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231"/>
  <workbookPr codeName="ThisWorkbook" autoCompressPictures="0" defaultThemeVersion="124226"/>
  <mc:AlternateContent xmlns:mc="http://schemas.openxmlformats.org/markup-compatibility/2006">
    <mc:Choice Requires="x15">
      <x15ac:absPath xmlns:x15ac="http://schemas.microsoft.com/office/spreadsheetml/2010/11/ac" url="Z:\LLNLProjects\LSST\Final Design\System Integration\"/>
    </mc:Choice>
  </mc:AlternateContent>
  <xr:revisionPtr revIDLastSave="0" documentId="13_ncr:1_{FA062921-5F7B-462E-97DD-B29E58263C10}" xr6:coauthVersionLast="40" xr6:coauthVersionMax="40" xr10:uidLastSave="{00000000-0000-0000-0000-000000000000}"/>
  <bookViews>
    <workbookView xWindow="31635" yWindow="1170" windowWidth="21600" windowHeight="12735" tabRatio="833" activeTab="1" xr2:uid="{00000000-000D-0000-FFFF-FFFF00000000}"/>
  </bookViews>
  <sheets>
    <sheet name="Title Page" sheetId="4" r:id="rId1"/>
    <sheet name="Throughput Budget" sheetId="1" r:id="rId2"/>
    <sheet name="BBAR specification" sheetId="5" r:id="rId3"/>
    <sheet name="Filter band specifications" sheetId="10" r:id="rId4"/>
    <sheet name="CCD QE specifications" sheetId="7" r:id="rId5"/>
    <sheet name="Throughput Definition" sheetId="11" r:id="rId6"/>
    <sheet name="estimated contamination losses" sheetId="14" r:id="rId7"/>
    <sheet name="Performance summary design" sheetId="15" r:id="rId8"/>
    <sheet name="Performance summary as-built" sheetId="17" r:id="rId9"/>
    <sheet name="Sheet1" sheetId="16" r:id="rId10"/>
  </sheets>
  <externalReferences>
    <externalReference r:id="rId11"/>
  </externalReferences>
  <definedNames>
    <definedName name="__xlnm.Print_Area_1">'Title Page'!$B$2:$F$57</definedName>
    <definedName name="__xlnm.Print_Area_2">#N/A</definedName>
    <definedName name="__xlnm.Print_Titles_1" localSheetId="3">('[1]Throughput Budget'!$B:$B,'[1]Throughput Budget'!$5:$7)</definedName>
    <definedName name="__xlnm.Print_Titles_1">('Throughput Budget'!$B:$B,'Throughput Budget'!$5:$7)</definedName>
    <definedName name="_ZF102_1">#N/A</definedName>
    <definedName name="_ZF103_1">#N/A</definedName>
    <definedName name="Aluminum">2.71</definedName>
    <definedName name="AlumNitride">3.3</definedName>
    <definedName name="Av_Wl">NA()</definedName>
    <definedName name="Copper">8.9</definedName>
    <definedName name="Eff__r0">NA()</definedName>
    <definedName name="FusedSilica">2.2</definedName>
    <definedName name="Invar">8.03</definedName>
    <definedName name="Out_Sc">NA()</definedName>
    <definedName name="PCP">1.8</definedName>
    <definedName name="_xlnm.Print_Titles" localSheetId="8">'Performance summary as-built'!$3:$3</definedName>
    <definedName name="_xlnm.Print_Titles" localSheetId="7">'Performance summary design'!$3:$3</definedName>
    <definedName name="Ref_r0">NA()</definedName>
    <definedName name="Ref_Wl">NA()</definedName>
    <definedName name="SiC">3.15</definedName>
    <definedName name="Silicon">2.33</definedName>
    <definedName name="Steel">7.8</definedName>
    <definedName name="Titanium">4.4</definedName>
    <definedName name="ZA0_1">"Crystal Ball Data : Ver. 5.2.2"</definedName>
    <definedName name="ZA0A_1">0+0</definedName>
    <definedName name="ZA0C_1">0+0</definedName>
    <definedName name="ZA0D_1">0+0</definedName>
    <definedName name="ZA0F_1">2+103</definedName>
    <definedName name="ZA0T_1">622561500+0</definedName>
    <definedName name="ZD">#N/A</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F36" i="1" l="1"/>
  <c r="AG36" i="1"/>
  <c r="AH36" i="1"/>
  <c r="AI36" i="1"/>
  <c r="AJ36" i="1"/>
  <c r="AE36" i="1"/>
  <c r="X10" i="1"/>
  <c r="Y10" i="1"/>
  <c r="Z10" i="1"/>
  <c r="AA10" i="1"/>
  <c r="AB10" i="1"/>
  <c r="AC10" i="1"/>
  <c r="X38" i="1"/>
  <c r="Y38" i="1"/>
  <c r="Z38" i="1"/>
  <c r="AA38" i="1"/>
  <c r="AB38" i="1"/>
  <c r="AC38" i="1"/>
  <c r="X40" i="1"/>
  <c r="Y40" i="1"/>
  <c r="Z40" i="1"/>
  <c r="AA40" i="1"/>
  <c r="AB40" i="1"/>
  <c r="AC40" i="1"/>
  <c r="AO934" i="17"/>
  <c r="AN934" i="17"/>
  <c r="AM934" i="17"/>
  <c r="AL934" i="17"/>
  <c r="AK934" i="17"/>
  <c r="AJ934" i="17"/>
  <c r="O934" i="17"/>
  <c r="N934" i="17"/>
  <c r="M934" i="17"/>
  <c r="L934" i="17"/>
  <c r="K934" i="17"/>
  <c r="J934" i="17"/>
  <c r="H934" i="17"/>
  <c r="G934" i="17"/>
  <c r="F934" i="17"/>
  <c r="E934" i="17"/>
  <c r="D934" i="17"/>
  <c r="C934" i="17"/>
  <c r="AO933" i="17"/>
  <c r="AN933" i="17"/>
  <c r="AM933" i="17"/>
  <c r="AL933" i="17"/>
  <c r="AK933" i="17"/>
  <c r="AJ933" i="17"/>
  <c r="O933" i="17"/>
  <c r="N933" i="17"/>
  <c r="M933" i="17"/>
  <c r="L933" i="17"/>
  <c r="K933" i="17"/>
  <c r="J933" i="17"/>
  <c r="H933" i="17"/>
  <c r="G933" i="17"/>
  <c r="F933" i="17"/>
  <c r="E933" i="17"/>
  <c r="D933" i="17"/>
  <c r="C933" i="17"/>
  <c r="AO932" i="17"/>
  <c r="AN932" i="17"/>
  <c r="AM932" i="17"/>
  <c r="AL932" i="17"/>
  <c r="AK932" i="17"/>
  <c r="AJ932" i="17"/>
  <c r="O932" i="17"/>
  <c r="N932" i="17"/>
  <c r="M932" i="17"/>
  <c r="L932" i="17"/>
  <c r="K932" i="17"/>
  <c r="J932" i="17"/>
  <c r="H932" i="17"/>
  <c r="G932" i="17"/>
  <c r="F932" i="17"/>
  <c r="E932" i="17"/>
  <c r="D932" i="17"/>
  <c r="C932" i="17"/>
  <c r="AO931" i="17"/>
  <c r="AN931" i="17"/>
  <c r="AM931" i="17"/>
  <c r="AL931" i="17"/>
  <c r="AK931" i="17"/>
  <c r="AJ931" i="17"/>
  <c r="O931" i="17"/>
  <c r="N931" i="17"/>
  <c r="M931" i="17"/>
  <c r="L931" i="17"/>
  <c r="K931" i="17"/>
  <c r="J931" i="17"/>
  <c r="H931" i="17"/>
  <c r="G931" i="17"/>
  <c r="F931" i="17"/>
  <c r="E931" i="17"/>
  <c r="D931" i="17"/>
  <c r="C931" i="17"/>
  <c r="AO930" i="17"/>
  <c r="AN930" i="17"/>
  <c r="AM930" i="17"/>
  <c r="AL930" i="17"/>
  <c r="AK930" i="17"/>
  <c r="AJ930" i="17"/>
  <c r="O930" i="17"/>
  <c r="N930" i="17"/>
  <c r="M930" i="17"/>
  <c r="L930" i="17"/>
  <c r="K930" i="17"/>
  <c r="J930" i="17"/>
  <c r="H930" i="17"/>
  <c r="G930" i="17"/>
  <c r="F930" i="17"/>
  <c r="E930" i="17"/>
  <c r="D930" i="17"/>
  <c r="C930" i="17"/>
  <c r="AO929" i="17"/>
  <c r="AN929" i="17"/>
  <c r="AM929" i="17"/>
  <c r="AL929" i="17"/>
  <c r="AK929" i="17"/>
  <c r="AJ929" i="17"/>
  <c r="O929" i="17"/>
  <c r="N929" i="17"/>
  <c r="M929" i="17"/>
  <c r="L929" i="17"/>
  <c r="K929" i="17"/>
  <c r="J929" i="17"/>
  <c r="H929" i="17"/>
  <c r="G929" i="17"/>
  <c r="F929" i="17"/>
  <c r="E929" i="17"/>
  <c r="D929" i="17"/>
  <c r="C929" i="17"/>
  <c r="AO928" i="17"/>
  <c r="AN928" i="17"/>
  <c r="AM928" i="17"/>
  <c r="AL928" i="17"/>
  <c r="AK928" i="17"/>
  <c r="AJ928" i="17"/>
  <c r="O928" i="17"/>
  <c r="N928" i="17"/>
  <c r="M928" i="17"/>
  <c r="L928" i="17"/>
  <c r="K928" i="17"/>
  <c r="J928" i="17"/>
  <c r="H928" i="17"/>
  <c r="G928" i="17"/>
  <c r="F928" i="17"/>
  <c r="E928" i="17"/>
  <c r="D928" i="17"/>
  <c r="C928" i="17"/>
  <c r="AO927" i="17"/>
  <c r="AN927" i="17"/>
  <c r="AM927" i="17"/>
  <c r="AL927" i="17"/>
  <c r="AK927" i="17"/>
  <c r="AJ927" i="17"/>
  <c r="O927" i="17"/>
  <c r="N927" i="17"/>
  <c r="M927" i="17"/>
  <c r="L927" i="17"/>
  <c r="K927" i="17"/>
  <c r="J927" i="17"/>
  <c r="H927" i="17"/>
  <c r="G927" i="17"/>
  <c r="F927" i="17"/>
  <c r="E927" i="17"/>
  <c r="D927" i="17"/>
  <c r="C927" i="17"/>
  <c r="AO926" i="17"/>
  <c r="AN926" i="17"/>
  <c r="AM926" i="17"/>
  <c r="AL926" i="17"/>
  <c r="AK926" i="17"/>
  <c r="AJ926" i="17"/>
  <c r="O926" i="17"/>
  <c r="N926" i="17"/>
  <c r="M926" i="17"/>
  <c r="L926" i="17"/>
  <c r="K926" i="17"/>
  <c r="J926" i="17"/>
  <c r="H926" i="17"/>
  <c r="G926" i="17"/>
  <c r="F926" i="17"/>
  <c r="E926" i="17"/>
  <c r="D926" i="17"/>
  <c r="C926" i="17"/>
  <c r="AO925" i="17"/>
  <c r="AN925" i="17"/>
  <c r="AM925" i="17"/>
  <c r="AL925" i="17"/>
  <c r="AK925" i="17"/>
  <c r="AJ925" i="17"/>
  <c r="O925" i="17"/>
  <c r="N925" i="17"/>
  <c r="M925" i="17"/>
  <c r="L925" i="17"/>
  <c r="K925" i="17"/>
  <c r="J925" i="17"/>
  <c r="H925" i="17"/>
  <c r="G925" i="17"/>
  <c r="F925" i="17"/>
  <c r="E925" i="17"/>
  <c r="D925" i="17"/>
  <c r="C925" i="17"/>
  <c r="AO924" i="17"/>
  <c r="AN924" i="17"/>
  <c r="AM924" i="17"/>
  <c r="AL924" i="17"/>
  <c r="AK924" i="17"/>
  <c r="AJ924" i="17"/>
  <c r="O924" i="17"/>
  <c r="N924" i="17"/>
  <c r="M924" i="17"/>
  <c r="L924" i="17"/>
  <c r="K924" i="17"/>
  <c r="J924" i="17"/>
  <c r="H924" i="17"/>
  <c r="G924" i="17"/>
  <c r="F924" i="17"/>
  <c r="E924" i="17"/>
  <c r="D924" i="17"/>
  <c r="C924" i="17"/>
  <c r="AO923" i="17"/>
  <c r="AN923" i="17"/>
  <c r="AM923" i="17"/>
  <c r="AL923" i="17"/>
  <c r="AK923" i="17"/>
  <c r="AJ923" i="17"/>
  <c r="O923" i="17"/>
  <c r="N923" i="17"/>
  <c r="M923" i="17"/>
  <c r="L923" i="17"/>
  <c r="K923" i="17"/>
  <c r="J923" i="17"/>
  <c r="H923" i="17"/>
  <c r="G923" i="17"/>
  <c r="F923" i="17"/>
  <c r="E923" i="17"/>
  <c r="D923" i="17"/>
  <c r="C923" i="17"/>
  <c r="AO922" i="17"/>
  <c r="AN922" i="17"/>
  <c r="AM922" i="17"/>
  <c r="AL922" i="17"/>
  <c r="AK922" i="17"/>
  <c r="AJ922" i="17"/>
  <c r="O922" i="17"/>
  <c r="N922" i="17"/>
  <c r="M922" i="17"/>
  <c r="L922" i="17"/>
  <c r="K922" i="17"/>
  <c r="J922" i="17"/>
  <c r="H922" i="17"/>
  <c r="G922" i="17"/>
  <c r="F922" i="17"/>
  <c r="E922" i="17"/>
  <c r="D922" i="17"/>
  <c r="C922" i="17"/>
  <c r="AO921" i="17"/>
  <c r="AN921" i="17"/>
  <c r="AM921" i="17"/>
  <c r="AL921" i="17"/>
  <c r="AK921" i="17"/>
  <c r="AJ921" i="17"/>
  <c r="O921" i="17"/>
  <c r="N921" i="17"/>
  <c r="M921" i="17"/>
  <c r="L921" i="17"/>
  <c r="K921" i="17"/>
  <c r="J921" i="17"/>
  <c r="H921" i="17"/>
  <c r="G921" i="17"/>
  <c r="F921" i="17"/>
  <c r="E921" i="17"/>
  <c r="D921" i="17"/>
  <c r="C921" i="17"/>
  <c r="AO920" i="17"/>
  <c r="AN920" i="17"/>
  <c r="AM920" i="17"/>
  <c r="AL920" i="17"/>
  <c r="AK920" i="17"/>
  <c r="AJ920" i="17"/>
  <c r="O920" i="17"/>
  <c r="N920" i="17"/>
  <c r="M920" i="17"/>
  <c r="L920" i="17"/>
  <c r="K920" i="17"/>
  <c r="J920" i="17"/>
  <c r="H920" i="17"/>
  <c r="G920" i="17"/>
  <c r="F920" i="17"/>
  <c r="E920" i="17"/>
  <c r="D920" i="17"/>
  <c r="C920" i="17"/>
  <c r="AO919" i="17"/>
  <c r="AN919" i="17"/>
  <c r="AM919" i="17"/>
  <c r="AL919" i="17"/>
  <c r="AK919" i="17"/>
  <c r="AJ919" i="17"/>
  <c r="O919" i="17"/>
  <c r="N919" i="17"/>
  <c r="M919" i="17"/>
  <c r="L919" i="17"/>
  <c r="K919" i="17"/>
  <c r="J919" i="17"/>
  <c r="H919" i="17"/>
  <c r="G919" i="17"/>
  <c r="F919" i="17"/>
  <c r="E919" i="17"/>
  <c r="D919" i="17"/>
  <c r="C919" i="17"/>
  <c r="AO918" i="17"/>
  <c r="AN918" i="17"/>
  <c r="AM918" i="17"/>
  <c r="AL918" i="17"/>
  <c r="AK918" i="17"/>
  <c r="AJ918" i="17"/>
  <c r="O918" i="17"/>
  <c r="N918" i="17"/>
  <c r="M918" i="17"/>
  <c r="L918" i="17"/>
  <c r="K918" i="17"/>
  <c r="J918" i="17"/>
  <c r="H918" i="17"/>
  <c r="G918" i="17"/>
  <c r="F918" i="17"/>
  <c r="E918" i="17"/>
  <c r="D918" i="17"/>
  <c r="C918" i="17"/>
  <c r="AO917" i="17"/>
  <c r="AN917" i="17"/>
  <c r="AM917" i="17"/>
  <c r="AL917" i="17"/>
  <c r="AK917" i="17"/>
  <c r="AJ917" i="17"/>
  <c r="O917" i="17"/>
  <c r="N917" i="17"/>
  <c r="M917" i="17"/>
  <c r="L917" i="17"/>
  <c r="K917" i="17"/>
  <c r="J917" i="17"/>
  <c r="H917" i="17"/>
  <c r="G917" i="17"/>
  <c r="F917" i="17"/>
  <c r="E917" i="17"/>
  <c r="D917" i="17"/>
  <c r="C917" i="17"/>
  <c r="AO916" i="17"/>
  <c r="AN916" i="17"/>
  <c r="AM916" i="17"/>
  <c r="AL916" i="17"/>
  <c r="AK916" i="17"/>
  <c r="AJ916" i="17"/>
  <c r="O916" i="17"/>
  <c r="N916" i="17"/>
  <c r="M916" i="17"/>
  <c r="L916" i="17"/>
  <c r="K916" i="17"/>
  <c r="J916" i="17"/>
  <c r="H916" i="17"/>
  <c r="G916" i="17"/>
  <c r="F916" i="17"/>
  <c r="E916" i="17"/>
  <c r="D916" i="17"/>
  <c r="C916" i="17"/>
  <c r="AO915" i="17"/>
  <c r="AN915" i="17"/>
  <c r="AM915" i="17"/>
  <c r="AL915" i="17"/>
  <c r="AK915" i="17"/>
  <c r="AJ915" i="17"/>
  <c r="O915" i="17"/>
  <c r="N915" i="17"/>
  <c r="M915" i="17"/>
  <c r="L915" i="17"/>
  <c r="K915" i="17"/>
  <c r="J915" i="17"/>
  <c r="H915" i="17"/>
  <c r="G915" i="17"/>
  <c r="F915" i="17"/>
  <c r="E915" i="17"/>
  <c r="D915" i="17"/>
  <c r="C915" i="17"/>
  <c r="AO914" i="17"/>
  <c r="AN914" i="17"/>
  <c r="AM914" i="17"/>
  <c r="AL914" i="17"/>
  <c r="AK914" i="17"/>
  <c r="AJ914" i="17"/>
  <c r="O914" i="17"/>
  <c r="N914" i="17"/>
  <c r="M914" i="17"/>
  <c r="L914" i="17"/>
  <c r="K914" i="17"/>
  <c r="J914" i="17"/>
  <c r="H914" i="17"/>
  <c r="G914" i="17"/>
  <c r="F914" i="17"/>
  <c r="E914" i="17"/>
  <c r="D914" i="17"/>
  <c r="C914" i="17"/>
  <c r="AO913" i="17"/>
  <c r="AN913" i="17"/>
  <c r="AM913" i="17"/>
  <c r="AL913" i="17"/>
  <c r="AK913" i="17"/>
  <c r="AJ913" i="17"/>
  <c r="O913" i="17"/>
  <c r="N913" i="17"/>
  <c r="M913" i="17"/>
  <c r="L913" i="17"/>
  <c r="K913" i="17"/>
  <c r="J913" i="17"/>
  <c r="H913" i="17"/>
  <c r="G913" i="17"/>
  <c r="F913" i="17"/>
  <c r="E913" i="17"/>
  <c r="D913" i="17"/>
  <c r="C913" i="17"/>
  <c r="AO912" i="17"/>
  <c r="AN912" i="17"/>
  <c r="AM912" i="17"/>
  <c r="AL912" i="17"/>
  <c r="AK912" i="17"/>
  <c r="AJ912" i="17"/>
  <c r="O912" i="17"/>
  <c r="N912" i="17"/>
  <c r="M912" i="17"/>
  <c r="L912" i="17"/>
  <c r="K912" i="17"/>
  <c r="J912" i="17"/>
  <c r="H912" i="17"/>
  <c r="G912" i="17"/>
  <c r="F912" i="17"/>
  <c r="E912" i="17"/>
  <c r="D912" i="17"/>
  <c r="C912" i="17"/>
  <c r="AO911" i="17"/>
  <c r="AN911" i="17"/>
  <c r="AM911" i="17"/>
  <c r="AL911" i="17"/>
  <c r="AK911" i="17"/>
  <c r="AJ911" i="17"/>
  <c r="O911" i="17"/>
  <c r="N911" i="17"/>
  <c r="M911" i="17"/>
  <c r="L911" i="17"/>
  <c r="K911" i="17"/>
  <c r="J911" i="17"/>
  <c r="H911" i="17"/>
  <c r="G911" i="17"/>
  <c r="F911" i="17"/>
  <c r="E911" i="17"/>
  <c r="D911" i="17"/>
  <c r="C911" i="17"/>
  <c r="AO910" i="17"/>
  <c r="AN910" i="17"/>
  <c r="AM910" i="17"/>
  <c r="AL910" i="17"/>
  <c r="AK910" i="17"/>
  <c r="AJ910" i="17"/>
  <c r="O910" i="17"/>
  <c r="N910" i="17"/>
  <c r="M910" i="17"/>
  <c r="L910" i="17"/>
  <c r="K910" i="17"/>
  <c r="J910" i="17"/>
  <c r="H910" i="17"/>
  <c r="G910" i="17"/>
  <c r="F910" i="17"/>
  <c r="E910" i="17"/>
  <c r="D910" i="17"/>
  <c r="C910" i="17"/>
  <c r="AO909" i="17"/>
  <c r="AN909" i="17"/>
  <c r="AM909" i="17"/>
  <c r="AL909" i="17"/>
  <c r="AK909" i="17"/>
  <c r="AJ909" i="17"/>
  <c r="O909" i="17"/>
  <c r="N909" i="17"/>
  <c r="M909" i="17"/>
  <c r="L909" i="17"/>
  <c r="K909" i="17"/>
  <c r="J909" i="17"/>
  <c r="H909" i="17"/>
  <c r="G909" i="17"/>
  <c r="F909" i="17"/>
  <c r="E909" i="17"/>
  <c r="D909" i="17"/>
  <c r="C909" i="17"/>
  <c r="AO908" i="17"/>
  <c r="AN908" i="17"/>
  <c r="AM908" i="17"/>
  <c r="AL908" i="17"/>
  <c r="AK908" i="17"/>
  <c r="AJ908" i="17"/>
  <c r="O908" i="17"/>
  <c r="N908" i="17"/>
  <c r="M908" i="17"/>
  <c r="L908" i="17"/>
  <c r="K908" i="17"/>
  <c r="J908" i="17"/>
  <c r="H908" i="17"/>
  <c r="G908" i="17"/>
  <c r="F908" i="17"/>
  <c r="E908" i="17"/>
  <c r="D908" i="17"/>
  <c r="C908" i="17"/>
  <c r="AO907" i="17"/>
  <c r="AN907" i="17"/>
  <c r="AM907" i="17"/>
  <c r="AL907" i="17"/>
  <c r="AK907" i="17"/>
  <c r="AJ907" i="17"/>
  <c r="O907" i="17"/>
  <c r="N907" i="17"/>
  <c r="M907" i="17"/>
  <c r="L907" i="17"/>
  <c r="K907" i="17"/>
  <c r="J907" i="17"/>
  <c r="H907" i="17"/>
  <c r="G907" i="17"/>
  <c r="F907" i="17"/>
  <c r="E907" i="17"/>
  <c r="D907" i="17"/>
  <c r="C907" i="17"/>
  <c r="AO906" i="17"/>
  <c r="AN906" i="17"/>
  <c r="AM906" i="17"/>
  <c r="AL906" i="17"/>
  <c r="AK906" i="17"/>
  <c r="AJ906" i="17"/>
  <c r="O906" i="17"/>
  <c r="N906" i="17"/>
  <c r="M906" i="17"/>
  <c r="L906" i="17"/>
  <c r="K906" i="17"/>
  <c r="J906" i="17"/>
  <c r="H906" i="17"/>
  <c r="G906" i="17"/>
  <c r="F906" i="17"/>
  <c r="E906" i="17"/>
  <c r="D906" i="17"/>
  <c r="C906" i="17"/>
  <c r="AO905" i="17"/>
  <c r="AN905" i="17"/>
  <c r="AM905" i="17"/>
  <c r="AL905" i="17"/>
  <c r="AK905" i="17"/>
  <c r="AJ905" i="17"/>
  <c r="O905" i="17"/>
  <c r="N905" i="17"/>
  <c r="M905" i="17"/>
  <c r="L905" i="17"/>
  <c r="K905" i="17"/>
  <c r="J905" i="17"/>
  <c r="H905" i="17"/>
  <c r="G905" i="17"/>
  <c r="F905" i="17"/>
  <c r="E905" i="17"/>
  <c r="D905" i="17"/>
  <c r="C905" i="17"/>
  <c r="AO904" i="17"/>
  <c r="AN904" i="17"/>
  <c r="AM904" i="17"/>
  <c r="AL904" i="17"/>
  <c r="AK904" i="17"/>
  <c r="AJ904" i="17"/>
  <c r="O904" i="17"/>
  <c r="N904" i="17"/>
  <c r="M904" i="17"/>
  <c r="L904" i="17"/>
  <c r="K904" i="17"/>
  <c r="J904" i="17"/>
  <c r="H904" i="17"/>
  <c r="G904" i="17"/>
  <c r="F904" i="17"/>
  <c r="E904" i="17"/>
  <c r="D904" i="17"/>
  <c r="C904" i="17"/>
  <c r="AO903" i="17"/>
  <c r="AN903" i="17"/>
  <c r="AM903" i="17"/>
  <c r="AL903" i="17"/>
  <c r="AK903" i="17"/>
  <c r="AJ903" i="17"/>
  <c r="O903" i="17"/>
  <c r="N903" i="17"/>
  <c r="M903" i="17"/>
  <c r="L903" i="17"/>
  <c r="K903" i="17"/>
  <c r="J903" i="17"/>
  <c r="H903" i="17"/>
  <c r="G903" i="17"/>
  <c r="F903" i="17"/>
  <c r="E903" i="17"/>
  <c r="D903" i="17"/>
  <c r="C903" i="17"/>
  <c r="AO902" i="17"/>
  <c r="AN902" i="17"/>
  <c r="AM902" i="17"/>
  <c r="AL902" i="17"/>
  <c r="AK902" i="17"/>
  <c r="AJ902" i="17"/>
  <c r="O902" i="17"/>
  <c r="N902" i="17"/>
  <c r="M902" i="17"/>
  <c r="L902" i="17"/>
  <c r="K902" i="17"/>
  <c r="J902" i="17"/>
  <c r="H902" i="17"/>
  <c r="G902" i="17"/>
  <c r="F902" i="17"/>
  <c r="E902" i="17"/>
  <c r="D902" i="17"/>
  <c r="C902" i="17"/>
  <c r="AO901" i="17"/>
  <c r="AN901" i="17"/>
  <c r="AM901" i="17"/>
  <c r="AL901" i="17"/>
  <c r="AK901" i="17"/>
  <c r="AJ901" i="17"/>
  <c r="O901" i="17"/>
  <c r="N901" i="17"/>
  <c r="M901" i="17"/>
  <c r="L901" i="17"/>
  <c r="K901" i="17"/>
  <c r="J901" i="17"/>
  <c r="H901" i="17"/>
  <c r="G901" i="17"/>
  <c r="F901" i="17"/>
  <c r="E901" i="17"/>
  <c r="D901" i="17"/>
  <c r="C901" i="17"/>
  <c r="AO900" i="17"/>
  <c r="AN900" i="17"/>
  <c r="AM900" i="17"/>
  <c r="AL900" i="17"/>
  <c r="AK900" i="17"/>
  <c r="AJ900" i="17"/>
  <c r="O900" i="17"/>
  <c r="N900" i="17"/>
  <c r="M900" i="17"/>
  <c r="L900" i="17"/>
  <c r="K900" i="17"/>
  <c r="J900" i="17"/>
  <c r="H900" i="17"/>
  <c r="G900" i="17"/>
  <c r="F900" i="17"/>
  <c r="E900" i="17"/>
  <c r="D900" i="17"/>
  <c r="C900" i="17"/>
  <c r="AO899" i="17"/>
  <c r="AN899" i="17"/>
  <c r="AM899" i="17"/>
  <c r="AL899" i="17"/>
  <c r="AK899" i="17"/>
  <c r="AJ899" i="17"/>
  <c r="O899" i="17"/>
  <c r="N899" i="17"/>
  <c r="M899" i="17"/>
  <c r="L899" i="17"/>
  <c r="K899" i="17"/>
  <c r="J899" i="17"/>
  <c r="H899" i="17"/>
  <c r="G899" i="17"/>
  <c r="F899" i="17"/>
  <c r="E899" i="17"/>
  <c r="D899" i="17"/>
  <c r="C899" i="17"/>
  <c r="AO898" i="17"/>
  <c r="AN898" i="17"/>
  <c r="AM898" i="17"/>
  <c r="AL898" i="17"/>
  <c r="AK898" i="17"/>
  <c r="AJ898" i="17"/>
  <c r="O898" i="17"/>
  <c r="N898" i="17"/>
  <c r="M898" i="17"/>
  <c r="L898" i="17"/>
  <c r="K898" i="17"/>
  <c r="J898" i="17"/>
  <c r="H898" i="17"/>
  <c r="G898" i="17"/>
  <c r="F898" i="17"/>
  <c r="E898" i="17"/>
  <c r="D898" i="17"/>
  <c r="C898" i="17"/>
  <c r="AO897" i="17"/>
  <c r="AN897" i="17"/>
  <c r="AM897" i="17"/>
  <c r="AL897" i="17"/>
  <c r="AK897" i="17"/>
  <c r="AJ897" i="17"/>
  <c r="O897" i="17"/>
  <c r="N897" i="17"/>
  <c r="M897" i="17"/>
  <c r="L897" i="17"/>
  <c r="K897" i="17"/>
  <c r="J897" i="17"/>
  <c r="H897" i="17"/>
  <c r="G897" i="17"/>
  <c r="F897" i="17"/>
  <c r="E897" i="17"/>
  <c r="D897" i="17"/>
  <c r="C897" i="17"/>
  <c r="AO896" i="17"/>
  <c r="AN896" i="17"/>
  <c r="AM896" i="17"/>
  <c r="AL896" i="17"/>
  <c r="AK896" i="17"/>
  <c r="AJ896" i="17"/>
  <c r="O896" i="17"/>
  <c r="N896" i="17"/>
  <c r="M896" i="17"/>
  <c r="L896" i="17"/>
  <c r="K896" i="17"/>
  <c r="J896" i="17"/>
  <c r="H896" i="17"/>
  <c r="G896" i="17"/>
  <c r="F896" i="17"/>
  <c r="E896" i="17"/>
  <c r="D896" i="17"/>
  <c r="C896" i="17"/>
  <c r="AO895" i="17"/>
  <c r="AN895" i="17"/>
  <c r="AM895" i="17"/>
  <c r="AL895" i="17"/>
  <c r="AK895" i="17"/>
  <c r="AJ895" i="17"/>
  <c r="O895" i="17"/>
  <c r="N895" i="17"/>
  <c r="M895" i="17"/>
  <c r="L895" i="17"/>
  <c r="K895" i="17"/>
  <c r="J895" i="17"/>
  <c r="H895" i="17"/>
  <c r="G895" i="17"/>
  <c r="F895" i="17"/>
  <c r="E895" i="17"/>
  <c r="D895" i="17"/>
  <c r="C895" i="17"/>
  <c r="AO894" i="17"/>
  <c r="AN894" i="17"/>
  <c r="AM894" i="17"/>
  <c r="AL894" i="17"/>
  <c r="AK894" i="17"/>
  <c r="AJ894" i="17"/>
  <c r="O894" i="17"/>
  <c r="N894" i="17"/>
  <c r="M894" i="17"/>
  <c r="L894" i="17"/>
  <c r="K894" i="17"/>
  <c r="J894" i="17"/>
  <c r="H894" i="17"/>
  <c r="G894" i="17"/>
  <c r="F894" i="17"/>
  <c r="E894" i="17"/>
  <c r="D894" i="17"/>
  <c r="C894" i="17"/>
  <c r="AO893" i="17"/>
  <c r="AN893" i="17"/>
  <c r="AM893" i="17"/>
  <c r="AL893" i="17"/>
  <c r="AK893" i="17"/>
  <c r="AJ893" i="17"/>
  <c r="O893" i="17"/>
  <c r="N893" i="17"/>
  <c r="M893" i="17"/>
  <c r="L893" i="17"/>
  <c r="K893" i="17"/>
  <c r="J893" i="17"/>
  <c r="H893" i="17"/>
  <c r="G893" i="17"/>
  <c r="F893" i="17"/>
  <c r="E893" i="17"/>
  <c r="D893" i="17"/>
  <c r="C893" i="17"/>
  <c r="AO892" i="17"/>
  <c r="AN892" i="17"/>
  <c r="AM892" i="17"/>
  <c r="AL892" i="17"/>
  <c r="AK892" i="17"/>
  <c r="AJ892" i="17"/>
  <c r="O892" i="17"/>
  <c r="N892" i="17"/>
  <c r="M892" i="17"/>
  <c r="L892" i="17"/>
  <c r="K892" i="17"/>
  <c r="J892" i="17"/>
  <c r="H892" i="17"/>
  <c r="G892" i="17"/>
  <c r="F892" i="17"/>
  <c r="E892" i="17"/>
  <c r="D892" i="17"/>
  <c r="C892" i="17"/>
  <c r="AO891" i="17"/>
  <c r="AN891" i="17"/>
  <c r="AM891" i="17"/>
  <c r="AL891" i="17"/>
  <c r="AK891" i="17"/>
  <c r="AJ891" i="17"/>
  <c r="O891" i="17"/>
  <c r="N891" i="17"/>
  <c r="M891" i="17"/>
  <c r="L891" i="17"/>
  <c r="K891" i="17"/>
  <c r="J891" i="17"/>
  <c r="H891" i="17"/>
  <c r="G891" i="17"/>
  <c r="F891" i="17"/>
  <c r="E891" i="17"/>
  <c r="D891" i="17"/>
  <c r="C891" i="17"/>
  <c r="AO890" i="17"/>
  <c r="AN890" i="17"/>
  <c r="AM890" i="17"/>
  <c r="AL890" i="17"/>
  <c r="AK890" i="17"/>
  <c r="AJ890" i="17"/>
  <c r="O890" i="17"/>
  <c r="N890" i="17"/>
  <c r="M890" i="17"/>
  <c r="L890" i="17"/>
  <c r="K890" i="17"/>
  <c r="J890" i="17"/>
  <c r="H890" i="17"/>
  <c r="G890" i="17"/>
  <c r="F890" i="17"/>
  <c r="E890" i="17"/>
  <c r="D890" i="17"/>
  <c r="C890" i="17"/>
  <c r="AO889" i="17"/>
  <c r="AN889" i="17"/>
  <c r="AM889" i="17"/>
  <c r="AL889" i="17"/>
  <c r="AK889" i="17"/>
  <c r="AJ889" i="17"/>
  <c r="O889" i="17"/>
  <c r="N889" i="17"/>
  <c r="M889" i="17"/>
  <c r="L889" i="17"/>
  <c r="K889" i="17"/>
  <c r="J889" i="17"/>
  <c r="H889" i="17"/>
  <c r="G889" i="17"/>
  <c r="F889" i="17"/>
  <c r="E889" i="17"/>
  <c r="D889" i="17"/>
  <c r="C889" i="17"/>
  <c r="AO888" i="17"/>
  <c r="AN888" i="17"/>
  <c r="AM888" i="17"/>
  <c r="AL888" i="17"/>
  <c r="AK888" i="17"/>
  <c r="AJ888" i="17"/>
  <c r="O888" i="17"/>
  <c r="N888" i="17"/>
  <c r="M888" i="17"/>
  <c r="L888" i="17"/>
  <c r="K888" i="17"/>
  <c r="J888" i="17"/>
  <c r="H888" i="17"/>
  <c r="G888" i="17"/>
  <c r="F888" i="17"/>
  <c r="E888" i="17"/>
  <c r="D888" i="17"/>
  <c r="C888" i="17"/>
  <c r="AO887" i="17"/>
  <c r="AN887" i="17"/>
  <c r="AM887" i="17"/>
  <c r="AL887" i="17"/>
  <c r="AK887" i="17"/>
  <c r="AJ887" i="17"/>
  <c r="O887" i="17"/>
  <c r="N887" i="17"/>
  <c r="M887" i="17"/>
  <c r="L887" i="17"/>
  <c r="K887" i="17"/>
  <c r="J887" i="17"/>
  <c r="H887" i="17"/>
  <c r="G887" i="17"/>
  <c r="F887" i="17"/>
  <c r="E887" i="17"/>
  <c r="D887" i="17"/>
  <c r="C887" i="17"/>
  <c r="AO886" i="17"/>
  <c r="AN886" i="17"/>
  <c r="AM886" i="17"/>
  <c r="AL886" i="17"/>
  <c r="AK886" i="17"/>
  <c r="AJ886" i="17"/>
  <c r="O886" i="17"/>
  <c r="N886" i="17"/>
  <c r="M886" i="17"/>
  <c r="L886" i="17"/>
  <c r="K886" i="17"/>
  <c r="J886" i="17"/>
  <c r="H886" i="17"/>
  <c r="G886" i="17"/>
  <c r="F886" i="17"/>
  <c r="E886" i="17"/>
  <c r="D886" i="17"/>
  <c r="C886" i="17"/>
  <c r="AO885" i="17"/>
  <c r="AN885" i="17"/>
  <c r="AM885" i="17"/>
  <c r="AL885" i="17"/>
  <c r="AK885" i="17"/>
  <c r="AJ885" i="17"/>
  <c r="O885" i="17"/>
  <c r="N885" i="17"/>
  <c r="M885" i="17"/>
  <c r="L885" i="17"/>
  <c r="K885" i="17"/>
  <c r="J885" i="17"/>
  <c r="H885" i="17"/>
  <c r="G885" i="17"/>
  <c r="F885" i="17"/>
  <c r="E885" i="17"/>
  <c r="D885" i="17"/>
  <c r="C885" i="17"/>
  <c r="AO884" i="17"/>
  <c r="AN884" i="17"/>
  <c r="AM884" i="17"/>
  <c r="AL884" i="17"/>
  <c r="AK884" i="17"/>
  <c r="AJ884" i="17"/>
  <c r="O884" i="17"/>
  <c r="N884" i="17"/>
  <c r="M884" i="17"/>
  <c r="L884" i="17"/>
  <c r="K884" i="17"/>
  <c r="J884" i="17"/>
  <c r="H884" i="17"/>
  <c r="G884" i="17"/>
  <c r="F884" i="17"/>
  <c r="E884" i="17"/>
  <c r="D884" i="17"/>
  <c r="C884" i="17"/>
  <c r="AO883" i="17"/>
  <c r="AN883" i="17"/>
  <c r="AM883" i="17"/>
  <c r="AL883" i="17"/>
  <c r="AK883" i="17"/>
  <c r="AJ883" i="17"/>
  <c r="O883" i="17"/>
  <c r="N883" i="17"/>
  <c r="M883" i="17"/>
  <c r="L883" i="17"/>
  <c r="K883" i="17"/>
  <c r="J883" i="17"/>
  <c r="H883" i="17"/>
  <c r="G883" i="17"/>
  <c r="F883" i="17"/>
  <c r="E883" i="17"/>
  <c r="D883" i="17"/>
  <c r="C883" i="17"/>
  <c r="AO882" i="17"/>
  <c r="AN882" i="17"/>
  <c r="AM882" i="17"/>
  <c r="AL882" i="17"/>
  <c r="AK882" i="17"/>
  <c r="AJ882" i="17"/>
  <c r="O882" i="17"/>
  <c r="N882" i="17"/>
  <c r="M882" i="17"/>
  <c r="L882" i="17"/>
  <c r="K882" i="17"/>
  <c r="J882" i="17"/>
  <c r="H882" i="17"/>
  <c r="G882" i="17"/>
  <c r="F882" i="17"/>
  <c r="E882" i="17"/>
  <c r="D882" i="17"/>
  <c r="C882" i="17"/>
  <c r="AO881" i="17"/>
  <c r="AN881" i="17"/>
  <c r="AM881" i="17"/>
  <c r="AL881" i="17"/>
  <c r="AK881" i="17"/>
  <c r="AJ881" i="17"/>
  <c r="O881" i="17"/>
  <c r="N881" i="17"/>
  <c r="M881" i="17"/>
  <c r="L881" i="17"/>
  <c r="K881" i="17"/>
  <c r="J881" i="17"/>
  <c r="H881" i="17"/>
  <c r="G881" i="17"/>
  <c r="F881" i="17"/>
  <c r="E881" i="17"/>
  <c r="D881" i="17"/>
  <c r="C881" i="17"/>
  <c r="AO880" i="17"/>
  <c r="AN880" i="17"/>
  <c r="AM880" i="17"/>
  <c r="AL880" i="17"/>
  <c r="AK880" i="17"/>
  <c r="AJ880" i="17"/>
  <c r="O880" i="17"/>
  <c r="N880" i="17"/>
  <c r="M880" i="17"/>
  <c r="L880" i="17"/>
  <c r="K880" i="17"/>
  <c r="J880" i="17"/>
  <c r="H880" i="17"/>
  <c r="G880" i="17"/>
  <c r="F880" i="17"/>
  <c r="E880" i="17"/>
  <c r="D880" i="17"/>
  <c r="C880" i="17"/>
  <c r="AO879" i="17"/>
  <c r="AN879" i="17"/>
  <c r="AM879" i="17"/>
  <c r="AL879" i="17"/>
  <c r="AK879" i="17"/>
  <c r="AJ879" i="17"/>
  <c r="O879" i="17"/>
  <c r="N879" i="17"/>
  <c r="M879" i="17"/>
  <c r="L879" i="17"/>
  <c r="K879" i="17"/>
  <c r="J879" i="17"/>
  <c r="H879" i="17"/>
  <c r="G879" i="17"/>
  <c r="F879" i="17"/>
  <c r="E879" i="17"/>
  <c r="D879" i="17"/>
  <c r="C879" i="17"/>
  <c r="AO878" i="17"/>
  <c r="AN878" i="17"/>
  <c r="AM878" i="17"/>
  <c r="AL878" i="17"/>
  <c r="AK878" i="17"/>
  <c r="AJ878" i="17"/>
  <c r="O878" i="17"/>
  <c r="N878" i="17"/>
  <c r="M878" i="17"/>
  <c r="L878" i="17"/>
  <c r="K878" i="17"/>
  <c r="J878" i="17"/>
  <c r="H878" i="17"/>
  <c r="G878" i="17"/>
  <c r="F878" i="17"/>
  <c r="E878" i="17"/>
  <c r="D878" i="17"/>
  <c r="C878" i="17"/>
  <c r="AO877" i="17"/>
  <c r="AN877" i="17"/>
  <c r="AM877" i="17"/>
  <c r="AL877" i="17"/>
  <c r="AK877" i="17"/>
  <c r="AJ877" i="17"/>
  <c r="O877" i="17"/>
  <c r="N877" i="17"/>
  <c r="M877" i="17"/>
  <c r="L877" i="17"/>
  <c r="K877" i="17"/>
  <c r="J877" i="17"/>
  <c r="H877" i="17"/>
  <c r="G877" i="17"/>
  <c r="F877" i="17"/>
  <c r="E877" i="17"/>
  <c r="D877" i="17"/>
  <c r="C877" i="17"/>
  <c r="AO876" i="17"/>
  <c r="AN876" i="17"/>
  <c r="AM876" i="17"/>
  <c r="AL876" i="17"/>
  <c r="AK876" i="17"/>
  <c r="AJ876" i="17"/>
  <c r="O876" i="17"/>
  <c r="N876" i="17"/>
  <c r="M876" i="17"/>
  <c r="L876" i="17"/>
  <c r="K876" i="17"/>
  <c r="J876" i="17"/>
  <c r="H876" i="17"/>
  <c r="G876" i="17"/>
  <c r="F876" i="17"/>
  <c r="E876" i="17"/>
  <c r="D876" i="17"/>
  <c r="C876" i="17"/>
  <c r="AO875" i="17"/>
  <c r="AN875" i="17"/>
  <c r="AM875" i="17"/>
  <c r="AL875" i="17"/>
  <c r="AK875" i="17"/>
  <c r="AJ875" i="17"/>
  <c r="O875" i="17"/>
  <c r="N875" i="17"/>
  <c r="M875" i="17"/>
  <c r="L875" i="17"/>
  <c r="K875" i="17"/>
  <c r="J875" i="17"/>
  <c r="H875" i="17"/>
  <c r="G875" i="17"/>
  <c r="F875" i="17"/>
  <c r="E875" i="17"/>
  <c r="D875" i="17"/>
  <c r="C875" i="17"/>
  <c r="AO874" i="17"/>
  <c r="AN874" i="17"/>
  <c r="AM874" i="17"/>
  <c r="AL874" i="17"/>
  <c r="AK874" i="17"/>
  <c r="AJ874" i="17"/>
  <c r="O874" i="17"/>
  <c r="N874" i="17"/>
  <c r="M874" i="17"/>
  <c r="L874" i="17"/>
  <c r="K874" i="17"/>
  <c r="J874" i="17"/>
  <c r="H874" i="17"/>
  <c r="G874" i="17"/>
  <c r="F874" i="17"/>
  <c r="E874" i="17"/>
  <c r="D874" i="17"/>
  <c r="C874" i="17"/>
  <c r="AO873" i="17"/>
  <c r="AN873" i="17"/>
  <c r="AM873" i="17"/>
  <c r="AL873" i="17"/>
  <c r="AK873" i="17"/>
  <c r="AJ873" i="17"/>
  <c r="O873" i="17"/>
  <c r="N873" i="17"/>
  <c r="M873" i="17"/>
  <c r="L873" i="17"/>
  <c r="K873" i="17"/>
  <c r="J873" i="17"/>
  <c r="H873" i="17"/>
  <c r="G873" i="17"/>
  <c r="F873" i="17"/>
  <c r="E873" i="17"/>
  <c r="D873" i="17"/>
  <c r="C873" i="17"/>
  <c r="AO872" i="17"/>
  <c r="AN872" i="17"/>
  <c r="AM872" i="17"/>
  <c r="AL872" i="17"/>
  <c r="AK872" i="17"/>
  <c r="AJ872" i="17"/>
  <c r="O872" i="17"/>
  <c r="N872" i="17"/>
  <c r="M872" i="17"/>
  <c r="L872" i="17"/>
  <c r="K872" i="17"/>
  <c r="J872" i="17"/>
  <c r="H872" i="17"/>
  <c r="G872" i="17"/>
  <c r="F872" i="17"/>
  <c r="E872" i="17"/>
  <c r="D872" i="17"/>
  <c r="C872" i="17"/>
  <c r="AO871" i="17"/>
  <c r="AN871" i="17"/>
  <c r="AM871" i="17"/>
  <c r="AL871" i="17"/>
  <c r="AK871" i="17"/>
  <c r="AJ871" i="17"/>
  <c r="O871" i="17"/>
  <c r="N871" i="17"/>
  <c r="M871" i="17"/>
  <c r="L871" i="17"/>
  <c r="K871" i="17"/>
  <c r="J871" i="17"/>
  <c r="H871" i="17"/>
  <c r="G871" i="17"/>
  <c r="F871" i="17"/>
  <c r="E871" i="17"/>
  <c r="D871" i="17"/>
  <c r="C871" i="17"/>
  <c r="AO870" i="17"/>
  <c r="AN870" i="17"/>
  <c r="AM870" i="17"/>
  <c r="AL870" i="17"/>
  <c r="AK870" i="17"/>
  <c r="AJ870" i="17"/>
  <c r="O870" i="17"/>
  <c r="N870" i="17"/>
  <c r="M870" i="17"/>
  <c r="L870" i="17"/>
  <c r="K870" i="17"/>
  <c r="J870" i="17"/>
  <c r="H870" i="17"/>
  <c r="G870" i="17"/>
  <c r="F870" i="17"/>
  <c r="E870" i="17"/>
  <c r="D870" i="17"/>
  <c r="C870" i="17"/>
  <c r="AO869" i="17"/>
  <c r="AN869" i="17"/>
  <c r="AM869" i="17"/>
  <c r="AL869" i="17"/>
  <c r="AK869" i="17"/>
  <c r="AJ869" i="17"/>
  <c r="O869" i="17"/>
  <c r="N869" i="17"/>
  <c r="M869" i="17"/>
  <c r="L869" i="17"/>
  <c r="K869" i="17"/>
  <c r="J869" i="17"/>
  <c r="H869" i="17"/>
  <c r="G869" i="17"/>
  <c r="F869" i="17"/>
  <c r="E869" i="17"/>
  <c r="D869" i="17"/>
  <c r="C869" i="17"/>
  <c r="AO868" i="17"/>
  <c r="AN868" i="17"/>
  <c r="AM868" i="17"/>
  <c r="AL868" i="17"/>
  <c r="AK868" i="17"/>
  <c r="AJ868" i="17"/>
  <c r="O868" i="17"/>
  <c r="N868" i="17"/>
  <c r="M868" i="17"/>
  <c r="L868" i="17"/>
  <c r="K868" i="17"/>
  <c r="J868" i="17"/>
  <c r="H868" i="17"/>
  <c r="G868" i="17"/>
  <c r="F868" i="17"/>
  <c r="E868" i="17"/>
  <c r="D868" i="17"/>
  <c r="C868" i="17"/>
  <c r="AO867" i="17"/>
  <c r="AN867" i="17"/>
  <c r="AM867" i="17"/>
  <c r="AL867" i="17"/>
  <c r="AK867" i="17"/>
  <c r="AJ867" i="17"/>
  <c r="O867" i="17"/>
  <c r="N867" i="17"/>
  <c r="M867" i="17"/>
  <c r="L867" i="17"/>
  <c r="K867" i="17"/>
  <c r="J867" i="17"/>
  <c r="H867" i="17"/>
  <c r="G867" i="17"/>
  <c r="F867" i="17"/>
  <c r="E867" i="17"/>
  <c r="D867" i="17"/>
  <c r="C867" i="17"/>
  <c r="AO866" i="17"/>
  <c r="AN866" i="17"/>
  <c r="AM866" i="17"/>
  <c r="AL866" i="17"/>
  <c r="AK866" i="17"/>
  <c r="AJ866" i="17"/>
  <c r="O866" i="17"/>
  <c r="N866" i="17"/>
  <c r="M866" i="17"/>
  <c r="L866" i="17"/>
  <c r="K866" i="17"/>
  <c r="J866" i="17"/>
  <c r="H866" i="17"/>
  <c r="G866" i="17"/>
  <c r="F866" i="17"/>
  <c r="E866" i="17"/>
  <c r="D866" i="17"/>
  <c r="C866" i="17"/>
  <c r="AO865" i="17"/>
  <c r="AN865" i="17"/>
  <c r="AM865" i="17"/>
  <c r="AL865" i="17"/>
  <c r="AK865" i="17"/>
  <c r="AJ865" i="17"/>
  <c r="O865" i="17"/>
  <c r="N865" i="17"/>
  <c r="M865" i="17"/>
  <c r="L865" i="17"/>
  <c r="K865" i="17"/>
  <c r="J865" i="17"/>
  <c r="H865" i="17"/>
  <c r="G865" i="17"/>
  <c r="F865" i="17"/>
  <c r="E865" i="17"/>
  <c r="D865" i="17"/>
  <c r="C865" i="17"/>
  <c r="AO864" i="17"/>
  <c r="AN864" i="17"/>
  <c r="AM864" i="17"/>
  <c r="AL864" i="17"/>
  <c r="AK864" i="17"/>
  <c r="AJ864" i="17"/>
  <c r="O864" i="17"/>
  <c r="N864" i="17"/>
  <c r="M864" i="17"/>
  <c r="L864" i="17"/>
  <c r="K864" i="17"/>
  <c r="J864" i="17"/>
  <c r="H864" i="17"/>
  <c r="G864" i="17"/>
  <c r="F864" i="17"/>
  <c r="E864" i="17"/>
  <c r="D864" i="17"/>
  <c r="C864" i="17"/>
  <c r="AO863" i="17"/>
  <c r="AN863" i="17"/>
  <c r="AM863" i="17"/>
  <c r="AL863" i="17"/>
  <c r="AK863" i="17"/>
  <c r="AJ863" i="17"/>
  <c r="O863" i="17"/>
  <c r="N863" i="17"/>
  <c r="M863" i="17"/>
  <c r="L863" i="17"/>
  <c r="K863" i="17"/>
  <c r="J863" i="17"/>
  <c r="H863" i="17"/>
  <c r="G863" i="17"/>
  <c r="F863" i="17"/>
  <c r="E863" i="17"/>
  <c r="D863" i="17"/>
  <c r="C863" i="17"/>
  <c r="AO862" i="17"/>
  <c r="AN862" i="17"/>
  <c r="AM862" i="17"/>
  <c r="AL862" i="17"/>
  <c r="AK862" i="17"/>
  <c r="AJ862" i="17"/>
  <c r="O862" i="17"/>
  <c r="N862" i="17"/>
  <c r="M862" i="17"/>
  <c r="L862" i="17"/>
  <c r="K862" i="17"/>
  <c r="J862" i="17"/>
  <c r="H862" i="17"/>
  <c r="G862" i="17"/>
  <c r="F862" i="17"/>
  <c r="E862" i="17"/>
  <c r="D862" i="17"/>
  <c r="C862" i="17"/>
  <c r="AO861" i="17"/>
  <c r="AN861" i="17"/>
  <c r="AM861" i="17"/>
  <c r="AL861" i="17"/>
  <c r="AK861" i="17"/>
  <c r="AJ861" i="17"/>
  <c r="O861" i="17"/>
  <c r="N861" i="17"/>
  <c r="M861" i="17"/>
  <c r="L861" i="17"/>
  <c r="K861" i="17"/>
  <c r="J861" i="17"/>
  <c r="H861" i="17"/>
  <c r="G861" i="17"/>
  <c r="F861" i="17"/>
  <c r="E861" i="17"/>
  <c r="D861" i="17"/>
  <c r="C861" i="17"/>
  <c r="AO860" i="17"/>
  <c r="AN860" i="17"/>
  <c r="AM860" i="17"/>
  <c r="AL860" i="17"/>
  <c r="AK860" i="17"/>
  <c r="AJ860" i="17"/>
  <c r="O860" i="17"/>
  <c r="N860" i="17"/>
  <c r="M860" i="17"/>
  <c r="L860" i="17"/>
  <c r="K860" i="17"/>
  <c r="J860" i="17"/>
  <c r="H860" i="17"/>
  <c r="G860" i="17"/>
  <c r="F860" i="17"/>
  <c r="E860" i="17"/>
  <c r="D860" i="17"/>
  <c r="C860" i="17"/>
  <c r="AO859" i="17"/>
  <c r="AN859" i="17"/>
  <c r="AM859" i="17"/>
  <c r="AL859" i="17"/>
  <c r="AK859" i="17"/>
  <c r="AJ859" i="17"/>
  <c r="O859" i="17"/>
  <c r="N859" i="17"/>
  <c r="M859" i="17"/>
  <c r="L859" i="17"/>
  <c r="K859" i="17"/>
  <c r="J859" i="17"/>
  <c r="H859" i="17"/>
  <c r="G859" i="17"/>
  <c r="F859" i="17"/>
  <c r="E859" i="17"/>
  <c r="D859" i="17"/>
  <c r="C859" i="17"/>
  <c r="AO858" i="17"/>
  <c r="AN858" i="17"/>
  <c r="AM858" i="17"/>
  <c r="AL858" i="17"/>
  <c r="AK858" i="17"/>
  <c r="AJ858" i="17"/>
  <c r="O858" i="17"/>
  <c r="N858" i="17"/>
  <c r="M858" i="17"/>
  <c r="L858" i="17"/>
  <c r="K858" i="17"/>
  <c r="J858" i="17"/>
  <c r="H858" i="17"/>
  <c r="G858" i="17"/>
  <c r="F858" i="17"/>
  <c r="E858" i="17"/>
  <c r="D858" i="17"/>
  <c r="C858" i="17"/>
  <c r="AO857" i="17"/>
  <c r="AN857" i="17"/>
  <c r="AM857" i="17"/>
  <c r="AL857" i="17"/>
  <c r="AK857" i="17"/>
  <c r="AJ857" i="17"/>
  <c r="O857" i="17"/>
  <c r="N857" i="17"/>
  <c r="M857" i="17"/>
  <c r="L857" i="17"/>
  <c r="K857" i="17"/>
  <c r="J857" i="17"/>
  <c r="H857" i="17"/>
  <c r="G857" i="17"/>
  <c r="F857" i="17"/>
  <c r="E857" i="17"/>
  <c r="D857" i="17"/>
  <c r="C857" i="17"/>
  <c r="AO856" i="17"/>
  <c r="AN856" i="17"/>
  <c r="AM856" i="17"/>
  <c r="AL856" i="17"/>
  <c r="AK856" i="17"/>
  <c r="AJ856" i="17"/>
  <c r="O856" i="17"/>
  <c r="N856" i="17"/>
  <c r="M856" i="17"/>
  <c r="L856" i="17"/>
  <c r="K856" i="17"/>
  <c r="J856" i="17"/>
  <c r="H856" i="17"/>
  <c r="G856" i="17"/>
  <c r="F856" i="17"/>
  <c r="E856" i="17"/>
  <c r="D856" i="17"/>
  <c r="C856" i="17"/>
  <c r="AO855" i="17"/>
  <c r="AN855" i="17"/>
  <c r="AM855" i="17"/>
  <c r="AL855" i="17"/>
  <c r="AK855" i="17"/>
  <c r="AJ855" i="17"/>
  <c r="O855" i="17"/>
  <c r="N855" i="17"/>
  <c r="M855" i="17"/>
  <c r="L855" i="17"/>
  <c r="K855" i="17"/>
  <c r="J855" i="17"/>
  <c r="H855" i="17"/>
  <c r="G855" i="17"/>
  <c r="F855" i="17"/>
  <c r="E855" i="17"/>
  <c r="D855" i="17"/>
  <c r="C855" i="17"/>
  <c r="AO854" i="17"/>
  <c r="AN854" i="17"/>
  <c r="AM854" i="17"/>
  <c r="AL854" i="17"/>
  <c r="AK854" i="17"/>
  <c r="AJ854" i="17"/>
  <c r="O854" i="17"/>
  <c r="N854" i="17"/>
  <c r="M854" i="17"/>
  <c r="L854" i="17"/>
  <c r="K854" i="17"/>
  <c r="J854" i="17"/>
  <c r="H854" i="17"/>
  <c r="G854" i="17"/>
  <c r="F854" i="17"/>
  <c r="E854" i="17"/>
  <c r="D854" i="17"/>
  <c r="C854" i="17"/>
  <c r="AO853" i="17"/>
  <c r="AN853" i="17"/>
  <c r="AM853" i="17"/>
  <c r="AL853" i="17"/>
  <c r="AK853" i="17"/>
  <c r="AJ853" i="17"/>
  <c r="O853" i="17"/>
  <c r="N853" i="17"/>
  <c r="M853" i="17"/>
  <c r="L853" i="17"/>
  <c r="K853" i="17"/>
  <c r="J853" i="17"/>
  <c r="H853" i="17"/>
  <c r="G853" i="17"/>
  <c r="F853" i="17"/>
  <c r="E853" i="17"/>
  <c r="D853" i="17"/>
  <c r="C853" i="17"/>
  <c r="AO852" i="17"/>
  <c r="AN852" i="17"/>
  <c r="AM852" i="17"/>
  <c r="AL852" i="17"/>
  <c r="AK852" i="17"/>
  <c r="AJ852" i="17"/>
  <c r="O852" i="17"/>
  <c r="N852" i="17"/>
  <c r="M852" i="17"/>
  <c r="L852" i="17"/>
  <c r="K852" i="17"/>
  <c r="J852" i="17"/>
  <c r="H852" i="17"/>
  <c r="G852" i="17"/>
  <c r="F852" i="17"/>
  <c r="E852" i="17"/>
  <c r="D852" i="17"/>
  <c r="C852" i="17"/>
  <c r="AO851" i="17"/>
  <c r="AN851" i="17"/>
  <c r="AM851" i="17"/>
  <c r="AL851" i="17"/>
  <c r="AK851" i="17"/>
  <c r="AJ851" i="17"/>
  <c r="O851" i="17"/>
  <c r="N851" i="17"/>
  <c r="M851" i="17"/>
  <c r="L851" i="17"/>
  <c r="K851" i="17"/>
  <c r="J851" i="17"/>
  <c r="H851" i="17"/>
  <c r="G851" i="17"/>
  <c r="F851" i="17"/>
  <c r="E851" i="17"/>
  <c r="D851" i="17"/>
  <c r="C851" i="17"/>
  <c r="AO850" i="17"/>
  <c r="AN850" i="17"/>
  <c r="AM850" i="17"/>
  <c r="AL850" i="17"/>
  <c r="AK850" i="17"/>
  <c r="AJ850" i="17"/>
  <c r="O850" i="17"/>
  <c r="N850" i="17"/>
  <c r="M850" i="17"/>
  <c r="L850" i="17"/>
  <c r="K850" i="17"/>
  <c r="J850" i="17"/>
  <c r="H850" i="17"/>
  <c r="G850" i="17"/>
  <c r="F850" i="17"/>
  <c r="E850" i="17"/>
  <c r="D850" i="17"/>
  <c r="C850" i="17"/>
  <c r="AO849" i="17"/>
  <c r="AN849" i="17"/>
  <c r="AM849" i="17"/>
  <c r="AL849" i="17"/>
  <c r="AK849" i="17"/>
  <c r="AJ849" i="17"/>
  <c r="O849" i="17"/>
  <c r="N849" i="17"/>
  <c r="M849" i="17"/>
  <c r="L849" i="17"/>
  <c r="K849" i="17"/>
  <c r="J849" i="17"/>
  <c r="H849" i="17"/>
  <c r="G849" i="17"/>
  <c r="F849" i="17"/>
  <c r="E849" i="17"/>
  <c r="D849" i="17"/>
  <c r="C849" i="17"/>
  <c r="AO848" i="17"/>
  <c r="AN848" i="17"/>
  <c r="AM848" i="17"/>
  <c r="AL848" i="17"/>
  <c r="AK848" i="17"/>
  <c r="AJ848" i="17"/>
  <c r="O848" i="17"/>
  <c r="N848" i="17"/>
  <c r="M848" i="17"/>
  <c r="L848" i="17"/>
  <c r="K848" i="17"/>
  <c r="J848" i="17"/>
  <c r="H848" i="17"/>
  <c r="G848" i="17"/>
  <c r="F848" i="17"/>
  <c r="E848" i="17"/>
  <c r="D848" i="17"/>
  <c r="C848" i="17"/>
  <c r="AO847" i="17"/>
  <c r="AN847" i="17"/>
  <c r="AM847" i="17"/>
  <c r="AL847" i="17"/>
  <c r="AK847" i="17"/>
  <c r="AJ847" i="17"/>
  <c r="O847" i="17"/>
  <c r="N847" i="17"/>
  <c r="M847" i="17"/>
  <c r="L847" i="17"/>
  <c r="K847" i="17"/>
  <c r="J847" i="17"/>
  <c r="H847" i="17"/>
  <c r="G847" i="17"/>
  <c r="F847" i="17"/>
  <c r="E847" i="17"/>
  <c r="D847" i="17"/>
  <c r="C847" i="17"/>
  <c r="AO846" i="17"/>
  <c r="AN846" i="17"/>
  <c r="AM846" i="17"/>
  <c r="AL846" i="17"/>
  <c r="AK846" i="17"/>
  <c r="AJ846" i="17"/>
  <c r="O846" i="17"/>
  <c r="N846" i="17"/>
  <c r="M846" i="17"/>
  <c r="L846" i="17"/>
  <c r="K846" i="17"/>
  <c r="J846" i="17"/>
  <c r="H846" i="17"/>
  <c r="G846" i="17"/>
  <c r="F846" i="17"/>
  <c r="E846" i="17"/>
  <c r="D846" i="17"/>
  <c r="C846" i="17"/>
  <c r="AO845" i="17"/>
  <c r="AN845" i="17"/>
  <c r="AM845" i="17"/>
  <c r="AL845" i="17"/>
  <c r="AK845" i="17"/>
  <c r="AJ845" i="17"/>
  <c r="O845" i="17"/>
  <c r="N845" i="17"/>
  <c r="M845" i="17"/>
  <c r="L845" i="17"/>
  <c r="K845" i="17"/>
  <c r="J845" i="17"/>
  <c r="H845" i="17"/>
  <c r="G845" i="17"/>
  <c r="F845" i="17"/>
  <c r="E845" i="17"/>
  <c r="D845" i="17"/>
  <c r="C845" i="17"/>
  <c r="AO844" i="17"/>
  <c r="AN844" i="17"/>
  <c r="AM844" i="17"/>
  <c r="AL844" i="17"/>
  <c r="AK844" i="17"/>
  <c r="AJ844" i="17"/>
  <c r="O844" i="17"/>
  <c r="N844" i="17"/>
  <c r="M844" i="17"/>
  <c r="L844" i="17"/>
  <c r="K844" i="17"/>
  <c r="J844" i="17"/>
  <c r="H844" i="17"/>
  <c r="G844" i="17"/>
  <c r="F844" i="17"/>
  <c r="E844" i="17"/>
  <c r="D844" i="17"/>
  <c r="C844" i="17"/>
  <c r="AO843" i="17"/>
  <c r="AN843" i="17"/>
  <c r="AM843" i="17"/>
  <c r="AL843" i="17"/>
  <c r="AK843" i="17"/>
  <c r="AJ843" i="17"/>
  <c r="O843" i="17"/>
  <c r="N843" i="17"/>
  <c r="M843" i="17"/>
  <c r="L843" i="17"/>
  <c r="K843" i="17"/>
  <c r="J843" i="17"/>
  <c r="H843" i="17"/>
  <c r="G843" i="17"/>
  <c r="F843" i="17"/>
  <c r="E843" i="17"/>
  <c r="D843" i="17"/>
  <c r="C843" i="17"/>
  <c r="AO842" i="17"/>
  <c r="AN842" i="17"/>
  <c r="AM842" i="17"/>
  <c r="AL842" i="17"/>
  <c r="AK842" i="17"/>
  <c r="AJ842" i="17"/>
  <c r="O842" i="17"/>
  <c r="N842" i="17"/>
  <c r="M842" i="17"/>
  <c r="L842" i="17"/>
  <c r="K842" i="17"/>
  <c r="J842" i="17"/>
  <c r="H842" i="17"/>
  <c r="G842" i="17"/>
  <c r="F842" i="17"/>
  <c r="E842" i="17"/>
  <c r="D842" i="17"/>
  <c r="C842" i="17"/>
  <c r="AO841" i="17"/>
  <c r="AN841" i="17"/>
  <c r="AM841" i="17"/>
  <c r="AL841" i="17"/>
  <c r="AK841" i="17"/>
  <c r="AJ841" i="17"/>
  <c r="O841" i="17"/>
  <c r="N841" i="17"/>
  <c r="M841" i="17"/>
  <c r="L841" i="17"/>
  <c r="K841" i="17"/>
  <c r="J841" i="17"/>
  <c r="H841" i="17"/>
  <c r="G841" i="17"/>
  <c r="F841" i="17"/>
  <c r="E841" i="17"/>
  <c r="D841" i="17"/>
  <c r="C841" i="17"/>
  <c r="AO840" i="17"/>
  <c r="AN840" i="17"/>
  <c r="AM840" i="17"/>
  <c r="AL840" i="17"/>
  <c r="AK840" i="17"/>
  <c r="AJ840" i="17"/>
  <c r="O840" i="17"/>
  <c r="N840" i="17"/>
  <c r="M840" i="17"/>
  <c r="L840" i="17"/>
  <c r="K840" i="17"/>
  <c r="J840" i="17"/>
  <c r="H840" i="17"/>
  <c r="G840" i="17"/>
  <c r="F840" i="17"/>
  <c r="E840" i="17"/>
  <c r="D840" i="17"/>
  <c r="C840" i="17"/>
  <c r="AO839" i="17"/>
  <c r="AN839" i="17"/>
  <c r="AM839" i="17"/>
  <c r="AL839" i="17"/>
  <c r="AK839" i="17"/>
  <c r="AJ839" i="17"/>
  <c r="O839" i="17"/>
  <c r="N839" i="17"/>
  <c r="M839" i="17"/>
  <c r="L839" i="17"/>
  <c r="K839" i="17"/>
  <c r="J839" i="17"/>
  <c r="H839" i="17"/>
  <c r="G839" i="17"/>
  <c r="F839" i="17"/>
  <c r="E839" i="17"/>
  <c r="D839" i="17"/>
  <c r="C839" i="17"/>
  <c r="AO838" i="17"/>
  <c r="AN838" i="17"/>
  <c r="AM838" i="17"/>
  <c r="AL838" i="17"/>
  <c r="AK838" i="17"/>
  <c r="AJ838" i="17"/>
  <c r="O838" i="17"/>
  <c r="N838" i="17"/>
  <c r="M838" i="17"/>
  <c r="L838" i="17"/>
  <c r="K838" i="17"/>
  <c r="J838" i="17"/>
  <c r="H838" i="17"/>
  <c r="G838" i="17"/>
  <c r="F838" i="17"/>
  <c r="E838" i="17"/>
  <c r="D838" i="17"/>
  <c r="C838" i="17"/>
  <c r="AO837" i="17"/>
  <c r="AN837" i="17"/>
  <c r="AM837" i="17"/>
  <c r="AL837" i="17"/>
  <c r="AK837" i="17"/>
  <c r="AJ837" i="17"/>
  <c r="O837" i="17"/>
  <c r="N837" i="17"/>
  <c r="M837" i="17"/>
  <c r="L837" i="17"/>
  <c r="K837" i="17"/>
  <c r="J837" i="17"/>
  <c r="H837" i="17"/>
  <c r="G837" i="17"/>
  <c r="F837" i="17"/>
  <c r="E837" i="17"/>
  <c r="D837" i="17"/>
  <c r="C837" i="17"/>
  <c r="AO836" i="17"/>
  <c r="AN836" i="17"/>
  <c r="AM836" i="17"/>
  <c r="AL836" i="17"/>
  <c r="AK836" i="17"/>
  <c r="AJ836" i="17"/>
  <c r="O836" i="17"/>
  <c r="N836" i="17"/>
  <c r="M836" i="17"/>
  <c r="L836" i="17"/>
  <c r="K836" i="17"/>
  <c r="J836" i="17"/>
  <c r="H836" i="17"/>
  <c r="G836" i="17"/>
  <c r="F836" i="17"/>
  <c r="E836" i="17"/>
  <c r="D836" i="17"/>
  <c r="C836" i="17"/>
  <c r="AO835" i="17"/>
  <c r="AN835" i="17"/>
  <c r="AM835" i="17"/>
  <c r="AL835" i="17"/>
  <c r="AK835" i="17"/>
  <c r="AJ835" i="17"/>
  <c r="O835" i="17"/>
  <c r="N835" i="17"/>
  <c r="M835" i="17"/>
  <c r="L835" i="17"/>
  <c r="K835" i="17"/>
  <c r="J835" i="17"/>
  <c r="H835" i="17"/>
  <c r="G835" i="17"/>
  <c r="F835" i="17"/>
  <c r="E835" i="17"/>
  <c r="D835" i="17"/>
  <c r="C835" i="17"/>
  <c r="AO834" i="17"/>
  <c r="AN834" i="17"/>
  <c r="AM834" i="17"/>
  <c r="AL834" i="17"/>
  <c r="AK834" i="17"/>
  <c r="AJ834" i="17"/>
  <c r="O834" i="17"/>
  <c r="N834" i="17"/>
  <c r="M834" i="17"/>
  <c r="L834" i="17"/>
  <c r="K834" i="17"/>
  <c r="J834" i="17"/>
  <c r="H834" i="17"/>
  <c r="G834" i="17"/>
  <c r="F834" i="17"/>
  <c r="E834" i="17"/>
  <c r="D834" i="17"/>
  <c r="C834" i="17"/>
  <c r="AO833" i="17"/>
  <c r="AN833" i="17"/>
  <c r="AM833" i="17"/>
  <c r="AL833" i="17"/>
  <c r="AK833" i="17"/>
  <c r="AJ833" i="17"/>
  <c r="O833" i="17"/>
  <c r="N833" i="17"/>
  <c r="M833" i="17"/>
  <c r="L833" i="17"/>
  <c r="K833" i="17"/>
  <c r="J833" i="17"/>
  <c r="H833" i="17"/>
  <c r="G833" i="17"/>
  <c r="F833" i="17"/>
  <c r="E833" i="17"/>
  <c r="D833" i="17"/>
  <c r="C833" i="17"/>
  <c r="AO832" i="17"/>
  <c r="AN832" i="17"/>
  <c r="AM832" i="17"/>
  <c r="AL832" i="17"/>
  <c r="AK832" i="17"/>
  <c r="AJ832" i="17"/>
  <c r="O832" i="17"/>
  <c r="N832" i="17"/>
  <c r="M832" i="17"/>
  <c r="L832" i="17"/>
  <c r="K832" i="17"/>
  <c r="J832" i="17"/>
  <c r="H832" i="17"/>
  <c r="G832" i="17"/>
  <c r="F832" i="17"/>
  <c r="E832" i="17"/>
  <c r="D832" i="17"/>
  <c r="C832" i="17"/>
  <c r="AO831" i="17"/>
  <c r="AN831" i="17"/>
  <c r="AM831" i="17"/>
  <c r="AL831" i="17"/>
  <c r="AK831" i="17"/>
  <c r="AJ831" i="17"/>
  <c r="O831" i="17"/>
  <c r="N831" i="17"/>
  <c r="M831" i="17"/>
  <c r="L831" i="17"/>
  <c r="K831" i="17"/>
  <c r="J831" i="17"/>
  <c r="H831" i="17"/>
  <c r="G831" i="17"/>
  <c r="F831" i="17"/>
  <c r="E831" i="17"/>
  <c r="D831" i="17"/>
  <c r="C831" i="17"/>
  <c r="AO830" i="17"/>
  <c r="AN830" i="17"/>
  <c r="AM830" i="17"/>
  <c r="AL830" i="17"/>
  <c r="AK830" i="17"/>
  <c r="AJ830" i="17"/>
  <c r="O830" i="17"/>
  <c r="N830" i="17"/>
  <c r="M830" i="17"/>
  <c r="L830" i="17"/>
  <c r="K830" i="17"/>
  <c r="J830" i="17"/>
  <c r="H830" i="17"/>
  <c r="G830" i="17"/>
  <c r="F830" i="17"/>
  <c r="E830" i="17"/>
  <c r="D830" i="17"/>
  <c r="C830" i="17"/>
  <c r="AO829" i="17"/>
  <c r="AN829" i="17"/>
  <c r="AM829" i="17"/>
  <c r="AL829" i="17"/>
  <c r="AK829" i="17"/>
  <c r="AJ829" i="17"/>
  <c r="O829" i="17"/>
  <c r="N829" i="17"/>
  <c r="M829" i="17"/>
  <c r="L829" i="17"/>
  <c r="K829" i="17"/>
  <c r="J829" i="17"/>
  <c r="H829" i="17"/>
  <c r="G829" i="17"/>
  <c r="F829" i="17"/>
  <c r="E829" i="17"/>
  <c r="D829" i="17"/>
  <c r="C829" i="17"/>
  <c r="AO828" i="17"/>
  <c r="AN828" i="17"/>
  <c r="AM828" i="17"/>
  <c r="AL828" i="17"/>
  <c r="AK828" i="17"/>
  <c r="AJ828" i="17"/>
  <c r="O828" i="17"/>
  <c r="N828" i="17"/>
  <c r="M828" i="17"/>
  <c r="L828" i="17"/>
  <c r="K828" i="17"/>
  <c r="J828" i="17"/>
  <c r="H828" i="17"/>
  <c r="G828" i="17"/>
  <c r="F828" i="17"/>
  <c r="E828" i="17"/>
  <c r="D828" i="17"/>
  <c r="C828" i="17"/>
  <c r="AO827" i="17"/>
  <c r="AN827" i="17"/>
  <c r="AM827" i="17"/>
  <c r="AL827" i="17"/>
  <c r="AK827" i="17"/>
  <c r="AJ827" i="17"/>
  <c r="O827" i="17"/>
  <c r="N827" i="17"/>
  <c r="M827" i="17"/>
  <c r="L827" i="17"/>
  <c r="K827" i="17"/>
  <c r="J827" i="17"/>
  <c r="H827" i="17"/>
  <c r="G827" i="17"/>
  <c r="F827" i="17"/>
  <c r="E827" i="17"/>
  <c r="D827" i="17"/>
  <c r="C827" i="17"/>
  <c r="AO826" i="17"/>
  <c r="AN826" i="17"/>
  <c r="AM826" i="17"/>
  <c r="AL826" i="17"/>
  <c r="AK826" i="17"/>
  <c r="AJ826" i="17"/>
  <c r="O826" i="17"/>
  <c r="N826" i="17"/>
  <c r="M826" i="17"/>
  <c r="L826" i="17"/>
  <c r="K826" i="17"/>
  <c r="J826" i="17"/>
  <c r="H826" i="17"/>
  <c r="G826" i="17"/>
  <c r="F826" i="17"/>
  <c r="E826" i="17"/>
  <c r="D826" i="17"/>
  <c r="C826" i="17"/>
  <c r="AO825" i="17"/>
  <c r="AN825" i="17"/>
  <c r="AM825" i="17"/>
  <c r="AL825" i="17"/>
  <c r="AK825" i="17"/>
  <c r="AJ825" i="17"/>
  <c r="O825" i="17"/>
  <c r="N825" i="17"/>
  <c r="M825" i="17"/>
  <c r="L825" i="17"/>
  <c r="K825" i="17"/>
  <c r="J825" i="17"/>
  <c r="H825" i="17"/>
  <c r="G825" i="17"/>
  <c r="F825" i="17"/>
  <c r="E825" i="17"/>
  <c r="D825" i="17"/>
  <c r="C825" i="17"/>
  <c r="AO824" i="17"/>
  <c r="AN824" i="17"/>
  <c r="AM824" i="17"/>
  <c r="AL824" i="17"/>
  <c r="AK824" i="17"/>
  <c r="AJ824" i="17"/>
  <c r="O824" i="17"/>
  <c r="N824" i="17"/>
  <c r="M824" i="17"/>
  <c r="L824" i="17"/>
  <c r="K824" i="17"/>
  <c r="J824" i="17"/>
  <c r="H824" i="17"/>
  <c r="G824" i="17"/>
  <c r="F824" i="17"/>
  <c r="E824" i="17"/>
  <c r="D824" i="17"/>
  <c r="C824" i="17"/>
  <c r="AO823" i="17"/>
  <c r="AN823" i="17"/>
  <c r="AM823" i="17"/>
  <c r="AL823" i="17"/>
  <c r="AK823" i="17"/>
  <c r="AJ823" i="17"/>
  <c r="O823" i="17"/>
  <c r="N823" i="17"/>
  <c r="M823" i="17"/>
  <c r="L823" i="17"/>
  <c r="K823" i="17"/>
  <c r="J823" i="17"/>
  <c r="H823" i="17"/>
  <c r="G823" i="17"/>
  <c r="F823" i="17"/>
  <c r="E823" i="17"/>
  <c r="D823" i="17"/>
  <c r="C823" i="17"/>
  <c r="AO822" i="17"/>
  <c r="AN822" i="17"/>
  <c r="AM822" i="17"/>
  <c r="AL822" i="17"/>
  <c r="AK822" i="17"/>
  <c r="AJ822" i="17"/>
  <c r="O822" i="17"/>
  <c r="N822" i="17"/>
  <c r="M822" i="17"/>
  <c r="L822" i="17"/>
  <c r="K822" i="17"/>
  <c r="J822" i="17"/>
  <c r="H822" i="17"/>
  <c r="G822" i="17"/>
  <c r="F822" i="17"/>
  <c r="E822" i="17"/>
  <c r="D822" i="17"/>
  <c r="C822" i="17"/>
  <c r="AO821" i="17"/>
  <c r="AN821" i="17"/>
  <c r="AM821" i="17"/>
  <c r="AL821" i="17"/>
  <c r="AK821" i="17"/>
  <c r="AJ821" i="17"/>
  <c r="O821" i="17"/>
  <c r="N821" i="17"/>
  <c r="M821" i="17"/>
  <c r="L821" i="17"/>
  <c r="K821" i="17"/>
  <c r="J821" i="17"/>
  <c r="H821" i="17"/>
  <c r="G821" i="17"/>
  <c r="F821" i="17"/>
  <c r="E821" i="17"/>
  <c r="D821" i="17"/>
  <c r="C821" i="17"/>
  <c r="AO820" i="17"/>
  <c r="AN820" i="17"/>
  <c r="AM820" i="17"/>
  <c r="AL820" i="17"/>
  <c r="AK820" i="17"/>
  <c r="AJ820" i="17"/>
  <c r="O820" i="17"/>
  <c r="N820" i="17"/>
  <c r="M820" i="17"/>
  <c r="L820" i="17"/>
  <c r="K820" i="17"/>
  <c r="J820" i="17"/>
  <c r="H820" i="17"/>
  <c r="G820" i="17"/>
  <c r="F820" i="17"/>
  <c r="E820" i="17"/>
  <c r="D820" i="17"/>
  <c r="C820" i="17"/>
  <c r="AO819" i="17"/>
  <c r="AN819" i="17"/>
  <c r="AM819" i="17"/>
  <c r="AL819" i="17"/>
  <c r="AK819" i="17"/>
  <c r="AJ819" i="17"/>
  <c r="O819" i="17"/>
  <c r="N819" i="17"/>
  <c r="M819" i="17"/>
  <c r="L819" i="17"/>
  <c r="K819" i="17"/>
  <c r="J819" i="17"/>
  <c r="H819" i="17"/>
  <c r="G819" i="17"/>
  <c r="F819" i="17"/>
  <c r="E819" i="17"/>
  <c r="D819" i="17"/>
  <c r="C819" i="17"/>
  <c r="AO818" i="17"/>
  <c r="AN818" i="17"/>
  <c r="AM818" i="17"/>
  <c r="AL818" i="17"/>
  <c r="AK818" i="17"/>
  <c r="AJ818" i="17"/>
  <c r="O818" i="17"/>
  <c r="N818" i="17"/>
  <c r="M818" i="17"/>
  <c r="L818" i="17"/>
  <c r="K818" i="17"/>
  <c r="J818" i="17"/>
  <c r="H818" i="17"/>
  <c r="G818" i="17"/>
  <c r="F818" i="17"/>
  <c r="E818" i="17"/>
  <c r="D818" i="17"/>
  <c r="C818" i="17"/>
  <c r="AO817" i="17"/>
  <c r="AN817" i="17"/>
  <c r="AM817" i="17"/>
  <c r="AL817" i="17"/>
  <c r="AK817" i="17"/>
  <c r="AJ817" i="17"/>
  <c r="O817" i="17"/>
  <c r="N817" i="17"/>
  <c r="M817" i="17"/>
  <c r="L817" i="17"/>
  <c r="K817" i="17"/>
  <c r="J817" i="17"/>
  <c r="H817" i="17"/>
  <c r="G817" i="17"/>
  <c r="F817" i="17"/>
  <c r="E817" i="17"/>
  <c r="D817" i="17"/>
  <c r="C817" i="17"/>
  <c r="AO816" i="17"/>
  <c r="AN816" i="17"/>
  <c r="AM816" i="17"/>
  <c r="AL816" i="17"/>
  <c r="AK816" i="17"/>
  <c r="AJ816" i="17"/>
  <c r="O816" i="17"/>
  <c r="N816" i="17"/>
  <c r="M816" i="17"/>
  <c r="L816" i="17"/>
  <c r="K816" i="17"/>
  <c r="J816" i="17"/>
  <c r="H816" i="17"/>
  <c r="G816" i="17"/>
  <c r="F816" i="17"/>
  <c r="E816" i="17"/>
  <c r="D816" i="17"/>
  <c r="C816" i="17"/>
  <c r="AO815" i="17"/>
  <c r="AN815" i="17"/>
  <c r="AM815" i="17"/>
  <c r="AL815" i="17"/>
  <c r="AK815" i="17"/>
  <c r="AJ815" i="17"/>
  <c r="O815" i="17"/>
  <c r="N815" i="17"/>
  <c r="M815" i="17"/>
  <c r="L815" i="17"/>
  <c r="K815" i="17"/>
  <c r="J815" i="17"/>
  <c r="H815" i="17"/>
  <c r="G815" i="17"/>
  <c r="F815" i="17"/>
  <c r="E815" i="17"/>
  <c r="D815" i="17"/>
  <c r="C815" i="17"/>
  <c r="AO814" i="17"/>
  <c r="AN814" i="17"/>
  <c r="AM814" i="17"/>
  <c r="AL814" i="17"/>
  <c r="AK814" i="17"/>
  <c r="AJ814" i="17"/>
  <c r="O814" i="17"/>
  <c r="N814" i="17"/>
  <c r="M814" i="17"/>
  <c r="L814" i="17"/>
  <c r="K814" i="17"/>
  <c r="J814" i="17"/>
  <c r="H814" i="17"/>
  <c r="G814" i="17"/>
  <c r="F814" i="17"/>
  <c r="E814" i="17"/>
  <c r="D814" i="17"/>
  <c r="C814" i="17"/>
  <c r="AO813" i="17"/>
  <c r="AN813" i="17"/>
  <c r="AM813" i="17"/>
  <c r="AL813" i="17"/>
  <c r="AK813" i="17"/>
  <c r="AJ813" i="17"/>
  <c r="O813" i="17"/>
  <c r="N813" i="17"/>
  <c r="M813" i="17"/>
  <c r="L813" i="17"/>
  <c r="K813" i="17"/>
  <c r="J813" i="17"/>
  <c r="H813" i="17"/>
  <c r="G813" i="17"/>
  <c r="F813" i="17"/>
  <c r="E813" i="17"/>
  <c r="D813" i="17"/>
  <c r="C813" i="17"/>
  <c r="AO812" i="17"/>
  <c r="AN812" i="17"/>
  <c r="AM812" i="17"/>
  <c r="AL812" i="17"/>
  <c r="AK812" i="17"/>
  <c r="AJ812" i="17"/>
  <c r="O812" i="17"/>
  <c r="N812" i="17"/>
  <c r="M812" i="17"/>
  <c r="L812" i="17"/>
  <c r="K812" i="17"/>
  <c r="J812" i="17"/>
  <c r="H812" i="17"/>
  <c r="G812" i="17"/>
  <c r="F812" i="17"/>
  <c r="E812" i="17"/>
  <c r="D812" i="17"/>
  <c r="C812" i="17"/>
  <c r="AO811" i="17"/>
  <c r="AN811" i="17"/>
  <c r="AM811" i="17"/>
  <c r="AL811" i="17"/>
  <c r="AK811" i="17"/>
  <c r="AJ811" i="17"/>
  <c r="O811" i="17"/>
  <c r="N811" i="17"/>
  <c r="M811" i="17"/>
  <c r="L811" i="17"/>
  <c r="K811" i="17"/>
  <c r="J811" i="17"/>
  <c r="H811" i="17"/>
  <c r="G811" i="17"/>
  <c r="F811" i="17"/>
  <c r="E811" i="17"/>
  <c r="D811" i="17"/>
  <c r="C811" i="17"/>
  <c r="AO810" i="17"/>
  <c r="AN810" i="17"/>
  <c r="AM810" i="17"/>
  <c r="AL810" i="17"/>
  <c r="AK810" i="17"/>
  <c r="AJ810" i="17"/>
  <c r="O810" i="17"/>
  <c r="N810" i="17"/>
  <c r="M810" i="17"/>
  <c r="L810" i="17"/>
  <c r="K810" i="17"/>
  <c r="J810" i="17"/>
  <c r="H810" i="17"/>
  <c r="G810" i="17"/>
  <c r="F810" i="17"/>
  <c r="E810" i="17"/>
  <c r="D810" i="17"/>
  <c r="C810" i="17"/>
  <c r="AO809" i="17"/>
  <c r="AN809" i="17"/>
  <c r="AM809" i="17"/>
  <c r="AL809" i="17"/>
  <c r="AK809" i="17"/>
  <c r="AJ809" i="17"/>
  <c r="O809" i="17"/>
  <c r="N809" i="17"/>
  <c r="M809" i="17"/>
  <c r="L809" i="17"/>
  <c r="K809" i="17"/>
  <c r="J809" i="17"/>
  <c r="H809" i="17"/>
  <c r="G809" i="17"/>
  <c r="F809" i="17"/>
  <c r="E809" i="17"/>
  <c r="D809" i="17"/>
  <c r="C809" i="17"/>
  <c r="AO808" i="17"/>
  <c r="AN808" i="17"/>
  <c r="AM808" i="17"/>
  <c r="AL808" i="17"/>
  <c r="AK808" i="17"/>
  <c r="AJ808" i="17"/>
  <c r="O808" i="17"/>
  <c r="N808" i="17"/>
  <c r="M808" i="17"/>
  <c r="L808" i="17"/>
  <c r="K808" i="17"/>
  <c r="J808" i="17"/>
  <c r="H808" i="17"/>
  <c r="G808" i="17"/>
  <c r="F808" i="17"/>
  <c r="E808" i="17"/>
  <c r="D808" i="17"/>
  <c r="C808" i="17"/>
  <c r="AO807" i="17"/>
  <c r="AN807" i="17"/>
  <c r="AM807" i="17"/>
  <c r="AL807" i="17"/>
  <c r="AK807" i="17"/>
  <c r="AJ807" i="17"/>
  <c r="O807" i="17"/>
  <c r="N807" i="17"/>
  <c r="M807" i="17"/>
  <c r="L807" i="17"/>
  <c r="K807" i="17"/>
  <c r="J807" i="17"/>
  <c r="H807" i="17"/>
  <c r="G807" i="17"/>
  <c r="F807" i="17"/>
  <c r="E807" i="17"/>
  <c r="D807" i="17"/>
  <c r="C807" i="17"/>
  <c r="AO806" i="17"/>
  <c r="AN806" i="17"/>
  <c r="AM806" i="17"/>
  <c r="AL806" i="17"/>
  <c r="AK806" i="17"/>
  <c r="AJ806" i="17"/>
  <c r="O806" i="17"/>
  <c r="N806" i="17"/>
  <c r="M806" i="17"/>
  <c r="L806" i="17"/>
  <c r="K806" i="17"/>
  <c r="J806" i="17"/>
  <c r="H806" i="17"/>
  <c r="G806" i="17"/>
  <c r="F806" i="17"/>
  <c r="E806" i="17"/>
  <c r="D806" i="17"/>
  <c r="C806" i="17"/>
  <c r="AO805" i="17"/>
  <c r="AN805" i="17"/>
  <c r="AM805" i="17"/>
  <c r="AL805" i="17"/>
  <c r="AK805" i="17"/>
  <c r="AJ805" i="17"/>
  <c r="O805" i="17"/>
  <c r="N805" i="17"/>
  <c r="M805" i="17"/>
  <c r="L805" i="17"/>
  <c r="K805" i="17"/>
  <c r="J805" i="17"/>
  <c r="H805" i="17"/>
  <c r="G805" i="17"/>
  <c r="F805" i="17"/>
  <c r="E805" i="17"/>
  <c r="D805" i="17"/>
  <c r="C805" i="17"/>
  <c r="AO804" i="17"/>
  <c r="AN804" i="17"/>
  <c r="AM804" i="17"/>
  <c r="AL804" i="17"/>
  <c r="AK804" i="17"/>
  <c r="AJ804" i="17"/>
  <c r="O804" i="17"/>
  <c r="N804" i="17"/>
  <c r="M804" i="17"/>
  <c r="L804" i="17"/>
  <c r="K804" i="17"/>
  <c r="J804" i="17"/>
  <c r="H804" i="17"/>
  <c r="G804" i="17"/>
  <c r="F804" i="17"/>
  <c r="E804" i="17"/>
  <c r="D804" i="17"/>
  <c r="C804" i="17"/>
  <c r="AO803" i="17"/>
  <c r="AN803" i="17"/>
  <c r="AM803" i="17"/>
  <c r="AL803" i="17"/>
  <c r="AK803" i="17"/>
  <c r="AJ803" i="17"/>
  <c r="O803" i="17"/>
  <c r="N803" i="17"/>
  <c r="M803" i="17"/>
  <c r="L803" i="17"/>
  <c r="K803" i="17"/>
  <c r="J803" i="17"/>
  <c r="H803" i="17"/>
  <c r="G803" i="17"/>
  <c r="F803" i="17"/>
  <c r="E803" i="17"/>
  <c r="D803" i="17"/>
  <c r="C803" i="17"/>
  <c r="AO802" i="17"/>
  <c r="AN802" i="17"/>
  <c r="AM802" i="17"/>
  <c r="AL802" i="17"/>
  <c r="AK802" i="17"/>
  <c r="AJ802" i="17"/>
  <c r="O802" i="17"/>
  <c r="N802" i="17"/>
  <c r="M802" i="17"/>
  <c r="L802" i="17"/>
  <c r="K802" i="17"/>
  <c r="J802" i="17"/>
  <c r="H802" i="17"/>
  <c r="G802" i="17"/>
  <c r="F802" i="17"/>
  <c r="E802" i="17"/>
  <c r="D802" i="17"/>
  <c r="C802" i="17"/>
  <c r="AO801" i="17"/>
  <c r="AN801" i="17"/>
  <c r="AM801" i="17"/>
  <c r="AL801" i="17"/>
  <c r="AK801" i="17"/>
  <c r="AJ801" i="17"/>
  <c r="O801" i="17"/>
  <c r="N801" i="17"/>
  <c r="M801" i="17"/>
  <c r="L801" i="17"/>
  <c r="K801" i="17"/>
  <c r="J801" i="17"/>
  <c r="H801" i="17"/>
  <c r="G801" i="17"/>
  <c r="F801" i="17"/>
  <c r="E801" i="17"/>
  <c r="D801" i="17"/>
  <c r="C801" i="17"/>
  <c r="AO800" i="17"/>
  <c r="AN800" i="17"/>
  <c r="AM800" i="17"/>
  <c r="AL800" i="17"/>
  <c r="AK800" i="17"/>
  <c r="AJ800" i="17"/>
  <c r="O800" i="17"/>
  <c r="N800" i="17"/>
  <c r="M800" i="17"/>
  <c r="L800" i="17"/>
  <c r="K800" i="17"/>
  <c r="J800" i="17"/>
  <c r="H800" i="17"/>
  <c r="G800" i="17"/>
  <c r="F800" i="17"/>
  <c r="E800" i="17"/>
  <c r="D800" i="17"/>
  <c r="C800" i="17"/>
  <c r="AO799" i="17"/>
  <c r="AN799" i="17"/>
  <c r="AM799" i="17"/>
  <c r="AL799" i="17"/>
  <c r="AK799" i="17"/>
  <c r="AJ799" i="17"/>
  <c r="O799" i="17"/>
  <c r="N799" i="17"/>
  <c r="M799" i="17"/>
  <c r="L799" i="17"/>
  <c r="K799" i="17"/>
  <c r="J799" i="17"/>
  <c r="H799" i="17"/>
  <c r="G799" i="17"/>
  <c r="F799" i="17"/>
  <c r="E799" i="17"/>
  <c r="D799" i="17"/>
  <c r="C799" i="17"/>
  <c r="AO798" i="17"/>
  <c r="AN798" i="17"/>
  <c r="AM798" i="17"/>
  <c r="AL798" i="17"/>
  <c r="AK798" i="17"/>
  <c r="AJ798" i="17"/>
  <c r="O798" i="17"/>
  <c r="N798" i="17"/>
  <c r="M798" i="17"/>
  <c r="L798" i="17"/>
  <c r="K798" i="17"/>
  <c r="J798" i="17"/>
  <c r="H798" i="17"/>
  <c r="G798" i="17"/>
  <c r="F798" i="17"/>
  <c r="E798" i="17"/>
  <c r="D798" i="17"/>
  <c r="C798" i="17"/>
  <c r="AO797" i="17"/>
  <c r="AN797" i="17"/>
  <c r="AM797" i="17"/>
  <c r="AL797" i="17"/>
  <c r="AK797" i="17"/>
  <c r="AJ797" i="17"/>
  <c r="O797" i="17"/>
  <c r="N797" i="17"/>
  <c r="M797" i="17"/>
  <c r="L797" i="17"/>
  <c r="K797" i="17"/>
  <c r="J797" i="17"/>
  <c r="H797" i="17"/>
  <c r="G797" i="17"/>
  <c r="F797" i="17"/>
  <c r="E797" i="17"/>
  <c r="D797" i="17"/>
  <c r="C797" i="17"/>
  <c r="AO796" i="17"/>
  <c r="AN796" i="17"/>
  <c r="AM796" i="17"/>
  <c r="AL796" i="17"/>
  <c r="AK796" i="17"/>
  <c r="AJ796" i="17"/>
  <c r="O796" i="17"/>
  <c r="N796" i="17"/>
  <c r="M796" i="17"/>
  <c r="L796" i="17"/>
  <c r="K796" i="17"/>
  <c r="J796" i="17"/>
  <c r="H796" i="17"/>
  <c r="G796" i="17"/>
  <c r="F796" i="17"/>
  <c r="E796" i="17"/>
  <c r="D796" i="17"/>
  <c r="C796" i="17"/>
  <c r="AO795" i="17"/>
  <c r="AN795" i="17"/>
  <c r="AM795" i="17"/>
  <c r="AL795" i="17"/>
  <c r="AK795" i="17"/>
  <c r="AJ795" i="17"/>
  <c r="O795" i="17"/>
  <c r="N795" i="17"/>
  <c r="M795" i="17"/>
  <c r="L795" i="17"/>
  <c r="K795" i="17"/>
  <c r="J795" i="17"/>
  <c r="H795" i="17"/>
  <c r="G795" i="17"/>
  <c r="F795" i="17"/>
  <c r="E795" i="17"/>
  <c r="D795" i="17"/>
  <c r="C795" i="17"/>
  <c r="AO794" i="17"/>
  <c r="AN794" i="17"/>
  <c r="AM794" i="17"/>
  <c r="AL794" i="17"/>
  <c r="AK794" i="17"/>
  <c r="AJ794" i="17"/>
  <c r="O794" i="17"/>
  <c r="N794" i="17"/>
  <c r="M794" i="17"/>
  <c r="L794" i="17"/>
  <c r="K794" i="17"/>
  <c r="J794" i="17"/>
  <c r="H794" i="17"/>
  <c r="G794" i="17"/>
  <c r="F794" i="17"/>
  <c r="E794" i="17"/>
  <c r="D794" i="17"/>
  <c r="C794" i="17"/>
  <c r="AO793" i="17"/>
  <c r="AN793" i="17"/>
  <c r="AM793" i="17"/>
  <c r="AL793" i="17"/>
  <c r="AK793" i="17"/>
  <c r="AJ793" i="17"/>
  <c r="O793" i="17"/>
  <c r="N793" i="17"/>
  <c r="M793" i="17"/>
  <c r="L793" i="17"/>
  <c r="K793" i="17"/>
  <c r="J793" i="17"/>
  <c r="H793" i="17"/>
  <c r="G793" i="17"/>
  <c r="F793" i="17"/>
  <c r="E793" i="17"/>
  <c r="D793" i="17"/>
  <c r="C793" i="17"/>
  <c r="AO792" i="17"/>
  <c r="AN792" i="17"/>
  <c r="AM792" i="17"/>
  <c r="AL792" i="17"/>
  <c r="AK792" i="17"/>
  <c r="AJ792" i="17"/>
  <c r="O792" i="17"/>
  <c r="N792" i="17"/>
  <c r="M792" i="17"/>
  <c r="L792" i="17"/>
  <c r="K792" i="17"/>
  <c r="J792" i="17"/>
  <c r="H792" i="17"/>
  <c r="G792" i="17"/>
  <c r="F792" i="17"/>
  <c r="E792" i="17"/>
  <c r="D792" i="17"/>
  <c r="C792" i="17"/>
  <c r="AO791" i="17"/>
  <c r="AN791" i="17"/>
  <c r="AM791" i="17"/>
  <c r="AL791" i="17"/>
  <c r="AK791" i="17"/>
  <c r="AJ791" i="17"/>
  <c r="O791" i="17"/>
  <c r="N791" i="17"/>
  <c r="M791" i="17"/>
  <c r="L791" i="17"/>
  <c r="K791" i="17"/>
  <c r="J791" i="17"/>
  <c r="H791" i="17"/>
  <c r="G791" i="17"/>
  <c r="F791" i="17"/>
  <c r="E791" i="17"/>
  <c r="D791" i="17"/>
  <c r="C791" i="17"/>
  <c r="AO790" i="17"/>
  <c r="AN790" i="17"/>
  <c r="AM790" i="17"/>
  <c r="AL790" i="17"/>
  <c r="AK790" i="17"/>
  <c r="AJ790" i="17"/>
  <c r="O790" i="17"/>
  <c r="N790" i="17"/>
  <c r="M790" i="17"/>
  <c r="L790" i="17"/>
  <c r="K790" i="17"/>
  <c r="J790" i="17"/>
  <c r="H790" i="17"/>
  <c r="G790" i="17"/>
  <c r="F790" i="17"/>
  <c r="E790" i="17"/>
  <c r="D790" i="17"/>
  <c r="C790" i="17"/>
  <c r="AO789" i="17"/>
  <c r="AN789" i="17"/>
  <c r="AM789" i="17"/>
  <c r="AL789" i="17"/>
  <c r="AK789" i="17"/>
  <c r="AJ789" i="17"/>
  <c r="O789" i="17"/>
  <c r="N789" i="17"/>
  <c r="M789" i="17"/>
  <c r="L789" i="17"/>
  <c r="K789" i="17"/>
  <c r="J789" i="17"/>
  <c r="H789" i="17"/>
  <c r="G789" i="17"/>
  <c r="F789" i="17"/>
  <c r="E789" i="17"/>
  <c r="D789" i="17"/>
  <c r="C789" i="17"/>
  <c r="AO788" i="17"/>
  <c r="AN788" i="17"/>
  <c r="AM788" i="17"/>
  <c r="AL788" i="17"/>
  <c r="AK788" i="17"/>
  <c r="AJ788" i="17"/>
  <c r="O788" i="17"/>
  <c r="N788" i="17"/>
  <c r="M788" i="17"/>
  <c r="L788" i="17"/>
  <c r="K788" i="17"/>
  <c r="J788" i="17"/>
  <c r="H788" i="17"/>
  <c r="G788" i="17"/>
  <c r="F788" i="17"/>
  <c r="E788" i="17"/>
  <c r="D788" i="17"/>
  <c r="C788" i="17"/>
  <c r="AO787" i="17"/>
  <c r="AN787" i="17"/>
  <c r="AM787" i="17"/>
  <c r="AL787" i="17"/>
  <c r="AK787" i="17"/>
  <c r="AJ787" i="17"/>
  <c r="O787" i="17"/>
  <c r="N787" i="17"/>
  <c r="M787" i="17"/>
  <c r="L787" i="17"/>
  <c r="K787" i="17"/>
  <c r="J787" i="17"/>
  <c r="H787" i="17"/>
  <c r="G787" i="17"/>
  <c r="F787" i="17"/>
  <c r="E787" i="17"/>
  <c r="D787" i="17"/>
  <c r="C787" i="17"/>
  <c r="AO786" i="17"/>
  <c r="AN786" i="17"/>
  <c r="AM786" i="17"/>
  <c r="AL786" i="17"/>
  <c r="AK786" i="17"/>
  <c r="AJ786" i="17"/>
  <c r="O786" i="17"/>
  <c r="N786" i="17"/>
  <c r="M786" i="17"/>
  <c r="L786" i="17"/>
  <c r="K786" i="17"/>
  <c r="J786" i="17"/>
  <c r="H786" i="17"/>
  <c r="G786" i="17"/>
  <c r="F786" i="17"/>
  <c r="E786" i="17"/>
  <c r="D786" i="17"/>
  <c r="C786" i="17"/>
  <c r="AO785" i="17"/>
  <c r="AN785" i="17"/>
  <c r="AM785" i="17"/>
  <c r="AL785" i="17"/>
  <c r="AK785" i="17"/>
  <c r="AJ785" i="17"/>
  <c r="O785" i="17"/>
  <c r="N785" i="17"/>
  <c r="M785" i="17"/>
  <c r="L785" i="17"/>
  <c r="K785" i="17"/>
  <c r="J785" i="17"/>
  <c r="H785" i="17"/>
  <c r="G785" i="17"/>
  <c r="F785" i="17"/>
  <c r="E785" i="17"/>
  <c r="D785" i="17"/>
  <c r="C785" i="17"/>
  <c r="AO784" i="17"/>
  <c r="AN784" i="17"/>
  <c r="AM784" i="17"/>
  <c r="AL784" i="17"/>
  <c r="AK784" i="17"/>
  <c r="AJ784" i="17"/>
  <c r="O784" i="17"/>
  <c r="N784" i="17"/>
  <c r="M784" i="17"/>
  <c r="L784" i="17"/>
  <c r="K784" i="17"/>
  <c r="J784" i="17"/>
  <c r="H784" i="17"/>
  <c r="G784" i="17"/>
  <c r="F784" i="17"/>
  <c r="E784" i="17"/>
  <c r="D784" i="17"/>
  <c r="C784" i="17"/>
  <c r="AO783" i="17"/>
  <c r="AN783" i="17"/>
  <c r="AM783" i="17"/>
  <c r="AL783" i="17"/>
  <c r="AK783" i="17"/>
  <c r="AJ783" i="17"/>
  <c r="O783" i="17"/>
  <c r="N783" i="17"/>
  <c r="M783" i="17"/>
  <c r="L783" i="17"/>
  <c r="K783" i="17"/>
  <c r="J783" i="17"/>
  <c r="H783" i="17"/>
  <c r="G783" i="17"/>
  <c r="F783" i="17"/>
  <c r="E783" i="17"/>
  <c r="D783" i="17"/>
  <c r="C783" i="17"/>
  <c r="AO782" i="17"/>
  <c r="AN782" i="17"/>
  <c r="AM782" i="17"/>
  <c r="AL782" i="17"/>
  <c r="AK782" i="17"/>
  <c r="AJ782" i="17"/>
  <c r="O782" i="17"/>
  <c r="N782" i="17"/>
  <c r="M782" i="17"/>
  <c r="L782" i="17"/>
  <c r="K782" i="17"/>
  <c r="J782" i="17"/>
  <c r="H782" i="17"/>
  <c r="G782" i="17"/>
  <c r="F782" i="17"/>
  <c r="E782" i="17"/>
  <c r="D782" i="17"/>
  <c r="C782" i="17"/>
  <c r="AO781" i="17"/>
  <c r="AN781" i="17"/>
  <c r="AM781" i="17"/>
  <c r="AL781" i="17"/>
  <c r="AK781" i="17"/>
  <c r="AJ781" i="17"/>
  <c r="O781" i="17"/>
  <c r="N781" i="17"/>
  <c r="M781" i="17"/>
  <c r="L781" i="17"/>
  <c r="K781" i="17"/>
  <c r="J781" i="17"/>
  <c r="H781" i="17"/>
  <c r="G781" i="17"/>
  <c r="F781" i="17"/>
  <c r="E781" i="17"/>
  <c r="D781" i="17"/>
  <c r="C781" i="17"/>
  <c r="AO780" i="17"/>
  <c r="AN780" i="17"/>
  <c r="AM780" i="17"/>
  <c r="AL780" i="17"/>
  <c r="AK780" i="17"/>
  <c r="AJ780" i="17"/>
  <c r="O780" i="17"/>
  <c r="N780" i="17"/>
  <c r="M780" i="17"/>
  <c r="L780" i="17"/>
  <c r="K780" i="17"/>
  <c r="J780" i="17"/>
  <c r="H780" i="17"/>
  <c r="G780" i="17"/>
  <c r="F780" i="17"/>
  <c r="E780" i="17"/>
  <c r="D780" i="17"/>
  <c r="C780" i="17"/>
  <c r="AO779" i="17"/>
  <c r="AN779" i="17"/>
  <c r="AM779" i="17"/>
  <c r="AL779" i="17"/>
  <c r="AK779" i="17"/>
  <c r="AJ779" i="17"/>
  <c r="O779" i="17"/>
  <c r="N779" i="17"/>
  <c r="M779" i="17"/>
  <c r="L779" i="17"/>
  <c r="K779" i="17"/>
  <c r="J779" i="17"/>
  <c r="H779" i="17"/>
  <c r="G779" i="17"/>
  <c r="F779" i="17"/>
  <c r="E779" i="17"/>
  <c r="D779" i="17"/>
  <c r="C779" i="17"/>
  <c r="AO778" i="17"/>
  <c r="AN778" i="17"/>
  <c r="AM778" i="17"/>
  <c r="AL778" i="17"/>
  <c r="AK778" i="17"/>
  <c r="AJ778" i="17"/>
  <c r="O778" i="17"/>
  <c r="N778" i="17"/>
  <c r="M778" i="17"/>
  <c r="L778" i="17"/>
  <c r="K778" i="17"/>
  <c r="J778" i="17"/>
  <c r="H778" i="17"/>
  <c r="G778" i="17"/>
  <c r="F778" i="17"/>
  <c r="E778" i="17"/>
  <c r="D778" i="17"/>
  <c r="C778" i="17"/>
  <c r="AO777" i="17"/>
  <c r="AN777" i="17"/>
  <c r="AM777" i="17"/>
  <c r="AL777" i="17"/>
  <c r="AK777" i="17"/>
  <c r="AJ777" i="17"/>
  <c r="O777" i="17"/>
  <c r="N777" i="17"/>
  <c r="M777" i="17"/>
  <c r="L777" i="17"/>
  <c r="K777" i="17"/>
  <c r="J777" i="17"/>
  <c r="H777" i="17"/>
  <c r="G777" i="17"/>
  <c r="F777" i="17"/>
  <c r="E777" i="17"/>
  <c r="D777" i="17"/>
  <c r="C777" i="17"/>
  <c r="AO776" i="17"/>
  <c r="AN776" i="17"/>
  <c r="AM776" i="17"/>
  <c r="AL776" i="17"/>
  <c r="AK776" i="17"/>
  <c r="AJ776" i="17"/>
  <c r="O776" i="17"/>
  <c r="N776" i="17"/>
  <c r="M776" i="17"/>
  <c r="L776" i="17"/>
  <c r="K776" i="17"/>
  <c r="J776" i="17"/>
  <c r="H776" i="17"/>
  <c r="G776" i="17"/>
  <c r="F776" i="17"/>
  <c r="E776" i="17"/>
  <c r="D776" i="17"/>
  <c r="C776" i="17"/>
  <c r="AO775" i="17"/>
  <c r="AN775" i="17"/>
  <c r="AM775" i="17"/>
  <c r="AL775" i="17"/>
  <c r="AK775" i="17"/>
  <c r="AJ775" i="17"/>
  <c r="O775" i="17"/>
  <c r="N775" i="17"/>
  <c r="M775" i="17"/>
  <c r="L775" i="17"/>
  <c r="K775" i="17"/>
  <c r="J775" i="17"/>
  <c r="H775" i="17"/>
  <c r="G775" i="17"/>
  <c r="F775" i="17"/>
  <c r="E775" i="17"/>
  <c r="D775" i="17"/>
  <c r="C775" i="17"/>
  <c r="AO774" i="17"/>
  <c r="AN774" i="17"/>
  <c r="AM774" i="17"/>
  <c r="AL774" i="17"/>
  <c r="AK774" i="17"/>
  <c r="AJ774" i="17"/>
  <c r="O774" i="17"/>
  <c r="N774" i="17"/>
  <c r="M774" i="17"/>
  <c r="L774" i="17"/>
  <c r="K774" i="17"/>
  <c r="J774" i="17"/>
  <c r="H774" i="17"/>
  <c r="G774" i="17"/>
  <c r="F774" i="17"/>
  <c r="E774" i="17"/>
  <c r="D774" i="17"/>
  <c r="C774" i="17"/>
  <c r="AO773" i="17"/>
  <c r="AN773" i="17"/>
  <c r="AM773" i="17"/>
  <c r="AL773" i="17"/>
  <c r="AK773" i="17"/>
  <c r="AJ773" i="17"/>
  <c r="O773" i="17"/>
  <c r="N773" i="17"/>
  <c r="M773" i="17"/>
  <c r="L773" i="17"/>
  <c r="K773" i="17"/>
  <c r="J773" i="17"/>
  <c r="H773" i="17"/>
  <c r="G773" i="17"/>
  <c r="F773" i="17"/>
  <c r="E773" i="17"/>
  <c r="D773" i="17"/>
  <c r="C773" i="17"/>
  <c r="AO772" i="17"/>
  <c r="AN772" i="17"/>
  <c r="AM772" i="17"/>
  <c r="AL772" i="17"/>
  <c r="AK772" i="17"/>
  <c r="AJ772" i="17"/>
  <c r="O772" i="17"/>
  <c r="N772" i="17"/>
  <c r="M772" i="17"/>
  <c r="L772" i="17"/>
  <c r="K772" i="17"/>
  <c r="J772" i="17"/>
  <c r="H772" i="17"/>
  <c r="G772" i="17"/>
  <c r="F772" i="17"/>
  <c r="E772" i="17"/>
  <c r="D772" i="17"/>
  <c r="C772" i="17"/>
  <c r="AO771" i="17"/>
  <c r="AN771" i="17"/>
  <c r="AM771" i="17"/>
  <c r="AL771" i="17"/>
  <c r="AK771" i="17"/>
  <c r="AJ771" i="17"/>
  <c r="O771" i="17"/>
  <c r="N771" i="17"/>
  <c r="M771" i="17"/>
  <c r="L771" i="17"/>
  <c r="K771" i="17"/>
  <c r="J771" i="17"/>
  <c r="H771" i="17"/>
  <c r="G771" i="17"/>
  <c r="F771" i="17"/>
  <c r="E771" i="17"/>
  <c r="D771" i="17"/>
  <c r="C771" i="17"/>
  <c r="AO770" i="17"/>
  <c r="AN770" i="17"/>
  <c r="AM770" i="17"/>
  <c r="AL770" i="17"/>
  <c r="AK770" i="17"/>
  <c r="AJ770" i="17"/>
  <c r="O770" i="17"/>
  <c r="N770" i="17"/>
  <c r="M770" i="17"/>
  <c r="L770" i="17"/>
  <c r="K770" i="17"/>
  <c r="J770" i="17"/>
  <c r="H770" i="17"/>
  <c r="G770" i="17"/>
  <c r="F770" i="17"/>
  <c r="E770" i="17"/>
  <c r="D770" i="17"/>
  <c r="C770" i="17"/>
  <c r="AO769" i="17"/>
  <c r="AN769" i="17"/>
  <c r="AM769" i="17"/>
  <c r="AL769" i="17"/>
  <c r="AK769" i="17"/>
  <c r="AJ769" i="17"/>
  <c r="O769" i="17"/>
  <c r="N769" i="17"/>
  <c r="M769" i="17"/>
  <c r="L769" i="17"/>
  <c r="K769" i="17"/>
  <c r="J769" i="17"/>
  <c r="H769" i="17"/>
  <c r="G769" i="17"/>
  <c r="F769" i="17"/>
  <c r="E769" i="17"/>
  <c r="D769" i="17"/>
  <c r="C769" i="17"/>
  <c r="AO768" i="17"/>
  <c r="AN768" i="17"/>
  <c r="AM768" i="17"/>
  <c r="AL768" i="17"/>
  <c r="AK768" i="17"/>
  <c r="AJ768" i="17"/>
  <c r="O768" i="17"/>
  <c r="N768" i="17"/>
  <c r="M768" i="17"/>
  <c r="L768" i="17"/>
  <c r="K768" i="17"/>
  <c r="J768" i="17"/>
  <c r="H768" i="17"/>
  <c r="G768" i="17"/>
  <c r="F768" i="17"/>
  <c r="E768" i="17"/>
  <c r="D768" i="17"/>
  <c r="C768" i="17"/>
  <c r="AO767" i="17"/>
  <c r="AN767" i="17"/>
  <c r="AM767" i="17"/>
  <c r="AL767" i="17"/>
  <c r="AK767" i="17"/>
  <c r="AJ767" i="17"/>
  <c r="O767" i="17"/>
  <c r="N767" i="17"/>
  <c r="M767" i="17"/>
  <c r="L767" i="17"/>
  <c r="K767" i="17"/>
  <c r="J767" i="17"/>
  <c r="H767" i="17"/>
  <c r="G767" i="17"/>
  <c r="F767" i="17"/>
  <c r="E767" i="17"/>
  <c r="D767" i="17"/>
  <c r="C767" i="17"/>
  <c r="AO766" i="17"/>
  <c r="AN766" i="17"/>
  <c r="AM766" i="17"/>
  <c r="AL766" i="17"/>
  <c r="AK766" i="17"/>
  <c r="AJ766" i="17"/>
  <c r="O766" i="17"/>
  <c r="N766" i="17"/>
  <c r="M766" i="17"/>
  <c r="L766" i="17"/>
  <c r="K766" i="17"/>
  <c r="J766" i="17"/>
  <c r="H766" i="17"/>
  <c r="G766" i="17"/>
  <c r="F766" i="17"/>
  <c r="E766" i="17"/>
  <c r="D766" i="17"/>
  <c r="C766" i="17"/>
  <c r="AO765" i="17"/>
  <c r="AN765" i="17"/>
  <c r="AM765" i="17"/>
  <c r="AL765" i="17"/>
  <c r="AK765" i="17"/>
  <c r="AJ765" i="17"/>
  <c r="O765" i="17"/>
  <c r="N765" i="17"/>
  <c r="M765" i="17"/>
  <c r="L765" i="17"/>
  <c r="K765" i="17"/>
  <c r="J765" i="17"/>
  <c r="H765" i="17"/>
  <c r="G765" i="17"/>
  <c r="F765" i="17"/>
  <c r="E765" i="17"/>
  <c r="D765" i="17"/>
  <c r="C765" i="17"/>
  <c r="AO764" i="17"/>
  <c r="AN764" i="17"/>
  <c r="AM764" i="17"/>
  <c r="AL764" i="17"/>
  <c r="AK764" i="17"/>
  <c r="AJ764" i="17"/>
  <c r="O764" i="17"/>
  <c r="N764" i="17"/>
  <c r="M764" i="17"/>
  <c r="L764" i="17"/>
  <c r="K764" i="17"/>
  <c r="J764" i="17"/>
  <c r="H764" i="17"/>
  <c r="G764" i="17"/>
  <c r="F764" i="17"/>
  <c r="E764" i="17"/>
  <c r="D764" i="17"/>
  <c r="C764" i="17"/>
  <c r="AO763" i="17"/>
  <c r="AN763" i="17"/>
  <c r="AM763" i="17"/>
  <c r="AL763" i="17"/>
  <c r="AK763" i="17"/>
  <c r="AJ763" i="17"/>
  <c r="O763" i="17"/>
  <c r="N763" i="17"/>
  <c r="M763" i="17"/>
  <c r="L763" i="17"/>
  <c r="K763" i="17"/>
  <c r="J763" i="17"/>
  <c r="H763" i="17"/>
  <c r="G763" i="17"/>
  <c r="F763" i="17"/>
  <c r="E763" i="17"/>
  <c r="D763" i="17"/>
  <c r="C763" i="17"/>
  <c r="AO762" i="17"/>
  <c r="AN762" i="17"/>
  <c r="AM762" i="17"/>
  <c r="AL762" i="17"/>
  <c r="AK762" i="17"/>
  <c r="AJ762" i="17"/>
  <c r="O762" i="17"/>
  <c r="N762" i="17"/>
  <c r="M762" i="17"/>
  <c r="L762" i="17"/>
  <c r="K762" i="17"/>
  <c r="J762" i="17"/>
  <c r="H762" i="17"/>
  <c r="G762" i="17"/>
  <c r="F762" i="17"/>
  <c r="E762" i="17"/>
  <c r="D762" i="17"/>
  <c r="C762" i="17"/>
  <c r="AO761" i="17"/>
  <c r="AN761" i="17"/>
  <c r="AM761" i="17"/>
  <c r="AL761" i="17"/>
  <c r="AK761" i="17"/>
  <c r="AJ761" i="17"/>
  <c r="O761" i="17"/>
  <c r="N761" i="17"/>
  <c r="M761" i="17"/>
  <c r="L761" i="17"/>
  <c r="K761" i="17"/>
  <c r="J761" i="17"/>
  <c r="H761" i="17"/>
  <c r="G761" i="17"/>
  <c r="F761" i="17"/>
  <c r="E761" i="17"/>
  <c r="D761" i="17"/>
  <c r="C761" i="17"/>
  <c r="AO760" i="17"/>
  <c r="AN760" i="17"/>
  <c r="AM760" i="17"/>
  <c r="AL760" i="17"/>
  <c r="AK760" i="17"/>
  <c r="AJ760" i="17"/>
  <c r="O760" i="17"/>
  <c r="N760" i="17"/>
  <c r="M760" i="17"/>
  <c r="L760" i="17"/>
  <c r="K760" i="17"/>
  <c r="J760" i="17"/>
  <c r="H760" i="17"/>
  <c r="G760" i="17"/>
  <c r="F760" i="17"/>
  <c r="E760" i="17"/>
  <c r="D760" i="17"/>
  <c r="C760" i="17"/>
  <c r="AO759" i="17"/>
  <c r="AN759" i="17"/>
  <c r="AM759" i="17"/>
  <c r="AL759" i="17"/>
  <c r="AK759" i="17"/>
  <c r="AJ759" i="17"/>
  <c r="O759" i="17"/>
  <c r="N759" i="17"/>
  <c r="M759" i="17"/>
  <c r="L759" i="17"/>
  <c r="K759" i="17"/>
  <c r="J759" i="17"/>
  <c r="H759" i="17"/>
  <c r="G759" i="17"/>
  <c r="F759" i="17"/>
  <c r="E759" i="17"/>
  <c r="D759" i="17"/>
  <c r="C759" i="17"/>
  <c r="AO758" i="17"/>
  <c r="AN758" i="17"/>
  <c r="AM758" i="17"/>
  <c r="AL758" i="17"/>
  <c r="AK758" i="17"/>
  <c r="AJ758" i="17"/>
  <c r="O758" i="17"/>
  <c r="N758" i="17"/>
  <c r="M758" i="17"/>
  <c r="L758" i="17"/>
  <c r="K758" i="17"/>
  <c r="J758" i="17"/>
  <c r="H758" i="17"/>
  <c r="G758" i="17"/>
  <c r="F758" i="17"/>
  <c r="E758" i="17"/>
  <c r="D758" i="17"/>
  <c r="C758" i="17"/>
  <c r="AO757" i="17"/>
  <c r="AN757" i="17"/>
  <c r="AM757" i="17"/>
  <c r="AL757" i="17"/>
  <c r="AK757" i="17"/>
  <c r="AJ757" i="17"/>
  <c r="O757" i="17"/>
  <c r="N757" i="17"/>
  <c r="M757" i="17"/>
  <c r="L757" i="17"/>
  <c r="K757" i="17"/>
  <c r="J757" i="17"/>
  <c r="H757" i="17"/>
  <c r="G757" i="17"/>
  <c r="F757" i="17"/>
  <c r="E757" i="17"/>
  <c r="D757" i="17"/>
  <c r="C757" i="17"/>
  <c r="AO756" i="17"/>
  <c r="AN756" i="17"/>
  <c r="AM756" i="17"/>
  <c r="AL756" i="17"/>
  <c r="AK756" i="17"/>
  <c r="AJ756" i="17"/>
  <c r="O756" i="17"/>
  <c r="N756" i="17"/>
  <c r="M756" i="17"/>
  <c r="L756" i="17"/>
  <c r="K756" i="17"/>
  <c r="J756" i="17"/>
  <c r="H756" i="17"/>
  <c r="G756" i="17"/>
  <c r="F756" i="17"/>
  <c r="E756" i="17"/>
  <c r="D756" i="17"/>
  <c r="C756" i="17"/>
  <c r="AO755" i="17"/>
  <c r="AN755" i="17"/>
  <c r="AM755" i="17"/>
  <c r="AL755" i="17"/>
  <c r="AK755" i="17"/>
  <c r="AJ755" i="17"/>
  <c r="O755" i="17"/>
  <c r="N755" i="17"/>
  <c r="M755" i="17"/>
  <c r="L755" i="17"/>
  <c r="K755" i="17"/>
  <c r="J755" i="17"/>
  <c r="H755" i="17"/>
  <c r="G755" i="17"/>
  <c r="F755" i="17"/>
  <c r="E755" i="17"/>
  <c r="D755" i="17"/>
  <c r="C755" i="17"/>
  <c r="AO754" i="17"/>
  <c r="AN754" i="17"/>
  <c r="AM754" i="17"/>
  <c r="AL754" i="17"/>
  <c r="AK754" i="17"/>
  <c r="AJ754" i="17"/>
  <c r="O754" i="17"/>
  <c r="N754" i="17"/>
  <c r="M754" i="17"/>
  <c r="L754" i="17"/>
  <c r="K754" i="17"/>
  <c r="J754" i="17"/>
  <c r="H754" i="17"/>
  <c r="G754" i="17"/>
  <c r="F754" i="17"/>
  <c r="E754" i="17"/>
  <c r="D754" i="17"/>
  <c r="C754" i="17"/>
  <c r="AO753" i="17"/>
  <c r="AN753" i="17"/>
  <c r="AM753" i="17"/>
  <c r="AL753" i="17"/>
  <c r="AK753" i="17"/>
  <c r="AJ753" i="17"/>
  <c r="O753" i="17"/>
  <c r="N753" i="17"/>
  <c r="M753" i="17"/>
  <c r="L753" i="17"/>
  <c r="K753" i="17"/>
  <c r="J753" i="17"/>
  <c r="H753" i="17"/>
  <c r="G753" i="17"/>
  <c r="F753" i="17"/>
  <c r="E753" i="17"/>
  <c r="D753" i="17"/>
  <c r="C753" i="17"/>
  <c r="AO752" i="17"/>
  <c r="AN752" i="17"/>
  <c r="AM752" i="17"/>
  <c r="AL752" i="17"/>
  <c r="AK752" i="17"/>
  <c r="AJ752" i="17"/>
  <c r="O752" i="17"/>
  <c r="N752" i="17"/>
  <c r="M752" i="17"/>
  <c r="L752" i="17"/>
  <c r="K752" i="17"/>
  <c r="J752" i="17"/>
  <c r="H752" i="17"/>
  <c r="G752" i="17"/>
  <c r="F752" i="17"/>
  <c r="E752" i="17"/>
  <c r="D752" i="17"/>
  <c r="C752" i="17"/>
  <c r="AO751" i="17"/>
  <c r="AN751" i="17"/>
  <c r="AM751" i="17"/>
  <c r="AL751" i="17"/>
  <c r="AK751" i="17"/>
  <c r="AJ751" i="17"/>
  <c r="O751" i="17"/>
  <c r="N751" i="17"/>
  <c r="M751" i="17"/>
  <c r="L751" i="17"/>
  <c r="K751" i="17"/>
  <c r="J751" i="17"/>
  <c r="H751" i="17"/>
  <c r="G751" i="17"/>
  <c r="F751" i="17"/>
  <c r="E751" i="17"/>
  <c r="D751" i="17"/>
  <c r="C751" i="17"/>
  <c r="AO750" i="17"/>
  <c r="AN750" i="17"/>
  <c r="AM750" i="17"/>
  <c r="AL750" i="17"/>
  <c r="AK750" i="17"/>
  <c r="AJ750" i="17"/>
  <c r="O750" i="17"/>
  <c r="N750" i="17"/>
  <c r="M750" i="17"/>
  <c r="L750" i="17"/>
  <c r="K750" i="17"/>
  <c r="J750" i="17"/>
  <c r="H750" i="17"/>
  <c r="G750" i="17"/>
  <c r="F750" i="17"/>
  <c r="E750" i="17"/>
  <c r="D750" i="17"/>
  <c r="C750" i="17"/>
  <c r="AO749" i="17"/>
  <c r="AN749" i="17"/>
  <c r="AM749" i="17"/>
  <c r="AL749" i="17"/>
  <c r="AK749" i="17"/>
  <c r="AJ749" i="17"/>
  <c r="O749" i="17"/>
  <c r="N749" i="17"/>
  <c r="M749" i="17"/>
  <c r="L749" i="17"/>
  <c r="K749" i="17"/>
  <c r="J749" i="17"/>
  <c r="H749" i="17"/>
  <c r="G749" i="17"/>
  <c r="F749" i="17"/>
  <c r="E749" i="17"/>
  <c r="D749" i="17"/>
  <c r="C749" i="17"/>
  <c r="AO748" i="17"/>
  <c r="AN748" i="17"/>
  <c r="AM748" i="17"/>
  <c r="AL748" i="17"/>
  <c r="AK748" i="17"/>
  <c r="AJ748" i="17"/>
  <c r="O748" i="17"/>
  <c r="N748" i="17"/>
  <c r="M748" i="17"/>
  <c r="L748" i="17"/>
  <c r="K748" i="17"/>
  <c r="J748" i="17"/>
  <c r="H748" i="17"/>
  <c r="G748" i="17"/>
  <c r="F748" i="17"/>
  <c r="E748" i="17"/>
  <c r="D748" i="17"/>
  <c r="C748" i="17"/>
  <c r="AO747" i="17"/>
  <c r="AN747" i="17"/>
  <c r="AM747" i="17"/>
  <c r="AL747" i="17"/>
  <c r="AK747" i="17"/>
  <c r="AJ747" i="17"/>
  <c r="O747" i="17"/>
  <c r="N747" i="17"/>
  <c r="M747" i="17"/>
  <c r="L747" i="17"/>
  <c r="K747" i="17"/>
  <c r="J747" i="17"/>
  <c r="H747" i="17"/>
  <c r="G747" i="17"/>
  <c r="F747" i="17"/>
  <c r="E747" i="17"/>
  <c r="D747" i="17"/>
  <c r="C747" i="17"/>
  <c r="AO746" i="17"/>
  <c r="AN746" i="17"/>
  <c r="AM746" i="17"/>
  <c r="AL746" i="17"/>
  <c r="AK746" i="17"/>
  <c r="AJ746" i="17"/>
  <c r="O746" i="17"/>
  <c r="N746" i="17"/>
  <c r="M746" i="17"/>
  <c r="L746" i="17"/>
  <c r="K746" i="17"/>
  <c r="J746" i="17"/>
  <c r="H746" i="17"/>
  <c r="G746" i="17"/>
  <c r="F746" i="17"/>
  <c r="E746" i="17"/>
  <c r="D746" i="17"/>
  <c r="C746" i="17"/>
  <c r="AO745" i="17"/>
  <c r="AN745" i="17"/>
  <c r="AM745" i="17"/>
  <c r="AL745" i="17"/>
  <c r="AK745" i="17"/>
  <c r="AJ745" i="17"/>
  <c r="O745" i="17"/>
  <c r="N745" i="17"/>
  <c r="M745" i="17"/>
  <c r="L745" i="17"/>
  <c r="K745" i="17"/>
  <c r="J745" i="17"/>
  <c r="H745" i="17"/>
  <c r="G745" i="17"/>
  <c r="F745" i="17"/>
  <c r="E745" i="17"/>
  <c r="D745" i="17"/>
  <c r="C745" i="17"/>
  <c r="AO744" i="17"/>
  <c r="AN744" i="17"/>
  <c r="AM744" i="17"/>
  <c r="AL744" i="17"/>
  <c r="AK744" i="17"/>
  <c r="AJ744" i="17"/>
  <c r="O744" i="17"/>
  <c r="N744" i="17"/>
  <c r="M744" i="17"/>
  <c r="L744" i="17"/>
  <c r="K744" i="17"/>
  <c r="J744" i="17"/>
  <c r="H744" i="17"/>
  <c r="G744" i="17"/>
  <c r="F744" i="17"/>
  <c r="E744" i="17"/>
  <c r="D744" i="17"/>
  <c r="C744" i="17"/>
  <c r="AO743" i="17"/>
  <c r="AN743" i="17"/>
  <c r="AM743" i="17"/>
  <c r="AL743" i="17"/>
  <c r="AK743" i="17"/>
  <c r="AJ743" i="17"/>
  <c r="O743" i="17"/>
  <c r="N743" i="17"/>
  <c r="M743" i="17"/>
  <c r="L743" i="17"/>
  <c r="K743" i="17"/>
  <c r="J743" i="17"/>
  <c r="H743" i="17"/>
  <c r="G743" i="17"/>
  <c r="F743" i="17"/>
  <c r="E743" i="17"/>
  <c r="D743" i="17"/>
  <c r="C743" i="17"/>
  <c r="AO742" i="17"/>
  <c r="AN742" i="17"/>
  <c r="AM742" i="17"/>
  <c r="AL742" i="17"/>
  <c r="AK742" i="17"/>
  <c r="AJ742" i="17"/>
  <c r="O742" i="17"/>
  <c r="N742" i="17"/>
  <c r="M742" i="17"/>
  <c r="L742" i="17"/>
  <c r="K742" i="17"/>
  <c r="J742" i="17"/>
  <c r="H742" i="17"/>
  <c r="G742" i="17"/>
  <c r="F742" i="17"/>
  <c r="E742" i="17"/>
  <c r="D742" i="17"/>
  <c r="C742" i="17"/>
  <c r="AO741" i="17"/>
  <c r="AN741" i="17"/>
  <c r="AM741" i="17"/>
  <c r="AL741" i="17"/>
  <c r="AK741" i="17"/>
  <c r="AJ741" i="17"/>
  <c r="O741" i="17"/>
  <c r="N741" i="17"/>
  <c r="M741" i="17"/>
  <c r="L741" i="17"/>
  <c r="K741" i="17"/>
  <c r="J741" i="17"/>
  <c r="H741" i="17"/>
  <c r="G741" i="17"/>
  <c r="F741" i="17"/>
  <c r="E741" i="17"/>
  <c r="D741" i="17"/>
  <c r="C741" i="17"/>
  <c r="AO740" i="17"/>
  <c r="AN740" i="17"/>
  <c r="AM740" i="17"/>
  <c r="AL740" i="17"/>
  <c r="AK740" i="17"/>
  <c r="AJ740" i="17"/>
  <c r="O740" i="17"/>
  <c r="N740" i="17"/>
  <c r="M740" i="17"/>
  <c r="L740" i="17"/>
  <c r="K740" i="17"/>
  <c r="J740" i="17"/>
  <c r="H740" i="17"/>
  <c r="G740" i="17"/>
  <c r="F740" i="17"/>
  <c r="E740" i="17"/>
  <c r="D740" i="17"/>
  <c r="C740" i="17"/>
  <c r="AO739" i="17"/>
  <c r="AN739" i="17"/>
  <c r="AM739" i="17"/>
  <c r="AL739" i="17"/>
  <c r="AK739" i="17"/>
  <c r="AJ739" i="17"/>
  <c r="O739" i="17"/>
  <c r="N739" i="17"/>
  <c r="M739" i="17"/>
  <c r="L739" i="17"/>
  <c r="K739" i="17"/>
  <c r="J739" i="17"/>
  <c r="H739" i="17"/>
  <c r="G739" i="17"/>
  <c r="F739" i="17"/>
  <c r="E739" i="17"/>
  <c r="D739" i="17"/>
  <c r="C739" i="17"/>
  <c r="AO738" i="17"/>
  <c r="AN738" i="17"/>
  <c r="AM738" i="17"/>
  <c r="AL738" i="17"/>
  <c r="AK738" i="17"/>
  <c r="AJ738" i="17"/>
  <c r="O738" i="17"/>
  <c r="N738" i="17"/>
  <c r="M738" i="17"/>
  <c r="L738" i="17"/>
  <c r="K738" i="17"/>
  <c r="J738" i="17"/>
  <c r="H738" i="17"/>
  <c r="G738" i="17"/>
  <c r="F738" i="17"/>
  <c r="E738" i="17"/>
  <c r="D738" i="17"/>
  <c r="C738" i="17"/>
  <c r="AO737" i="17"/>
  <c r="AN737" i="17"/>
  <c r="AM737" i="17"/>
  <c r="AL737" i="17"/>
  <c r="AK737" i="17"/>
  <c r="AJ737" i="17"/>
  <c r="O737" i="17"/>
  <c r="N737" i="17"/>
  <c r="M737" i="17"/>
  <c r="L737" i="17"/>
  <c r="K737" i="17"/>
  <c r="J737" i="17"/>
  <c r="H737" i="17"/>
  <c r="G737" i="17"/>
  <c r="F737" i="17"/>
  <c r="E737" i="17"/>
  <c r="D737" i="17"/>
  <c r="C737" i="17"/>
  <c r="AO736" i="17"/>
  <c r="AN736" i="17"/>
  <c r="AM736" i="17"/>
  <c r="AL736" i="17"/>
  <c r="AK736" i="17"/>
  <c r="AJ736" i="17"/>
  <c r="O736" i="17"/>
  <c r="N736" i="17"/>
  <c r="M736" i="17"/>
  <c r="L736" i="17"/>
  <c r="K736" i="17"/>
  <c r="J736" i="17"/>
  <c r="H736" i="17"/>
  <c r="G736" i="17"/>
  <c r="F736" i="17"/>
  <c r="E736" i="17"/>
  <c r="D736" i="17"/>
  <c r="C736" i="17"/>
  <c r="AO735" i="17"/>
  <c r="AN735" i="17"/>
  <c r="AM735" i="17"/>
  <c r="AL735" i="17"/>
  <c r="AK735" i="17"/>
  <c r="AJ735" i="17"/>
  <c r="O735" i="17"/>
  <c r="N735" i="17"/>
  <c r="M735" i="17"/>
  <c r="L735" i="17"/>
  <c r="K735" i="17"/>
  <c r="J735" i="17"/>
  <c r="H735" i="17"/>
  <c r="G735" i="17"/>
  <c r="F735" i="17"/>
  <c r="E735" i="17"/>
  <c r="D735" i="17"/>
  <c r="C735" i="17"/>
  <c r="AO734" i="17"/>
  <c r="AN734" i="17"/>
  <c r="AM734" i="17"/>
  <c r="AL734" i="17"/>
  <c r="AK734" i="17"/>
  <c r="AJ734" i="17"/>
  <c r="O734" i="17"/>
  <c r="N734" i="17"/>
  <c r="M734" i="17"/>
  <c r="L734" i="17"/>
  <c r="K734" i="17"/>
  <c r="J734" i="17"/>
  <c r="H734" i="17"/>
  <c r="G734" i="17"/>
  <c r="F734" i="17"/>
  <c r="E734" i="17"/>
  <c r="D734" i="17"/>
  <c r="C734" i="17"/>
  <c r="AO733" i="17"/>
  <c r="AN733" i="17"/>
  <c r="AM733" i="17"/>
  <c r="AL733" i="17"/>
  <c r="AK733" i="17"/>
  <c r="AJ733" i="17"/>
  <c r="O733" i="17"/>
  <c r="N733" i="17"/>
  <c r="M733" i="17"/>
  <c r="L733" i="17"/>
  <c r="K733" i="17"/>
  <c r="J733" i="17"/>
  <c r="H733" i="17"/>
  <c r="G733" i="17"/>
  <c r="F733" i="17"/>
  <c r="E733" i="17"/>
  <c r="D733" i="17"/>
  <c r="C733" i="17"/>
  <c r="AO732" i="17"/>
  <c r="AN732" i="17"/>
  <c r="AM732" i="17"/>
  <c r="AL732" i="17"/>
  <c r="AK732" i="17"/>
  <c r="AJ732" i="17"/>
  <c r="O732" i="17"/>
  <c r="N732" i="17"/>
  <c r="M732" i="17"/>
  <c r="L732" i="17"/>
  <c r="K732" i="17"/>
  <c r="J732" i="17"/>
  <c r="H732" i="17"/>
  <c r="G732" i="17"/>
  <c r="F732" i="17"/>
  <c r="E732" i="17"/>
  <c r="D732" i="17"/>
  <c r="C732" i="17"/>
  <c r="AO731" i="17"/>
  <c r="AN731" i="17"/>
  <c r="AM731" i="17"/>
  <c r="AL731" i="17"/>
  <c r="AK731" i="17"/>
  <c r="AJ731" i="17"/>
  <c r="O731" i="17"/>
  <c r="N731" i="17"/>
  <c r="M731" i="17"/>
  <c r="L731" i="17"/>
  <c r="K731" i="17"/>
  <c r="J731" i="17"/>
  <c r="H731" i="17"/>
  <c r="G731" i="17"/>
  <c r="F731" i="17"/>
  <c r="E731" i="17"/>
  <c r="D731" i="17"/>
  <c r="C731" i="17"/>
  <c r="AO730" i="17"/>
  <c r="AN730" i="17"/>
  <c r="AM730" i="17"/>
  <c r="AL730" i="17"/>
  <c r="AK730" i="17"/>
  <c r="AJ730" i="17"/>
  <c r="O730" i="17"/>
  <c r="N730" i="17"/>
  <c r="M730" i="17"/>
  <c r="L730" i="17"/>
  <c r="K730" i="17"/>
  <c r="J730" i="17"/>
  <c r="H730" i="17"/>
  <c r="G730" i="17"/>
  <c r="F730" i="17"/>
  <c r="E730" i="17"/>
  <c r="D730" i="17"/>
  <c r="C730" i="17"/>
  <c r="AO729" i="17"/>
  <c r="AN729" i="17"/>
  <c r="AM729" i="17"/>
  <c r="AL729" i="17"/>
  <c r="AK729" i="17"/>
  <c r="AJ729" i="17"/>
  <c r="O729" i="17"/>
  <c r="N729" i="17"/>
  <c r="M729" i="17"/>
  <c r="L729" i="17"/>
  <c r="K729" i="17"/>
  <c r="J729" i="17"/>
  <c r="H729" i="17"/>
  <c r="G729" i="17"/>
  <c r="F729" i="17"/>
  <c r="E729" i="17"/>
  <c r="D729" i="17"/>
  <c r="C729" i="17"/>
  <c r="AO728" i="17"/>
  <c r="AN728" i="17"/>
  <c r="AM728" i="17"/>
  <c r="AL728" i="17"/>
  <c r="AK728" i="17"/>
  <c r="AJ728" i="17"/>
  <c r="O728" i="17"/>
  <c r="N728" i="17"/>
  <c r="M728" i="17"/>
  <c r="L728" i="17"/>
  <c r="K728" i="17"/>
  <c r="J728" i="17"/>
  <c r="H728" i="17"/>
  <c r="G728" i="17"/>
  <c r="F728" i="17"/>
  <c r="E728" i="17"/>
  <c r="D728" i="17"/>
  <c r="C728" i="17"/>
  <c r="AO727" i="17"/>
  <c r="AN727" i="17"/>
  <c r="AM727" i="17"/>
  <c r="AL727" i="17"/>
  <c r="AK727" i="17"/>
  <c r="AJ727" i="17"/>
  <c r="O727" i="17"/>
  <c r="N727" i="17"/>
  <c r="M727" i="17"/>
  <c r="L727" i="17"/>
  <c r="K727" i="17"/>
  <c r="J727" i="17"/>
  <c r="H727" i="17"/>
  <c r="G727" i="17"/>
  <c r="F727" i="17"/>
  <c r="E727" i="17"/>
  <c r="D727" i="17"/>
  <c r="C727" i="17"/>
  <c r="AO726" i="17"/>
  <c r="AN726" i="17"/>
  <c r="AM726" i="17"/>
  <c r="AL726" i="17"/>
  <c r="AK726" i="17"/>
  <c r="AJ726" i="17"/>
  <c r="O726" i="17"/>
  <c r="N726" i="17"/>
  <c r="M726" i="17"/>
  <c r="L726" i="17"/>
  <c r="K726" i="17"/>
  <c r="J726" i="17"/>
  <c r="H726" i="17"/>
  <c r="G726" i="17"/>
  <c r="F726" i="17"/>
  <c r="E726" i="17"/>
  <c r="D726" i="17"/>
  <c r="C726" i="17"/>
  <c r="AO725" i="17"/>
  <c r="AN725" i="17"/>
  <c r="AM725" i="17"/>
  <c r="AL725" i="17"/>
  <c r="AK725" i="17"/>
  <c r="AJ725" i="17"/>
  <c r="O725" i="17"/>
  <c r="N725" i="17"/>
  <c r="M725" i="17"/>
  <c r="L725" i="17"/>
  <c r="K725" i="17"/>
  <c r="J725" i="17"/>
  <c r="H725" i="17"/>
  <c r="G725" i="17"/>
  <c r="F725" i="17"/>
  <c r="E725" i="17"/>
  <c r="D725" i="17"/>
  <c r="C725" i="17"/>
  <c r="AO724" i="17"/>
  <c r="AN724" i="17"/>
  <c r="AM724" i="17"/>
  <c r="AL724" i="17"/>
  <c r="AK724" i="17"/>
  <c r="AJ724" i="17"/>
  <c r="O724" i="17"/>
  <c r="N724" i="17"/>
  <c r="M724" i="17"/>
  <c r="L724" i="17"/>
  <c r="K724" i="17"/>
  <c r="J724" i="17"/>
  <c r="H724" i="17"/>
  <c r="G724" i="17"/>
  <c r="F724" i="17"/>
  <c r="E724" i="17"/>
  <c r="D724" i="17"/>
  <c r="C724" i="17"/>
  <c r="AO723" i="17"/>
  <c r="AN723" i="17"/>
  <c r="AM723" i="17"/>
  <c r="AL723" i="17"/>
  <c r="AK723" i="17"/>
  <c r="AJ723" i="17"/>
  <c r="O723" i="17"/>
  <c r="N723" i="17"/>
  <c r="M723" i="17"/>
  <c r="L723" i="17"/>
  <c r="K723" i="17"/>
  <c r="J723" i="17"/>
  <c r="H723" i="17"/>
  <c r="G723" i="17"/>
  <c r="F723" i="17"/>
  <c r="E723" i="17"/>
  <c r="D723" i="17"/>
  <c r="C723" i="17"/>
  <c r="AO722" i="17"/>
  <c r="AN722" i="17"/>
  <c r="AM722" i="17"/>
  <c r="AL722" i="17"/>
  <c r="AK722" i="17"/>
  <c r="AJ722" i="17"/>
  <c r="O722" i="17"/>
  <c r="N722" i="17"/>
  <c r="M722" i="17"/>
  <c r="L722" i="17"/>
  <c r="K722" i="17"/>
  <c r="J722" i="17"/>
  <c r="H722" i="17"/>
  <c r="G722" i="17"/>
  <c r="F722" i="17"/>
  <c r="E722" i="17"/>
  <c r="D722" i="17"/>
  <c r="C722" i="17"/>
  <c r="AO721" i="17"/>
  <c r="AN721" i="17"/>
  <c r="AM721" i="17"/>
  <c r="AL721" i="17"/>
  <c r="AK721" i="17"/>
  <c r="AJ721" i="17"/>
  <c r="O721" i="17"/>
  <c r="N721" i="17"/>
  <c r="M721" i="17"/>
  <c r="L721" i="17"/>
  <c r="K721" i="17"/>
  <c r="J721" i="17"/>
  <c r="H721" i="17"/>
  <c r="G721" i="17"/>
  <c r="F721" i="17"/>
  <c r="E721" i="17"/>
  <c r="D721" i="17"/>
  <c r="C721" i="17"/>
  <c r="AO720" i="17"/>
  <c r="AN720" i="17"/>
  <c r="AM720" i="17"/>
  <c r="AL720" i="17"/>
  <c r="AK720" i="17"/>
  <c r="AJ720" i="17"/>
  <c r="O720" i="17"/>
  <c r="N720" i="17"/>
  <c r="M720" i="17"/>
  <c r="L720" i="17"/>
  <c r="K720" i="17"/>
  <c r="J720" i="17"/>
  <c r="H720" i="17"/>
  <c r="G720" i="17"/>
  <c r="F720" i="17"/>
  <c r="E720" i="17"/>
  <c r="D720" i="17"/>
  <c r="C720" i="17"/>
  <c r="AO719" i="17"/>
  <c r="AN719" i="17"/>
  <c r="AM719" i="17"/>
  <c r="AL719" i="17"/>
  <c r="AK719" i="17"/>
  <c r="AJ719" i="17"/>
  <c r="O719" i="17"/>
  <c r="N719" i="17"/>
  <c r="M719" i="17"/>
  <c r="L719" i="17"/>
  <c r="K719" i="17"/>
  <c r="J719" i="17"/>
  <c r="H719" i="17"/>
  <c r="G719" i="17"/>
  <c r="F719" i="17"/>
  <c r="E719" i="17"/>
  <c r="D719" i="17"/>
  <c r="C719" i="17"/>
  <c r="AO718" i="17"/>
  <c r="AN718" i="17"/>
  <c r="AM718" i="17"/>
  <c r="AL718" i="17"/>
  <c r="AK718" i="17"/>
  <c r="AJ718" i="17"/>
  <c r="O718" i="17"/>
  <c r="N718" i="17"/>
  <c r="M718" i="17"/>
  <c r="L718" i="17"/>
  <c r="K718" i="17"/>
  <c r="J718" i="17"/>
  <c r="H718" i="17"/>
  <c r="G718" i="17"/>
  <c r="F718" i="17"/>
  <c r="E718" i="17"/>
  <c r="D718" i="17"/>
  <c r="C718" i="17"/>
  <c r="AO717" i="17"/>
  <c r="AN717" i="17"/>
  <c r="AM717" i="17"/>
  <c r="AL717" i="17"/>
  <c r="AK717" i="17"/>
  <c r="AJ717" i="17"/>
  <c r="O717" i="17"/>
  <c r="N717" i="17"/>
  <c r="M717" i="17"/>
  <c r="L717" i="17"/>
  <c r="K717" i="17"/>
  <c r="J717" i="17"/>
  <c r="H717" i="17"/>
  <c r="G717" i="17"/>
  <c r="F717" i="17"/>
  <c r="E717" i="17"/>
  <c r="D717" i="17"/>
  <c r="C717" i="17"/>
  <c r="AO716" i="17"/>
  <c r="AN716" i="17"/>
  <c r="AM716" i="17"/>
  <c r="AL716" i="17"/>
  <c r="AK716" i="17"/>
  <c r="AJ716" i="17"/>
  <c r="O716" i="17"/>
  <c r="N716" i="17"/>
  <c r="M716" i="17"/>
  <c r="L716" i="17"/>
  <c r="K716" i="17"/>
  <c r="J716" i="17"/>
  <c r="H716" i="17"/>
  <c r="G716" i="17"/>
  <c r="F716" i="17"/>
  <c r="E716" i="17"/>
  <c r="D716" i="17"/>
  <c r="C716" i="17"/>
  <c r="AO715" i="17"/>
  <c r="AN715" i="17"/>
  <c r="AM715" i="17"/>
  <c r="AL715" i="17"/>
  <c r="AK715" i="17"/>
  <c r="AJ715" i="17"/>
  <c r="O715" i="17"/>
  <c r="N715" i="17"/>
  <c r="M715" i="17"/>
  <c r="L715" i="17"/>
  <c r="K715" i="17"/>
  <c r="J715" i="17"/>
  <c r="H715" i="17"/>
  <c r="G715" i="17"/>
  <c r="F715" i="17"/>
  <c r="E715" i="17"/>
  <c r="D715" i="17"/>
  <c r="C715" i="17"/>
  <c r="AO714" i="17"/>
  <c r="AN714" i="17"/>
  <c r="AM714" i="17"/>
  <c r="AL714" i="17"/>
  <c r="AK714" i="17"/>
  <c r="AJ714" i="17"/>
  <c r="O714" i="17"/>
  <c r="N714" i="17"/>
  <c r="M714" i="17"/>
  <c r="L714" i="17"/>
  <c r="K714" i="17"/>
  <c r="J714" i="17"/>
  <c r="H714" i="17"/>
  <c r="G714" i="17"/>
  <c r="F714" i="17"/>
  <c r="E714" i="17"/>
  <c r="D714" i="17"/>
  <c r="C714" i="17"/>
  <c r="AO713" i="17"/>
  <c r="AN713" i="17"/>
  <c r="AM713" i="17"/>
  <c r="AL713" i="17"/>
  <c r="AK713" i="17"/>
  <c r="AJ713" i="17"/>
  <c r="O713" i="17"/>
  <c r="N713" i="17"/>
  <c r="M713" i="17"/>
  <c r="L713" i="17"/>
  <c r="K713" i="17"/>
  <c r="J713" i="17"/>
  <c r="H713" i="17"/>
  <c r="G713" i="17"/>
  <c r="F713" i="17"/>
  <c r="E713" i="17"/>
  <c r="D713" i="17"/>
  <c r="C713" i="17"/>
  <c r="AO712" i="17"/>
  <c r="AN712" i="17"/>
  <c r="AM712" i="17"/>
  <c r="AL712" i="17"/>
  <c r="AK712" i="17"/>
  <c r="AJ712" i="17"/>
  <c r="O712" i="17"/>
  <c r="N712" i="17"/>
  <c r="M712" i="17"/>
  <c r="L712" i="17"/>
  <c r="K712" i="17"/>
  <c r="J712" i="17"/>
  <c r="H712" i="17"/>
  <c r="G712" i="17"/>
  <c r="F712" i="17"/>
  <c r="E712" i="17"/>
  <c r="D712" i="17"/>
  <c r="C712" i="17"/>
  <c r="AO711" i="17"/>
  <c r="AN711" i="17"/>
  <c r="AM711" i="17"/>
  <c r="AL711" i="17"/>
  <c r="AK711" i="17"/>
  <c r="AJ711" i="17"/>
  <c r="O711" i="17"/>
  <c r="N711" i="17"/>
  <c r="M711" i="17"/>
  <c r="L711" i="17"/>
  <c r="K711" i="17"/>
  <c r="J711" i="17"/>
  <c r="H711" i="17"/>
  <c r="G711" i="17"/>
  <c r="F711" i="17"/>
  <c r="E711" i="17"/>
  <c r="D711" i="17"/>
  <c r="C711" i="17"/>
  <c r="AO710" i="17"/>
  <c r="AN710" i="17"/>
  <c r="AM710" i="17"/>
  <c r="AL710" i="17"/>
  <c r="AK710" i="17"/>
  <c r="AJ710" i="17"/>
  <c r="O710" i="17"/>
  <c r="N710" i="17"/>
  <c r="M710" i="17"/>
  <c r="L710" i="17"/>
  <c r="K710" i="17"/>
  <c r="J710" i="17"/>
  <c r="H710" i="17"/>
  <c r="G710" i="17"/>
  <c r="F710" i="17"/>
  <c r="E710" i="17"/>
  <c r="D710" i="17"/>
  <c r="C710" i="17"/>
  <c r="AO709" i="17"/>
  <c r="AN709" i="17"/>
  <c r="AM709" i="17"/>
  <c r="AL709" i="17"/>
  <c r="AK709" i="17"/>
  <c r="AJ709" i="17"/>
  <c r="O709" i="17"/>
  <c r="N709" i="17"/>
  <c r="M709" i="17"/>
  <c r="L709" i="17"/>
  <c r="K709" i="17"/>
  <c r="J709" i="17"/>
  <c r="H709" i="17"/>
  <c r="G709" i="17"/>
  <c r="F709" i="17"/>
  <c r="E709" i="17"/>
  <c r="D709" i="17"/>
  <c r="C709" i="17"/>
  <c r="AO708" i="17"/>
  <c r="AN708" i="17"/>
  <c r="AM708" i="17"/>
  <c r="AL708" i="17"/>
  <c r="AK708" i="17"/>
  <c r="AJ708" i="17"/>
  <c r="O708" i="17"/>
  <c r="N708" i="17"/>
  <c r="M708" i="17"/>
  <c r="L708" i="17"/>
  <c r="K708" i="17"/>
  <c r="J708" i="17"/>
  <c r="H708" i="17"/>
  <c r="G708" i="17"/>
  <c r="F708" i="17"/>
  <c r="E708" i="17"/>
  <c r="D708" i="17"/>
  <c r="C708" i="17"/>
  <c r="AO707" i="17"/>
  <c r="AN707" i="17"/>
  <c r="AM707" i="17"/>
  <c r="AL707" i="17"/>
  <c r="AK707" i="17"/>
  <c r="AJ707" i="17"/>
  <c r="O707" i="17"/>
  <c r="N707" i="17"/>
  <c r="M707" i="17"/>
  <c r="L707" i="17"/>
  <c r="K707" i="17"/>
  <c r="J707" i="17"/>
  <c r="H707" i="17"/>
  <c r="G707" i="17"/>
  <c r="F707" i="17"/>
  <c r="E707" i="17"/>
  <c r="D707" i="17"/>
  <c r="C707" i="17"/>
  <c r="AO706" i="17"/>
  <c r="AN706" i="17"/>
  <c r="AM706" i="17"/>
  <c r="AL706" i="17"/>
  <c r="AK706" i="17"/>
  <c r="AJ706" i="17"/>
  <c r="O706" i="17"/>
  <c r="N706" i="17"/>
  <c r="M706" i="17"/>
  <c r="L706" i="17"/>
  <c r="K706" i="17"/>
  <c r="J706" i="17"/>
  <c r="H706" i="17"/>
  <c r="G706" i="17"/>
  <c r="F706" i="17"/>
  <c r="E706" i="17"/>
  <c r="D706" i="17"/>
  <c r="C706" i="17"/>
  <c r="AO705" i="17"/>
  <c r="AN705" i="17"/>
  <c r="AM705" i="17"/>
  <c r="AL705" i="17"/>
  <c r="AK705" i="17"/>
  <c r="AJ705" i="17"/>
  <c r="O705" i="17"/>
  <c r="N705" i="17"/>
  <c r="M705" i="17"/>
  <c r="L705" i="17"/>
  <c r="K705" i="17"/>
  <c r="J705" i="17"/>
  <c r="H705" i="17"/>
  <c r="G705" i="17"/>
  <c r="F705" i="17"/>
  <c r="E705" i="17"/>
  <c r="D705" i="17"/>
  <c r="C705" i="17"/>
  <c r="AO704" i="17"/>
  <c r="AN704" i="17"/>
  <c r="AM704" i="17"/>
  <c r="AL704" i="17"/>
  <c r="AK704" i="17"/>
  <c r="AJ704" i="17"/>
  <c r="O704" i="17"/>
  <c r="N704" i="17"/>
  <c r="M704" i="17"/>
  <c r="L704" i="17"/>
  <c r="K704" i="17"/>
  <c r="J704" i="17"/>
  <c r="H704" i="17"/>
  <c r="G704" i="17"/>
  <c r="F704" i="17"/>
  <c r="E704" i="17"/>
  <c r="D704" i="17"/>
  <c r="C704" i="17"/>
  <c r="AO703" i="17"/>
  <c r="AN703" i="17"/>
  <c r="AM703" i="17"/>
  <c r="AL703" i="17"/>
  <c r="AK703" i="17"/>
  <c r="AJ703" i="17"/>
  <c r="O703" i="17"/>
  <c r="N703" i="17"/>
  <c r="M703" i="17"/>
  <c r="L703" i="17"/>
  <c r="K703" i="17"/>
  <c r="J703" i="17"/>
  <c r="H703" i="17"/>
  <c r="G703" i="17"/>
  <c r="F703" i="17"/>
  <c r="E703" i="17"/>
  <c r="D703" i="17"/>
  <c r="C703" i="17"/>
  <c r="AO702" i="17"/>
  <c r="AN702" i="17"/>
  <c r="AM702" i="17"/>
  <c r="AL702" i="17"/>
  <c r="AK702" i="17"/>
  <c r="AJ702" i="17"/>
  <c r="O702" i="17"/>
  <c r="N702" i="17"/>
  <c r="M702" i="17"/>
  <c r="L702" i="17"/>
  <c r="K702" i="17"/>
  <c r="J702" i="17"/>
  <c r="H702" i="17"/>
  <c r="G702" i="17"/>
  <c r="F702" i="17"/>
  <c r="E702" i="17"/>
  <c r="D702" i="17"/>
  <c r="C702" i="17"/>
  <c r="AO701" i="17"/>
  <c r="AN701" i="17"/>
  <c r="AM701" i="17"/>
  <c r="AL701" i="17"/>
  <c r="AK701" i="17"/>
  <c r="AJ701" i="17"/>
  <c r="O701" i="17"/>
  <c r="N701" i="17"/>
  <c r="M701" i="17"/>
  <c r="L701" i="17"/>
  <c r="K701" i="17"/>
  <c r="J701" i="17"/>
  <c r="H701" i="17"/>
  <c r="G701" i="17"/>
  <c r="F701" i="17"/>
  <c r="E701" i="17"/>
  <c r="D701" i="17"/>
  <c r="C701" i="17"/>
  <c r="AO700" i="17"/>
  <c r="AN700" i="17"/>
  <c r="AM700" i="17"/>
  <c r="AL700" i="17"/>
  <c r="AK700" i="17"/>
  <c r="AJ700" i="17"/>
  <c r="O700" i="17"/>
  <c r="N700" i="17"/>
  <c r="M700" i="17"/>
  <c r="L700" i="17"/>
  <c r="K700" i="17"/>
  <c r="J700" i="17"/>
  <c r="H700" i="17"/>
  <c r="G700" i="17"/>
  <c r="F700" i="17"/>
  <c r="E700" i="17"/>
  <c r="D700" i="17"/>
  <c r="C700" i="17"/>
  <c r="AO699" i="17"/>
  <c r="AN699" i="17"/>
  <c r="AM699" i="17"/>
  <c r="AL699" i="17"/>
  <c r="AK699" i="17"/>
  <c r="AJ699" i="17"/>
  <c r="O699" i="17"/>
  <c r="N699" i="17"/>
  <c r="M699" i="17"/>
  <c r="L699" i="17"/>
  <c r="K699" i="17"/>
  <c r="J699" i="17"/>
  <c r="H699" i="17"/>
  <c r="G699" i="17"/>
  <c r="F699" i="17"/>
  <c r="E699" i="17"/>
  <c r="D699" i="17"/>
  <c r="C699" i="17"/>
  <c r="AO698" i="17"/>
  <c r="AN698" i="17"/>
  <c r="AM698" i="17"/>
  <c r="AL698" i="17"/>
  <c r="AK698" i="17"/>
  <c r="AJ698" i="17"/>
  <c r="O698" i="17"/>
  <c r="N698" i="17"/>
  <c r="M698" i="17"/>
  <c r="L698" i="17"/>
  <c r="K698" i="17"/>
  <c r="J698" i="17"/>
  <c r="H698" i="17"/>
  <c r="G698" i="17"/>
  <c r="F698" i="17"/>
  <c r="E698" i="17"/>
  <c r="D698" i="17"/>
  <c r="C698" i="17"/>
  <c r="AO697" i="17"/>
  <c r="AN697" i="17"/>
  <c r="AM697" i="17"/>
  <c r="AL697" i="17"/>
  <c r="AK697" i="17"/>
  <c r="AJ697" i="17"/>
  <c r="O697" i="17"/>
  <c r="N697" i="17"/>
  <c r="M697" i="17"/>
  <c r="L697" i="17"/>
  <c r="K697" i="17"/>
  <c r="J697" i="17"/>
  <c r="H697" i="17"/>
  <c r="G697" i="17"/>
  <c r="F697" i="17"/>
  <c r="E697" i="17"/>
  <c r="D697" i="17"/>
  <c r="C697" i="17"/>
  <c r="AO696" i="17"/>
  <c r="AN696" i="17"/>
  <c r="AM696" i="17"/>
  <c r="AL696" i="17"/>
  <c r="AK696" i="17"/>
  <c r="AJ696" i="17"/>
  <c r="O696" i="17"/>
  <c r="N696" i="17"/>
  <c r="M696" i="17"/>
  <c r="L696" i="17"/>
  <c r="K696" i="17"/>
  <c r="J696" i="17"/>
  <c r="H696" i="17"/>
  <c r="G696" i="17"/>
  <c r="F696" i="17"/>
  <c r="E696" i="17"/>
  <c r="D696" i="17"/>
  <c r="C696" i="17"/>
  <c r="AO695" i="17"/>
  <c r="AN695" i="17"/>
  <c r="AM695" i="17"/>
  <c r="AL695" i="17"/>
  <c r="AK695" i="17"/>
  <c r="AJ695" i="17"/>
  <c r="O695" i="17"/>
  <c r="N695" i="17"/>
  <c r="M695" i="17"/>
  <c r="L695" i="17"/>
  <c r="K695" i="17"/>
  <c r="J695" i="17"/>
  <c r="H695" i="17"/>
  <c r="G695" i="17"/>
  <c r="F695" i="17"/>
  <c r="E695" i="17"/>
  <c r="D695" i="17"/>
  <c r="C695" i="17"/>
  <c r="AO694" i="17"/>
  <c r="AN694" i="17"/>
  <c r="AM694" i="17"/>
  <c r="AL694" i="17"/>
  <c r="AK694" i="17"/>
  <c r="AJ694" i="17"/>
  <c r="O694" i="17"/>
  <c r="N694" i="17"/>
  <c r="M694" i="17"/>
  <c r="L694" i="17"/>
  <c r="K694" i="17"/>
  <c r="J694" i="17"/>
  <c r="H694" i="17"/>
  <c r="G694" i="17"/>
  <c r="F694" i="17"/>
  <c r="E694" i="17"/>
  <c r="D694" i="17"/>
  <c r="C694" i="17"/>
  <c r="AO693" i="17"/>
  <c r="AN693" i="17"/>
  <c r="AM693" i="17"/>
  <c r="AL693" i="17"/>
  <c r="AK693" i="17"/>
  <c r="AJ693" i="17"/>
  <c r="O693" i="17"/>
  <c r="N693" i="17"/>
  <c r="M693" i="17"/>
  <c r="L693" i="17"/>
  <c r="K693" i="17"/>
  <c r="J693" i="17"/>
  <c r="H693" i="17"/>
  <c r="G693" i="17"/>
  <c r="F693" i="17"/>
  <c r="E693" i="17"/>
  <c r="D693" i="17"/>
  <c r="C693" i="17"/>
  <c r="AO692" i="17"/>
  <c r="AN692" i="17"/>
  <c r="AM692" i="17"/>
  <c r="AL692" i="17"/>
  <c r="AK692" i="17"/>
  <c r="AJ692" i="17"/>
  <c r="O692" i="17"/>
  <c r="N692" i="17"/>
  <c r="M692" i="17"/>
  <c r="L692" i="17"/>
  <c r="K692" i="17"/>
  <c r="J692" i="17"/>
  <c r="H692" i="17"/>
  <c r="G692" i="17"/>
  <c r="F692" i="17"/>
  <c r="E692" i="17"/>
  <c r="D692" i="17"/>
  <c r="C692" i="17"/>
  <c r="AO691" i="17"/>
  <c r="AN691" i="17"/>
  <c r="AM691" i="17"/>
  <c r="AL691" i="17"/>
  <c r="AK691" i="17"/>
  <c r="AJ691" i="17"/>
  <c r="O691" i="17"/>
  <c r="N691" i="17"/>
  <c r="M691" i="17"/>
  <c r="L691" i="17"/>
  <c r="K691" i="17"/>
  <c r="J691" i="17"/>
  <c r="H691" i="17"/>
  <c r="G691" i="17"/>
  <c r="F691" i="17"/>
  <c r="E691" i="17"/>
  <c r="D691" i="17"/>
  <c r="C691" i="17"/>
  <c r="AO690" i="17"/>
  <c r="AN690" i="17"/>
  <c r="AM690" i="17"/>
  <c r="AL690" i="17"/>
  <c r="AK690" i="17"/>
  <c r="AJ690" i="17"/>
  <c r="O690" i="17"/>
  <c r="N690" i="17"/>
  <c r="M690" i="17"/>
  <c r="L690" i="17"/>
  <c r="K690" i="17"/>
  <c r="J690" i="17"/>
  <c r="H690" i="17"/>
  <c r="G690" i="17"/>
  <c r="F690" i="17"/>
  <c r="E690" i="17"/>
  <c r="D690" i="17"/>
  <c r="C690" i="17"/>
  <c r="AO689" i="17"/>
  <c r="AN689" i="17"/>
  <c r="AM689" i="17"/>
  <c r="AL689" i="17"/>
  <c r="AK689" i="17"/>
  <c r="AJ689" i="17"/>
  <c r="O689" i="17"/>
  <c r="N689" i="17"/>
  <c r="M689" i="17"/>
  <c r="L689" i="17"/>
  <c r="K689" i="17"/>
  <c r="J689" i="17"/>
  <c r="H689" i="17"/>
  <c r="G689" i="17"/>
  <c r="F689" i="17"/>
  <c r="E689" i="17"/>
  <c r="D689" i="17"/>
  <c r="C689" i="17"/>
  <c r="AO688" i="17"/>
  <c r="AN688" i="17"/>
  <c r="AM688" i="17"/>
  <c r="AL688" i="17"/>
  <c r="AK688" i="17"/>
  <c r="AJ688" i="17"/>
  <c r="O688" i="17"/>
  <c r="N688" i="17"/>
  <c r="M688" i="17"/>
  <c r="L688" i="17"/>
  <c r="K688" i="17"/>
  <c r="J688" i="17"/>
  <c r="H688" i="17"/>
  <c r="G688" i="17"/>
  <c r="F688" i="17"/>
  <c r="E688" i="17"/>
  <c r="D688" i="17"/>
  <c r="C688" i="17"/>
  <c r="AO687" i="17"/>
  <c r="AN687" i="17"/>
  <c r="AM687" i="17"/>
  <c r="AL687" i="17"/>
  <c r="AK687" i="17"/>
  <c r="AJ687" i="17"/>
  <c r="O687" i="17"/>
  <c r="N687" i="17"/>
  <c r="M687" i="17"/>
  <c r="L687" i="17"/>
  <c r="K687" i="17"/>
  <c r="J687" i="17"/>
  <c r="H687" i="17"/>
  <c r="G687" i="17"/>
  <c r="F687" i="17"/>
  <c r="E687" i="17"/>
  <c r="D687" i="17"/>
  <c r="C687" i="17"/>
  <c r="AO686" i="17"/>
  <c r="AN686" i="17"/>
  <c r="AM686" i="17"/>
  <c r="AL686" i="17"/>
  <c r="AK686" i="17"/>
  <c r="AJ686" i="17"/>
  <c r="O686" i="17"/>
  <c r="N686" i="17"/>
  <c r="M686" i="17"/>
  <c r="L686" i="17"/>
  <c r="K686" i="17"/>
  <c r="J686" i="17"/>
  <c r="H686" i="17"/>
  <c r="G686" i="17"/>
  <c r="F686" i="17"/>
  <c r="E686" i="17"/>
  <c r="D686" i="17"/>
  <c r="C686" i="17"/>
  <c r="AO685" i="17"/>
  <c r="AN685" i="17"/>
  <c r="AM685" i="17"/>
  <c r="AL685" i="17"/>
  <c r="AK685" i="17"/>
  <c r="AJ685" i="17"/>
  <c r="O685" i="17"/>
  <c r="N685" i="17"/>
  <c r="M685" i="17"/>
  <c r="L685" i="17"/>
  <c r="K685" i="17"/>
  <c r="J685" i="17"/>
  <c r="H685" i="17"/>
  <c r="G685" i="17"/>
  <c r="F685" i="17"/>
  <c r="E685" i="17"/>
  <c r="D685" i="17"/>
  <c r="C685" i="17"/>
  <c r="AO684" i="17"/>
  <c r="AN684" i="17"/>
  <c r="AM684" i="17"/>
  <c r="AL684" i="17"/>
  <c r="AK684" i="17"/>
  <c r="AJ684" i="17"/>
  <c r="O684" i="17"/>
  <c r="N684" i="17"/>
  <c r="M684" i="17"/>
  <c r="L684" i="17"/>
  <c r="K684" i="17"/>
  <c r="J684" i="17"/>
  <c r="H684" i="17"/>
  <c r="G684" i="17"/>
  <c r="F684" i="17"/>
  <c r="E684" i="17"/>
  <c r="D684" i="17"/>
  <c r="C684" i="17"/>
  <c r="AO683" i="17"/>
  <c r="AN683" i="17"/>
  <c r="AM683" i="17"/>
  <c r="AL683" i="17"/>
  <c r="AK683" i="17"/>
  <c r="AJ683" i="17"/>
  <c r="O683" i="17"/>
  <c r="N683" i="17"/>
  <c r="M683" i="17"/>
  <c r="L683" i="17"/>
  <c r="K683" i="17"/>
  <c r="J683" i="17"/>
  <c r="H683" i="17"/>
  <c r="G683" i="17"/>
  <c r="F683" i="17"/>
  <c r="E683" i="17"/>
  <c r="D683" i="17"/>
  <c r="C683" i="17"/>
  <c r="AO682" i="17"/>
  <c r="AN682" i="17"/>
  <c r="AM682" i="17"/>
  <c r="AL682" i="17"/>
  <c r="AK682" i="17"/>
  <c r="AJ682" i="17"/>
  <c r="O682" i="17"/>
  <c r="N682" i="17"/>
  <c r="M682" i="17"/>
  <c r="L682" i="17"/>
  <c r="K682" i="17"/>
  <c r="J682" i="17"/>
  <c r="H682" i="17"/>
  <c r="G682" i="17"/>
  <c r="F682" i="17"/>
  <c r="E682" i="17"/>
  <c r="D682" i="17"/>
  <c r="C682" i="17"/>
  <c r="AO681" i="17"/>
  <c r="AN681" i="17"/>
  <c r="AM681" i="17"/>
  <c r="AL681" i="17"/>
  <c r="AK681" i="17"/>
  <c r="AJ681" i="17"/>
  <c r="O681" i="17"/>
  <c r="N681" i="17"/>
  <c r="M681" i="17"/>
  <c r="L681" i="17"/>
  <c r="K681" i="17"/>
  <c r="J681" i="17"/>
  <c r="H681" i="17"/>
  <c r="G681" i="17"/>
  <c r="F681" i="17"/>
  <c r="E681" i="17"/>
  <c r="D681" i="17"/>
  <c r="C681" i="17"/>
  <c r="AO680" i="17"/>
  <c r="AN680" i="17"/>
  <c r="AM680" i="17"/>
  <c r="AL680" i="17"/>
  <c r="AK680" i="17"/>
  <c r="AJ680" i="17"/>
  <c r="O680" i="17"/>
  <c r="N680" i="17"/>
  <c r="M680" i="17"/>
  <c r="L680" i="17"/>
  <c r="K680" i="17"/>
  <c r="J680" i="17"/>
  <c r="H680" i="17"/>
  <c r="G680" i="17"/>
  <c r="F680" i="17"/>
  <c r="E680" i="17"/>
  <c r="D680" i="17"/>
  <c r="C680" i="17"/>
  <c r="AO679" i="17"/>
  <c r="AN679" i="17"/>
  <c r="AM679" i="17"/>
  <c r="AL679" i="17"/>
  <c r="AK679" i="17"/>
  <c r="AJ679" i="17"/>
  <c r="O679" i="17"/>
  <c r="N679" i="17"/>
  <c r="M679" i="17"/>
  <c r="L679" i="17"/>
  <c r="K679" i="17"/>
  <c r="J679" i="17"/>
  <c r="H679" i="17"/>
  <c r="G679" i="17"/>
  <c r="F679" i="17"/>
  <c r="E679" i="17"/>
  <c r="D679" i="17"/>
  <c r="C679" i="17"/>
  <c r="AO678" i="17"/>
  <c r="AN678" i="17"/>
  <c r="AM678" i="17"/>
  <c r="AL678" i="17"/>
  <c r="AK678" i="17"/>
  <c r="AJ678" i="17"/>
  <c r="O678" i="17"/>
  <c r="N678" i="17"/>
  <c r="M678" i="17"/>
  <c r="L678" i="17"/>
  <c r="K678" i="17"/>
  <c r="J678" i="17"/>
  <c r="H678" i="17"/>
  <c r="G678" i="17"/>
  <c r="F678" i="17"/>
  <c r="E678" i="17"/>
  <c r="D678" i="17"/>
  <c r="C678" i="17"/>
  <c r="AO677" i="17"/>
  <c r="AN677" i="17"/>
  <c r="AM677" i="17"/>
  <c r="AL677" i="17"/>
  <c r="AK677" i="17"/>
  <c r="AJ677" i="17"/>
  <c r="O677" i="17"/>
  <c r="N677" i="17"/>
  <c r="M677" i="17"/>
  <c r="L677" i="17"/>
  <c r="K677" i="17"/>
  <c r="J677" i="17"/>
  <c r="H677" i="17"/>
  <c r="G677" i="17"/>
  <c r="F677" i="17"/>
  <c r="E677" i="17"/>
  <c r="D677" i="17"/>
  <c r="C677" i="17"/>
  <c r="AO676" i="17"/>
  <c r="AN676" i="17"/>
  <c r="AM676" i="17"/>
  <c r="AL676" i="17"/>
  <c r="AK676" i="17"/>
  <c r="AJ676" i="17"/>
  <c r="O676" i="17"/>
  <c r="N676" i="17"/>
  <c r="M676" i="17"/>
  <c r="L676" i="17"/>
  <c r="K676" i="17"/>
  <c r="J676" i="17"/>
  <c r="H676" i="17"/>
  <c r="G676" i="17"/>
  <c r="F676" i="17"/>
  <c r="E676" i="17"/>
  <c r="D676" i="17"/>
  <c r="C676" i="17"/>
  <c r="AO675" i="17"/>
  <c r="AN675" i="17"/>
  <c r="AM675" i="17"/>
  <c r="AL675" i="17"/>
  <c r="AK675" i="17"/>
  <c r="AJ675" i="17"/>
  <c r="O675" i="17"/>
  <c r="N675" i="17"/>
  <c r="M675" i="17"/>
  <c r="L675" i="17"/>
  <c r="K675" i="17"/>
  <c r="J675" i="17"/>
  <c r="H675" i="17"/>
  <c r="G675" i="17"/>
  <c r="F675" i="17"/>
  <c r="E675" i="17"/>
  <c r="D675" i="17"/>
  <c r="C675" i="17"/>
  <c r="AO674" i="17"/>
  <c r="AN674" i="17"/>
  <c r="AM674" i="17"/>
  <c r="AL674" i="17"/>
  <c r="AK674" i="17"/>
  <c r="AJ674" i="17"/>
  <c r="O674" i="17"/>
  <c r="N674" i="17"/>
  <c r="M674" i="17"/>
  <c r="L674" i="17"/>
  <c r="K674" i="17"/>
  <c r="J674" i="17"/>
  <c r="H674" i="17"/>
  <c r="G674" i="17"/>
  <c r="F674" i="17"/>
  <c r="E674" i="17"/>
  <c r="D674" i="17"/>
  <c r="C674" i="17"/>
  <c r="AO673" i="17"/>
  <c r="AN673" i="17"/>
  <c r="AM673" i="17"/>
  <c r="AL673" i="17"/>
  <c r="AK673" i="17"/>
  <c r="AJ673" i="17"/>
  <c r="O673" i="17"/>
  <c r="N673" i="17"/>
  <c r="M673" i="17"/>
  <c r="L673" i="17"/>
  <c r="K673" i="17"/>
  <c r="J673" i="17"/>
  <c r="H673" i="17"/>
  <c r="G673" i="17"/>
  <c r="F673" i="17"/>
  <c r="E673" i="17"/>
  <c r="D673" i="17"/>
  <c r="C673" i="17"/>
  <c r="AO672" i="17"/>
  <c r="AN672" i="17"/>
  <c r="AM672" i="17"/>
  <c r="AL672" i="17"/>
  <c r="AK672" i="17"/>
  <c r="AJ672" i="17"/>
  <c r="O672" i="17"/>
  <c r="N672" i="17"/>
  <c r="M672" i="17"/>
  <c r="L672" i="17"/>
  <c r="K672" i="17"/>
  <c r="J672" i="17"/>
  <c r="H672" i="17"/>
  <c r="G672" i="17"/>
  <c r="F672" i="17"/>
  <c r="E672" i="17"/>
  <c r="D672" i="17"/>
  <c r="C672" i="17"/>
  <c r="AO671" i="17"/>
  <c r="AN671" i="17"/>
  <c r="AM671" i="17"/>
  <c r="AL671" i="17"/>
  <c r="AK671" i="17"/>
  <c r="AJ671" i="17"/>
  <c r="O671" i="17"/>
  <c r="N671" i="17"/>
  <c r="M671" i="17"/>
  <c r="L671" i="17"/>
  <c r="K671" i="17"/>
  <c r="J671" i="17"/>
  <c r="H671" i="17"/>
  <c r="G671" i="17"/>
  <c r="F671" i="17"/>
  <c r="E671" i="17"/>
  <c r="D671" i="17"/>
  <c r="C671" i="17"/>
  <c r="AO670" i="17"/>
  <c r="AN670" i="17"/>
  <c r="AM670" i="17"/>
  <c r="AL670" i="17"/>
  <c r="AK670" i="17"/>
  <c r="AJ670" i="17"/>
  <c r="O670" i="17"/>
  <c r="N670" i="17"/>
  <c r="M670" i="17"/>
  <c r="L670" i="17"/>
  <c r="K670" i="17"/>
  <c r="J670" i="17"/>
  <c r="H670" i="17"/>
  <c r="G670" i="17"/>
  <c r="F670" i="17"/>
  <c r="E670" i="17"/>
  <c r="D670" i="17"/>
  <c r="C670" i="17"/>
  <c r="AO669" i="17"/>
  <c r="AN669" i="17"/>
  <c r="AM669" i="17"/>
  <c r="AL669" i="17"/>
  <c r="AK669" i="17"/>
  <c r="AJ669" i="17"/>
  <c r="O669" i="17"/>
  <c r="N669" i="17"/>
  <c r="M669" i="17"/>
  <c r="L669" i="17"/>
  <c r="K669" i="17"/>
  <c r="J669" i="17"/>
  <c r="H669" i="17"/>
  <c r="G669" i="17"/>
  <c r="F669" i="17"/>
  <c r="E669" i="17"/>
  <c r="D669" i="17"/>
  <c r="C669" i="17"/>
  <c r="AO668" i="17"/>
  <c r="AN668" i="17"/>
  <c r="AM668" i="17"/>
  <c r="AL668" i="17"/>
  <c r="AK668" i="17"/>
  <c r="AJ668" i="17"/>
  <c r="O668" i="17"/>
  <c r="N668" i="17"/>
  <c r="M668" i="17"/>
  <c r="L668" i="17"/>
  <c r="K668" i="17"/>
  <c r="J668" i="17"/>
  <c r="H668" i="17"/>
  <c r="G668" i="17"/>
  <c r="F668" i="17"/>
  <c r="E668" i="17"/>
  <c r="D668" i="17"/>
  <c r="C668" i="17"/>
  <c r="AO667" i="17"/>
  <c r="AN667" i="17"/>
  <c r="AM667" i="17"/>
  <c r="AL667" i="17"/>
  <c r="AK667" i="17"/>
  <c r="AJ667" i="17"/>
  <c r="O667" i="17"/>
  <c r="N667" i="17"/>
  <c r="M667" i="17"/>
  <c r="L667" i="17"/>
  <c r="K667" i="17"/>
  <c r="J667" i="17"/>
  <c r="H667" i="17"/>
  <c r="G667" i="17"/>
  <c r="F667" i="17"/>
  <c r="E667" i="17"/>
  <c r="D667" i="17"/>
  <c r="C667" i="17"/>
  <c r="AO666" i="17"/>
  <c r="AN666" i="17"/>
  <c r="AM666" i="17"/>
  <c r="AL666" i="17"/>
  <c r="AK666" i="17"/>
  <c r="AJ666" i="17"/>
  <c r="O666" i="17"/>
  <c r="N666" i="17"/>
  <c r="M666" i="17"/>
  <c r="L666" i="17"/>
  <c r="K666" i="17"/>
  <c r="J666" i="17"/>
  <c r="H666" i="17"/>
  <c r="G666" i="17"/>
  <c r="F666" i="17"/>
  <c r="E666" i="17"/>
  <c r="D666" i="17"/>
  <c r="C666" i="17"/>
  <c r="AO665" i="17"/>
  <c r="AN665" i="17"/>
  <c r="AM665" i="17"/>
  <c r="AL665" i="17"/>
  <c r="AK665" i="17"/>
  <c r="AJ665" i="17"/>
  <c r="O665" i="17"/>
  <c r="N665" i="17"/>
  <c r="M665" i="17"/>
  <c r="L665" i="17"/>
  <c r="K665" i="17"/>
  <c r="J665" i="17"/>
  <c r="H665" i="17"/>
  <c r="G665" i="17"/>
  <c r="F665" i="17"/>
  <c r="E665" i="17"/>
  <c r="D665" i="17"/>
  <c r="C665" i="17"/>
  <c r="AO664" i="17"/>
  <c r="AN664" i="17"/>
  <c r="AM664" i="17"/>
  <c r="AL664" i="17"/>
  <c r="AK664" i="17"/>
  <c r="AJ664" i="17"/>
  <c r="O664" i="17"/>
  <c r="N664" i="17"/>
  <c r="M664" i="17"/>
  <c r="L664" i="17"/>
  <c r="K664" i="17"/>
  <c r="J664" i="17"/>
  <c r="H664" i="17"/>
  <c r="G664" i="17"/>
  <c r="F664" i="17"/>
  <c r="E664" i="17"/>
  <c r="D664" i="17"/>
  <c r="C664" i="17"/>
  <c r="AO663" i="17"/>
  <c r="AN663" i="17"/>
  <c r="AM663" i="17"/>
  <c r="AL663" i="17"/>
  <c r="AK663" i="17"/>
  <c r="AJ663" i="17"/>
  <c r="O663" i="17"/>
  <c r="N663" i="17"/>
  <c r="M663" i="17"/>
  <c r="L663" i="17"/>
  <c r="K663" i="17"/>
  <c r="J663" i="17"/>
  <c r="H663" i="17"/>
  <c r="G663" i="17"/>
  <c r="F663" i="17"/>
  <c r="E663" i="17"/>
  <c r="D663" i="17"/>
  <c r="C663" i="17"/>
  <c r="AO662" i="17"/>
  <c r="AN662" i="17"/>
  <c r="AM662" i="17"/>
  <c r="AL662" i="17"/>
  <c r="AK662" i="17"/>
  <c r="AJ662" i="17"/>
  <c r="O662" i="17"/>
  <c r="N662" i="17"/>
  <c r="M662" i="17"/>
  <c r="L662" i="17"/>
  <c r="K662" i="17"/>
  <c r="J662" i="17"/>
  <c r="H662" i="17"/>
  <c r="G662" i="17"/>
  <c r="F662" i="17"/>
  <c r="E662" i="17"/>
  <c r="D662" i="17"/>
  <c r="C662" i="17"/>
  <c r="AO661" i="17"/>
  <c r="AN661" i="17"/>
  <c r="AM661" i="17"/>
  <c r="AL661" i="17"/>
  <c r="AK661" i="17"/>
  <c r="AJ661" i="17"/>
  <c r="O661" i="17"/>
  <c r="N661" i="17"/>
  <c r="M661" i="17"/>
  <c r="L661" i="17"/>
  <c r="K661" i="17"/>
  <c r="J661" i="17"/>
  <c r="H661" i="17"/>
  <c r="G661" i="17"/>
  <c r="F661" i="17"/>
  <c r="E661" i="17"/>
  <c r="D661" i="17"/>
  <c r="C661" i="17"/>
  <c r="AO660" i="17"/>
  <c r="AN660" i="17"/>
  <c r="AM660" i="17"/>
  <c r="AL660" i="17"/>
  <c r="AK660" i="17"/>
  <c r="AJ660" i="17"/>
  <c r="O660" i="17"/>
  <c r="N660" i="17"/>
  <c r="M660" i="17"/>
  <c r="L660" i="17"/>
  <c r="K660" i="17"/>
  <c r="J660" i="17"/>
  <c r="H660" i="17"/>
  <c r="G660" i="17"/>
  <c r="F660" i="17"/>
  <c r="E660" i="17"/>
  <c r="D660" i="17"/>
  <c r="C660" i="17"/>
  <c r="AO659" i="17"/>
  <c r="AN659" i="17"/>
  <c r="AM659" i="17"/>
  <c r="AL659" i="17"/>
  <c r="AK659" i="17"/>
  <c r="AJ659" i="17"/>
  <c r="O659" i="17"/>
  <c r="N659" i="17"/>
  <c r="M659" i="17"/>
  <c r="L659" i="17"/>
  <c r="K659" i="17"/>
  <c r="J659" i="17"/>
  <c r="H659" i="17"/>
  <c r="G659" i="17"/>
  <c r="F659" i="17"/>
  <c r="E659" i="17"/>
  <c r="D659" i="17"/>
  <c r="C659" i="17"/>
  <c r="AO658" i="17"/>
  <c r="AN658" i="17"/>
  <c r="AM658" i="17"/>
  <c r="AL658" i="17"/>
  <c r="AK658" i="17"/>
  <c r="AJ658" i="17"/>
  <c r="O658" i="17"/>
  <c r="N658" i="17"/>
  <c r="M658" i="17"/>
  <c r="L658" i="17"/>
  <c r="K658" i="17"/>
  <c r="J658" i="17"/>
  <c r="H658" i="17"/>
  <c r="G658" i="17"/>
  <c r="F658" i="17"/>
  <c r="E658" i="17"/>
  <c r="D658" i="17"/>
  <c r="C658" i="17"/>
  <c r="AO657" i="17"/>
  <c r="AN657" i="17"/>
  <c r="AM657" i="17"/>
  <c r="AL657" i="17"/>
  <c r="AK657" i="17"/>
  <c r="AJ657" i="17"/>
  <c r="O657" i="17"/>
  <c r="N657" i="17"/>
  <c r="M657" i="17"/>
  <c r="L657" i="17"/>
  <c r="K657" i="17"/>
  <c r="J657" i="17"/>
  <c r="H657" i="17"/>
  <c r="G657" i="17"/>
  <c r="F657" i="17"/>
  <c r="E657" i="17"/>
  <c r="D657" i="17"/>
  <c r="C657" i="17"/>
  <c r="AO656" i="17"/>
  <c r="AN656" i="17"/>
  <c r="AM656" i="17"/>
  <c r="AL656" i="17"/>
  <c r="AK656" i="17"/>
  <c r="AJ656" i="17"/>
  <c r="O656" i="17"/>
  <c r="N656" i="17"/>
  <c r="M656" i="17"/>
  <c r="L656" i="17"/>
  <c r="K656" i="17"/>
  <c r="J656" i="17"/>
  <c r="H656" i="17"/>
  <c r="G656" i="17"/>
  <c r="F656" i="17"/>
  <c r="E656" i="17"/>
  <c r="D656" i="17"/>
  <c r="C656" i="17"/>
  <c r="AO655" i="17"/>
  <c r="AN655" i="17"/>
  <c r="AM655" i="17"/>
  <c r="AL655" i="17"/>
  <c r="AK655" i="17"/>
  <c r="AJ655" i="17"/>
  <c r="O655" i="17"/>
  <c r="N655" i="17"/>
  <c r="M655" i="17"/>
  <c r="L655" i="17"/>
  <c r="K655" i="17"/>
  <c r="J655" i="17"/>
  <c r="H655" i="17"/>
  <c r="G655" i="17"/>
  <c r="F655" i="17"/>
  <c r="E655" i="17"/>
  <c r="D655" i="17"/>
  <c r="C655" i="17"/>
  <c r="AO654" i="17"/>
  <c r="AN654" i="17"/>
  <c r="AM654" i="17"/>
  <c r="AL654" i="17"/>
  <c r="AK654" i="17"/>
  <c r="AJ654" i="17"/>
  <c r="O654" i="17"/>
  <c r="N654" i="17"/>
  <c r="M654" i="17"/>
  <c r="L654" i="17"/>
  <c r="K654" i="17"/>
  <c r="J654" i="17"/>
  <c r="H654" i="17"/>
  <c r="G654" i="17"/>
  <c r="F654" i="17"/>
  <c r="E654" i="17"/>
  <c r="D654" i="17"/>
  <c r="C654" i="17"/>
  <c r="AO653" i="17"/>
  <c r="AN653" i="17"/>
  <c r="AM653" i="17"/>
  <c r="AL653" i="17"/>
  <c r="AK653" i="17"/>
  <c r="AJ653" i="17"/>
  <c r="O653" i="17"/>
  <c r="N653" i="17"/>
  <c r="M653" i="17"/>
  <c r="L653" i="17"/>
  <c r="K653" i="17"/>
  <c r="J653" i="17"/>
  <c r="H653" i="17"/>
  <c r="G653" i="17"/>
  <c r="F653" i="17"/>
  <c r="E653" i="17"/>
  <c r="D653" i="17"/>
  <c r="C653" i="17"/>
  <c r="AO652" i="17"/>
  <c r="AN652" i="17"/>
  <c r="AM652" i="17"/>
  <c r="AL652" i="17"/>
  <c r="AK652" i="17"/>
  <c r="AJ652" i="17"/>
  <c r="O652" i="17"/>
  <c r="N652" i="17"/>
  <c r="M652" i="17"/>
  <c r="L652" i="17"/>
  <c r="K652" i="17"/>
  <c r="J652" i="17"/>
  <c r="H652" i="17"/>
  <c r="G652" i="17"/>
  <c r="F652" i="17"/>
  <c r="E652" i="17"/>
  <c r="D652" i="17"/>
  <c r="C652" i="17"/>
  <c r="AO651" i="17"/>
  <c r="AN651" i="17"/>
  <c r="AM651" i="17"/>
  <c r="AL651" i="17"/>
  <c r="AK651" i="17"/>
  <c r="AJ651" i="17"/>
  <c r="O651" i="17"/>
  <c r="N651" i="17"/>
  <c r="M651" i="17"/>
  <c r="L651" i="17"/>
  <c r="K651" i="17"/>
  <c r="J651" i="17"/>
  <c r="H651" i="17"/>
  <c r="G651" i="17"/>
  <c r="F651" i="17"/>
  <c r="E651" i="17"/>
  <c r="D651" i="17"/>
  <c r="C651" i="17"/>
  <c r="AO650" i="17"/>
  <c r="AN650" i="17"/>
  <c r="AM650" i="17"/>
  <c r="AL650" i="17"/>
  <c r="AK650" i="17"/>
  <c r="AJ650" i="17"/>
  <c r="O650" i="17"/>
  <c r="N650" i="17"/>
  <c r="M650" i="17"/>
  <c r="L650" i="17"/>
  <c r="K650" i="17"/>
  <c r="J650" i="17"/>
  <c r="H650" i="17"/>
  <c r="G650" i="17"/>
  <c r="F650" i="17"/>
  <c r="E650" i="17"/>
  <c r="D650" i="17"/>
  <c r="C650" i="17"/>
  <c r="AO649" i="17"/>
  <c r="AN649" i="17"/>
  <c r="AM649" i="17"/>
  <c r="AL649" i="17"/>
  <c r="AK649" i="17"/>
  <c r="AJ649" i="17"/>
  <c r="O649" i="17"/>
  <c r="N649" i="17"/>
  <c r="M649" i="17"/>
  <c r="L649" i="17"/>
  <c r="K649" i="17"/>
  <c r="J649" i="17"/>
  <c r="H649" i="17"/>
  <c r="G649" i="17"/>
  <c r="F649" i="17"/>
  <c r="E649" i="17"/>
  <c r="D649" i="17"/>
  <c r="C649" i="17"/>
  <c r="AO648" i="17"/>
  <c r="AN648" i="17"/>
  <c r="AM648" i="17"/>
  <c r="AL648" i="17"/>
  <c r="AK648" i="17"/>
  <c r="AJ648" i="17"/>
  <c r="O648" i="17"/>
  <c r="N648" i="17"/>
  <c r="M648" i="17"/>
  <c r="L648" i="17"/>
  <c r="K648" i="17"/>
  <c r="J648" i="17"/>
  <c r="H648" i="17"/>
  <c r="G648" i="17"/>
  <c r="F648" i="17"/>
  <c r="E648" i="17"/>
  <c r="D648" i="17"/>
  <c r="C648" i="17"/>
  <c r="AO647" i="17"/>
  <c r="AN647" i="17"/>
  <c r="AM647" i="17"/>
  <c r="AL647" i="17"/>
  <c r="AK647" i="17"/>
  <c r="AJ647" i="17"/>
  <c r="O647" i="17"/>
  <c r="N647" i="17"/>
  <c r="M647" i="17"/>
  <c r="L647" i="17"/>
  <c r="K647" i="17"/>
  <c r="J647" i="17"/>
  <c r="H647" i="17"/>
  <c r="G647" i="17"/>
  <c r="F647" i="17"/>
  <c r="E647" i="17"/>
  <c r="D647" i="17"/>
  <c r="C647" i="17"/>
  <c r="AO646" i="17"/>
  <c r="AN646" i="17"/>
  <c r="AM646" i="17"/>
  <c r="AL646" i="17"/>
  <c r="AK646" i="17"/>
  <c r="AJ646" i="17"/>
  <c r="O646" i="17"/>
  <c r="N646" i="17"/>
  <c r="M646" i="17"/>
  <c r="L646" i="17"/>
  <c r="K646" i="17"/>
  <c r="J646" i="17"/>
  <c r="H646" i="17"/>
  <c r="G646" i="17"/>
  <c r="F646" i="17"/>
  <c r="E646" i="17"/>
  <c r="D646" i="17"/>
  <c r="C646" i="17"/>
  <c r="AO645" i="17"/>
  <c r="AN645" i="17"/>
  <c r="AM645" i="17"/>
  <c r="AL645" i="17"/>
  <c r="AK645" i="17"/>
  <c r="AJ645" i="17"/>
  <c r="O645" i="17"/>
  <c r="N645" i="17"/>
  <c r="M645" i="17"/>
  <c r="L645" i="17"/>
  <c r="K645" i="17"/>
  <c r="J645" i="17"/>
  <c r="H645" i="17"/>
  <c r="G645" i="17"/>
  <c r="F645" i="17"/>
  <c r="E645" i="17"/>
  <c r="D645" i="17"/>
  <c r="C645" i="17"/>
  <c r="AO644" i="17"/>
  <c r="AN644" i="17"/>
  <c r="AM644" i="17"/>
  <c r="AL644" i="17"/>
  <c r="AK644" i="17"/>
  <c r="AJ644" i="17"/>
  <c r="O644" i="17"/>
  <c r="N644" i="17"/>
  <c r="M644" i="17"/>
  <c r="L644" i="17"/>
  <c r="K644" i="17"/>
  <c r="J644" i="17"/>
  <c r="H644" i="17"/>
  <c r="G644" i="17"/>
  <c r="F644" i="17"/>
  <c r="E644" i="17"/>
  <c r="D644" i="17"/>
  <c r="C644" i="17"/>
  <c r="AO643" i="17"/>
  <c r="AN643" i="17"/>
  <c r="AM643" i="17"/>
  <c r="AL643" i="17"/>
  <c r="AK643" i="17"/>
  <c r="AJ643" i="17"/>
  <c r="O643" i="17"/>
  <c r="N643" i="17"/>
  <c r="M643" i="17"/>
  <c r="L643" i="17"/>
  <c r="K643" i="17"/>
  <c r="J643" i="17"/>
  <c r="H643" i="17"/>
  <c r="G643" i="17"/>
  <c r="F643" i="17"/>
  <c r="E643" i="17"/>
  <c r="D643" i="17"/>
  <c r="C643" i="17"/>
  <c r="AO642" i="17"/>
  <c r="AN642" i="17"/>
  <c r="AM642" i="17"/>
  <c r="AL642" i="17"/>
  <c r="AK642" i="17"/>
  <c r="AJ642" i="17"/>
  <c r="O642" i="17"/>
  <c r="N642" i="17"/>
  <c r="M642" i="17"/>
  <c r="L642" i="17"/>
  <c r="K642" i="17"/>
  <c r="J642" i="17"/>
  <c r="H642" i="17"/>
  <c r="G642" i="17"/>
  <c r="F642" i="17"/>
  <c r="E642" i="17"/>
  <c r="D642" i="17"/>
  <c r="C642" i="17"/>
  <c r="AO641" i="17"/>
  <c r="AN641" i="17"/>
  <c r="AM641" i="17"/>
  <c r="AL641" i="17"/>
  <c r="AK641" i="17"/>
  <c r="AJ641" i="17"/>
  <c r="O641" i="17"/>
  <c r="N641" i="17"/>
  <c r="M641" i="17"/>
  <c r="L641" i="17"/>
  <c r="K641" i="17"/>
  <c r="J641" i="17"/>
  <c r="H641" i="17"/>
  <c r="G641" i="17"/>
  <c r="F641" i="17"/>
  <c r="E641" i="17"/>
  <c r="D641" i="17"/>
  <c r="C641" i="17"/>
  <c r="AO640" i="17"/>
  <c r="AN640" i="17"/>
  <c r="AM640" i="17"/>
  <c r="AL640" i="17"/>
  <c r="AK640" i="17"/>
  <c r="AJ640" i="17"/>
  <c r="O640" i="17"/>
  <c r="N640" i="17"/>
  <c r="M640" i="17"/>
  <c r="L640" i="17"/>
  <c r="K640" i="17"/>
  <c r="J640" i="17"/>
  <c r="H640" i="17"/>
  <c r="G640" i="17"/>
  <c r="F640" i="17"/>
  <c r="E640" i="17"/>
  <c r="D640" i="17"/>
  <c r="C640" i="17"/>
  <c r="AO639" i="17"/>
  <c r="AN639" i="17"/>
  <c r="AM639" i="17"/>
  <c r="AL639" i="17"/>
  <c r="AK639" i="17"/>
  <c r="AJ639" i="17"/>
  <c r="O639" i="17"/>
  <c r="N639" i="17"/>
  <c r="M639" i="17"/>
  <c r="L639" i="17"/>
  <c r="K639" i="17"/>
  <c r="J639" i="17"/>
  <c r="H639" i="17"/>
  <c r="G639" i="17"/>
  <c r="F639" i="17"/>
  <c r="E639" i="17"/>
  <c r="D639" i="17"/>
  <c r="C639" i="17"/>
  <c r="AO638" i="17"/>
  <c r="AN638" i="17"/>
  <c r="AM638" i="17"/>
  <c r="AL638" i="17"/>
  <c r="AK638" i="17"/>
  <c r="AJ638" i="17"/>
  <c r="O638" i="17"/>
  <c r="N638" i="17"/>
  <c r="M638" i="17"/>
  <c r="L638" i="17"/>
  <c r="K638" i="17"/>
  <c r="J638" i="17"/>
  <c r="H638" i="17"/>
  <c r="G638" i="17"/>
  <c r="F638" i="17"/>
  <c r="E638" i="17"/>
  <c r="D638" i="17"/>
  <c r="C638" i="17"/>
  <c r="AO637" i="17"/>
  <c r="AN637" i="17"/>
  <c r="AM637" i="17"/>
  <c r="AL637" i="17"/>
  <c r="AK637" i="17"/>
  <c r="AJ637" i="17"/>
  <c r="O637" i="17"/>
  <c r="N637" i="17"/>
  <c r="M637" i="17"/>
  <c r="L637" i="17"/>
  <c r="K637" i="17"/>
  <c r="J637" i="17"/>
  <c r="H637" i="17"/>
  <c r="G637" i="17"/>
  <c r="F637" i="17"/>
  <c r="E637" i="17"/>
  <c r="D637" i="17"/>
  <c r="C637" i="17"/>
  <c r="AO636" i="17"/>
  <c r="AN636" i="17"/>
  <c r="AM636" i="17"/>
  <c r="AL636" i="17"/>
  <c r="AK636" i="17"/>
  <c r="AJ636" i="17"/>
  <c r="O636" i="17"/>
  <c r="N636" i="17"/>
  <c r="M636" i="17"/>
  <c r="L636" i="17"/>
  <c r="K636" i="17"/>
  <c r="J636" i="17"/>
  <c r="H636" i="17"/>
  <c r="G636" i="17"/>
  <c r="F636" i="17"/>
  <c r="E636" i="17"/>
  <c r="D636" i="17"/>
  <c r="C636" i="17"/>
  <c r="AO635" i="17"/>
  <c r="AN635" i="17"/>
  <c r="AM635" i="17"/>
  <c r="AL635" i="17"/>
  <c r="AK635" i="17"/>
  <c r="AJ635" i="17"/>
  <c r="O635" i="17"/>
  <c r="N635" i="17"/>
  <c r="M635" i="17"/>
  <c r="L635" i="17"/>
  <c r="K635" i="17"/>
  <c r="J635" i="17"/>
  <c r="H635" i="17"/>
  <c r="G635" i="17"/>
  <c r="F635" i="17"/>
  <c r="E635" i="17"/>
  <c r="D635" i="17"/>
  <c r="C635" i="17"/>
  <c r="AO634" i="17"/>
  <c r="AN634" i="17"/>
  <c r="AM634" i="17"/>
  <c r="AL634" i="17"/>
  <c r="AK634" i="17"/>
  <c r="AJ634" i="17"/>
  <c r="O634" i="17"/>
  <c r="N634" i="17"/>
  <c r="M634" i="17"/>
  <c r="L634" i="17"/>
  <c r="K634" i="17"/>
  <c r="J634" i="17"/>
  <c r="H634" i="17"/>
  <c r="G634" i="17"/>
  <c r="F634" i="17"/>
  <c r="E634" i="17"/>
  <c r="D634" i="17"/>
  <c r="C634" i="17"/>
  <c r="AO633" i="17"/>
  <c r="AN633" i="17"/>
  <c r="AM633" i="17"/>
  <c r="AL633" i="17"/>
  <c r="AK633" i="17"/>
  <c r="AJ633" i="17"/>
  <c r="O633" i="17"/>
  <c r="N633" i="17"/>
  <c r="M633" i="17"/>
  <c r="L633" i="17"/>
  <c r="K633" i="17"/>
  <c r="J633" i="17"/>
  <c r="H633" i="17"/>
  <c r="G633" i="17"/>
  <c r="F633" i="17"/>
  <c r="E633" i="17"/>
  <c r="D633" i="17"/>
  <c r="C633" i="17"/>
  <c r="AO632" i="17"/>
  <c r="AN632" i="17"/>
  <c r="AM632" i="17"/>
  <c r="AL632" i="17"/>
  <c r="AK632" i="17"/>
  <c r="AJ632" i="17"/>
  <c r="O632" i="17"/>
  <c r="N632" i="17"/>
  <c r="M632" i="17"/>
  <c r="L632" i="17"/>
  <c r="K632" i="17"/>
  <c r="J632" i="17"/>
  <c r="H632" i="17"/>
  <c r="G632" i="17"/>
  <c r="F632" i="17"/>
  <c r="E632" i="17"/>
  <c r="D632" i="17"/>
  <c r="C632" i="17"/>
  <c r="AO631" i="17"/>
  <c r="AN631" i="17"/>
  <c r="AM631" i="17"/>
  <c r="AL631" i="17"/>
  <c r="AK631" i="17"/>
  <c r="AJ631" i="17"/>
  <c r="O631" i="17"/>
  <c r="N631" i="17"/>
  <c r="M631" i="17"/>
  <c r="L631" i="17"/>
  <c r="K631" i="17"/>
  <c r="J631" i="17"/>
  <c r="H631" i="17"/>
  <c r="G631" i="17"/>
  <c r="F631" i="17"/>
  <c r="E631" i="17"/>
  <c r="D631" i="17"/>
  <c r="C631" i="17"/>
  <c r="AO630" i="17"/>
  <c r="AN630" i="17"/>
  <c r="AM630" i="17"/>
  <c r="AL630" i="17"/>
  <c r="AK630" i="17"/>
  <c r="AJ630" i="17"/>
  <c r="O630" i="17"/>
  <c r="N630" i="17"/>
  <c r="M630" i="17"/>
  <c r="L630" i="17"/>
  <c r="K630" i="17"/>
  <c r="J630" i="17"/>
  <c r="H630" i="17"/>
  <c r="G630" i="17"/>
  <c r="F630" i="17"/>
  <c r="E630" i="17"/>
  <c r="D630" i="17"/>
  <c r="C630" i="17"/>
  <c r="AO629" i="17"/>
  <c r="AN629" i="17"/>
  <c r="AM629" i="17"/>
  <c r="AL629" i="17"/>
  <c r="AK629" i="17"/>
  <c r="AJ629" i="17"/>
  <c r="O629" i="17"/>
  <c r="N629" i="17"/>
  <c r="M629" i="17"/>
  <c r="L629" i="17"/>
  <c r="K629" i="17"/>
  <c r="J629" i="17"/>
  <c r="H629" i="17"/>
  <c r="G629" i="17"/>
  <c r="F629" i="17"/>
  <c r="E629" i="17"/>
  <c r="D629" i="17"/>
  <c r="C629" i="17"/>
  <c r="AO628" i="17"/>
  <c r="AN628" i="17"/>
  <c r="AM628" i="17"/>
  <c r="AL628" i="17"/>
  <c r="AK628" i="17"/>
  <c r="AJ628" i="17"/>
  <c r="O628" i="17"/>
  <c r="N628" i="17"/>
  <c r="M628" i="17"/>
  <c r="L628" i="17"/>
  <c r="K628" i="17"/>
  <c r="J628" i="17"/>
  <c r="H628" i="17"/>
  <c r="G628" i="17"/>
  <c r="F628" i="17"/>
  <c r="E628" i="17"/>
  <c r="D628" i="17"/>
  <c r="C628" i="17"/>
  <c r="AO627" i="17"/>
  <c r="AN627" i="17"/>
  <c r="AM627" i="17"/>
  <c r="AL627" i="17"/>
  <c r="AK627" i="17"/>
  <c r="AJ627" i="17"/>
  <c r="O627" i="17"/>
  <c r="N627" i="17"/>
  <c r="M627" i="17"/>
  <c r="L627" i="17"/>
  <c r="K627" i="17"/>
  <c r="J627" i="17"/>
  <c r="H627" i="17"/>
  <c r="G627" i="17"/>
  <c r="F627" i="17"/>
  <c r="E627" i="17"/>
  <c r="D627" i="17"/>
  <c r="C627" i="17"/>
  <c r="AO626" i="17"/>
  <c r="AN626" i="17"/>
  <c r="AM626" i="17"/>
  <c r="AL626" i="17"/>
  <c r="AK626" i="17"/>
  <c r="AJ626" i="17"/>
  <c r="O626" i="17"/>
  <c r="N626" i="17"/>
  <c r="M626" i="17"/>
  <c r="L626" i="17"/>
  <c r="K626" i="17"/>
  <c r="J626" i="17"/>
  <c r="H626" i="17"/>
  <c r="G626" i="17"/>
  <c r="F626" i="17"/>
  <c r="E626" i="17"/>
  <c r="D626" i="17"/>
  <c r="C626" i="17"/>
  <c r="AO625" i="17"/>
  <c r="AN625" i="17"/>
  <c r="AM625" i="17"/>
  <c r="AL625" i="17"/>
  <c r="AK625" i="17"/>
  <c r="AJ625" i="17"/>
  <c r="O625" i="17"/>
  <c r="N625" i="17"/>
  <c r="M625" i="17"/>
  <c r="L625" i="17"/>
  <c r="K625" i="17"/>
  <c r="J625" i="17"/>
  <c r="H625" i="17"/>
  <c r="G625" i="17"/>
  <c r="F625" i="17"/>
  <c r="E625" i="17"/>
  <c r="D625" i="17"/>
  <c r="C625" i="17"/>
  <c r="AO624" i="17"/>
  <c r="AN624" i="17"/>
  <c r="AM624" i="17"/>
  <c r="AL624" i="17"/>
  <c r="AK624" i="17"/>
  <c r="AJ624" i="17"/>
  <c r="O624" i="17"/>
  <c r="N624" i="17"/>
  <c r="M624" i="17"/>
  <c r="L624" i="17"/>
  <c r="K624" i="17"/>
  <c r="J624" i="17"/>
  <c r="H624" i="17"/>
  <c r="G624" i="17"/>
  <c r="F624" i="17"/>
  <c r="E624" i="17"/>
  <c r="D624" i="17"/>
  <c r="C624" i="17"/>
  <c r="AO623" i="17"/>
  <c r="AN623" i="17"/>
  <c r="AM623" i="17"/>
  <c r="AL623" i="17"/>
  <c r="AK623" i="17"/>
  <c r="AJ623" i="17"/>
  <c r="O623" i="17"/>
  <c r="N623" i="17"/>
  <c r="M623" i="17"/>
  <c r="L623" i="17"/>
  <c r="K623" i="17"/>
  <c r="J623" i="17"/>
  <c r="H623" i="17"/>
  <c r="G623" i="17"/>
  <c r="F623" i="17"/>
  <c r="E623" i="17"/>
  <c r="D623" i="17"/>
  <c r="C623" i="17"/>
  <c r="AO622" i="17"/>
  <c r="AN622" i="17"/>
  <c r="AM622" i="17"/>
  <c r="AL622" i="17"/>
  <c r="AK622" i="17"/>
  <c r="AJ622" i="17"/>
  <c r="O622" i="17"/>
  <c r="N622" i="17"/>
  <c r="M622" i="17"/>
  <c r="L622" i="17"/>
  <c r="K622" i="17"/>
  <c r="J622" i="17"/>
  <c r="H622" i="17"/>
  <c r="G622" i="17"/>
  <c r="F622" i="17"/>
  <c r="E622" i="17"/>
  <c r="D622" i="17"/>
  <c r="C622" i="17"/>
  <c r="AO621" i="17"/>
  <c r="AN621" i="17"/>
  <c r="AM621" i="17"/>
  <c r="AL621" i="17"/>
  <c r="AK621" i="17"/>
  <c r="AJ621" i="17"/>
  <c r="O621" i="17"/>
  <c r="N621" i="17"/>
  <c r="M621" i="17"/>
  <c r="L621" i="17"/>
  <c r="K621" i="17"/>
  <c r="J621" i="17"/>
  <c r="H621" i="17"/>
  <c r="G621" i="17"/>
  <c r="F621" i="17"/>
  <c r="E621" i="17"/>
  <c r="D621" i="17"/>
  <c r="C621" i="17"/>
  <c r="AO620" i="17"/>
  <c r="AN620" i="17"/>
  <c r="AM620" i="17"/>
  <c r="AL620" i="17"/>
  <c r="AK620" i="17"/>
  <c r="AJ620" i="17"/>
  <c r="O620" i="17"/>
  <c r="N620" i="17"/>
  <c r="M620" i="17"/>
  <c r="L620" i="17"/>
  <c r="K620" i="17"/>
  <c r="J620" i="17"/>
  <c r="H620" i="17"/>
  <c r="G620" i="17"/>
  <c r="F620" i="17"/>
  <c r="E620" i="17"/>
  <c r="D620" i="17"/>
  <c r="C620" i="17"/>
  <c r="AO619" i="17"/>
  <c r="AN619" i="17"/>
  <c r="AM619" i="17"/>
  <c r="AL619" i="17"/>
  <c r="AK619" i="17"/>
  <c r="AJ619" i="17"/>
  <c r="O619" i="17"/>
  <c r="N619" i="17"/>
  <c r="M619" i="17"/>
  <c r="L619" i="17"/>
  <c r="K619" i="17"/>
  <c r="J619" i="17"/>
  <c r="H619" i="17"/>
  <c r="G619" i="17"/>
  <c r="F619" i="17"/>
  <c r="E619" i="17"/>
  <c r="D619" i="17"/>
  <c r="C619" i="17"/>
  <c r="AO618" i="17"/>
  <c r="AN618" i="17"/>
  <c r="AM618" i="17"/>
  <c r="AL618" i="17"/>
  <c r="AK618" i="17"/>
  <c r="AJ618" i="17"/>
  <c r="O618" i="17"/>
  <c r="N618" i="17"/>
  <c r="M618" i="17"/>
  <c r="L618" i="17"/>
  <c r="K618" i="17"/>
  <c r="J618" i="17"/>
  <c r="H618" i="17"/>
  <c r="G618" i="17"/>
  <c r="F618" i="17"/>
  <c r="E618" i="17"/>
  <c r="D618" i="17"/>
  <c r="C618" i="17"/>
  <c r="AO617" i="17"/>
  <c r="AN617" i="17"/>
  <c r="AM617" i="17"/>
  <c r="AL617" i="17"/>
  <c r="AK617" i="17"/>
  <c r="AJ617" i="17"/>
  <c r="O617" i="17"/>
  <c r="N617" i="17"/>
  <c r="M617" i="17"/>
  <c r="L617" i="17"/>
  <c r="K617" i="17"/>
  <c r="J617" i="17"/>
  <c r="H617" i="17"/>
  <c r="G617" i="17"/>
  <c r="F617" i="17"/>
  <c r="E617" i="17"/>
  <c r="D617" i="17"/>
  <c r="C617" i="17"/>
  <c r="AO616" i="17"/>
  <c r="AN616" i="17"/>
  <c r="AM616" i="17"/>
  <c r="AL616" i="17"/>
  <c r="AK616" i="17"/>
  <c r="AJ616" i="17"/>
  <c r="O616" i="17"/>
  <c r="N616" i="17"/>
  <c r="M616" i="17"/>
  <c r="L616" i="17"/>
  <c r="K616" i="17"/>
  <c r="J616" i="17"/>
  <c r="H616" i="17"/>
  <c r="G616" i="17"/>
  <c r="F616" i="17"/>
  <c r="E616" i="17"/>
  <c r="D616" i="17"/>
  <c r="C616" i="17"/>
  <c r="AO615" i="17"/>
  <c r="AN615" i="17"/>
  <c r="AM615" i="17"/>
  <c r="AL615" i="17"/>
  <c r="AK615" i="17"/>
  <c r="AJ615" i="17"/>
  <c r="O615" i="17"/>
  <c r="N615" i="17"/>
  <c r="M615" i="17"/>
  <c r="L615" i="17"/>
  <c r="K615" i="17"/>
  <c r="J615" i="17"/>
  <c r="H615" i="17"/>
  <c r="G615" i="17"/>
  <c r="F615" i="17"/>
  <c r="E615" i="17"/>
  <c r="D615" i="17"/>
  <c r="C615" i="17"/>
  <c r="AO614" i="17"/>
  <c r="AN614" i="17"/>
  <c r="AM614" i="17"/>
  <c r="AL614" i="17"/>
  <c r="AK614" i="17"/>
  <c r="AJ614" i="17"/>
  <c r="O614" i="17"/>
  <c r="N614" i="17"/>
  <c r="M614" i="17"/>
  <c r="L614" i="17"/>
  <c r="K614" i="17"/>
  <c r="J614" i="17"/>
  <c r="H614" i="17"/>
  <c r="G614" i="17"/>
  <c r="F614" i="17"/>
  <c r="E614" i="17"/>
  <c r="D614" i="17"/>
  <c r="C614" i="17"/>
  <c r="AO613" i="17"/>
  <c r="AN613" i="17"/>
  <c r="AM613" i="17"/>
  <c r="AL613" i="17"/>
  <c r="AK613" i="17"/>
  <c r="AJ613" i="17"/>
  <c r="O613" i="17"/>
  <c r="N613" i="17"/>
  <c r="M613" i="17"/>
  <c r="L613" i="17"/>
  <c r="K613" i="17"/>
  <c r="J613" i="17"/>
  <c r="H613" i="17"/>
  <c r="G613" i="17"/>
  <c r="F613" i="17"/>
  <c r="E613" i="17"/>
  <c r="D613" i="17"/>
  <c r="C613" i="17"/>
  <c r="AO612" i="17"/>
  <c r="AN612" i="17"/>
  <c r="AM612" i="17"/>
  <c r="AL612" i="17"/>
  <c r="AK612" i="17"/>
  <c r="AJ612" i="17"/>
  <c r="O612" i="17"/>
  <c r="N612" i="17"/>
  <c r="M612" i="17"/>
  <c r="L612" i="17"/>
  <c r="K612" i="17"/>
  <c r="J612" i="17"/>
  <c r="H612" i="17"/>
  <c r="G612" i="17"/>
  <c r="F612" i="17"/>
  <c r="E612" i="17"/>
  <c r="D612" i="17"/>
  <c r="C612" i="17"/>
  <c r="AO611" i="17"/>
  <c r="AN611" i="17"/>
  <c r="AM611" i="17"/>
  <c r="AL611" i="17"/>
  <c r="AK611" i="17"/>
  <c r="AJ611" i="17"/>
  <c r="O611" i="17"/>
  <c r="N611" i="17"/>
  <c r="M611" i="17"/>
  <c r="L611" i="17"/>
  <c r="K611" i="17"/>
  <c r="J611" i="17"/>
  <c r="H611" i="17"/>
  <c r="G611" i="17"/>
  <c r="F611" i="17"/>
  <c r="E611" i="17"/>
  <c r="D611" i="17"/>
  <c r="C611" i="17"/>
  <c r="AO610" i="17"/>
  <c r="AN610" i="17"/>
  <c r="AM610" i="17"/>
  <c r="AL610" i="17"/>
  <c r="AK610" i="17"/>
  <c r="AJ610" i="17"/>
  <c r="O610" i="17"/>
  <c r="N610" i="17"/>
  <c r="M610" i="17"/>
  <c r="L610" i="17"/>
  <c r="K610" i="17"/>
  <c r="J610" i="17"/>
  <c r="H610" i="17"/>
  <c r="G610" i="17"/>
  <c r="F610" i="17"/>
  <c r="E610" i="17"/>
  <c r="D610" i="17"/>
  <c r="C610" i="17"/>
  <c r="AO609" i="17"/>
  <c r="AN609" i="17"/>
  <c r="AM609" i="17"/>
  <c r="AL609" i="17"/>
  <c r="AK609" i="17"/>
  <c r="AJ609" i="17"/>
  <c r="O609" i="17"/>
  <c r="N609" i="17"/>
  <c r="M609" i="17"/>
  <c r="L609" i="17"/>
  <c r="K609" i="17"/>
  <c r="J609" i="17"/>
  <c r="H609" i="17"/>
  <c r="G609" i="17"/>
  <c r="F609" i="17"/>
  <c r="E609" i="17"/>
  <c r="D609" i="17"/>
  <c r="C609" i="17"/>
  <c r="AO608" i="17"/>
  <c r="AN608" i="17"/>
  <c r="AM608" i="17"/>
  <c r="AL608" i="17"/>
  <c r="AK608" i="17"/>
  <c r="AJ608" i="17"/>
  <c r="O608" i="17"/>
  <c r="N608" i="17"/>
  <c r="M608" i="17"/>
  <c r="L608" i="17"/>
  <c r="K608" i="17"/>
  <c r="J608" i="17"/>
  <c r="H608" i="17"/>
  <c r="G608" i="17"/>
  <c r="F608" i="17"/>
  <c r="E608" i="17"/>
  <c r="D608" i="17"/>
  <c r="C608" i="17"/>
  <c r="AO607" i="17"/>
  <c r="AN607" i="17"/>
  <c r="AM607" i="17"/>
  <c r="AL607" i="17"/>
  <c r="AK607" i="17"/>
  <c r="AJ607" i="17"/>
  <c r="O607" i="17"/>
  <c r="N607" i="17"/>
  <c r="M607" i="17"/>
  <c r="L607" i="17"/>
  <c r="K607" i="17"/>
  <c r="J607" i="17"/>
  <c r="H607" i="17"/>
  <c r="G607" i="17"/>
  <c r="F607" i="17"/>
  <c r="E607" i="17"/>
  <c r="D607" i="17"/>
  <c r="C607" i="17"/>
  <c r="AO606" i="17"/>
  <c r="AN606" i="17"/>
  <c r="AM606" i="17"/>
  <c r="AL606" i="17"/>
  <c r="AK606" i="17"/>
  <c r="AJ606" i="17"/>
  <c r="O606" i="17"/>
  <c r="N606" i="17"/>
  <c r="M606" i="17"/>
  <c r="L606" i="17"/>
  <c r="K606" i="17"/>
  <c r="J606" i="17"/>
  <c r="H606" i="17"/>
  <c r="G606" i="17"/>
  <c r="F606" i="17"/>
  <c r="E606" i="17"/>
  <c r="D606" i="17"/>
  <c r="C606" i="17"/>
  <c r="AO605" i="17"/>
  <c r="AN605" i="17"/>
  <c r="AM605" i="17"/>
  <c r="AL605" i="17"/>
  <c r="AK605" i="17"/>
  <c r="AJ605" i="17"/>
  <c r="O605" i="17"/>
  <c r="N605" i="17"/>
  <c r="M605" i="17"/>
  <c r="L605" i="17"/>
  <c r="K605" i="17"/>
  <c r="J605" i="17"/>
  <c r="H605" i="17"/>
  <c r="G605" i="17"/>
  <c r="F605" i="17"/>
  <c r="E605" i="17"/>
  <c r="D605" i="17"/>
  <c r="C605" i="17"/>
  <c r="AO604" i="17"/>
  <c r="AN604" i="17"/>
  <c r="AM604" i="17"/>
  <c r="AL604" i="17"/>
  <c r="AK604" i="17"/>
  <c r="AJ604" i="17"/>
  <c r="O604" i="17"/>
  <c r="N604" i="17"/>
  <c r="M604" i="17"/>
  <c r="L604" i="17"/>
  <c r="K604" i="17"/>
  <c r="J604" i="17"/>
  <c r="H604" i="17"/>
  <c r="G604" i="17"/>
  <c r="F604" i="17"/>
  <c r="E604" i="17"/>
  <c r="D604" i="17"/>
  <c r="C604" i="17"/>
  <c r="AO603" i="17"/>
  <c r="AN603" i="17"/>
  <c r="AM603" i="17"/>
  <c r="AL603" i="17"/>
  <c r="AK603" i="17"/>
  <c r="AJ603" i="17"/>
  <c r="O603" i="17"/>
  <c r="N603" i="17"/>
  <c r="M603" i="17"/>
  <c r="L603" i="17"/>
  <c r="K603" i="17"/>
  <c r="J603" i="17"/>
  <c r="H603" i="17"/>
  <c r="G603" i="17"/>
  <c r="F603" i="17"/>
  <c r="E603" i="17"/>
  <c r="D603" i="17"/>
  <c r="C603" i="17"/>
  <c r="AO602" i="17"/>
  <c r="AN602" i="17"/>
  <c r="AM602" i="17"/>
  <c r="AL602" i="17"/>
  <c r="AK602" i="17"/>
  <c r="AJ602" i="17"/>
  <c r="O602" i="17"/>
  <c r="N602" i="17"/>
  <c r="M602" i="17"/>
  <c r="L602" i="17"/>
  <c r="K602" i="17"/>
  <c r="J602" i="17"/>
  <c r="H602" i="17"/>
  <c r="G602" i="17"/>
  <c r="F602" i="17"/>
  <c r="E602" i="17"/>
  <c r="D602" i="17"/>
  <c r="C602" i="17"/>
  <c r="AO601" i="17"/>
  <c r="AN601" i="17"/>
  <c r="AM601" i="17"/>
  <c r="AL601" i="17"/>
  <c r="AK601" i="17"/>
  <c r="AJ601" i="17"/>
  <c r="O601" i="17"/>
  <c r="N601" i="17"/>
  <c r="M601" i="17"/>
  <c r="L601" i="17"/>
  <c r="K601" i="17"/>
  <c r="J601" i="17"/>
  <c r="H601" i="17"/>
  <c r="G601" i="17"/>
  <c r="F601" i="17"/>
  <c r="E601" i="17"/>
  <c r="D601" i="17"/>
  <c r="C601" i="17"/>
  <c r="AO600" i="17"/>
  <c r="AN600" i="17"/>
  <c r="AM600" i="17"/>
  <c r="AL600" i="17"/>
  <c r="AK600" i="17"/>
  <c r="AJ600" i="17"/>
  <c r="O600" i="17"/>
  <c r="N600" i="17"/>
  <c r="M600" i="17"/>
  <c r="L600" i="17"/>
  <c r="K600" i="17"/>
  <c r="J600" i="17"/>
  <c r="H600" i="17"/>
  <c r="G600" i="17"/>
  <c r="F600" i="17"/>
  <c r="E600" i="17"/>
  <c r="D600" i="17"/>
  <c r="C600" i="17"/>
  <c r="AO599" i="17"/>
  <c r="AN599" i="17"/>
  <c r="AM599" i="17"/>
  <c r="AL599" i="17"/>
  <c r="AK599" i="17"/>
  <c r="AJ599" i="17"/>
  <c r="O599" i="17"/>
  <c r="N599" i="17"/>
  <c r="M599" i="17"/>
  <c r="L599" i="17"/>
  <c r="K599" i="17"/>
  <c r="J599" i="17"/>
  <c r="H599" i="17"/>
  <c r="G599" i="17"/>
  <c r="F599" i="17"/>
  <c r="E599" i="17"/>
  <c r="D599" i="17"/>
  <c r="C599" i="17"/>
  <c r="AO598" i="17"/>
  <c r="AN598" i="17"/>
  <c r="AM598" i="17"/>
  <c r="AL598" i="17"/>
  <c r="AK598" i="17"/>
  <c r="AJ598" i="17"/>
  <c r="O598" i="17"/>
  <c r="N598" i="17"/>
  <c r="M598" i="17"/>
  <c r="L598" i="17"/>
  <c r="K598" i="17"/>
  <c r="J598" i="17"/>
  <c r="H598" i="17"/>
  <c r="G598" i="17"/>
  <c r="F598" i="17"/>
  <c r="E598" i="17"/>
  <c r="D598" i="17"/>
  <c r="C598" i="17"/>
  <c r="AO597" i="17"/>
  <c r="AN597" i="17"/>
  <c r="AM597" i="17"/>
  <c r="AL597" i="17"/>
  <c r="AK597" i="17"/>
  <c r="AJ597" i="17"/>
  <c r="O597" i="17"/>
  <c r="N597" i="17"/>
  <c r="M597" i="17"/>
  <c r="L597" i="17"/>
  <c r="K597" i="17"/>
  <c r="J597" i="17"/>
  <c r="H597" i="17"/>
  <c r="G597" i="17"/>
  <c r="F597" i="17"/>
  <c r="E597" i="17"/>
  <c r="D597" i="17"/>
  <c r="C597" i="17"/>
  <c r="AO596" i="17"/>
  <c r="AN596" i="17"/>
  <c r="AM596" i="17"/>
  <c r="AL596" i="17"/>
  <c r="AK596" i="17"/>
  <c r="AJ596" i="17"/>
  <c r="O596" i="17"/>
  <c r="N596" i="17"/>
  <c r="M596" i="17"/>
  <c r="L596" i="17"/>
  <c r="K596" i="17"/>
  <c r="J596" i="17"/>
  <c r="H596" i="17"/>
  <c r="G596" i="17"/>
  <c r="F596" i="17"/>
  <c r="E596" i="17"/>
  <c r="D596" i="17"/>
  <c r="C596" i="17"/>
  <c r="AO595" i="17"/>
  <c r="AN595" i="17"/>
  <c r="AM595" i="17"/>
  <c r="AL595" i="17"/>
  <c r="AK595" i="17"/>
  <c r="AJ595" i="17"/>
  <c r="O595" i="17"/>
  <c r="N595" i="17"/>
  <c r="M595" i="17"/>
  <c r="L595" i="17"/>
  <c r="K595" i="17"/>
  <c r="J595" i="17"/>
  <c r="H595" i="17"/>
  <c r="G595" i="17"/>
  <c r="F595" i="17"/>
  <c r="E595" i="17"/>
  <c r="D595" i="17"/>
  <c r="C595" i="17"/>
  <c r="AO594" i="17"/>
  <c r="AN594" i="17"/>
  <c r="AM594" i="17"/>
  <c r="AL594" i="17"/>
  <c r="AK594" i="17"/>
  <c r="AJ594" i="17"/>
  <c r="O594" i="17"/>
  <c r="N594" i="17"/>
  <c r="M594" i="17"/>
  <c r="L594" i="17"/>
  <c r="K594" i="17"/>
  <c r="J594" i="17"/>
  <c r="H594" i="17"/>
  <c r="G594" i="17"/>
  <c r="F594" i="17"/>
  <c r="E594" i="17"/>
  <c r="D594" i="17"/>
  <c r="C594" i="17"/>
  <c r="AO593" i="17"/>
  <c r="AN593" i="17"/>
  <c r="AM593" i="17"/>
  <c r="AL593" i="17"/>
  <c r="AK593" i="17"/>
  <c r="AJ593" i="17"/>
  <c r="O593" i="17"/>
  <c r="N593" i="17"/>
  <c r="M593" i="17"/>
  <c r="L593" i="17"/>
  <c r="K593" i="17"/>
  <c r="J593" i="17"/>
  <c r="H593" i="17"/>
  <c r="G593" i="17"/>
  <c r="F593" i="17"/>
  <c r="E593" i="17"/>
  <c r="D593" i="17"/>
  <c r="C593" i="17"/>
  <c r="AO592" i="17"/>
  <c r="AN592" i="17"/>
  <c r="AM592" i="17"/>
  <c r="AL592" i="17"/>
  <c r="AK592" i="17"/>
  <c r="AJ592" i="17"/>
  <c r="O592" i="17"/>
  <c r="N592" i="17"/>
  <c r="M592" i="17"/>
  <c r="L592" i="17"/>
  <c r="K592" i="17"/>
  <c r="J592" i="17"/>
  <c r="H592" i="17"/>
  <c r="G592" i="17"/>
  <c r="F592" i="17"/>
  <c r="E592" i="17"/>
  <c r="D592" i="17"/>
  <c r="C592" i="17"/>
  <c r="AO591" i="17"/>
  <c r="AN591" i="17"/>
  <c r="AM591" i="17"/>
  <c r="AL591" i="17"/>
  <c r="AK591" i="17"/>
  <c r="AJ591" i="17"/>
  <c r="O591" i="17"/>
  <c r="N591" i="17"/>
  <c r="M591" i="17"/>
  <c r="L591" i="17"/>
  <c r="K591" i="17"/>
  <c r="J591" i="17"/>
  <c r="H591" i="17"/>
  <c r="G591" i="17"/>
  <c r="F591" i="17"/>
  <c r="E591" i="17"/>
  <c r="D591" i="17"/>
  <c r="C591" i="17"/>
  <c r="AO590" i="17"/>
  <c r="AN590" i="17"/>
  <c r="AM590" i="17"/>
  <c r="AL590" i="17"/>
  <c r="AK590" i="17"/>
  <c r="AJ590" i="17"/>
  <c r="O590" i="17"/>
  <c r="N590" i="17"/>
  <c r="M590" i="17"/>
  <c r="L590" i="17"/>
  <c r="K590" i="17"/>
  <c r="J590" i="17"/>
  <c r="H590" i="17"/>
  <c r="G590" i="17"/>
  <c r="F590" i="17"/>
  <c r="E590" i="17"/>
  <c r="D590" i="17"/>
  <c r="C590" i="17"/>
  <c r="AO589" i="17"/>
  <c r="AN589" i="17"/>
  <c r="AM589" i="17"/>
  <c r="AL589" i="17"/>
  <c r="AK589" i="17"/>
  <c r="AJ589" i="17"/>
  <c r="O589" i="17"/>
  <c r="N589" i="17"/>
  <c r="M589" i="17"/>
  <c r="L589" i="17"/>
  <c r="K589" i="17"/>
  <c r="J589" i="17"/>
  <c r="H589" i="17"/>
  <c r="G589" i="17"/>
  <c r="F589" i="17"/>
  <c r="E589" i="17"/>
  <c r="D589" i="17"/>
  <c r="C589" i="17"/>
  <c r="AO588" i="17"/>
  <c r="AN588" i="17"/>
  <c r="AM588" i="17"/>
  <c r="AL588" i="17"/>
  <c r="AK588" i="17"/>
  <c r="AJ588" i="17"/>
  <c r="O588" i="17"/>
  <c r="N588" i="17"/>
  <c r="M588" i="17"/>
  <c r="L588" i="17"/>
  <c r="K588" i="17"/>
  <c r="J588" i="17"/>
  <c r="H588" i="17"/>
  <c r="G588" i="17"/>
  <c r="F588" i="17"/>
  <c r="E588" i="17"/>
  <c r="D588" i="17"/>
  <c r="C588" i="17"/>
  <c r="AO587" i="17"/>
  <c r="AN587" i="17"/>
  <c r="AM587" i="17"/>
  <c r="AL587" i="17"/>
  <c r="AK587" i="17"/>
  <c r="AJ587" i="17"/>
  <c r="O587" i="17"/>
  <c r="N587" i="17"/>
  <c r="M587" i="17"/>
  <c r="L587" i="17"/>
  <c r="K587" i="17"/>
  <c r="J587" i="17"/>
  <c r="H587" i="17"/>
  <c r="G587" i="17"/>
  <c r="F587" i="17"/>
  <c r="E587" i="17"/>
  <c r="D587" i="17"/>
  <c r="C587" i="17"/>
  <c r="AO586" i="17"/>
  <c r="AN586" i="17"/>
  <c r="AM586" i="17"/>
  <c r="AL586" i="17"/>
  <c r="AK586" i="17"/>
  <c r="AJ586" i="17"/>
  <c r="O586" i="17"/>
  <c r="N586" i="17"/>
  <c r="M586" i="17"/>
  <c r="L586" i="17"/>
  <c r="K586" i="17"/>
  <c r="J586" i="17"/>
  <c r="H586" i="17"/>
  <c r="G586" i="17"/>
  <c r="F586" i="17"/>
  <c r="E586" i="17"/>
  <c r="D586" i="17"/>
  <c r="C586" i="17"/>
  <c r="AO585" i="17"/>
  <c r="AN585" i="17"/>
  <c r="AM585" i="17"/>
  <c r="AL585" i="17"/>
  <c r="AK585" i="17"/>
  <c r="AJ585" i="17"/>
  <c r="O585" i="17"/>
  <c r="N585" i="17"/>
  <c r="M585" i="17"/>
  <c r="L585" i="17"/>
  <c r="K585" i="17"/>
  <c r="J585" i="17"/>
  <c r="H585" i="17"/>
  <c r="G585" i="17"/>
  <c r="F585" i="17"/>
  <c r="E585" i="17"/>
  <c r="D585" i="17"/>
  <c r="C585" i="17"/>
  <c r="AO584" i="17"/>
  <c r="AN584" i="17"/>
  <c r="AM584" i="17"/>
  <c r="AL584" i="17"/>
  <c r="AK584" i="17"/>
  <c r="AJ584" i="17"/>
  <c r="O584" i="17"/>
  <c r="N584" i="17"/>
  <c r="M584" i="17"/>
  <c r="L584" i="17"/>
  <c r="K584" i="17"/>
  <c r="J584" i="17"/>
  <c r="H584" i="17"/>
  <c r="G584" i="17"/>
  <c r="F584" i="17"/>
  <c r="E584" i="17"/>
  <c r="D584" i="17"/>
  <c r="C584" i="17"/>
  <c r="AO583" i="17"/>
  <c r="AN583" i="17"/>
  <c r="AM583" i="17"/>
  <c r="AL583" i="17"/>
  <c r="AK583" i="17"/>
  <c r="AJ583" i="17"/>
  <c r="O583" i="17"/>
  <c r="N583" i="17"/>
  <c r="M583" i="17"/>
  <c r="L583" i="17"/>
  <c r="K583" i="17"/>
  <c r="J583" i="17"/>
  <c r="H583" i="17"/>
  <c r="G583" i="17"/>
  <c r="F583" i="17"/>
  <c r="E583" i="17"/>
  <c r="D583" i="17"/>
  <c r="C583" i="17"/>
  <c r="AO582" i="17"/>
  <c r="AN582" i="17"/>
  <c r="AM582" i="17"/>
  <c r="AL582" i="17"/>
  <c r="AK582" i="17"/>
  <c r="AJ582" i="17"/>
  <c r="O582" i="17"/>
  <c r="N582" i="17"/>
  <c r="M582" i="17"/>
  <c r="L582" i="17"/>
  <c r="K582" i="17"/>
  <c r="J582" i="17"/>
  <c r="H582" i="17"/>
  <c r="G582" i="17"/>
  <c r="F582" i="17"/>
  <c r="E582" i="17"/>
  <c r="D582" i="17"/>
  <c r="C582" i="17"/>
  <c r="AO581" i="17"/>
  <c r="AN581" i="17"/>
  <c r="AM581" i="17"/>
  <c r="AL581" i="17"/>
  <c r="AK581" i="17"/>
  <c r="AJ581" i="17"/>
  <c r="O581" i="17"/>
  <c r="N581" i="17"/>
  <c r="M581" i="17"/>
  <c r="L581" i="17"/>
  <c r="K581" i="17"/>
  <c r="J581" i="17"/>
  <c r="H581" i="17"/>
  <c r="G581" i="17"/>
  <c r="F581" i="17"/>
  <c r="E581" i="17"/>
  <c r="D581" i="17"/>
  <c r="C581" i="17"/>
  <c r="AO580" i="17"/>
  <c r="AN580" i="17"/>
  <c r="AM580" i="17"/>
  <c r="AL580" i="17"/>
  <c r="AK580" i="17"/>
  <c r="AJ580" i="17"/>
  <c r="O580" i="17"/>
  <c r="N580" i="17"/>
  <c r="M580" i="17"/>
  <c r="L580" i="17"/>
  <c r="K580" i="17"/>
  <c r="J580" i="17"/>
  <c r="H580" i="17"/>
  <c r="G580" i="17"/>
  <c r="F580" i="17"/>
  <c r="E580" i="17"/>
  <c r="D580" i="17"/>
  <c r="C580" i="17"/>
  <c r="AO579" i="17"/>
  <c r="AN579" i="17"/>
  <c r="AM579" i="17"/>
  <c r="AL579" i="17"/>
  <c r="AK579" i="17"/>
  <c r="AJ579" i="17"/>
  <c r="O579" i="17"/>
  <c r="N579" i="17"/>
  <c r="M579" i="17"/>
  <c r="L579" i="17"/>
  <c r="K579" i="17"/>
  <c r="J579" i="17"/>
  <c r="H579" i="17"/>
  <c r="G579" i="17"/>
  <c r="F579" i="17"/>
  <c r="E579" i="17"/>
  <c r="D579" i="17"/>
  <c r="C579" i="17"/>
  <c r="AO578" i="17"/>
  <c r="AN578" i="17"/>
  <c r="AM578" i="17"/>
  <c r="AL578" i="17"/>
  <c r="AK578" i="17"/>
  <c r="AJ578" i="17"/>
  <c r="O578" i="17"/>
  <c r="N578" i="17"/>
  <c r="M578" i="17"/>
  <c r="L578" i="17"/>
  <c r="K578" i="17"/>
  <c r="J578" i="17"/>
  <c r="H578" i="17"/>
  <c r="G578" i="17"/>
  <c r="F578" i="17"/>
  <c r="E578" i="17"/>
  <c r="D578" i="17"/>
  <c r="C578" i="17"/>
  <c r="AO577" i="17"/>
  <c r="AN577" i="17"/>
  <c r="AM577" i="17"/>
  <c r="AL577" i="17"/>
  <c r="AK577" i="17"/>
  <c r="AJ577" i="17"/>
  <c r="O577" i="17"/>
  <c r="N577" i="17"/>
  <c r="M577" i="17"/>
  <c r="L577" i="17"/>
  <c r="K577" i="17"/>
  <c r="J577" i="17"/>
  <c r="H577" i="17"/>
  <c r="G577" i="17"/>
  <c r="F577" i="17"/>
  <c r="E577" i="17"/>
  <c r="D577" i="17"/>
  <c r="C577" i="17"/>
  <c r="AO576" i="17"/>
  <c r="AN576" i="17"/>
  <c r="AM576" i="17"/>
  <c r="AL576" i="17"/>
  <c r="AK576" i="17"/>
  <c r="AJ576" i="17"/>
  <c r="O576" i="17"/>
  <c r="N576" i="17"/>
  <c r="M576" i="17"/>
  <c r="L576" i="17"/>
  <c r="K576" i="17"/>
  <c r="J576" i="17"/>
  <c r="H576" i="17"/>
  <c r="G576" i="17"/>
  <c r="F576" i="17"/>
  <c r="E576" i="17"/>
  <c r="D576" i="17"/>
  <c r="C576" i="17"/>
  <c r="AO575" i="17"/>
  <c r="AN575" i="17"/>
  <c r="AM575" i="17"/>
  <c r="AL575" i="17"/>
  <c r="AK575" i="17"/>
  <c r="AJ575" i="17"/>
  <c r="O575" i="17"/>
  <c r="N575" i="17"/>
  <c r="M575" i="17"/>
  <c r="L575" i="17"/>
  <c r="K575" i="17"/>
  <c r="J575" i="17"/>
  <c r="H575" i="17"/>
  <c r="G575" i="17"/>
  <c r="F575" i="17"/>
  <c r="E575" i="17"/>
  <c r="D575" i="17"/>
  <c r="C575" i="17"/>
  <c r="AO574" i="17"/>
  <c r="AN574" i="17"/>
  <c r="AM574" i="17"/>
  <c r="AL574" i="17"/>
  <c r="AK574" i="17"/>
  <c r="AJ574" i="17"/>
  <c r="O574" i="17"/>
  <c r="N574" i="17"/>
  <c r="M574" i="17"/>
  <c r="L574" i="17"/>
  <c r="K574" i="17"/>
  <c r="J574" i="17"/>
  <c r="H574" i="17"/>
  <c r="G574" i="17"/>
  <c r="F574" i="17"/>
  <c r="E574" i="17"/>
  <c r="D574" i="17"/>
  <c r="C574" i="17"/>
  <c r="AO573" i="17"/>
  <c r="AN573" i="17"/>
  <c r="AM573" i="17"/>
  <c r="AL573" i="17"/>
  <c r="AK573" i="17"/>
  <c r="AJ573" i="17"/>
  <c r="O573" i="17"/>
  <c r="N573" i="17"/>
  <c r="M573" i="17"/>
  <c r="L573" i="17"/>
  <c r="K573" i="17"/>
  <c r="J573" i="17"/>
  <c r="H573" i="17"/>
  <c r="G573" i="17"/>
  <c r="F573" i="17"/>
  <c r="E573" i="17"/>
  <c r="D573" i="17"/>
  <c r="C573" i="17"/>
  <c r="AO572" i="17"/>
  <c r="AN572" i="17"/>
  <c r="AM572" i="17"/>
  <c r="AL572" i="17"/>
  <c r="AK572" i="17"/>
  <c r="AJ572" i="17"/>
  <c r="O572" i="17"/>
  <c r="N572" i="17"/>
  <c r="M572" i="17"/>
  <c r="L572" i="17"/>
  <c r="K572" i="17"/>
  <c r="J572" i="17"/>
  <c r="H572" i="17"/>
  <c r="G572" i="17"/>
  <c r="F572" i="17"/>
  <c r="E572" i="17"/>
  <c r="D572" i="17"/>
  <c r="C572" i="17"/>
  <c r="AO571" i="17"/>
  <c r="AN571" i="17"/>
  <c r="AM571" i="17"/>
  <c r="AL571" i="17"/>
  <c r="AK571" i="17"/>
  <c r="AJ571" i="17"/>
  <c r="O571" i="17"/>
  <c r="N571" i="17"/>
  <c r="M571" i="17"/>
  <c r="L571" i="17"/>
  <c r="K571" i="17"/>
  <c r="J571" i="17"/>
  <c r="H571" i="17"/>
  <c r="G571" i="17"/>
  <c r="F571" i="17"/>
  <c r="E571" i="17"/>
  <c r="D571" i="17"/>
  <c r="C571" i="17"/>
  <c r="AO570" i="17"/>
  <c r="AN570" i="17"/>
  <c r="AM570" i="17"/>
  <c r="AL570" i="17"/>
  <c r="AK570" i="17"/>
  <c r="AJ570" i="17"/>
  <c r="O570" i="17"/>
  <c r="N570" i="17"/>
  <c r="M570" i="17"/>
  <c r="L570" i="17"/>
  <c r="K570" i="17"/>
  <c r="J570" i="17"/>
  <c r="H570" i="17"/>
  <c r="G570" i="17"/>
  <c r="F570" i="17"/>
  <c r="E570" i="17"/>
  <c r="D570" i="17"/>
  <c r="C570" i="17"/>
  <c r="AO569" i="17"/>
  <c r="AN569" i="17"/>
  <c r="AM569" i="17"/>
  <c r="AL569" i="17"/>
  <c r="AK569" i="17"/>
  <c r="AJ569" i="17"/>
  <c r="O569" i="17"/>
  <c r="N569" i="17"/>
  <c r="M569" i="17"/>
  <c r="L569" i="17"/>
  <c r="K569" i="17"/>
  <c r="J569" i="17"/>
  <c r="H569" i="17"/>
  <c r="G569" i="17"/>
  <c r="F569" i="17"/>
  <c r="E569" i="17"/>
  <c r="D569" i="17"/>
  <c r="C569" i="17"/>
  <c r="AO568" i="17"/>
  <c r="AN568" i="17"/>
  <c r="AM568" i="17"/>
  <c r="AL568" i="17"/>
  <c r="AK568" i="17"/>
  <c r="AJ568" i="17"/>
  <c r="O568" i="17"/>
  <c r="N568" i="17"/>
  <c r="M568" i="17"/>
  <c r="L568" i="17"/>
  <c r="K568" i="17"/>
  <c r="J568" i="17"/>
  <c r="H568" i="17"/>
  <c r="G568" i="17"/>
  <c r="F568" i="17"/>
  <c r="E568" i="17"/>
  <c r="D568" i="17"/>
  <c r="C568" i="17"/>
  <c r="AO567" i="17"/>
  <c r="AN567" i="17"/>
  <c r="AM567" i="17"/>
  <c r="AL567" i="17"/>
  <c r="AK567" i="17"/>
  <c r="AJ567" i="17"/>
  <c r="O567" i="17"/>
  <c r="N567" i="17"/>
  <c r="M567" i="17"/>
  <c r="L567" i="17"/>
  <c r="K567" i="17"/>
  <c r="J567" i="17"/>
  <c r="H567" i="17"/>
  <c r="G567" i="17"/>
  <c r="F567" i="17"/>
  <c r="E567" i="17"/>
  <c r="D567" i="17"/>
  <c r="C567" i="17"/>
  <c r="AO566" i="17"/>
  <c r="AN566" i="17"/>
  <c r="AM566" i="17"/>
  <c r="AL566" i="17"/>
  <c r="AK566" i="17"/>
  <c r="AJ566" i="17"/>
  <c r="O566" i="17"/>
  <c r="N566" i="17"/>
  <c r="M566" i="17"/>
  <c r="L566" i="17"/>
  <c r="K566" i="17"/>
  <c r="J566" i="17"/>
  <c r="H566" i="17"/>
  <c r="G566" i="17"/>
  <c r="F566" i="17"/>
  <c r="E566" i="17"/>
  <c r="D566" i="17"/>
  <c r="C566" i="17"/>
  <c r="AO565" i="17"/>
  <c r="AN565" i="17"/>
  <c r="AM565" i="17"/>
  <c r="AL565" i="17"/>
  <c r="AK565" i="17"/>
  <c r="AJ565" i="17"/>
  <c r="O565" i="17"/>
  <c r="N565" i="17"/>
  <c r="M565" i="17"/>
  <c r="L565" i="17"/>
  <c r="K565" i="17"/>
  <c r="J565" i="17"/>
  <c r="H565" i="17"/>
  <c r="G565" i="17"/>
  <c r="F565" i="17"/>
  <c r="E565" i="17"/>
  <c r="D565" i="17"/>
  <c r="C565" i="17"/>
  <c r="AO564" i="17"/>
  <c r="AN564" i="17"/>
  <c r="AM564" i="17"/>
  <c r="AL564" i="17"/>
  <c r="AK564" i="17"/>
  <c r="AJ564" i="17"/>
  <c r="O564" i="17"/>
  <c r="N564" i="17"/>
  <c r="M564" i="17"/>
  <c r="L564" i="17"/>
  <c r="K564" i="17"/>
  <c r="J564" i="17"/>
  <c r="H564" i="17"/>
  <c r="G564" i="17"/>
  <c r="F564" i="17"/>
  <c r="E564" i="17"/>
  <c r="D564" i="17"/>
  <c r="C564" i="17"/>
  <c r="AO563" i="17"/>
  <c r="AN563" i="17"/>
  <c r="AM563" i="17"/>
  <c r="AL563" i="17"/>
  <c r="AK563" i="17"/>
  <c r="AJ563" i="17"/>
  <c r="O563" i="17"/>
  <c r="N563" i="17"/>
  <c r="M563" i="17"/>
  <c r="L563" i="17"/>
  <c r="K563" i="17"/>
  <c r="J563" i="17"/>
  <c r="H563" i="17"/>
  <c r="G563" i="17"/>
  <c r="F563" i="17"/>
  <c r="E563" i="17"/>
  <c r="D563" i="17"/>
  <c r="C563" i="17"/>
  <c r="AO562" i="17"/>
  <c r="AN562" i="17"/>
  <c r="AM562" i="17"/>
  <c r="AL562" i="17"/>
  <c r="AK562" i="17"/>
  <c r="AJ562" i="17"/>
  <c r="O562" i="17"/>
  <c r="N562" i="17"/>
  <c r="M562" i="17"/>
  <c r="L562" i="17"/>
  <c r="K562" i="17"/>
  <c r="J562" i="17"/>
  <c r="H562" i="17"/>
  <c r="G562" i="17"/>
  <c r="F562" i="17"/>
  <c r="E562" i="17"/>
  <c r="D562" i="17"/>
  <c r="C562" i="17"/>
  <c r="AO561" i="17"/>
  <c r="AN561" i="17"/>
  <c r="AM561" i="17"/>
  <c r="AL561" i="17"/>
  <c r="AK561" i="17"/>
  <c r="AJ561" i="17"/>
  <c r="O561" i="17"/>
  <c r="N561" i="17"/>
  <c r="M561" i="17"/>
  <c r="L561" i="17"/>
  <c r="K561" i="17"/>
  <c r="J561" i="17"/>
  <c r="H561" i="17"/>
  <c r="G561" i="17"/>
  <c r="F561" i="17"/>
  <c r="E561" i="17"/>
  <c r="D561" i="17"/>
  <c r="C561" i="17"/>
  <c r="AO560" i="17"/>
  <c r="AN560" i="17"/>
  <c r="AM560" i="17"/>
  <c r="AL560" i="17"/>
  <c r="AK560" i="17"/>
  <c r="AJ560" i="17"/>
  <c r="O560" i="17"/>
  <c r="N560" i="17"/>
  <c r="M560" i="17"/>
  <c r="L560" i="17"/>
  <c r="K560" i="17"/>
  <c r="J560" i="17"/>
  <c r="H560" i="17"/>
  <c r="G560" i="17"/>
  <c r="F560" i="17"/>
  <c r="E560" i="17"/>
  <c r="D560" i="17"/>
  <c r="C560" i="17"/>
  <c r="AO559" i="17"/>
  <c r="AN559" i="17"/>
  <c r="AM559" i="17"/>
  <c r="AL559" i="17"/>
  <c r="AK559" i="17"/>
  <c r="AJ559" i="17"/>
  <c r="O559" i="17"/>
  <c r="N559" i="17"/>
  <c r="M559" i="17"/>
  <c r="L559" i="17"/>
  <c r="K559" i="17"/>
  <c r="J559" i="17"/>
  <c r="H559" i="17"/>
  <c r="G559" i="17"/>
  <c r="F559" i="17"/>
  <c r="E559" i="17"/>
  <c r="D559" i="17"/>
  <c r="C559" i="17"/>
  <c r="AO558" i="17"/>
  <c r="AN558" i="17"/>
  <c r="AM558" i="17"/>
  <c r="AL558" i="17"/>
  <c r="AK558" i="17"/>
  <c r="AJ558" i="17"/>
  <c r="O558" i="17"/>
  <c r="N558" i="17"/>
  <c r="M558" i="17"/>
  <c r="L558" i="17"/>
  <c r="K558" i="17"/>
  <c r="J558" i="17"/>
  <c r="H558" i="17"/>
  <c r="G558" i="17"/>
  <c r="F558" i="17"/>
  <c r="E558" i="17"/>
  <c r="D558" i="17"/>
  <c r="C558" i="17"/>
  <c r="AO557" i="17"/>
  <c r="AN557" i="17"/>
  <c r="AM557" i="17"/>
  <c r="AL557" i="17"/>
  <c r="AK557" i="17"/>
  <c r="AJ557" i="17"/>
  <c r="O557" i="17"/>
  <c r="N557" i="17"/>
  <c r="M557" i="17"/>
  <c r="L557" i="17"/>
  <c r="K557" i="17"/>
  <c r="J557" i="17"/>
  <c r="H557" i="17"/>
  <c r="G557" i="17"/>
  <c r="F557" i="17"/>
  <c r="E557" i="17"/>
  <c r="D557" i="17"/>
  <c r="C557" i="17"/>
  <c r="AO556" i="17"/>
  <c r="AN556" i="17"/>
  <c r="AM556" i="17"/>
  <c r="AL556" i="17"/>
  <c r="AK556" i="17"/>
  <c r="AJ556" i="17"/>
  <c r="O556" i="17"/>
  <c r="N556" i="17"/>
  <c r="M556" i="17"/>
  <c r="L556" i="17"/>
  <c r="K556" i="17"/>
  <c r="J556" i="17"/>
  <c r="H556" i="17"/>
  <c r="G556" i="17"/>
  <c r="F556" i="17"/>
  <c r="E556" i="17"/>
  <c r="D556" i="17"/>
  <c r="C556" i="17"/>
  <c r="AO555" i="17"/>
  <c r="AN555" i="17"/>
  <c r="AM555" i="17"/>
  <c r="AL555" i="17"/>
  <c r="AK555" i="17"/>
  <c r="AJ555" i="17"/>
  <c r="O555" i="17"/>
  <c r="N555" i="17"/>
  <c r="M555" i="17"/>
  <c r="L555" i="17"/>
  <c r="K555" i="17"/>
  <c r="J555" i="17"/>
  <c r="H555" i="17"/>
  <c r="G555" i="17"/>
  <c r="F555" i="17"/>
  <c r="E555" i="17"/>
  <c r="D555" i="17"/>
  <c r="C555" i="17"/>
  <c r="AO554" i="17"/>
  <c r="AN554" i="17"/>
  <c r="AM554" i="17"/>
  <c r="AL554" i="17"/>
  <c r="AK554" i="17"/>
  <c r="AJ554" i="17"/>
  <c r="O554" i="17"/>
  <c r="N554" i="17"/>
  <c r="M554" i="17"/>
  <c r="L554" i="17"/>
  <c r="K554" i="17"/>
  <c r="J554" i="17"/>
  <c r="H554" i="17"/>
  <c r="G554" i="17"/>
  <c r="F554" i="17"/>
  <c r="E554" i="17"/>
  <c r="D554" i="17"/>
  <c r="C554" i="17"/>
  <c r="AO553" i="17"/>
  <c r="AN553" i="17"/>
  <c r="AM553" i="17"/>
  <c r="AL553" i="17"/>
  <c r="AK553" i="17"/>
  <c r="AJ553" i="17"/>
  <c r="O553" i="17"/>
  <c r="N553" i="17"/>
  <c r="M553" i="17"/>
  <c r="L553" i="17"/>
  <c r="K553" i="17"/>
  <c r="J553" i="17"/>
  <c r="H553" i="17"/>
  <c r="G553" i="17"/>
  <c r="F553" i="17"/>
  <c r="E553" i="17"/>
  <c r="D553" i="17"/>
  <c r="C553" i="17"/>
  <c r="AO552" i="17"/>
  <c r="AN552" i="17"/>
  <c r="AM552" i="17"/>
  <c r="AL552" i="17"/>
  <c r="AK552" i="17"/>
  <c r="AJ552" i="17"/>
  <c r="O552" i="17"/>
  <c r="N552" i="17"/>
  <c r="M552" i="17"/>
  <c r="L552" i="17"/>
  <c r="K552" i="17"/>
  <c r="J552" i="17"/>
  <c r="H552" i="17"/>
  <c r="G552" i="17"/>
  <c r="F552" i="17"/>
  <c r="E552" i="17"/>
  <c r="D552" i="17"/>
  <c r="C552" i="17"/>
  <c r="AO551" i="17"/>
  <c r="AN551" i="17"/>
  <c r="AM551" i="17"/>
  <c r="AL551" i="17"/>
  <c r="AK551" i="17"/>
  <c r="AJ551" i="17"/>
  <c r="O551" i="17"/>
  <c r="N551" i="17"/>
  <c r="M551" i="17"/>
  <c r="L551" i="17"/>
  <c r="K551" i="17"/>
  <c r="J551" i="17"/>
  <c r="H551" i="17"/>
  <c r="G551" i="17"/>
  <c r="F551" i="17"/>
  <c r="E551" i="17"/>
  <c r="D551" i="17"/>
  <c r="C551" i="17"/>
  <c r="AO550" i="17"/>
  <c r="AN550" i="17"/>
  <c r="AM550" i="17"/>
  <c r="AL550" i="17"/>
  <c r="AK550" i="17"/>
  <c r="AJ550" i="17"/>
  <c r="O550" i="17"/>
  <c r="N550" i="17"/>
  <c r="M550" i="17"/>
  <c r="L550" i="17"/>
  <c r="K550" i="17"/>
  <c r="J550" i="17"/>
  <c r="H550" i="17"/>
  <c r="G550" i="17"/>
  <c r="F550" i="17"/>
  <c r="E550" i="17"/>
  <c r="D550" i="17"/>
  <c r="C550" i="17"/>
  <c r="AO549" i="17"/>
  <c r="AN549" i="17"/>
  <c r="AM549" i="17"/>
  <c r="AL549" i="17"/>
  <c r="AK549" i="17"/>
  <c r="AJ549" i="17"/>
  <c r="O549" i="17"/>
  <c r="N549" i="17"/>
  <c r="M549" i="17"/>
  <c r="L549" i="17"/>
  <c r="K549" i="17"/>
  <c r="J549" i="17"/>
  <c r="H549" i="17"/>
  <c r="G549" i="17"/>
  <c r="F549" i="17"/>
  <c r="E549" i="17"/>
  <c r="D549" i="17"/>
  <c r="C549" i="17"/>
  <c r="AO548" i="17"/>
  <c r="AN548" i="17"/>
  <c r="AM548" i="17"/>
  <c r="AL548" i="17"/>
  <c r="AK548" i="17"/>
  <c r="AJ548" i="17"/>
  <c r="O548" i="17"/>
  <c r="N548" i="17"/>
  <c r="M548" i="17"/>
  <c r="L548" i="17"/>
  <c r="K548" i="17"/>
  <c r="J548" i="17"/>
  <c r="H548" i="17"/>
  <c r="G548" i="17"/>
  <c r="F548" i="17"/>
  <c r="E548" i="17"/>
  <c r="D548" i="17"/>
  <c r="C548" i="17"/>
  <c r="AO547" i="17"/>
  <c r="AN547" i="17"/>
  <c r="AM547" i="17"/>
  <c r="AL547" i="17"/>
  <c r="AK547" i="17"/>
  <c r="AJ547" i="17"/>
  <c r="O547" i="17"/>
  <c r="N547" i="17"/>
  <c r="M547" i="17"/>
  <c r="L547" i="17"/>
  <c r="K547" i="17"/>
  <c r="J547" i="17"/>
  <c r="H547" i="17"/>
  <c r="G547" i="17"/>
  <c r="F547" i="17"/>
  <c r="E547" i="17"/>
  <c r="D547" i="17"/>
  <c r="C547" i="17"/>
  <c r="AO546" i="17"/>
  <c r="AN546" i="17"/>
  <c r="AM546" i="17"/>
  <c r="AL546" i="17"/>
  <c r="AK546" i="17"/>
  <c r="AJ546" i="17"/>
  <c r="O546" i="17"/>
  <c r="N546" i="17"/>
  <c r="M546" i="17"/>
  <c r="L546" i="17"/>
  <c r="K546" i="17"/>
  <c r="J546" i="17"/>
  <c r="H546" i="17"/>
  <c r="G546" i="17"/>
  <c r="F546" i="17"/>
  <c r="E546" i="17"/>
  <c r="D546" i="17"/>
  <c r="C546" i="17"/>
  <c r="AO545" i="17"/>
  <c r="AN545" i="17"/>
  <c r="AM545" i="17"/>
  <c r="AL545" i="17"/>
  <c r="AK545" i="17"/>
  <c r="AJ545" i="17"/>
  <c r="O545" i="17"/>
  <c r="N545" i="17"/>
  <c r="M545" i="17"/>
  <c r="L545" i="17"/>
  <c r="K545" i="17"/>
  <c r="J545" i="17"/>
  <c r="H545" i="17"/>
  <c r="G545" i="17"/>
  <c r="F545" i="17"/>
  <c r="E545" i="17"/>
  <c r="D545" i="17"/>
  <c r="C545" i="17"/>
  <c r="AO544" i="17"/>
  <c r="AN544" i="17"/>
  <c r="AM544" i="17"/>
  <c r="AL544" i="17"/>
  <c r="AK544" i="17"/>
  <c r="AJ544" i="17"/>
  <c r="O544" i="17"/>
  <c r="N544" i="17"/>
  <c r="M544" i="17"/>
  <c r="L544" i="17"/>
  <c r="K544" i="17"/>
  <c r="J544" i="17"/>
  <c r="H544" i="17"/>
  <c r="G544" i="17"/>
  <c r="F544" i="17"/>
  <c r="E544" i="17"/>
  <c r="D544" i="17"/>
  <c r="C544" i="17"/>
  <c r="AO543" i="17"/>
  <c r="AN543" i="17"/>
  <c r="AM543" i="17"/>
  <c r="AL543" i="17"/>
  <c r="AK543" i="17"/>
  <c r="AJ543" i="17"/>
  <c r="O543" i="17"/>
  <c r="N543" i="17"/>
  <c r="M543" i="17"/>
  <c r="L543" i="17"/>
  <c r="K543" i="17"/>
  <c r="J543" i="17"/>
  <c r="H543" i="17"/>
  <c r="G543" i="17"/>
  <c r="F543" i="17"/>
  <c r="E543" i="17"/>
  <c r="D543" i="17"/>
  <c r="C543" i="17"/>
  <c r="AO542" i="17"/>
  <c r="AN542" i="17"/>
  <c r="AM542" i="17"/>
  <c r="AL542" i="17"/>
  <c r="AK542" i="17"/>
  <c r="AJ542" i="17"/>
  <c r="O542" i="17"/>
  <c r="N542" i="17"/>
  <c r="M542" i="17"/>
  <c r="L542" i="17"/>
  <c r="K542" i="17"/>
  <c r="J542" i="17"/>
  <c r="H542" i="17"/>
  <c r="G542" i="17"/>
  <c r="F542" i="17"/>
  <c r="E542" i="17"/>
  <c r="D542" i="17"/>
  <c r="C542" i="17"/>
  <c r="AO541" i="17"/>
  <c r="AN541" i="17"/>
  <c r="AM541" i="17"/>
  <c r="AL541" i="17"/>
  <c r="AK541" i="17"/>
  <c r="AJ541" i="17"/>
  <c r="O541" i="17"/>
  <c r="N541" i="17"/>
  <c r="M541" i="17"/>
  <c r="L541" i="17"/>
  <c r="K541" i="17"/>
  <c r="J541" i="17"/>
  <c r="H541" i="17"/>
  <c r="G541" i="17"/>
  <c r="F541" i="17"/>
  <c r="E541" i="17"/>
  <c r="D541" i="17"/>
  <c r="C541" i="17"/>
  <c r="AO540" i="17"/>
  <c r="AN540" i="17"/>
  <c r="AM540" i="17"/>
  <c r="AL540" i="17"/>
  <c r="AK540" i="17"/>
  <c r="AJ540" i="17"/>
  <c r="O540" i="17"/>
  <c r="N540" i="17"/>
  <c r="M540" i="17"/>
  <c r="L540" i="17"/>
  <c r="K540" i="17"/>
  <c r="J540" i="17"/>
  <c r="H540" i="17"/>
  <c r="G540" i="17"/>
  <c r="F540" i="17"/>
  <c r="E540" i="17"/>
  <c r="D540" i="17"/>
  <c r="C540" i="17"/>
  <c r="AO539" i="17"/>
  <c r="AN539" i="17"/>
  <c r="AM539" i="17"/>
  <c r="AL539" i="17"/>
  <c r="AK539" i="17"/>
  <c r="AJ539" i="17"/>
  <c r="O539" i="17"/>
  <c r="N539" i="17"/>
  <c r="M539" i="17"/>
  <c r="L539" i="17"/>
  <c r="K539" i="17"/>
  <c r="J539" i="17"/>
  <c r="H539" i="17"/>
  <c r="G539" i="17"/>
  <c r="F539" i="17"/>
  <c r="E539" i="17"/>
  <c r="D539" i="17"/>
  <c r="C539" i="17"/>
  <c r="AO538" i="17"/>
  <c r="AN538" i="17"/>
  <c r="AM538" i="17"/>
  <c r="AL538" i="17"/>
  <c r="AK538" i="17"/>
  <c r="AJ538" i="17"/>
  <c r="O538" i="17"/>
  <c r="N538" i="17"/>
  <c r="M538" i="17"/>
  <c r="L538" i="17"/>
  <c r="K538" i="17"/>
  <c r="J538" i="17"/>
  <c r="H538" i="17"/>
  <c r="G538" i="17"/>
  <c r="F538" i="17"/>
  <c r="E538" i="17"/>
  <c r="D538" i="17"/>
  <c r="C538" i="17"/>
  <c r="AO537" i="17"/>
  <c r="AN537" i="17"/>
  <c r="AM537" i="17"/>
  <c r="AL537" i="17"/>
  <c r="AK537" i="17"/>
  <c r="AJ537" i="17"/>
  <c r="O537" i="17"/>
  <c r="N537" i="17"/>
  <c r="M537" i="17"/>
  <c r="L537" i="17"/>
  <c r="K537" i="17"/>
  <c r="J537" i="17"/>
  <c r="H537" i="17"/>
  <c r="G537" i="17"/>
  <c r="F537" i="17"/>
  <c r="E537" i="17"/>
  <c r="D537" i="17"/>
  <c r="C537" i="17"/>
  <c r="AO536" i="17"/>
  <c r="AN536" i="17"/>
  <c r="AM536" i="17"/>
  <c r="AL536" i="17"/>
  <c r="AK536" i="17"/>
  <c r="AJ536" i="17"/>
  <c r="O536" i="17"/>
  <c r="N536" i="17"/>
  <c r="M536" i="17"/>
  <c r="L536" i="17"/>
  <c r="K536" i="17"/>
  <c r="J536" i="17"/>
  <c r="H536" i="17"/>
  <c r="G536" i="17"/>
  <c r="F536" i="17"/>
  <c r="E536" i="17"/>
  <c r="D536" i="17"/>
  <c r="C536" i="17"/>
  <c r="AO535" i="17"/>
  <c r="AN535" i="17"/>
  <c r="AM535" i="17"/>
  <c r="AL535" i="17"/>
  <c r="AK535" i="17"/>
  <c r="AJ535" i="17"/>
  <c r="O535" i="17"/>
  <c r="N535" i="17"/>
  <c r="M535" i="17"/>
  <c r="L535" i="17"/>
  <c r="K535" i="17"/>
  <c r="J535" i="17"/>
  <c r="H535" i="17"/>
  <c r="G535" i="17"/>
  <c r="F535" i="17"/>
  <c r="E535" i="17"/>
  <c r="D535" i="17"/>
  <c r="C535" i="17"/>
  <c r="AO534" i="17"/>
  <c r="AN534" i="17"/>
  <c r="AM534" i="17"/>
  <c r="AL534" i="17"/>
  <c r="AK534" i="17"/>
  <c r="AJ534" i="17"/>
  <c r="O534" i="17"/>
  <c r="N534" i="17"/>
  <c r="M534" i="17"/>
  <c r="L534" i="17"/>
  <c r="K534" i="17"/>
  <c r="J534" i="17"/>
  <c r="H534" i="17"/>
  <c r="G534" i="17"/>
  <c r="F534" i="17"/>
  <c r="E534" i="17"/>
  <c r="D534" i="17"/>
  <c r="C534" i="17"/>
  <c r="AO533" i="17"/>
  <c r="AN533" i="17"/>
  <c r="AM533" i="17"/>
  <c r="AL533" i="17"/>
  <c r="AK533" i="17"/>
  <c r="AJ533" i="17"/>
  <c r="O533" i="17"/>
  <c r="N533" i="17"/>
  <c r="M533" i="17"/>
  <c r="L533" i="17"/>
  <c r="K533" i="17"/>
  <c r="J533" i="17"/>
  <c r="H533" i="17"/>
  <c r="G533" i="17"/>
  <c r="F533" i="17"/>
  <c r="E533" i="17"/>
  <c r="D533" i="17"/>
  <c r="C533" i="17"/>
  <c r="AO532" i="17"/>
  <c r="AN532" i="17"/>
  <c r="AM532" i="17"/>
  <c r="AL532" i="17"/>
  <c r="AK532" i="17"/>
  <c r="AJ532" i="17"/>
  <c r="O532" i="17"/>
  <c r="N532" i="17"/>
  <c r="M532" i="17"/>
  <c r="L532" i="17"/>
  <c r="K532" i="17"/>
  <c r="J532" i="17"/>
  <c r="H532" i="17"/>
  <c r="G532" i="17"/>
  <c r="F532" i="17"/>
  <c r="E532" i="17"/>
  <c r="D532" i="17"/>
  <c r="C532" i="17"/>
  <c r="AO531" i="17"/>
  <c r="AN531" i="17"/>
  <c r="AM531" i="17"/>
  <c r="AL531" i="17"/>
  <c r="AK531" i="17"/>
  <c r="AJ531" i="17"/>
  <c r="O531" i="17"/>
  <c r="N531" i="17"/>
  <c r="M531" i="17"/>
  <c r="L531" i="17"/>
  <c r="K531" i="17"/>
  <c r="J531" i="17"/>
  <c r="H531" i="17"/>
  <c r="G531" i="17"/>
  <c r="F531" i="17"/>
  <c r="E531" i="17"/>
  <c r="D531" i="17"/>
  <c r="C531" i="17"/>
  <c r="AO530" i="17"/>
  <c r="AN530" i="17"/>
  <c r="AM530" i="17"/>
  <c r="AL530" i="17"/>
  <c r="AK530" i="17"/>
  <c r="AJ530" i="17"/>
  <c r="O530" i="17"/>
  <c r="N530" i="17"/>
  <c r="M530" i="17"/>
  <c r="L530" i="17"/>
  <c r="K530" i="17"/>
  <c r="J530" i="17"/>
  <c r="H530" i="17"/>
  <c r="G530" i="17"/>
  <c r="F530" i="17"/>
  <c r="E530" i="17"/>
  <c r="D530" i="17"/>
  <c r="C530" i="17"/>
  <c r="AO529" i="17"/>
  <c r="AN529" i="17"/>
  <c r="AM529" i="17"/>
  <c r="AL529" i="17"/>
  <c r="AK529" i="17"/>
  <c r="AJ529" i="17"/>
  <c r="O529" i="17"/>
  <c r="N529" i="17"/>
  <c r="M529" i="17"/>
  <c r="L529" i="17"/>
  <c r="K529" i="17"/>
  <c r="J529" i="17"/>
  <c r="H529" i="17"/>
  <c r="G529" i="17"/>
  <c r="F529" i="17"/>
  <c r="E529" i="17"/>
  <c r="D529" i="17"/>
  <c r="C529" i="17"/>
  <c r="AO528" i="17"/>
  <c r="AN528" i="17"/>
  <c r="AM528" i="17"/>
  <c r="AL528" i="17"/>
  <c r="AK528" i="17"/>
  <c r="AJ528" i="17"/>
  <c r="O528" i="17"/>
  <c r="N528" i="17"/>
  <c r="M528" i="17"/>
  <c r="L528" i="17"/>
  <c r="K528" i="17"/>
  <c r="J528" i="17"/>
  <c r="H528" i="17"/>
  <c r="G528" i="17"/>
  <c r="F528" i="17"/>
  <c r="E528" i="17"/>
  <c r="D528" i="17"/>
  <c r="C528" i="17"/>
  <c r="AO527" i="17"/>
  <c r="AN527" i="17"/>
  <c r="AM527" i="17"/>
  <c r="AL527" i="17"/>
  <c r="AK527" i="17"/>
  <c r="AJ527" i="17"/>
  <c r="O527" i="17"/>
  <c r="N527" i="17"/>
  <c r="M527" i="17"/>
  <c r="L527" i="17"/>
  <c r="K527" i="17"/>
  <c r="J527" i="17"/>
  <c r="H527" i="17"/>
  <c r="G527" i="17"/>
  <c r="F527" i="17"/>
  <c r="E527" i="17"/>
  <c r="D527" i="17"/>
  <c r="C527" i="17"/>
  <c r="AO526" i="17"/>
  <c r="AN526" i="17"/>
  <c r="AM526" i="17"/>
  <c r="AL526" i="17"/>
  <c r="AK526" i="17"/>
  <c r="AJ526" i="17"/>
  <c r="O526" i="17"/>
  <c r="N526" i="17"/>
  <c r="M526" i="17"/>
  <c r="L526" i="17"/>
  <c r="K526" i="17"/>
  <c r="J526" i="17"/>
  <c r="H526" i="17"/>
  <c r="G526" i="17"/>
  <c r="F526" i="17"/>
  <c r="E526" i="17"/>
  <c r="D526" i="17"/>
  <c r="C526" i="17"/>
  <c r="AO525" i="17"/>
  <c r="AN525" i="17"/>
  <c r="AM525" i="17"/>
  <c r="AL525" i="17"/>
  <c r="AK525" i="17"/>
  <c r="AJ525" i="17"/>
  <c r="O525" i="17"/>
  <c r="N525" i="17"/>
  <c r="M525" i="17"/>
  <c r="L525" i="17"/>
  <c r="K525" i="17"/>
  <c r="J525" i="17"/>
  <c r="H525" i="17"/>
  <c r="G525" i="17"/>
  <c r="F525" i="17"/>
  <c r="E525" i="17"/>
  <c r="D525" i="17"/>
  <c r="C525" i="17"/>
  <c r="AO524" i="17"/>
  <c r="AN524" i="17"/>
  <c r="AM524" i="17"/>
  <c r="AL524" i="17"/>
  <c r="AK524" i="17"/>
  <c r="AJ524" i="17"/>
  <c r="O524" i="17"/>
  <c r="N524" i="17"/>
  <c r="M524" i="17"/>
  <c r="L524" i="17"/>
  <c r="K524" i="17"/>
  <c r="J524" i="17"/>
  <c r="H524" i="17"/>
  <c r="G524" i="17"/>
  <c r="F524" i="17"/>
  <c r="E524" i="17"/>
  <c r="D524" i="17"/>
  <c r="C524" i="17"/>
  <c r="AO523" i="17"/>
  <c r="AN523" i="17"/>
  <c r="AM523" i="17"/>
  <c r="AL523" i="17"/>
  <c r="AK523" i="17"/>
  <c r="AJ523" i="17"/>
  <c r="O523" i="17"/>
  <c r="N523" i="17"/>
  <c r="M523" i="17"/>
  <c r="L523" i="17"/>
  <c r="K523" i="17"/>
  <c r="J523" i="17"/>
  <c r="H523" i="17"/>
  <c r="G523" i="17"/>
  <c r="F523" i="17"/>
  <c r="E523" i="17"/>
  <c r="D523" i="17"/>
  <c r="C523" i="17"/>
  <c r="AO522" i="17"/>
  <c r="AN522" i="17"/>
  <c r="AM522" i="17"/>
  <c r="AL522" i="17"/>
  <c r="AK522" i="17"/>
  <c r="AJ522" i="17"/>
  <c r="O522" i="17"/>
  <c r="N522" i="17"/>
  <c r="M522" i="17"/>
  <c r="L522" i="17"/>
  <c r="K522" i="17"/>
  <c r="J522" i="17"/>
  <c r="H522" i="17"/>
  <c r="G522" i="17"/>
  <c r="F522" i="17"/>
  <c r="E522" i="17"/>
  <c r="D522" i="17"/>
  <c r="C522" i="17"/>
  <c r="AO521" i="17"/>
  <c r="AN521" i="17"/>
  <c r="AM521" i="17"/>
  <c r="AL521" i="17"/>
  <c r="AK521" i="17"/>
  <c r="AJ521" i="17"/>
  <c r="O521" i="17"/>
  <c r="N521" i="17"/>
  <c r="M521" i="17"/>
  <c r="L521" i="17"/>
  <c r="K521" i="17"/>
  <c r="J521" i="17"/>
  <c r="H521" i="17"/>
  <c r="G521" i="17"/>
  <c r="F521" i="17"/>
  <c r="E521" i="17"/>
  <c r="D521" i="17"/>
  <c r="C521" i="17"/>
  <c r="AO520" i="17"/>
  <c r="AN520" i="17"/>
  <c r="AM520" i="17"/>
  <c r="AL520" i="17"/>
  <c r="AK520" i="17"/>
  <c r="AJ520" i="17"/>
  <c r="O520" i="17"/>
  <c r="N520" i="17"/>
  <c r="M520" i="17"/>
  <c r="L520" i="17"/>
  <c r="K520" i="17"/>
  <c r="J520" i="17"/>
  <c r="H520" i="17"/>
  <c r="G520" i="17"/>
  <c r="F520" i="17"/>
  <c r="E520" i="17"/>
  <c r="D520" i="17"/>
  <c r="C520" i="17"/>
  <c r="AO519" i="17"/>
  <c r="AN519" i="17"/>
  <c r="AM519" i="17"/>
  <c r="AL519" i="17"/>
  <c r="AK519" i="17"/>
  <c r="AJ519" i="17"/>
  <c r="O519" i="17"/>
  <c r="N519" i="17"/>
  <c r="M519" i="17"/>
  <c r="L519" i="17"/>
  <c r="K519" i="17"/>
  <c r="J519" i="17"/>
  <c r="H519" i="17"/>
  <c r="G519" i="17"/>
  <c r="F519" i="17"/>
  <c r="E519" i="17"/>
  <c r="D519" i="17"/>
  <c r="C519" i="17"/>
  <c r="AO518" i="17"/>
  <c r="AN518" i="17"/>
  <c r="AM518" i="17"/>
  <c r="AL518" i="17"/>
  <c r="AK518" i="17"/>
  <c r="AJ518" i="17"/>
  <c r="O518" i="17"/>
  <c r="N518" i="17"/>
  <c r="M518" i="17"/>
  <c r="L518" i="17"/>
  <c r="K518" i="17"/>
  <c r="J518" i="17"/>
  <c r="H518" i="17"/>
  <c r="G518" i="17"/>
  <c r="F518" i="17"/>
  <c r="E518" i="17"/>
  <c r="D518" i="17"/>
  <c r="C518" i="17"/>
  <c r="AO517" i="17"/>
  <c r="AN517" i="17"/>
  <c r="AM517" i="17"/>
  <c r="AL517" i="17"/>
  <c r="AK517" i="17"/>
  <c r="AJ517" i="17"/>
  <c r="O517" i="17"/>
  <c r="N517" i="17"/>
  <c r="M517" i="17"/>
  <c r="L517" i="17"/>
  <c r="K517" i="17"/>
  <c r="J517" i="17"/>
  <c r="H517" i="17"/>
  <c r="G517" i="17"/>
  <c r="F517" i="17"/>
  <c r="E517" i="17"/>
  <c r="D517" i="17"/>
  <c r="C517" i="17"/>
  <c r="AO516" i="17"/>
  <c r="AN516" i="17"/>
  <c r="AM516" i="17"/>
  <c r="AL516" i="17"/>
  <c r="AK516" i="17"/>
  <c r="AJ516" i="17"/>
  <c r="O516" i="17"/>
  <c r="N516" i="17"/>
  <c r="M516" i="17"/>
  <c r="L516" i="17"/>
  <c r="K516" i="17"/>
  <c r="J516" i="17"/>
  <c r="H516" i="17"/>
  <c r="G516" i="17"/>
  <c r="F516" i="17"/>
  <c r="E516" i="17"/>
  <c r="D516" i="17"/>
  <c r="C516" i="17"/>
  <c r="AO515" i="17"/>
  <c r="AN515" i="17"/>
  <c r="AM515" i="17"/>
  <c r="AL515" i="17"/>
  <c r="AK515" i="17"/>
  <c r="AJ515" i="17"/>
  <c r="O515" i="17"/>
  <c r="N515" i="17"/>
  <c r="M515" i="17"/>
  <c r="L515" i="17"/>
  <c r="K515" i="17"/>
  <c r="J515" i="17"/>
  <c r="H515" i="17"/>
  <c r="G515" i="17"/>
  <c r="F515" i="17"/>
  <c r="E515" i="17"/>
  <c r="D515" i="17"/>
  <c r="C515" i="17"/>
  <c r="AO514" i="17"/>
  <c r="AN514" i="17"/>
  <c r="AM514" i="17"/>
  <c r="AL514" i="17"/>
  <c r="AK514" i="17"/>
  <c r="AJ514" i="17"/>
  <c r="O514" i="17"/>
  <c r="N514" i="17"/>
  <c r="M514" i="17"/>
  <c r="L514" i="17"/>
  <c r="K514" i="17"/>
  <c r="J514" i="17"/>
  <c r="H514" i="17"/>
  <c r="G514" i="17"/>
  <c r="F514" i="17"/>
  <c r="E514" i="17"/>
  <c r="D514" i="17"/>
  <c r="C514" i="17"/>
  <c r="AO513" i="17"/>
  <c r="AN513" i="17"/>
  <c r="AM513" i="17"/>
  <c r="AL513" i="17"/>
  <c r="AK513" i="17"/>
  <c r="AJ513" i="17"/>
  <c r="O513" i="17"/>
  <c r="N513" i="17"/>
  <c r="M513" i="17"/>
  <c r="L513" i="17"/>
  <c r="K513" i="17"/>
  <c r="J513" i="17"/>
  <c r="H513" i="17"/>
  <c r="G513" i="17"/>
  <c r="F513" i="17"/>
  <c r="E513" i="17"/>
  <c r="D513" i="17"/>
  <c r="C513" i="17"/>
  <c r="AO512" i="17"/>
  <c r="AN512" i="17"/>
  <c r="AM512" i="17"/>
  <c r="AL512" i="17"/>
  <c r="AK512" i="17"/>
  <c r="AJ512" i="17"/>
  <c r="O512" i="17"/>
  <c r="N512" i="17"/>
  <c r="M512" i="17"/>
  <c r="L512" i="17"/>
  <c r="K512" i="17"/>
  <c r="J512" i="17"/>
  <c r="H512" i="17"/>
  <c r="G512" i="17"/>
  <c r="F512" i="17"/>
  <c r="E512" i="17"/>
  <c r="D512" i="17"/>
  <c r="C512" i="17"/>
  <c r="AO511" i="17"/>
  <c r="AN511" i="17"/>
  <c r="AM511" i="17"/>
  <c r="AL511" i="17"/>
  <c r="AK511" i="17"/>
  <c r="AJ511" i="17"/>
  <c r="O511" i="17"/>
  <c r="N511" i="17"/>
  <c r="M511" i="17"/>
  <c r="L511" i="17"/>
  <c r="K511" i="17"/>
  <c r="J511" i="17"/>
  <c r="H511" i="17"/>
  <c r="G511" i="17"/>
  <c r="F511" i="17"/>
  <c r="E511" i="17"/>
  <c r="D511" i="17"/>
  <c r="C511" i="17"/>
  <c r="AO510" i="17"/>
  <c r="AN510" i="17"/>
  <c r="AM510" i="17"/>
  <c r="AL510" i="17"/>
  <c r="AK510" i="17"/>
  <c r="AJ510" i="17"/>
  <c r="O510" i="17"/>
  <c r="N510" i="17"/>
  <c r="M510" i="17"/>
  <c r="L510" i="17"/>
  <c r="K510" i="17"/>
  <c r="J510" i="17"/>
  <c r="H510" i="17"/>
  <c r="G510" i="17"/>
  <c r="F510" i="17"/>
  <c r="E510" i="17"/>
  <c r="D510" i="17"/>
  <c r="C510" i="17"/>
  <c r="AO509" i="17"/>
  <c r="AN509" i="17"/>
  <c r="AM509" i="17"/>
  <c r="AL509" i="17"/>
  <c r="AK509" i="17"/>
  <c r="AJ509" i="17"/>
  <c r="O509" i="17"/>
  <c r="N509" i="17"/>
  <c r="M509" i="17"/>
  <c r="L509" i="17"/>
  <c r="K509" i="17"/>
  <c r="J509" i="17"/>
  <c r="H509" i="17"/>
  <c r="G509" i="17"/>
  <c r="F509" i="17"/>
  <c r="E509" i="17"/>
  <c r="D509" i="17"/>
  <c r="C509" i="17"/>
  <c r="AO508" i="17"/>
  <c r="AN508" i="17"/>
  <c r="AM508" i="17"/>
  <c r="AL508" i="17"/>
  <c r="AK508" i="17"/>
  <c r="AJ508" i="17"/>
  <c r="O508" i="17"/>
  <c r="N508" i="17"/>
  <c r="M508" i="17"/>
  <c r="L508" i="17"/>
  <c r="K508" i="17"/>
  <c r="J508" i="17"/>
  <c r="H508" i="17"/>
  <c r="G508" i="17"/>
  <c r="F508" i="17"/>
  <c r="E508" i="17"/>
  <c r="D508" i="17"/>
  <c r="C508" i="17"/>
  <c r="AO507" i="17"/>
  <c r="AN507" i="17"/>
  <c r="AM507" i="17"/>
  <c r="AL507" i="17"/>
  <c r="AK507" i="17"/>
  <c r="AJ507" i="17"/>
  <c r="O507" i="17"/>
  <c r="N507" i="17"/>
  <c r="M507" i="17"/>
  <c r="L507" i="17"/>
  <c r="K507" i="17"/>
  <c r="J507" i="17"/>
  <c r="H507" i="17"/>
  <c r="G507" i="17"/>
  <c r="F507" i="17"/>
  <c r="E507" i="17"/>
  <c r="D507" i="17"/>
  <c r="C507" i="17"/>
  <c r="AO506" i="17"/>
  <c r="AN506" i="17"/>
  <c r="AM506" i="17"/>
  <c r="AL506" i="17"/>
  <c r="AK506" i="17"/>
  <c r="AJ506" i="17"/>
  <c r="O506" i="17"/>
  <c r="N506" i="17"/>
  <c r="M506" i="17"/>
  <c r="L506" i="17"/>
  <c r="K506" i="17"/>
  <c r="J506" i="17"/>
  <c r="H506" i="17"/>
  <c r="G506" i="17"/>
  <c r="F506" i="17"/>
  <c r="E506" i="17"/>
  <c r="D506" i="17"/>
  <c r="C506" i="17"/>
  <c r="AO505" i="17"/>
  <c r="AN505" i="17"/>
  <c r="AM505" i="17"/>
  <c r="AL505" i="17"/>
  <c r="AK505" i="17"/>
  <c r="AJ505" i="17"/>
  <c r="O505" i="17"/>
  <c r="N505" i="17"/>
  <c r="M505" i="17"/>
  <c r="L505" i="17"/>
  <c r="K505" i="17"/>
  <c r="J505" i="17"/>
  <c r="H505" i="17"/>
  <c r="G505" i="17"/>
  <c r="F505" i="17"/>
  <c r="E505" i="17"/>
  <c r="D505" i="17"/>
  <c r="C505" i="17"/>
  <c r="AO504" i="17"/>
  <c r="AN504" i="17"/>
  <c r="AM504" i="17"/>
  <c r="AL504" i="17"/>
  <c r="AK504" i="17"/>
  <c r="AJ504" i="17"/>
  <c r="O504" i="17"/>
  <c r="N504" i="17"/>
  <c r="M504" i="17"/>
  <c r="L504" i="17"/>
  <c r="K504" i="17"/>
  <c r="J504" i="17"/>
  <c r="H504" i="17"/>
  <c r="G504" i="17"/>
  <c r="F504" i="17"/>
  <c r="E504" i="17"/>
  <c r="D504" i="17"/>
  <c r="C504" i="17"/>
  <c r="AO503" i="17"/>
  <c r="AN503" i="17"/>
  <c r="AM503" i="17"/>
  <c r="AL503" i="17"/>
  <c r="AK503" i="17"/>
  <c r="AJ503" i="17"/>
  <c r="O503" i="17"/>
  <c r="N503" i="17"/>
  <c r="M503" i="17"/>
  <c r="L503" i="17"/>
  <c r="K503" i="17"/>
  <c r="J503" i="17"/>
  <c r="H503" i="17"/>
  <c r="G503" i="17"/>
  <c r="F503" i="17"/>
  <c r="E503" i="17"/>
  <c r="D503" i="17"/>
  <c r="C503" i="17"/>
  <c r="AO502" i="17"/>
  <c r="AN502" i="17"/>
  <c r="AM502" i="17"/>
  <c r="AL502" i="17"/>
  <c r="AK502" i="17"/>
  <c r="AJ502" i="17"/>
  <c r="O502" i="17"/>
  <c r="N502" i="17"/>
  <c r="M502" i="17"/>
  <c r="L502" i="17"/>
  <c r="K502" i="17"/>
  <c r="J502" i="17"/>
  <c r="H502" i="17"/>
  <c r="G502" i="17"/>
  <c r="F502" i="17"/>
  <c r="E502" i="17"/>
  <c r="D502" i="17"/>
  <c r="C502" i="17"/>
  <c r="AO501" i="17"/>
  <c r="AN501" i="17"/>
  <c r="AM501" i="17"/>
  <c r="AL501" i="17"/>
  <c r="AK501" i="17"/>
  <c r="AJ501" i="17"/>
  <c r="O501" i="17"/>
  <c r="N501" i="17"/>
  <c r="M501" i="17"/>
  <c r="L501" i="17"/>
  <c r="K501" i="17"/>
  <c r="J501" i="17"/>
  <c r="H501" i="17"/>
  <c r="G501" i="17"/>
  <c r="F501" i="17"/>
  <c r="E501" i="17"/>
  <c r="D501" i="17"/>
  <c r="C501" i="17"/>
  <c r="AO500" i="17"/>
  <c r="AN500" i="17"/>
  <c r="AM500" i="17"/>
  <c r="AL500" i="17"/>
  <c r="AK500" i="17"/>
  <c r="AJ500" i="17"/>
  <c r="O500" i="17"/>
  <c r="N500" i="17"/>
  <c r="M500" i="17"/>
  <c r="L500" i="17"/>
  <c r="K500" i="17"/>
  <c r="J500" i="17"/>
  <c r="H500" i="17"/>
  <c r="G500" i="17"/>
  <c r="F500" i="17"/>
  <c r="E500" i="17"/>
  <c r="D500" i="17"/>
  <c r="C500" i="17"/>
  <c r="AO499" i="17"/>
  <c r="AN499" i="17"/>
  <c r="AM499" i="17"/>
  <c r="AL499" i="17"/>
  <c r="AK499" i="17"/>
  <c r="AJ499" i="17"/>
  <c r="O499" i="17"/>
  <c r="N499" i="17"/>
  <c r="M499" i="17"/>
  <c r="L499" i="17"/>
  <c r="K499" i="17"/>
  <c r="J499" i="17"/>
  <c r="H499" i="17"/>
  <c r="G499" i="17"/>
  <c r="F499" i="17"/>
  <c r="E499" i="17"/>
  <c r="D499" i="17"/>
  <c r="C499" i="17"/>
  <c r="AO498" i="17"/>
  <c r="AN498" i="17"/>
  <c r="AM498" i="17"/>
  <c r="AL498" i="17"/>
  <c r="AK498" i="17"/>
  <c r="AJ498" i="17"/>
  <c r="O498" i="17"/>
  <c r="N498" i="17"/>
  <c r="M498" i="17"/>
  <c r="L498" i="17"/>
  <c r="K498" i="17"/>
  <c r="J498" i="17"/>
  <c r="H498" i="17"/>
  <c r="G498" i="17"/>
  <c r="F498" i="17"/>
  <c r="E498" i="17"/>
  <c r="D498" i="17"/>
  <c r="C498" i="17"/>
  <c r="AO497" i="17"/>
  <c r="AN497" i="17"/>
  <c r="AM497" i="17"/>
  <c r="AL497" i="17"/>
  <c r="AK497" i="17"/>
  <c r="AJ497" i="17"/>
  <c r="O497" i="17"/>
  <c r="N497" i="17"/>
  <c r="M497" i="17"/>
  <c r="L497" i="17"/>
  <c r="K497" i="17"/>
  <c r="J497" i="17"/>
  <c r="H497" i="17"/>
  <c r="G497" i="17"/>
  <c r="F497" i="17"/>
  <c r="E497" i="17"/>
  <c r="D497" i="17"/>
  <c r="C497" i="17"/>
  <c r="AO496" i="17"/>
  <c r="AN496" i="17"/>
  <c r="AM496" i="17"/>
  <c r="AL496" i="17"/>
  <c r="AK496" i="17"/>
  <c r="AJ496" i="17"/>
  <c r="O496" i="17"/>
  <c r="N496" i="17"/>
  <c r="M496" i="17"/>
  <c r="L496" i="17"/>
  <c r="K496" i="17"/>
  <c r="J496" i="17"/>
  <c r="H496" i="17"/>
  <c r="G496" i="17"/>
  <c r="F496" i="17"/>
  <c r="E496" i="17"/>
  <c r="D496" i="17"/>
  <c r="C496" i="17"/>
  <c r="AO495" i="17"/>
  <c r="AN495" i="17"/>
  <c r="AM495" i="17"/>
  <c r="AL495" i="17"/>
  <c r="AK495" i="17"/>
  <c r="AJ495" i="17"/>
  <c r="O495" i="17"/>
  <c r="N495" i="17"/>
  <c r="M495" i="17"/>
  <c r="L495" i="17"/>
  <c r="K495" i="17"/>
  <c r="J495" i="17"/>
  <c r="H495" i="17"/>
  <c r="G495" i="17"/>
  <c r="F495" i="17"/>
  <c r="E495" i="17"/>
  <c r="D495" i="17"/>
  <c r="C495" i="17"/>
  <c r="AO494" i="17"/>
  <c r="AN494" i="17"/>
  <c r="AM494" i="17"/>
  <c r="AL494" i="17"/>
  <c r="AK494" i="17"/>
  <c r="AJ494" i="17"/>
  <c r="O494" i="17"/>
  <c r="N494" i="17"/>
  <c r="M494" i="17"/>
  <c r="L494" i="17"/>
  <c r="K494" i="17"/>
  <c r="J494" i="17"/>
  <c r="H494" i="17"/>
  <c r="G494" i="17"/>
  <c r="F494" i="17"/>
  <c r="E494" i="17"/>
  <c r="D494" i="17"/>
  <c r="C494" i="17"/>
  <c r="AO493" i="17"/>
  <c r="AN493" i="17"/>
  <c r="AM493" i="17"/>
  <c r="AL493" i="17"/>
  <c r="AK493" i="17"/>
  <c r="AJ493" i="17"/>
  <c r="O493" i="17"/>
  <c r="N493" i="17"/>
  <c r="M493" i="17"/>
  <c r="L493" i="17"/>
  <c r="K493" i="17"/>
  <c r="J493" i="17"/>
  <c r="H493" i="17"/>
  <c r="G493" i="17"/>
  <c r="F493" i="17"/>
  <c r="E493" i="17"/>
  <c r="D493" i="17"/>
  <c r="C493" i="17"/>
  <c r="AO492" i="17"/>
  <c r="AN492" i="17"/>
  <c r="AM492" i="17"/>
  <c r="AL492" i="17"/>
  <c r="AK492" i="17"/>
  <c r="AJ492" i="17"/>
  <c r="O492" i="17"/>
  <c r="N492" i="17"/>
  <c r="M492" i="17"/>
  <c r="L492" i="17"/>
  <c r="K492" i="17"/>
  <c r="J492" i="17"/>
  <c r="H492" i="17"/>
  <c r="G492" i="17"/>
  <c r="F492" i="17"/>
  <c r="E492" i="17"/>
  <c r="D492" i="17"/>
  <c r="C492" i="17"/>
  <c r="AO491" i="17"/>
  <c r="AN491" i="17"/>
  <c r="AM491" i="17"/>
  <c r="AL491" i="17"/>
  <c r="AK491" i="17"/>
  <c r="AJ491" i="17"/>
  <c r="O491" i="17"/>
  <c r="N491" i="17"/>
  <c r="M491" i="17"/>
  <c r="L491" i="17"/>
  <c r="K491" i="17"/>
  <c r="J491" i="17"/>
  <c r="H491" i="17"/>
  <c r="G491" i="17"/>
  <c r="F491" i="17"/>
  <c r="E491" i="17"/>
  <c r="D491" i="17"/>
  <c r="C491" i="17"/>
  <c r="AO490" i="17"/>
  <c r="AN490" i="17"/>
  <c r="AM490" i="17"/>
  <c r="AL490" i="17"/>
  <c r="AK490" i="17"/>
  <c r="AJ490" i="17"/>
  <c r="O490" i="17"/>
  <c r="N490" i="17"/>
  <c r="M490" i="17"/>
  <c r="L490" i="17"/>
  <c r="K490" i="17"/>
  <c r="J490" i="17"/>
  <c r="H490" i="17"/>
  <c r="G490" i="17"/>
  <c r="F490" i="17"/>
  <c r="E490" i="17"/>
  <c r="D490" i="17"/>
  <c r="C490" i="17"/>
  <c r="AO489" i="17"/>
  <c r="AN489" i="17"/>
  <c r="AM489" i="17"/>
  <c r="AL489" i="17"/>
  <c r="AK489" i="17"/>
  <c r="AJ489" i="17"/>
  <c r="O489" i="17"/>
  <c r="N489" i="17"/>
  <c r="M489" i="17"/>
  <c r="L489" i="17"/>
  <c r="K489" i="17"/>
  <c r="J489" i="17"/>
  <c r="H489" i="17"/>
  <c r="G489" i="17"/>
  <c r="F489" i="17"/>
  <c r="E489" i="17"/>
  <c r="D489" i="17"/>
  <c r="C489" i="17"/>
  <c r="AO488" i="17"/>
  <c r="AN488" i="17"/>
  <c r="AM488" i="17"/>
  <c r="AL488" i="17"/>
  <c r="AK488" i="17"/>
  <c r="AJ488" i="17"/>
  <c r="O488" i="17"/>
  <c r="N488" i="17"/>
  <c r="M488" i="17"/>
  <c r="L488" i="17"/>
  <c r="K488" i="17"/>
  <c r="J488" i="17"/>
  <c r="H488" i="17"/>
  <c r="G488" i="17"/>
  <c r="F488" i="17"/>
  <c r="E488" i="17"/>
  <c r="D488" i="17"/>
  <c r="C488" i="17"/>
  <c r="AO487" i="17"/>
  <c r="AN487" i="17"/>
  <c r="AM487" i="17"/>
  <c r="AL487" i="17"/>
  <c r="AK487" i="17"/>
  <c r="AJ487" i="17"/>
  <c r="O487" i="17"/>
  <c r="N487" i="17"/>
  <c r="M487" i="17"/>
  <c r="L487" i="17"/>
  <c r="K487" i="17"/>
  <c r="J487" i="17"/>
  <c r="H487" i="17"/>
  <c r="G487" i="17"/>
  <c r="F487" i="17"/>
  <c r="E487" i="17"/>
  <c r="D487" i="17"/>
  <c r="C487" i="17"/>
  <c r="AO486" i="17"/>
  <c r="AN486" i="17"/>
  <c r="AM486" i="17"/>
  <c r="AL486" i="17"/>
  <c r="AK486" i="17"/>
  <c r="AJ486" i="17"/>
  <c r="O486" i="17"/>
  <c r="N486" i="17"/>
  <c r="M486" i="17"/>
  <c r="L486" i="17"/>
  <c r="K486" i="17"/>
  <c r="J486" i="17"/>
  <c r="H486" i="17"/>
  <c r="G486" i="17"/>
  <c r="F486" i="17"/>
  <c r="E486" i="17"/>
  <c r="D486" i="17"/>
  <c r="C486" i="17"/>
  <c r="AO485" i="17"/>
  <c r="AN485" i="17"/>
  <c r="AM485" i="17"/>
  <c r="AL485" i="17"/>
  <c r="AK485" i="17"/>
  <c r="AJ485" i="17"/>
  <c r="O485" i="17"/>
  <c r="N485" i="17"/>
  <c r="M485" i="17"/>
  <c r="L485" i="17"/>
  <c r="K485" i="17"/>
  <c r="J485" i="17"/>
  <c r="H485" i="17"/>
  <c r="G485" i="17"/>
  <c r="F485" i="17"/>
  <c r="E485" i="17"/>
  <c r="D485" i="17"/>
  <c r="C485" i="17"/>
  <c r="AO484" i="17"/>
  <c r="AN484" i="17"/>
  <c r="AM484" i="17"/>
  <c r="AL484" i="17"/>
  <c r="AK484" i="17"/>
  <c r="AJ484" i="17"/>
  <c r="O484" i="17"/>
  <c r="N484" i="17"/>
  <c r="M484" i="17"/>
  <c r="L484" i="17"/>
  <c r="K484" i="17"/>
  <c r="J484" i="17"/>
  <c r="H484" i="17"/>
  <c r="G484" i="17"/>
  <c r="F484" i="17"/>
  <c r="E484" i="17"/>
  <c r="D484" i="17"/>
  <c r="C484" i="17"/>
  <c r="AO483" i="17"/>
  <c r="AN483" i="17"/>
  <c r="AM483" i="17"/>
  <c r="AL483" i="17"/>
  <c r="AK483" i="17"/>
  <c r="AJ483" i="17"/>
  <c r="O483" i="17"/>
  <c r="N483" i="17"/>
  <c r="M483" i="17"/>
  <c r="L483" i="17"/>
  <c r="K483" i="17"/>
  <c r="J483" i="17"/>
  <c r="H483" i="17"/>
  <c r="G483" i="17"/>
  <c r="F483" i="17"/>
  <c r="E483" i="17"/>
  <c r="D483" i="17"/>
  <c r="C483" i="17"/>
  <c r="AO482" i="17"/>
  <c r="AN482" i="17"/>
  <c r="AM482" i="17"/>
  <c r="AL482" i="17"/>
  <c r="AK482" i="17"/>
  <c r="AJ482" i="17"/>
  <c r="O482" i="17"/>
  <c r="N482" i="17"/>
  <c r="M482" i="17"/>
  <c r="L482" i="17"/>
  <c r="K482" i="17"/>
  <c r="J482" i="17"/>
  <c r="H482" i="17"/>
  <c r="G482" i="17"/>
  <c r="F482" i="17"/>
  <c r="E482" i="17"/>
  <c r="D482" i="17"/>
  <c r="C482" i="17"/>
  <c r="AO481" i="17"/>
  <c r="AN481" i="17"/>
  <c r="AM481" i="17"/>
  <c r="AL481" i="17"/>
  <c r="AK481" i="17"/>
  <c r="AJ481" i="17"/>
  <c r="O481" i="17"/>
  <c r="N481" i="17"/>
  <c r="M481" i="17"/>
  <c r="L481" i="17"/>
  <c r="K481" i="17"/>
  <c r="J481" i="17"/>
  <c r="H481" i="17"/>
  <c r="G481" i="17"/>
  <c r="F481" i="17"/>
  <c r="E481" i="17"/>
  <c r="D481" i="17"/>
  <c r="C481" i="17"/>
  <c r="AO480" i="17"/>
  <c r="AN480" i="17"/>
  <c r="AM480" i="17"/>
  <c r="AL480" i="17"/>
  <c r="AK480" i="17"/>
  <c r="AJ480" i="17"/>
  <c r="O480" i="17"/>
  <c r="N480" i="17"/>
  <c r="M480" i="17"/>
  <c r="L480" i="17"/>
  <c r="K480" i="17"/>
  <c r="J480" i="17"/>
  <c r="H480" i="17"/>
  <c r="G480" i="17"/>
  <c r="F480" i="17"/>
  <c r="E480" i="17"/>
  <c r="D480" i="17"/>
  <c r="C480" i="17"/>
  <c r="AO479" i="17"/>
  <c r="AN479" i="17"/>
  <c r="AM479" i="17"/>
  <c r="AL479" i="17"/>
  <c r="AK479" i="17"/>
  <c r="AJ479" i="17"/>
  <c r="O479" i="17"/>
  <c r="N479" i="17"/>
  <c r="M479" i="17"/>
  <c r="L479" i="17"/>
  <c r="K479" i="17"/>
  <c r="J479" i="17"/>
  <c r="H479" i="17"/>
  <c r="G479" i="17"/>
  <c r="F479" i="17"/>
  <c r="E479" i="17"/>
  <c r="D479" i="17"/>
  <c r="C479" i="17"/>
  <c r="AO478" i="17"/>
  <c r="AN478" i="17"/>
  <c r="AM478" i="17"/>
  <c r="AL478" i="17"/>
  <c r="AK478" i="17"/>
  <c r="AJ478" i="17"/>
  <c r="O478" i="17"/>
  <c r="N478" i="17"/>
  <c r="M478" i="17"/>
  <c r="L478" i="17"/>
  <c r="K478" i="17"/>
  <c r="J478" i="17"/>
  <c r="H478" i="17"/>
  <c r="G478" i="17"/>
  <c r="F478" i="17"/>
  <c r="E478" i="17"/>
  <c r="D478" i="17"/>
  <c r="C478" i="17"/>
  <c r="AO477" i="17"/>
  <c r="AN477" i="17"/>
  <c r="AM477" i="17"/>
  <c r="AL477" i="17"/>
  <c r="AK477" i="17"/>
  <c r="AJ477" i="17"/>
  <c r="O477" i="17"/>
  <c r="N477" i="17"/>
  <c r="M477" i="17"/>
  <c r="L477" i="17"/>
  <c r="K477" i="17"/>
  <c r="J477" i="17"/>
  <c r="H477" i="17"/>
  <c r="G477" i="17"/>
  <c r="F477" i="17"/>
  <c r="E477" i="17"/>
  <c r="D477" i="17"/>
  <c r="C477" i="17"/>
  <c r="AO476" i="17"/>
  <c r="AN476" i="17"/>
  <c r="AM476" i="17"/>
  <c r="AL476" i="17"/>
  <c r="AK476" i="17"/>
  <c r="AJ476" i="17"/>
  <c r="O476" i="17"/>
  <c r="N476" i="17"/>
  <c r="M476" i="17"/>
  <c r="L476" i="17"/>
  <c r="K476" i="17"/>
  <c r="J476" i="17"/>
  <c r="H476" i="17"/>
  <c r="G476" i="17"/>
  <c r="F476" i="17"/>
  <c r="E476" i="17"/>
  <c r="D476" i="17"/>
  <c r="C476" i="17"/>
  <c r="AO475" i="17"/>
  <c r="AN475" i="17"/>
  <c r="AM475" i="17"/>
  <c r="AL475" i="17"/>
  <c r="AK475" i="17"/>
  <c r="AJ475" i="17"/>
  <c r="O475" i="17"/>
  <c r="N475" i="17"/>
  <c r="M475" i="17"/>
  <c r="L475" i="17"/>
  <c r="K475" i="17"/>
  <c r="J475" i="17"/>
  <c r="H475" i="17"/>
  <c r="G475" i="17"/>
  <c r="F475" i="17"/>
  <c r="E475" i="17"/>
  <c r="D475" i="17"/>
  <c r="C475" i="17"/>
  <c r="AO474" i="17"/>
  <c r="AN474" i="17"/>
  <c r="AM474" i="17"/>
  <c r="AL474" i="17"/>
  <c r="AK474" i="17"/>
  <c r="AJ474" i="17"/>
  <c r="O474" i="17"/>
  <c r="N474" i="17"/>
  <c r="M474" i="17"/>
  <c r="L474" i="17"/>
  <c r="K474" i="17"/>
  <c r="J474" i="17"/>
  <c r="H474" i="17"/>
  <c r="G474" i="17"/>
  <c r="F474" i="17"/>
  <c r="E474" i="17"/>
  <c r="D474" i="17"/>
  <c r="C474" i="17"/>
  <c r="AO473" i="17"/>
  <c r="AN473" i="17"/>
  <c r="AM473" i="17"/>
  <c r="AL473" i="17"/>
  <c r="AK473" i="17"/>
  <c r="AJ473" i="17"/>
  <c r="O473" i="17"/>
  <c r="N473" i="17"/>
  <c r="M473" i="17"/>
  <c r="L473" i="17"/>
  <c r="K473" i="17"/>
  <c r="J473" i="17"/>
  <c r="H473" i="17"/>
  <c r="G473" i="17"/>
  <c r="F473" i="17"/>
  <c r="E473" i="17"/>
  <c r="D473" i="17"/>
  <c r="C473" i="17"/>
  <c r="AO472" i="17"/>
  <c r="AN472" i="17"/>
  <c r="AM472" i="17"/>
  <c r="AL472" i="17"/>
  <c r="AK472" i="17"/>
  <c r="AJ472" i="17"/>
  <c r="O472" i="17"/>
  <c r="N472" i="17"/>
  <c r="M472" i="17"/>
  <c r="L472" i="17"/>
  <c r="K472" i="17"/>
  <c r="J472" i="17"/>
  <c r="H472" i="17"/>
  <c r="G472" i="17"/>
  <c r="F472" i="17"/>
  <c r="E472" i="17"/>
  <c r="D472" i="17"/>
  <c r="C472" i="17"/>
  <c r="AO471" i="17"/>
  <c r="AN471" i="17"/>
  <c r="AM471" i="17"/>
  <c r="AL471" i="17"/>
  <c r="AK471" i="17"/>
  <c r="AJ471" i="17"/>
  <c r="O471" i="17"/>
  <c r="N471" i="17"/>
  <c r="M471" i="17"/>
  <c r="L471" i="17"/>
  <c r="K471" i="17"/>
  <c r="J471" i="17"/>
  <c r="H471" i="17"/>
  <c r="G471" i="17"/>
  <c r="F471" i="17"/>
  <c r="E471" i="17"/>
  <c r="D471" i="17"/>
  <c r="C471" i="17"/>
  <c r="AO470" i="17"/>
  <c r="AN470" i="17"/>
  <c r="AM470" i="17"/>
  <c r="AL470" i="17"/>
  <c r="AK470" i="17"/>
  <c r="AJ470" i="17"/>
  <c r="O470" i="17"/>
  <c r="N470" i="17"/>
  <c r="M470" i="17"/>
  <c r="L470" i="17"/>
  <c r="K470" i="17"/>
  <c r="J470" i="17"/>
  <c r="H470" i="17"/>
  <c r="G470" i="17"/>
  <c r="F470" i="17"/>
  <c r="E470" i="17"/>
  <c r="D470" i="17"/>
  <c r="C470" i="17"/>
  <c r="AO469" i="17"/>
  <c r="AN469" i="17"/>
  <c r="AM469" i="17"/>
  <c r="AL469" i="17"/>
  <c r="AK469" i="17"/>
  <c r="AJ469" i="17"/>
  <c r="O469" i="17"/>
  <c r="N469" i="17"/>
  <c r="M469" i="17"/>
  <c r="L469" i="17"/>
  <c r="K469" i="17"/>
  <c r="J469" i="17"/>
  <c r="H469" i="17"/>
  <c r="G469" i="17"/>
  <c r="F469" i="17"/>
  <c r="E469" i="17"/>
  <c r="D469" i="17"/>
  <c r="C469" i="17"/>
  <c r="AO468" i="17"/>
  <c r="AN468" i="17"/>
  <c r="AM468" i="17"/>
  <c r="AL468" i="17"/>
  <c r="AK468" i="17"/>
  <c r="AJ468" i="17"/>
  <c r="O468" i="17"/>
  <c r="N468" i="17"/>
  <c r="M468" i="17"/>
  <c r="L468" i="17"/>
  <c r="K468" i="17"/>
  <c r="J468" i="17"/>
  <c r="H468" i="17"/>
  <c r="G468" i="17"/>
  <c r="F468" i="17"/>
  <c r="E468" i="17"/>
  <c r="D468" i="17"/>
  <c r="C468" i="17"/>
  <c r="AO467" i="17"/>
  <c r="AN467" i="17"/>
  <c r="AM467" i="17"/>
  <c r="AL467" i="17"/>
  <c r="AK467" i="17"/>
  <c r="AJ467" i="17"/>
  <c r="O467" i="17"/>
  <c r="N467" i="17"/>
  <c r="M467" i="17"/>
  <c r="L467" i="17"/>
  <c r="K467" i="17"/>
  <c r="J467" i="17"/>
  <c r="H467" i="17"/>
  <c r="G467" i="17"/>
  <c r="F467" i="17"/>
  <c r="E467" i="17"/>
  <c r="D467" i="17"/>
  <c r="C467" i="17"/>
  <c r="AO466" i="17"/>
  <c r="AN466" i="17"/>
  <c r="AM466" i="17"/>
  <c r="AL466" i="17"/>
  <c r="AK466" i="17"/>
  <c r="AJ466" i="17"/>
  <c r="O466" i="17"/>
  <c r="N466" i="17"/>
  <c r="M466" i="17"/>
  <c r="L466" i="17"/>
  <c r="K466" i="17"/>
  <c r="J466" i="17"/>
  <c r="H466" i="17"/>
  <c r="G466" i="17"/>
  <c r="F466" i="17"/>
  <c r="E466" i="17"/>
  <c r="D466" i="17"/>
  <c r="C466" i="17"/>
  <c r="AO465" i="17"/>
  <c r="AN465" i="17"/>
  <c r="AM465" i="17"/>
  <c r="AL465" i="17"/>
  <c r="AK465" i="17"/>
  <c r="AJ465" i="17"/>
  <c r="O465" i="17"/>
  <c r="N465" i="17"/>
  <c r="M465" i="17"/>
  <c r="L465" i="17"/>
  <c r="K465" i="17"/>
  <c r="J465" i="17"/>
  <c r="H465" i="17"/>
  <c r="G465" i="17"/>
  <c r="F465" i="17"/>
  <c r="E465" i="17"/>
  <c r="D465" i="17"/>
  <c r="C465" i="17"/>
  <c r="AO464" i="17"/>
  <c r="AN464" i="17"/>
  <c r="AM464" i="17"/>
  <c r="AL464" i="17"/>
  <c r="AK464" i="17"/>
  <c r="AJ464" i="17"/>
  <c r="O464" i="17"/>
  <c r="N464" i="17"/>
  <c r="M464" i="17"/>
  <c r="L464" i="17"/>
  <c r="K464" i="17"/>
  <c r="J464" i="17"/>
  <c r="H464" i="17"/>
  <c r="G464" i="17"/>
  <c r="F464" i="17"/>
  <c r="E464" i="17"/>
  <c r="D464" i="17"/>
  <c r="C464" i="17"/>
  <c r="AO463" i="17"/>
  <c r="AN463" i="17"/>
  <c r="AM463" i="17"/>
  <c r="AL463" i="17"/>
  <c r="AK463" i="17"/>
  <c r="AJ463" i="17"/>
  <c r="O463" i="17"/>
  <c r="N463" i="17"/>
  <c r="M463" i="17"/>
  <c r="L463" i="17"/>
  <c r="K463" i="17"/>
  <c r="J463" i="17"/>
  <c r="H463" i="17"/>
  <c r="G463" i="17"/>
  <c r="F463" i="17"/>
  <c r="E463" i="17"/>
  <c r="D463" i="17"/>
  <c r="C463" i="17"/>
  <c r="AO462" i="17"/>
  <c r="AN462" i="17"/>
  <c r="AM462" i="17"/>
  <c r="AL462" i="17"/>
  <c r="AK462" i="17"/>
  <c r="AJ462" i="17"/>
  <c r="O462" i="17"/>
  <c r="N462" i="17"/>
  <c r="M462" i="17"/>
  <c r="L462" i="17"/>
  <c r="K462" i="17"/>
  <c r="J462" i="17"/>
  <c r="H462" i="17"/>
  <c r="G462" i="17"/>
  <c r="F462" i="17"/>
  <c r="E462" i="17"/>
  <c r="D462" i="17"/>
  <c r="C462" i="17"/>
  <c r="AO461" i="17"/>
  <c r="AN461" i="17"/>
  <c r="AM461" i="17"/>
  <c r="AL461" i="17"/>
  <c r="AK461" i="17"/>
  <c r="AJ461" i="17"/>
  <c r="O461" i="17"/>
  <c r="N461" i="17"/>
  <c r="M461" i="17"/>
  <c r="L461" i="17"/>
  <c r="K461" i="17"/>
  <c r="J461" i="17"/>
  <c r="H461" i="17"/>
  <c r="G461" i="17"/>
  <c r="F461" i="17"/>
  <c r="E461" i="17"/>
  <c r="D461" i="17"/>
  <c r="C461" i="17"/>
  <c r="AO460" i="17"/>
  <c r="AN460" i="17"/>
  <c r="AM460" i="17"/>
  <c r="AL460" i="17"/>
  <c r="AK460" i="17"/>
  <c r="AJ460" i="17"/>
  <c r="O460" i="17"/>
  <c r="N460" i="17"/>
  <c r="M460" i="17"/>
  <c r="L460" i="17"/>
  <c r="K460" i="17"/>
  <c r="J460" i="17"/>
  <c r="H460" i="17"/>
  <c r="G460" i="17"/>
  <c r="F460" i="17"/>
  <c r="E460" i="17"/>
  <c r="D460" i="17"/>
  <c r="C460" i="17"/>
  <c r="AO459" i="17"/>
  <c r="AN459" i="17"/>
  <c r="AM459" i="17"/>
  <c r="AL459" i="17"/>
  <c r="AK459" i="17"/>
  <c r="AJ459" i="17"/>
  <c r="O459" i="17"/>
  <c r="N459" i="17"/>
  <c r="M459" i="17"/>
  <c r="L459" i="17"/>
  <c r="K459" i="17"/>
  <c r="J459" i="17"/>
  <c r="H459" i="17"/>
  <c r="G459" i="17"/>
  <c r="F459" i="17"/>
  <c r="E459" i="17"/>
  <c r="D459" i="17"/>
  <c r="C459" i="17"/>
  <c r="AO458" i="17"/>
  <c r="AN458" i="17"/>
  <c r="AM458" i="17"/>
  <c r="AL458" i="17"/>
  <c r="AK458" i="17"/>
  <c r="AJ458" i="17"/>
  <c r="O458" i="17"/>
  <c r="N458" i="17"/>
  <c r="M458" i="17"/>
  <c r="L458" i="17"/>
  <c r="K458" i="17"/>
  <c r="J458" i="17"/>
  <c r="H458" i="17"/>
  <c r="G458" i="17"/>
  <c r="F458" i="17"/>
  <c r="E458" i="17"/>
  <c r="D458" i="17"/>
  <c r="C458" i="17"/>
  <c r="AO457" i="17"/>
  <c r="AN457" i="17"/>
  <c r="AM457" i="17"/>
  <c r="AL457" i="17"/>
  <c r="AK457" i="17"/>
  <c r="AJ457" i="17"/>
  <c r="O457" i="17"/>
  <c r="N457" i="17"/>
  <c r="M457" i="17"/>
  <c r="L457" i="17"/>
  <c r="K457" i="17"/>
  <c r="J457" i="17"/>
  <c r="H457" i="17"/>
  <c r="G457" i="17"/>
  <c r="F457" i="17"/>
  <c r="E457" i="17"/>
  <c r="D457" i="17"/>
  <c r="C457" i="17"/>
  <c r="AO456" i="17"/>
  <c r="AN456" i="17"/>
  <c r="AM456" i="17"/>
  <c r="AL456" i="17"/>
  <c r="AK456" i="17"/>
  <c r="AJ456" i="17"/>
  <c r="O456" i="17"/>
  <c r="N456" i="17"/>
  <c r="M456" i="17"/>
  <c r="L456" i="17"/>
  <c r="K456" i="17"/>
  <c r="J456" i="17"/>
  <c r="H456" i="17"/>
  <c r="G456" i="17"/>
  <c r="F456" i="17"/>
  <c r="E456" i="17"/>
  <c r="D456" i="17"/>
  <c r="C456" i="17"/>
  <c r="AO455" i="17"/>
  <c r="AN455" i="17"/>
  <c r="AM455" i="17"/>
  <c r="AL455" i="17"/>
  <c r="AK455" i="17"/>
  <c r="AJ455" i="17"/>
  <c r="O455" i="17"/>
  <c r="N455" i="17"/>
  <c r="M455" i="17"/>
  <c r="L455" i="17"/>
  <c r="K455" i="17"/>
  <c r="J455" i="17"/>
  <c r="H455" i="17"/>
  <c r="G455" i="17"/>
  <c r="F455" i="17"/>
  <c r="E455" i="17"/>
  <c r="D455" i="17"/>
  <c r="C455" i="17"/>
  <c r="AO454" i="17"/>
  <c r="AN454" i="17"/>
  <c r="AM454" i="17"/>
  <c r="AL454" i="17"/>
  <c r="AK454" i="17"/>
  <c r="AJ454" i="17"/>
  <c r="O454" i="17"/>
  <c r="N454" i="17"/>
  <c r="M454" i="17"/>
  <c r="L454" i="17"/>
  <c r="K454" i="17"/>
  <c r="J454" i="17"/>
  <c r="H454" i="17"/>
  <c r="G454" i="17"/>
  <c r="F454" i="17"/>
  <c r="E454" i="17"/>
  <c r="D454" i="17"/>
  <c r="C454" i="17"/>
  <c r="AO453" i="17"/>
  <c r="AN453" i="17"/>
  <c r="AM453" i="17"/>
  <c r="AL453" i="17"/>
  <c r="AK453" i="17"/>
  <c r="AJ453" i="17"/>
  <c r="O453" i="17"/>
  <c r="N453" i="17"/>
  <c r="M453" i="17"/>
  <c r="L453" i="17"/>
  <c r="K453" i="17"/>
  <c r="J453" i="17"/>
  <c r="H453" i="17"/>
  <c r="G453" i="17"/>
  <c r="F453" i="17"/>
  <c r="E453" i="17"/>
  <c r="D453" i="17"/>
  <c r="C453" i="17"/>
  <c r="AO452" i="17"/>
  <c r="AN452" i="17"/>
  <c r="AM452" i="17"/>
  <c r="AL452" i="17"/>
  <c r="AK452" i="17"/>
  <c r="AJ452" i="17"/>
  <c r="O452" i="17"/>
  <c r="N452" i="17"/>
  <c r="M452" i="17"/>
  <c r="L452" i="17"/>
  <c r="K452" i="17"/>
  <c r="J452" i="17"/>
  <c r="H452" i="17"/>
  <c r="G452" i="17"/>
  <c r="F452" i="17"/>
  <c r="E452" i="17"/>
  <c r="D452" i="17"/>
  <c r="C452" i="17"/>
  <c r="AO451" i="17"/>
  <c r="AN451" i="17"/>
  <c r="AM451" i="17"/>
  <c r="AL451" i="17"/>
  <c r="AK451" i="17"/>
  <c r="AJ451" i="17"/>
  <c r="O451" i="17"/>
  <c r="N451" i="17"/>
  <c r="M451" i="17"/>
  <c r="L451" i="17"/>
  <c r="K451" i="17"/>
  <c r="J451" i="17"/>
  <c r="H451" i="17"/>
  <c r="G451" i="17"/>
  <c r="F451" i="17"/>
  <c r="E451" i="17"/>
  <c r="D451" i="17"/>
  <c r="C451" i="17"/>
  <c r="AO450" i="17"/>
  <c r="AN450" i="17"/>
  <c r="AM450" i="17"/>
  <c r="AL450" i="17"/>
  <c r="AK450" i="17"/>
  <c r="AJ450" i="17"/>
  <c r="O450" i="17"/>
  <c r="N450" i="17"/>
  <c r="M450" i="17"/>
  <c r="L450" i="17"/>
  <c r="K450" i="17"/>
  <c r="J450" i="17"/>
  <c r="H450" i="17"/>
  <c r="G450" i="17"/>
  <c r="F450" i="17"/>
  <c r="E450" i="17"/>
  <c r="D450" i="17"/>
  <c r="C450" i="17"/>
  <c r="AO449" i="17"/>
  <c r="AN449" i="17"/>
  <c r="AM449" i="17"/>
  <c r="AL449" i="17"/>
  <c r="AK449" i="17"/>
  <c r="AJ449" i="17"/>
  <c r="O449" i="17"/>
  <c r="N449" i="17"/>
  <c r="M449" i="17"/>
  <c r="L449" i="17"/>
  <c r="K449" i="17"/>
  <c r="J449" i="17"/>
  <c r="H449" i="17"/>
  <c r="G449" i="17"/>
  <c r="F449" i="17"/>
  <c r="E449" i="17"/>
  <c r="D449" i="17"/>
  <c r="C449" i="17"/>
  <c r="AO448" i="17"/>
  <c r="AN448" i="17"/>
  <c r="AM448" i="17"/>
  <c r="AL448" i="17"/>
  <c r="AK448" i="17"/>
  <c r="AJ448" i="17"/>
  <c r="O448" i="17"/>
  <c r="N448" i="17"/>
  <c r="M448" i="17"/>
  <c r="L448" i="17"/>
  <c r="K448" i="17"/>
  <c r="J448" i="17"/>
  <c r="H448" i="17"/>
  <c r="G448" i="17"/>
  <c r="F448" i="17"/>
  <c r="E448" i="17"/>
  <c r="D448" i="17"/>
  <c r="C448" i="17"/>
  <c r="AO447" i="17"/>
  <c r="AN447" i="17"/>
  <c r="AM447" i="17"/>
  <c r="AL447" i="17"/>
  <c r="AK447" i="17"/>
  <c r="AJ447" i="17"/>
  <c r="O447" i="17"/>
  <c r="N447" i="17"/>
  <c r="M447" i="17"/>
  <c r="L447" i="17"/>
  <c r="K447" i="17"/>
  <c r="J447" i="17"/>
  <c r="H447" i="17"/>
  <c r="G447" i="17"/>
  <c r="F447" i="17"/>
  <c r="E447" i="17"/>
  <c r="D447" i="17"/>
  <c r="C447" i="17"/>
  <c r="AO446" i="17"/>
  <c r="AN446" i="17"/>
  <c r="AM446" i="17"/>
  <c r="AL446" i="17"/>
  <c r="AK446" i="17"/>
  <c r="AJ446" i="17"/>
  <c r="O446" i="17"/>
  <c r="N446" i="17"/>
  <c r="M446" i="17"/>
  <c r="L446" i="17"/>
  <c r="K446" i="17"/>
  <c r="J446" i="17"/>
  <c r="H446" i="17"/>
  <c r="G446" i="17"/>
  <c r="F446" i="17"/>
  <c r="E446" i="17"/>
  <c r="D446" i="17"/>
  <c r="C446" i="17"/>
  <c r="AO445" i="17"/>
  <c r="AN445" i="17"/>
  <c r="AM445" i="17"/>
  <c r="AL445" i="17"/>
  <c r="AK445" i="17"/>
  <c r="AJ445" i="17"/>
  <c r="O445" i="17"/>
  <c r="N445" i="17"/>
  <c r="M445" i="17"/>
  <c r="L445" i="17"/>
  <c r="K445" i="17"/>
  <c r="J445" i="17"/>
  <c r="H445" i="17"/>
  <c r="G445" i="17"/>
  <c r="F445" i="17"/>
  <c r="E445" i="17"/>
  <c r="D445" i="17"/>
  <c r="C445" i="17"/>
  <c r="AO444" i="17"/>
  <c r="AN444" i="17"/>
  <c r="AM444" i="17"/>
  <c r="AL444" i="17"/>
  <c r="AK444" i="17"/>
  <c r="AJ444" i="17"/>
  <c r="O444" i="17"/>
  <c r="N444" i="17"/>
  <c r="M444" i="17"/>
  <c r="L444" i="17"/>
  <c r="K444" i="17"/>
  <c r="J444" i="17"/>
  <c r="H444" i="17"/>
  <c r="G444" i="17"/>
  <c r="F444" i="17"/>
  <c r="E444" i="17"/>
  <c r="D444" i="17"/>
  <c r="C444" i="17"/>
  <c r="AO443" i="17"/>
  <c r="AN443" i="17"/>
  <c r="AM443" i="17"/>
  <c r="AL443" i="17"/>
  <c r="AK443" i="17"/>
  <c r="AJ443" i="17"/>
  <c r="O443" i="17"/>
  <c r="N443" i="17"/>
  <c r="M443" i="17"/>
  <c r="L443" i="17"/>
  <c r="K443" i="17"/>
  <c r="J443" i="17"/>
  <c r="H443" i="17"/>
  <c r="G443" i="17"/>
  <c r="F443" i="17"/>
  <c r="E443" i="17"/>
  <c r="D443" i="17"/>
  <c r="C443" i="17"/>
  <c r="AO442" i="17"/>
  <c r="AN442" i="17"/>
  <c r="AM442" i="17"/>
  <c r="AL442" i="17"/>
  <c r="AK442" i="17"/>
  <c r="AJ442" i="17"/>
  <c r="O442" i="17"/>
  <c r="N442" i="17"/>
  <c r="M442" i="17"/>
  <c r="L442" i="17"/>
  <c r="K442" i="17"/>
  <c r="J442" i="17"/>
  <c r="H442" i="17"/>
  <c r="G442" i="17"/>
  <c r="F442" i="17"/>
  <c r="E442" i="17"/>
  <c r="D442" i="17"/>
  <c r="C442" i="17"/>
  <c r="AO441" i="17"/>
  <c r="AN441" i="17"/>
  <c r="AM441" i="17"/>
  <c r="AL441" i="17"/>
  <c r="AK441" i="17"/>
  <c r="AJ441" i="17"/>
  <c r="O441" i="17"/>
  <c r="N441" i="17"/>
  <c r="M441" i="17"/>
  <c r="L441" i="17"/>
  <c r="K441" i="17"/>
  <c r="J441" i="17"/>
  <c r="H441" i="17"/>
  <c r="G441" i="17"/>
  <c r="F441" i="17"/>
  <c r="E441" i="17"/>
  <c r="D441" i="17"/>
  <c r="C441" i="17"/>
  <c r="AO440" i="17"/>
  <c r="AN440" i="17"/>
  <c r="AM440" i="17"/>
  <c r="AL440" i="17"/>
  <c r="AK440" i="17"/>
  <c r="AJ440" i="17"/>
  <c r="O440" i="17"/>
  <c r="N440" i="17"/>
  <c r="M440" i="17"/>
  <c r="L440" i="17"/>
  <c r="K440" i="17"/>
  <c r="J440" i="17"/>
  <c r="H440" i="17"/>
  <c r="G440" i="17"/>
  <c r="F440" i="17"/>
  <c r="E440" i="17"/>
  <c r="D440" i="17"/>
  <c r="C440" i="17"/>
  <c r="AO439" i="17"/>
  <c r="AN439" i="17"/>
  <c r="AM439" i="17"/>
  <c r="AL439" i="17"/>
  <c r="AK439" i="17"/>
  <c r="AJ439" i="17"/>
  <c r="O439" i="17"/>
  <c r="N439" i="17"/>
  <c r="M439" i="17"/>
  <c r="L439" i="17"/>
  <c r="K439" i="17"/>
  <c r="J439" i="17"/>
  <c r="H439" i="17"/>
  <c r="G439" i="17"/>
  <c r="F439" i="17"/>
  <c r="E439" i="17"/>
  <c r="D439" i="17"/>
  <c r="C439" i="17"/>
  <c r="AO438" i="17"/>
  <c r="AN438" i="17"/>
  <c r="AM438" i="17"/>
  <c r="AL438" i="17"/>
  <c r="AK438" i="17"/>
  <c r="AJ438" i="17"/>
  <c r="O438" i="17"/>
  <c r="N438" i="17"/>
  <c r="M438" i="17"/>
  <c r="L438" i="17"/>
  <c r="K438" i="17"/>
  <c r="J438" i="17"/>
  <c r="H438" i="17"/>
  <c r="G438" i="17"/>
  <c r="F438" i="17"/>
  <c r="E438" i="17"/>
  <c r="D438" i="17"/>
  <c r="C438" i="17"/>
  <c r="AO437" i="17"/>
  <c r="AN437" i="17"/>
  <c r="AM437" i="17"/>
  <c r="AL437" i="17"/>
  <c r="AK437" i="17"/>
  <c r="AJ437" i="17"/>
  <c r="O437" i="17"/>
  <c r="N437" i="17"/>
  <c r="M437" i="17"/>
  <c r="L437" i="17"/>
  <c r="K437" i="17"/>
  <c r="J437" i="17"/>
  <c r="H437" i="17"/>
  <c r="G437" i="17"/>
  <c r="F437" i="17"/>
  <c r="E437" i="17"/>
  <c r="D437" i="17"/>
  <c r="C437" i="17"/>
  <c r="AO436" i="17"/>
  <c r="AN436" i="17"/>
  <c r="AM436" i="17"/>
  <c r="AL436" i="17"/>
  <c r="AK436" i="17"/>
  <c r="AJ436" i="17"/>
  <c r="O436" i="17"/>
  <c r="N436" i="17"/>
  <c r="M436" i="17"/>
  <c r="L436" i="17"/>
  <c r="K436" i="17"/>
  <c r="J436" i="17"/>
  <c r="H436" i="17"/>
  <c r="G436" i="17"/>
  <c r="F436" i="17"/>
  <c r="E436" i="17"/>
  <c r="D436" i="17"/>
  <c r="C436" i="17"/>
  <c r="AO435" i="17"/>
  <c r="AN435" i="17"/>
  <c r="AM435" i="17"/>
  <c r="AL435" i="17"/>
  <c r="AK435" i="17"/>
  <c r="AJ435" i="17"/>
  <c r="O435" i="17"/>
  <c r="N435" i="17"/>
  <c r="M435" i="17"/>
  <c r="L435" i="17"/>
  <c r="K435" i="17"/>
  <c r="J435" i="17"/>
  <c r="H435" i="17"/>
  <c r="G435" i="17"/>
  <c r="F435" i="17"/>
  <c r="E435" i="17"/>
  <c r="D435" i="17"/>
  <c r="C435" i="17"/>
  <c r="AO434" i="17"/>
  <c r="AN434" i="17"/>
  <c r="AM434" i="17"/>
  <c r="AL434" i="17"/>
  <c r="AK434" i="17"/>
  <c r="AJ434" i="17"/>
  <c r="O434" i="17"/>
  <c r="N434" i="17"/>
  <c r="M434" i="17"/>
  <c r="L434" i="17"/>
  <c r="K434" i="17"/>
  <c r="J434" i="17"/>
  <c r="H434" i="17"/>
  <c r="G434" i="17"/>
  <c r="F434" i="17"/>
  <c r="E434" i="17"/>
  <c r="D434" i="17"/>
  <c r="C434" i="17"/>
  <c r="AO433" i="17"/>
  <c r="AN433" i="17"/>
  <c r="AM433" i="17"/>
  <c r="AL433" i="17"/>
  <c r="AK433" i="17"/>
  <c r="AJ433" i="17"/>
  <c r="O433" i="17"/>
  <c r="N433" i="17"/>
  <c r="M433" i="17"/>
  <c r="L433" i="17"/>
  <c r="K433" i="17"/>
  <c r="J433" i="17"/>
  <c r="H433" i="17"/>
  <c r="G433" i="17"/>
  <c r="F433" i="17"/>
  <c r="E433" i="17"/>
  <c r="D433" i="17"/>
  <c r="C433" i="17"/>
  <c r="AO432" i="17"/>
  <c r="AN432" i="17"/>
  <c r="AM432" i="17"/>
  <c r="AL432" i="17"/>
  <c r="AK432" i="17"/>
  <c r="AJ432" i="17"/>
  <c r="O432" i="17"/>
  <c r="N432" i="17"/>
  <c r="M432" i="17"/>
  <c r="L432" i="17"/>
  <c r="K432" i="17"/>
  <c r="J432" i="17"/>
  <c r="H432" i="17"/>
  <c r="G432" i="17"/>
  <c r="F432" i="17"/>
  <c r="E432" i="17"/>
  <c r="D432" i="17"/>
  <c r="C432" i="17"/>
  <c r="AO431" i="17"/>
  <c r="AN431" i="17"/>
  <c r="AM431" i="17"/>
  <c r="AL431" i="17"/>
  <c r="AK431" i="17"/>
  <c r="AJ431" i="17"/>
  <c r="O431" i="17"/>
  <c r="N431" i="17"/>
  <c r="M431" i="17"/>
  <c r="L431" i="17"/>
  <c r="K431" i="17"/>
  <c r="J431" i="17"/>
  <c r="H431" i="17"/>
  <c r="G431" i="17"/>
  <c r="F431" i="17"/>
  <c r="E431" i="17"/>
  <c r="D431" i="17"/>
  <c r="C431" i="17"/>
  <c r="AO430" i="17"/>
  <c r="AN430" i="17"/>
  <c r="AM430" i="17"/>
  <c r="AL430" i="17"/>
  <c r="AK430" i="17"/>
  <c r="AJ430" i="17"/>
  <c r="O430" i="17"/>
  <c r="N430" i="17"/>
  <c r="M430" i="17"/>
  <c r="L430" i="17"/>
  <c r="K430" i="17"/>
  <c r="J430" i="17"/>
  <c r="H430" i="17"/>
  <c r="G430" i="17"/>
  <c r="F430" i="17"/>
  <c r="E430" i="17"/>
  <c r="D430" i="17"/>
  <c r="C430" i="17"/>
  <c r="AO429" i="17"/>
  <c r="AN429" i="17"/>
  <c r="AM429" i="17"/>
  <c r="AL429" i="17"/>
  <c r="AK429" i="17"/>
  <c r="AJ429" i="17"/>
  <c r="O429" i="17"/>
  <c r="N429" i="17"/>
  <c r="M429" i="17"/>
  <c r="L429" i="17"/>
  <c r="K429" i="17"/>
  <c r="J429" i="17"/>
  <c r="H429" i="17"/>
  <c r="G429" i="17"/>
  <c r="F429" i="17"/>
  <c r="E429" i="17"/>
  <c r="D429" i="17"/>
  <c r="C429" i="17"/>
  <c r="AO428" i="17"/>
  <c r="AN428" i="17"/>
  <c r="AM428" i="17"/>
  <c r="AL428" i="17"/>
  <c r="AK428" i="17"/>
  <c r="AJ428" i="17"/>
  <c r="O428" i="17"/>
  <c r="N428" i="17"/>
  <c r="M428" i="17"/>
  <c r="L428" i="17"/>
  <c r="K428" i="17"/>
  <c r="J428" i="17"/>
  <c r="H428" i="17"/>
  <c r="G428" i="17"/>
  <c r="F428" i="17"/>
  <c r="E428" i="17"/>
  <c r="D428" i="17"/>
  <c r="C428" i="17"/>
  <c r="AO427" i="17"/>
  <c r="AN427" i="17"/>
  <c r="AM427" i="17"/>
  <c r="AL427" i="17"/>
  <c r="AK427" i="17"/>
  <c r="AJ427" i="17"/>
  <c r="O427" i="17"/>
  <c r="N427" i="17"/>
  <c r="M427" i="17"/>
  <c r="L427" i="17"/>
  <c r="K427" i="17"/>
  <c r="J427" i="17"/>
  <c r="H427" i="17"/>
  <c r="G427" i="17"/>
  <c r="F427" i="17"/>
  <c r="E427" i="17"/>
  <c r="D427" i="17"/>
  <c r="C427" i="17"/>
  <c r="AO426" i="17"/>
  <c r="AN426" i="17"/>
  <c r="AM426" i="17"/>
  <c r="AL426" i="17"/>
  <c r="AK426" i="17"/>
  <c r="AJ426" i="17"/>
  <c r="O426" i="17"/>
  <c r="N426" i="17"/>
  <c r="M426" i="17"/>
  <c r="L426" i="17"/>
  <c r="K426" i="17"/>
  <c r="J426" i="17"/>
  <c r="H426" i="17"/>
  <c r="G426" i="17"/>
  <c r="F426" i="17"/>
  <c r="E426" i="17"/>
  <c r="D426" i="17"/>
  <c r="C426" i="17"/>
  <c r="AO425" i="17"/>
  <c r="AN425" i="17"/>
  <c r="AM425" i="17"/>
  <c r="AL425" i="17"/>
  <c r="AK425" i="17"/>
  <c r="AJ425" i="17"/>
  <c r="O425" i="17"/>
  <c r="N425" i="17"/>
  <c r="M425" i="17"/>
  <c r="L425" i="17"/>
  <c r="K425" i="17"/>
  <c r="J425" i="17"/>
  <c r="H425" i="17"/>
  <c r="G425" i="17"/>
  <c r="F425" i="17"/>
  <c r="E425" i="17"/>
  <c r="D425" i="17"/>
  <c r="C425" i="17"/>
  <c r="AO424" i="17"/>
  <c r="AN424" i="17"/>
  <c r="AM424" i="17"/>
  <c r="AL424" i="17"/>
  <c r="AK424" i="17"/>
  <c r="AJ424" i="17"/>
  <c r="O424" i="17"/>
  <c r="N424" i="17"/>
  <c r="M424" i="17"/>
  <c r="L424" i="17"/>
  <c r="K424" i="17"/>
  <c r="J424" i="17"/>
  <c r="H424" i="17"/>
  <c r="G424" i="17"/>
  <c r="F424" i="17"/>
  <c r="E424" i="17"/>
  <c r="D424" i="17"/>
  <c r="C424" i="17"/>
  <c r="AO423" i="17"/>
  <c r="AN423" i="17"/>
  <c r="AM423" i="17"/>
  <c r="AL423" i="17"/>
  <c r="AK423" i="17"/>
  <c r="AJ423" i="17"/>
  <c r="O423" i="17"/>
  <c r="N423" i="17"/>
  <c r="M423" i="17"/>
  <c r="L423" i="17"/>
  <c r="K423" i="17"/>
  <c r="J423" i="17"/>
  <c r="H423" i="17"/>
  <c r="G423" i="17"/>
  <c r="F423" i="17"/>
  <c r="E423" i="17"/>
  <c r="D423" i="17"/>
  <c r="C423" i="17"/>
  <c r="AO422" i="17"/>
  <c r="AN422" i="17"/>
  <c r="AM422" i="17"/>
  <c r="AL422" i="17"/>
  <c r="AK422" i="17"/>
  <c r="AJ422" i="17"/>
  <c r="O422" i="17"/>
  <c r="N422" i="17"/>
  <c r="M422" i="17"/>
  <c r="L422" i="17"/>
  <c r="K422" i="17"/>
  <c r="J422" i="17"/>
  <c r="H422" i="17"/>
  <c r="G422" i="17"/>
  <c r="F422" i="17"/>
  <c r="E422" i="17"/>
  <c r="D422" i="17"/>
  <c r="C422" i="17"/>
  <c r="AO421" i="17"/>
  <c r="AN421" i="17"/>
  <c r="AM421" i="17"/>
  <c r="AL421" i="17"/>
  <c r="AK421" i="17"/>
  <c r="AJ421" i="17"/>
  <c r="O421" i="17"/>
  <c r="N421" i="17"/>
  <c r="M421" i="17"/>
  <c r="L421" i="17"/>
  <c r="K421" i="17"/>
  <c r="J421" i="17"/>
  <c r="H421" i="17"/>
  <c r="G421" i="17"/>
  <c r="F421" i="17"/>
  <c r="E421" i="17"/>
  <c r="D421" i="17"/>
  <c r="C421" i="17"/>
  <c r="AO420" i="17"/>
  <c r="AN420" i="17"/>
  <c r="AM420" i="17"/>
  <c r="AL420" i="17"/>
  <c r="AK420" i="17"/>
  <c r="AJ420" i="17"/>
  <c r="O420" i="17"/>
  <c r="N420" i="17"/>
  <c r="M420" i="17"/>
  <c r="L420" i="17"/>
  <c r="K420" i="17"/>
  <c r="J420" i="17"/>
  <c r="H420" i="17"/>
  <c r="G420" i="17"/>
  <c r="F420" i="17"/>
  <c r="E420" i="17"/>
  <c r="D420" i="17"/>
  <c r="C420" i="17"/>
  <c r="AO419" i="17"/>
  <c r="AN419" i="17"/>
  <c r="AM419" i="17"/>
  <c r="AL419" i="17"/>
  <c r="AK419" i="17"/>
  <c r="AJ419" i="17"/>
  <c r="O419" i="17"/>
  <c r="N419" i="17"/>
  <c r="M419" i="17"/>
  <c r="L419" i="17"/>
  <c r="K419" i="17"/>
  <c r="J419" i="17"/>
  <c r="H419" i="17"/>
  <c r="G419" i="17"/>
  <c r="F419" i="17"/>
  <c r="E419" i="17"/>
  <c r="D419" i="17"/>
  <c r="C419" i="17"/>
  <c r="AO418" i="17"/>
  <c r="AN418" i="17"/>
  <c r="AM418" i="17"/>
  <c r="AL418" i="17"/>
  <c r="AK418" i="17"/>
  <c r="AJ418" i="17"/>
  <c r="O418" i="17"/>
  <c r="N418" i="17"/>
  <c r="M418" i="17"/>
  <c r="L418" i="17"/>
  <c r="K418" i="17"/>
  <c r="J418" i="17"/>
  <c r="H418" i="17"/>
  <c r="G418" i="17"/>
  <c r="F418" i="17"/>
  <c r="E418" i="17"/>
  <c r="D418" i="17"/>
  <c r="C418" i="17"/>
  <c r="AO417" i="17"/>
  <c r="AN417" i="17"/>
  <c r="AM417" i="17"/>
  <c r="AL417" i="17"/>
  <c r="AK417" i="17"/>
  <c r="AJ417" i="17"/>
  <c r="O417" i="17"/>
  <c r="N417" i="17"/>
  <c r="M417" i="17"/>
  <c r="L417" i="17"/>
  <c r="K417" i="17"/>
  <c r="J417" i="17"/>
  <c r="H417" i="17"/>
  <c r="G417" i="17"/>
  <c r="F417" i="17"/>
  <c r="E417" i="17"/>
  <c r="D417" i="17"/>
  <c r="C417" i="17"/>
  <c r="AO416" i="17"/>
  <c r="AN416" i="17"/>
  <c r="AM416" i="17"/>
  <c r="AL416" i="17"/>
  <c r="AK416" i="17"/>
  <c r="AJ416" i="17"/>
  <c r="O416" i="17"/>
  <c r="N416" i="17"/>
  <c r="M416" i="17"/>
  <c r="L416" i="17"/>
  <c r="K416" i="17"/>
  <c r="J416" i="17"/>
  <c r="H416" i="17"/>
  <c r="G416" i="17"/>
  <c r="F416" i="17"/>
  <c r="E416" i="17"/>
  <c r="D416" i="17"/>
  <c r="C416" i="17"/>
  <c r="AO415" i="17"/>
  <c r="AN415" i="17"/>
  <c r="AM415" i="17"/>
  <c r="AL415" i="17"/>
  <c r="AK415" i="17"/>
  <c r="AJ415" i="17"/>
  <c r="O415" i="17"/>
  <c r="N415" i="17"/>
  <c r="M415" i="17"/>
  <c r="L415" i="17"/>
  <c r="K415" i="17"/>
  <c r="J415" i="17"/>
  <c r="H415" i="17"/>
  <c r="G415" i="17"/>
  <c r="F415" i="17"/>
  <c r="E415" i="17"/>
  <c r="D415" i="17"/>
  <c r="C415" i="17"/>
  <c r="AO414" i="17"/>
  <c r="AN414" i="17"/>
  <c r="AM414" i="17"/>
  <c r="AL414" i="17"/>
  <c r="AK414" i="17"/>
  <c r="AJ414" i="17"/>
  <c r="O414" i="17"/>
  <c r="N414" i="17"/>
  <c r="M414" i="17"/>
  <c r="L414" i="17"/>
  <c r="K414" i="17"/>
  <c r="J414" i="17"/>
  <c r="H414" i="17"/>
  <c r="G414" i="17"/>
  <c r="F414" i="17"/>
  <c r="E414" i="17"/>
  <c r="D414" i="17"/>
  <c r="C414" i="17"/>
  <c r="AO413" i="17"/>
  <c r="AN413" i="17"/>
  <c r="AM413" i="17"/>
  <c r="AL413" i="17"/>
  <c r="AK413" i="17"/>
  <c r="AJ413" i="17"/>
  <c r="O413" i="17"/>
  <c r="N413" i="17"/>
  <c r="M413" i="17"/>
  <c r="L413" i="17"/>
  <c r="K413" i="17"/>
  <c r="J413" i="17"/>
  <c r="H413" i="17"/>
  <c r="G413" i="17"/>
  <c r="F413" i="17"/>
  <c r="E413" i="17"/>
  <c r="D413" i="17"/>
  <c r="C413" i="17"/>
  <c r="AO412" i="17"/>
  <c r="AN412" i="17"/>
  <c r="AM412" i="17"/>
  <c r="AL412" i="17"/>
  <c r="AK412" i="17"/>
  <c r="AJ412" i="17"/>
  <c r="O412" i="17"/>
  <c r="N412" i="17"/>
  <c r="M412" i="17"/>
  <c r="L412" i="17"/>
  <c r="K412" i="17"/>
  <c r="J412" i="17"/>
  <c r="H412" i="17"/>
  <c r="G412" i="17"/>
  <c r="F412" i="17"/>
  <c r="E412" i="17"/>
  <c r="D412" i="17"/>
  <c r="C412" i="17"/>
  <c r="AO411" i="17"/>
  <c r="AN411" i="17"/>
  <c r="AM411" i="17"/>
  <c r="AL411" i="17"/>
  <c r="AK411" i="17"/>
  <c r="AJ411" i="17"/>
  <c r="O411" i="17"/>
  <c r="N411" i="17"/>
  <c r="M411" i="17"/>
  <c r="L411" i="17"/>
  <c r="K411" i="17"/>
  <c r="J411" i="17"/>
  <c r="H411" i="17"/>
  <c r="G411" i="17"/>
  <c r="F411" i="17"/>
  <c r="E411" i="17"/>
  <c r="D411" i="17"/>
  <c r="C411" i="17"/>
  <c r="AO410" i="17"/>
  <c r="AN410" i="17"/>
  <c r="AM410" i="17"/>
  <c r="AL410" i="17"/>
  <c r="AK410" i="17"/>
  <c r="AJ410" i="17"/>
  <c r="O410" i="17"/>
  <c r="N410" i="17"/>
  <c r="M410" i="17"/>
  <c r="L410" i="17"/>
  <c r="K410" i="17"/>
  <c r="J410" i="17"/>
  <c r="H410" i="17"/>
  <c r="G410" i="17"/>
  <c r="F410" i="17"/>
  <c r="E410" i="17"/>
  <c r="D410" i="17"/>
  <c r="C410" i="17"/>
  <c r="AO409" i="17"/>
  <c r="AN409" i="17"/>
  <c r="AM409" i="17"/>
  <c r="AL409" i="17"/>
  <c r="AK409" i="17"/>
  <c r="AJ409" i="17"/>
  <c r="O409" i="17"/>
  <c r="N409" i="17"/>
  <c r="M409" i="17"/>
  <c r="L409" i="17"/>
  <c r="K409" i="17"/>
  <c r="J409" i="17"/>
  <c r="H409" i="17"/>
  <c r="G409" i="17"/>
  <c r="F409" i="17"/>
  <c r="E409" i="17"/>
  <c r="D409" i="17"/>
  <c r="C409" i="17"/>
  <c r="AO408" i="17"/>
  <c r="AN408" i="17"/>
  <c r="AM408" i="17"/>
  <c r="AL408" i="17"/>
  <c r="AK408" i="17"/>
  <c r="AJ408" i="17"/>
  <c r="O408" i="17"/>
  <c r="N408" i="17"/>
  <c r="M408" i="17"/>
  <c r="L408" i="17"/>
  <c r="K408" i="17"/>
  <c r="J408" i="17"/>
  <c r="H408" i="17"/>
  <c r="G408" i="17"/>
  <c r="F408" i="17"/>
  <c r="E408" i="17"/>
  <c r="D408" i="17"/>
  <c r="C408" i="17"/>
  <c r="AO407" i="17"/>
  <c r="AN407" i="17"/>
  <c r="AM407" i="17"/>
  <c r="AL407" i="17"/>
  <c r="AK407" i="17"/>
  <c r="AJ407" i="17"/>
  <c r="O407" i="17"/>
  <c r="N407" i="17"/>
  <c r="M407" i="17"/>
  <c r="L407" i="17"/>
  <c r="K407" i="17"/>
  <c r="J407" i="17"/>
  <c r="H407" i="17"/>
  <c r="G407" i="17"/>
  <c r="F407" i="17"/>
  <c r="E407" i="17"/>
  <c r="D407" i="17"/>
  <c r="C407" i="17"/>
  <c r="AO406" i="17"/>
  <c r="AN406" i="17"/>
  <c r="AM406" i="17"/>
  <c r="AL406" i="17"/>
  <c r="AK406" i="17"/>
  <c r="AJ406" i="17"/>
  <c r="O406" i="17"/>
  <c r="N406" i="17"/>
  <c r="M406" i="17"/>
  <c r="L406" i="17"/>
  <c r="K406" i="17"/>
  <c r="J406" i="17"/>
  <c r="H406" i="17"/>
  <c r="G406" i="17"/>
  <c r="F406" i="17"/>
  <c r="E406" i="17"/>
  <c r="D406" i="17"/>
  <c r="C406" i="17"/>
  <c r="AO405" i="17"/>
  <c r="AN405" i="17"/>
  <c r="AM405" i="17"/>
  <c r="AL405" i="17"/>
  <c r="AK405" i="17"/>
  <c r="AJ405" i="17"/>
  <c r="O405" i="17"/>
  <c r="N405" i="17"/>
  <c r="M405" i="17"/>
  <c r="L405" i="17"/>
  <c r="K405" i="17"/>
  <c r="J405" i="17"/>
  <c r="H405" i="17"/>
  <c r="G405" i="17"/>
  <c r="F405" i="17"/>
  <c r="E405" i="17"/>
  <c r="D405" i="17"/>
  <c r="C405" i="17"/>
  <c r="AO404" i="17"/>
  <c r="AN404" i="17"/>
  <c r="AM404" i="17"/>
  <c r="AL404" i="17"/>
  <c r="AK404" i="17"/>
  <c r="AJ404" i="17"/>
  <c r="O404" i="17"/>
  <c r="N404" i="17"/>
  <c r="M404" i="17"/>
  <c r="L404" i="17"/>
  <c r="K404" i="17"/>
  <c r="J404" i="17"/>
  <c r="H404" i="17"/>
  <c r="G404" i="17"/>
  <c r="F404" i="17"/>
  <c r="E404" i="17"/>
  <c r="D404" i="17"/>
  <c r="C404" i="17"/>
  <c r="AO403" i="17"/>
  <c r="AN403" i="17"/>
  <c r="AM403" i="17"/>
  <c r="AL403" i="17"/>
  <c r="AK403" i="17"/>
  <c r="AJ403" i="17"/>
  <c r="O403" i="17"/>
  <c r="N403" i="17"/>
  <c r="M403" i="17"/>
  <c r="L403" i="17"/>
  <c r="K403" i="17"/>
  <c r="J403" i="17"/>
  <c r="H403" i="17"/>
  <c r="G403" i="17"/>
  <c r="F403" i="17"/>
  <c r="E403" i="17"/>
  <c r="D403" i="17"/>
  <c r="C403" i="17"/>
  <c r="AO402" i="17"/>
  <c r="AN402" i="17"/>
  <c r="AM402" i="17"/>
  <c r="AL402" i="17"/>
  <c r="AK402" i="17"/>
  <c r="AJ402" i="17"/>
  <c r="O402" i="17"/>
  <c r="N402" i="17"/>
  <c r="M402" i="17"/>
  <c r="L402" i="17"/>
  <c r="K402" i="17"/>
  <c r="J402" i="17"/>
  <c r="H402" i="17"/>
  <c r="G402" i="17"/>
  <c r="F402" i="17"/>
  <c r="E402" i="17"/>
  <c r="D402" i="17"/>
  <c r="C402" i="17"/>
  <c r="AO401" i="17"/>
  <c r="AN401" i="17"/>
  <c r="AM401" i="17"/>
  <c r="AL401" i="17"/>
  <c r="AK401" i="17"/>
  <c r="AJ401" i="17"/>
  <c r="O401" i="17"/>
  <c r="N401" i="17"/>
  <c r="M401" i="17"/>
  <c r="L401" i="17"/>
  <c r="K401" i="17"/>
  <c r="J401" i="17"/>
  <c r="H401" i="17"/>
  <c r="G401" i="17"/>
  <c r="F401" i="17"/>
  <c r="E401" i="17"/>
  <c r="D401" i="17"/>
  <c r="C401" i="17"/>
  <c r="AO400" i="17"/>
  <c r="AN400" i="17"/>
  <c r="AM400" i="17"/>
  <c r="AL400" i="17"/>
  <c r="AK400" i="17"/>
  <c r="AJ400" i="17"/>
  <c r="O400" i="17"/>
  <c r="N400" i="17"/>
  <c r="M400" i="17"/>
  <c r="L400" i="17"/>
  <c r="K400" i="17"/>
  <c r="J400" i="17"/>
  <c r="H400" i="17"/>
  <c r="G400" i="17"/>
  <c r="F400" i="17"/>
  <c r="E400" i="17"/>
  <c r="D400" i="17"/>
  <c r="C400" i="17"/>
  <c r="AO399" i="17"/>
  <c r="AN399" i="17"/>
  <c r="AM399" i="17"/>
  <c r="AL399" i="17"/>
  <c r="AK399" i="17"/>
  <c r="AJ399" i="17"/>
  <c r="O399" i="17"/>
  <c r="N399" i="17"/>
  <c r="M399" i="17"/>
  <c r="L399" i="17"/>
  <c r="K399" i="17"/>
  <c r="J399" i="17"/>
  <c r="H399" i="17"/>
  <c r="G399" i="17"/>
  <c r="F399" i="17"/>
  <c r="E399" i="17"/>
  <c r="D399" i="17"/>
  <c r="C399" i="17"/>
  <c r="AO398" i="17"/>
  <c r="AN398" i="17"/>
  <c r="AM398" i="17"/>
  <c r="AL398" i="17"/>
  <c r="AK398" i="17"/>
  <c r="AJ398" i="17"/>
  <c r="O398" i="17"/>
  <c r="N398" i="17"/>
  <c r="M398" i="17"/>
  <c r="L398" i="17"/>
  <c r="K398" i="17"/>
  <c r="J398" i="17"/>
  <c r="H398" i="17"/>
  <c r="G398" i="17"/>
  <c r="F398" i="17"/>
  <c r="E398" i="17"/>
  <c r="D398" i="17"/>
  <c r="C398" i="17"/>
  <c r="AO397" i="17"/>
  <c r="AN397" i="17"/>
  <c r="AM397" i="17"/>
  <c r="AL397" i="17"/>
  <c r="AK397" i="17"/>
  <c r="AJ397" i="17"/>
  <c r="O397" i="17"/>
  <c r="N397" i="17"/>
  <c r="M397" i="17"/>
  <c r="L397" i="17"/>
  <c r="K397" i="17"/>
  <c r="J397" i="17"/>
  <c r="H397" i="17"/>
  <c r="G397" i="17"/>
  <c r="F397" i="17"/>
  <c r="E397" i="17"/>
  <c r="D397" i="17"/>
  <c r="C397" i="17"/>
  <c r="AO396" i="17"/>
  <c r="AN396" i="17"/>
  <c r="AM396" i="17"/>
  <c r="AL396" i="17"/>
  <c r="AK396" i="17"/>
  <c r="AJ396" i="17"/>
  <c r="O396" i="17"/>
  <c r="N396" i="17"/>
  <c r="M396" i="17"/>
  <c r="L396" i="17"/>
  <c r="K396" i="17"/>
  <c r="J396" i="17"/>
  <c r="H396" i="17"/>
  <c r="G396" i="17"/>
  <c r="F396" i="17"/>
  <c r="E396" i="17"/>
  <c r="D396" i="17"/>
  <c r="C396" i="17"/>
  <c r="AO395" i="17"/>
  <c r="AN395" i="17"/>
  <c r="AM395" i="17"/>
  <c r="AL395" i="17"/>
  <c r="AK395" i="17"/>
  <c r="AJ395" i="17"/>
  <c r="O395" i="17"/>
  <c r="N395" i="17"/>
  <c r="M395" i="17"/>
  <c r="L395" i="17"/>
  <c r="K395" i="17"/>
  <c r="J395" i="17"/>
  <c r="H395" i="17"/>
  <c r="G395" i="17"/>
  <c r="F395" i="17"/>
  <c r="E395" i="17"/>
  <c r="D395" i="17"/>
  <c r="C395" i="17"/>
  <c r="AO394" i="17"/>
  <c r="AN394" i="17"/>
  <c r="AM394" i="17"/>
  <c r="AL394" i="17"/>
  <c r="AK394" i="17"/>
  <c r="AJ394" i="17"/>
  <c r="O394" i="17"/>
  <c r="N394" i="17"/>
  <c r="M394" i="17"/>
  <c r="L394" i="17"/>
  <c r="K394" i="17"/>
  <c r="J394" i="17"/>
  <c r="H394" i="17"/>
  <c r="G394" i="17"/>
  <c r="F394" i="17"/>
  <c r="E394" i="17"/>
  <c r="D394" i="17"/>
  <c r="C394" i="17"/>
  <c r="AO393" i="17"/>
  <c r="AN393" i="17"/>
  <c r="AM393" i="17"/>
  <c r="AL393" i="17"/>
  <c r="AK393" i="17"/>
  <c r="AJ393" i="17"/>
  <c r="O393" i="17"/>
  <c r="N393" i="17"/>
  <c r="M393" i="17"/>
  <c r="L393" i="17"/>
  <c r="K393" i="17"/>
  <c r="J393" i="17"/>
  <c r="H393" i="17"/>
  <c r="G393" i="17"/>
  <c r="F393" i="17"/>
  <c r="E393" i="17"/>
  <c r="D393" i="17"/>
  <c r="C393" i="17"/>
  <c r="AO392" i="17"/>
  <c r="AN392" i="17"/>
  <c r="AM392" i="17"/>
  <c r="AL392" i="17"/>
  <c r="AK392" i="17"/>
  <c r="AJ392" i="17"/>
  <c r="O392" i="17"/>
  <c r="N392" i="17"/>
  <c r="M392" i="17"/>
  <c r="L392" i="17"/>
  <c r="K392" i="17"/>
  <c r="J392" i="17"/>
  <c r="H392" i="17"/>
  <c r="G392" i="17"/>
  <c r="F392" i="17"/>
  <c r="E392" i="17"/>
  <c r="D392" i="17"/>
  <c r="C392" i="17"/>
  <c r="AO391" i="17"/>
  <c r="AN391" i="17"/>
  <c r="AM391" i="17"/>
  <c r="AL391" i="17"/>
  <c r="AK391" i="17"/>
  <c r="AJ391" i="17"/>
  <c r="O391" i="17"/>
  <c r="N391" i="17"/>
  <c r="M391" i="17"/>
  <c r="L391" i="17"/>
  <c r="K391" i="17"/>
  <c r="J391" i="17"/>
  <c r="H391" i="17"/>
  <c r="G391" i="17"/>
  <c r="F391" i="17"/>
  <c r="E391" i="17"/>
  <c r="D391" i="17"/>
  <c r="C391" i="17"/>
  <c r="AO390" i="17"/>
  <c r="AN390" i="17"/>
  <c r="AM390" i="17"/>
  <c r="AL390" i="17"/>
  <c r="AK390" i="17"/>
  <c r="AJ390" i="17"/>
  <c r="O390" i="17"/>
  <c r="N390" i="17"/>
  <c r="M390" i="17"/>
  <c r="L390" i="17"/>
  <c r="K390" i="17"/>
  <c r="J390" i="17"/>
  <c r="H390" i="17"/>
  <c r="G390" i="17"/>
  <c r="F390" i="17"/>
  <c r="E390" i="17"/>
  <c r="D390" i="17"/>
  <c r="C390" i="17"/>
  <c r="AO389" i="17"/>
  <c r="AN389" i="17"/>
  <c r="AM389" i="17"/>
  <c r="AL389" i="17"/>
  <c r="AK389" i="17"/>
  <c r="AJ389" i="17"/>
  <c r="O389" i="17"/>
  <c r="N389" i="17"/>
  <c r="M389" i="17"/>
  <c r="L389" i="17"/>
  <c r="K389" i="17"/>
  <c r="J389" i="17"/>
  <c r="H389" i="17"/>
  <c r="G389" i="17"/>
  <c r="F389" i="17"/>
  <c r="E389" i="17"/>
  <c r="D389" i="17"/>
  <c r="C389" i="17"/>
  <c r="AO388" i="17"/>
  <c r="AN388" i="17"/>
  <c r="AM388" i="17"/>
  <c r="AL388" i="17"/>
  <c r="AK388" i="17"/>
  <c r="AJ388" i="17"/>
  <c r="O388" i="17"/>
  <c r="N388" i="17"/>
  <c r="M388" i="17"/>
  <c r="L388" i="17"/>
  <c r="K388" i="17"/>
  <c r="J388" i="17"/>
  <c r="H388" i="17"/>
  <c r="G388" i="17"/>
  <c r="F388" i="17"/>
  <c r="E388" i="17"/>
  <c r="D388" i="17"/>
  <c r="C388" i="17"/>
  <c r="AO387" i="17"/>
  <c r="AN387" i="17"/>
  <c r="AM387" i="17"/>
  <c r="AL387" i="17"/>
  <c r="AK387" i="17"/>
  <c r="AJ387" i="17"/>
  <c r="O387" i="17"/>
  <c r="N387" i="17"/>
  <c r="M387" i="17"/>
  <c r="L387" i="17"/>
  <c r="K387" i="17"/>
  <c r="J387" i="17"/>
  <c r="H387" i="17"/>
  <c r="G387" i="17"/>
  <c r="F387" i="17"/>
  <c r="E387" i="17"/>
  <c r="D387" i="17"/>
  <c r="C387" i="17"/>
  <c r="AO386" i="17"/>
  <c r="AN386" i="17"/>
  <c r="AM386" i="17"/>
  <c r="AL386" i="17"/>
  <c r="AK386" i="17"/>
  <c r="AJ386" i="17"/>
  <c r="O386" i="17"/>
  <c r="N386" i="17"/>
  <c r="M386" i="17"/>
  <c r="L386" i="17"/>
  <c r="K386" i="17"/>
  <c r="J386" i="17"/>
  <c r="H386" i="17"/>
  <c r="G386" i="17"/>
  <c r="F386" i="17"/>
  <c r="E386" i="17"/>
  <c r="D386" i="17"/>
  <c r="C386" i="17"/>
  <c r="AO385" i="17"/>
  <c r="AN385" i="17"/>
  <c r="AM385" i="17"/>
  <c r="AL385" i="17"/>
  <c r="AK385" i="17"/>
  <c r="AJ385" i="17"/>
  <c r="O385" i="17"/>
  <c r="N385" i="17"/>
  <c r="M385" i="17"/>
  <c r="L385" i="17"/>
  <c r="K385" i="17"/>
  <c r="J385" i="17"/>
  <c r="H385" i="17"/>
  <c r="G385" i="17"/>
  <c r="F385" i="17"/>
  <c r="E385" i="17"/>
  <c r="D385" i="17"/>
  <c r="C385" i="17"/>
  <c r="AO384" i="17"/>
  <c r="AN384" i="17"/>
  <c r="AM384" i="17"/>
  <c r="AL384" i="17"/>
  <c r="AK384" i="17"/>
  <c r="AJ384" i="17"/>
  <c r="O384" i="17"/>
  <c r="N384" i="17"/>
  <c r="M384" i="17"/>
  <c r="L384" i="17"/>
  <c r="K384" i="17"/>
  <c r="J384" i="17"/>
  <c r="H384" i="17"/>
  <c r="G384" i="17"/>
  <c r="F384" i="17"/>
  <c r="E384" i="17"/>
  <c r="D384" i="17"/>
  <c r="C384" i="17"/>
  <c r="AO383" i="17"/>
  <c r="AN383" i="17"/>
  <c r="AM383" i="17"/>
  <c r="AL383" i="17"/>
  <c r="AK383" i="17"/>
  <c r="AJ383" i="17"/>
  <c r="O383" i="17"/>
  <c r="N383" i="17"/>
  <c r="M383" i="17"/>
  <c r="L383" i="17"/>
  <c r="K383" i="17"/>
  <c r="J383" i="17"/>
  <c r="H383" i="17"/>
  <c r="G383" i="17"/>
  <c r="F383" i="17"/>
  <c r="E383" i="17"/>
  <c r="D383" i="17"/>
  <c r="C383" i="17"/>
  <c r="AO382" i="17"/>
  <c r="AN382" i="17"/>
  <c r="AM382" i="17"/>
  <c r="AL382" i="17"/>
  <c r="AK382" i="17"/>
  <c r="AJ382" i="17"/>
  <c r="O382" i="17"/>
  <c r="N382" i="17"/>
  <c r="M382" i="17"/>
  <c r="L382" i="17"/>
  <c r="K382" i="17"/>
  <c r="J382" i="17"/>
  <c r="H382" i="17"/>
  <c r="G382" i="17"/>
  <c r="F382" i="17"/>
  <c r="E382" i="17"/>
  <c r="D382" i="17"/>
  <c r="C382" i="17"/>
  <c r="AO381" i="17"/>
  <c r="AN381" i="17"/>
  <c r="AM381" i="17"/>
  <c r="AL381" i="17"/>
  <c r="AK381" i="17"/>
  <c r="AJ381" i="17"/>
  <c r="O381" i="17"/>
  <c r="N381" i="17"/>
  <c r="M381" i="17"/>
  <c r="L381" i="17"/>
  <c r="K381" i="17"/>
  <c r="J381" i="17"/>
  <c r="H381" i="17"/>
  <c r="G381" i="17"/>
  <c r="F381" i="17"/>
  <c r="E381" i="17"/>
  <c r="D381" i="17"/>
  <c r="C381" i="17"/>
  <c r="AO380" i="17"/>
  <c r="AN380" i="17"/>
  <c r="AM380" i="17"/>
  <c r="AL380" i="17"/>
  <c r="AK380" i="17"/>
  <c r="AJ380" i="17"/>
  <c r="O380" i="17"/>
  <c r="N380" i="17"/>
  <c r="M380" i="17"/>
  <c r="L380" i="17"/>
  <c r="K380" i="17"/>
  <c r="J380" i="17"/>
  <c r="H380" i="17"/>
  <c r="G380" i="17"/>
  <c r="F380" i="17"/>
  <c r="E380" i="17"/>
  <c r="D380" i="17"/>
  <c r="C380" i="17"/>
  <c r="AO379" i="17"/>
  <c r="AN379" i="17"/>
  <c r="AM379" i="17"/>
  <c r="AL379" i="17"/>
  <c r="AK379" i="17"/>
  <c r="AJ379" i="17"/>
  <c r="O379" i="17"/>
  <c r="N379" i="17"/>
  <c r="M379" i="17"/>
  <c r="L379" i="17"/>
  <c r="K379" i="17"/>
  <c r="J379" i="17"/>
  <c r="H379" i="17"/>
  <c r="G379" i="17"/>
  <c r="F379" i="17"/>
  <c r="E379" i="17"/>
  <c r="D379" i="17"/>
  <c r="C379" i="17"/>
  <c r="AO378" i="17"/>
  <c r="AN378" i="17"/>
  <c r="AM378" i="17"/>
  <c r="AL378" i="17"/>
  <c r="AK378" i="17"/>
  <c r="AJ378" i="17"/>
  <c r="O378" i="17"/>
  <c r="N378" i="17"/>
  <c r="M378" i="17"/>
  <c r="L378" i="17"/>
  <c r="K378" i="17"/>
  <c r="J378" i="17"/>
  <c r="H378" i="17"/>
  <c r="G378" i="17"/>
  <c r="F378" i="17"/>
  <c r="E378" i="17"/>
  <c r="D378" i="17"/>
  <c r="C378" i="17"/>
  <c r="AO377" i="17"/>
  <c r="AN377" i="17"/>
  <c r="AM377" i="17"/>
  <c r="AL377" i="17"/>
  <c r="AK377" i="17"/>
  <c r="AJ377" i="17"/>
  <c r="O377" i="17"/>
  <c r="N377" i="17"/>
  <c r="M377" i="17"/>
  <c r="L377" i="17"/>
  <c r="K377" i="17"/>
  <c r="J377" i="17"/>
  <c r="H377" i="17"/>
  <c r="G377" i="17"/>
  <c r="F377" i="17"/>
  <c r="E377" i="17"/>
  <c r="D377" i="17"/>
  <c r="C377" i="17"/>
  <c r="AO376" i="17"/>
  <c r="AN376" i="17"/>
  <c r="AM376" i="17"/>
  <c r="AL376" i="17"/>
  <c r="AK376" i="17"/>
  <c r="AJ376" i="17"/>
  <c r="O376" i="17"/>
  <c r="N376" i="17"/>
  <c r="M376" i="17"/>
  <c r="L376" i="17"/>
  <c r="K376" i="17"/>
  <c r="J376" i="17"/>
  <c r="H376" i="17"/>
  <c r="G376" i="17"/>
  <c r="F376" i="17"/>
  <c r="E376" i="17"/>
  <c r="D376" i="17"/>
  <c r="C376" i="17"/>
  <c r="AO375" i="17"/>
  <c r="AN375" i="17"/>
  <c r="AM375" i="17"/>
  <c r="AL375" i="17"/>
  <c r="AK375" i="17"/>
  <c r="AJ375" i="17"/>
  <c r="O375" i="17"/>
  <c r="N375" i="17"/>
  <c r="M375" i="17"/>
  <c r="L375" i="17"/>
  <c r="K375" i="17"/>
  <c r="J375" i="17"/>
  <c r="H375" i="17"/>
  <c r="G375" i="17"/>
  <c r="F375" i="17"/>
  <c r="E375" i="17"/>
  <c r="D375" i="17"/>
  <c r="C375" i="17"/>
  <c r="AO374" i="17"/>
  <c r="AN374" i="17"/>
  <c r="AM374" i="17"/>
  <c r="AL374" i="17"/>
  <c r="AK374" i="17"/>
  <c r="AJ374" i="17"/>
  <c r="O374" i="17"/>
  <c r="N374" i="17"/>
  <c r="M374" i="17"/>
  <c r="L374" i="17"/>
  <c r="K374" i="17"/>
  <c r="J374" i="17"/>
  <c r="H374" i="17"/>
  <c r="G374" i="17"/>
  <c r="F374" i="17"/>
  <c r="E374" i="17"/>
  <c r="D374" i="17"/>
  <c r="C374" i="17"/>
  <c r="AO373" i="17"/>
  <c r="AN373" i="17"/>
  <c r="AM373" i="17"/>
  <c r="AL373" i="17"/>
  <c r="AK373" i="17"/>
  <c r="AJ373" i="17"/>
  <c r="O373" i="17"/>
  <c r="N373" i="17"/>
  <c r="M373" i="17"/>
  <c r="L373" i="17"/>
  <c r="K373" i="17"/>
  <c r="J373" i="17"/>
  <c r="H373" i="17"/>
  <c r="G373" i="17"/>
  <c r="F373" i="17"/>
  <c r="E373" i="17"/>
  <c r="D373" i="17"/>
  <c r="C373" i="17"/>
  <c r="AO372" i="17"/>
  <c r="AN372" i="17"/>
  <c r="AM372" i="17"/>
  <c r="AL372" i="17"/>
  <c r="AK372" i="17"/>
  <c r="AJ372" i="17"/>
  <c r="O372" i="17"/>
  <c r="N372" i="17"/>
  <c r="M372" i="17"/>
  <c r="L372" i="17"/>
  <c r="K372" i="17"/>
  <c r="J372" i="17"/>
  <c r="H372" i="17"/>
  <c r="G372" i="17"/>
  <c r="F372" i="17"/>
  <c r="E372" i="17"/>
  <c r="D372" i="17"/>
  <c r="C372" i="17"/>
  <c r="AO371" i="17"/>
  <c r="AN371" i="17"/>
  <c r="AM371" i="17"/>
  <c r="AL371" i="17"/>
  <c r="AK371" i="17"/>
  <c r="AJ371" i="17"/>
  <c r="O371" i="17"/>
  <c r="N371" i="17"/>
  <c r="M371" i="17"/>
  <c r="L371" i="17"/>
  <c r="K371" i="17"/>
  <c r="J371" i="17"/>
  <c r="H371" i="17"/>
  <c r="G371" i="17"/>
  <c r="F371" i="17"/>
  <c r="E371" i="17"/>
  <c r="D371" i="17"/>
  <c r="C371" i="17"/>
  <c r="AO370" i="17"/>
  <c r="AN370" i="17"/>
  <c r="AM370" i="17"/>
  <c r="AL370" i="17"/>
  <c r="AK370" i="17"/>
  <c r="AJ370" i="17"/>
  <c r="O370" i="17"/>
  <c r="N370" i="17"/>
  <c r="M370" i="17"/>
  <c r="L370" i="17"/>
  <c r="K370" i="17"/>
  <c r="J370" i="17"/>
  <c r="H370" i="17"/>
  <c r="G370" i="17"/>
  <c r="F370" i="17"/>
  <c r="E370" i="17"/>
  <c r="D370" i="17"/>
  <c r="C370" i="17"/>
  <c r="AO369" i="17"/>
  <c r="AN369" i="17"/>
  <c r="AM369" i="17"/>
  <c r="AL369" i="17"/>
  <c r="AK369" i="17"/>
  <c r="AJ369" i="17"/>
  <c r="O369" i="17"/>
  <c r="N369" i="17"/>
  <c r="M369" i="17"/>
  <c r="L369" i="17"/>
  <c r="K369" i="17"/>
  <c r="J369" i="17"/>
  <c r="H369" i="17"/>
  <c r="G369" i="17"/>
  <c r="F369" i="17"/>
  <c r="E369" i="17"/>
  <c r="D369" i="17"/>
  <c r="C369" i="17"/>
  <c r="AO368" i="17"/>
  <c r="AN368" i="17"/>
  <c r="AM368" i="17"/>
  <c r="AL368" i="17"/>
  <c r="AK368" i="17"/>
  <c r="AJ368" i="17"/>
  <c r="O368" i="17"/>
  <c r="N368" i="17"/>
  <c r="M368" i="17"/>
  <c r="L368" i="17"/>
  <c r="K368" i="17"/>
  <c r="J368" i="17"/>
  <c r="H368" i="17"/>
  <c r="G368" i="17"/>
  <c r="F368" i="17"/>
  <c r="E368" i="17"/>
  <c r="D368" i="17"/>
  <c r="C368" i="17"/>
  <c r="AO367" i="17"/>
  <c r="AN367" i="17"/>
  <c r="AM367" i="17"/>
  <c r="AL367" i="17"/>
  <c r="AK367" i="17"/>
  <c r="AJ367" i="17"/>
  <c r="O367" i="17"/>
  <c r="N367" i="17"/>
  <c r="M367" i="17"/>
  <c r="L367" i="17"/>
  <c r="K367" i="17"/>
  <c r="J367" i="17"/>
  <c r="H367" i="17"/>
  <c r="G367" i="17"/>
  <c r="F367" i="17"/>
  <c r="E367" i="17"/>
  <c r="D367" i="17"/>
  <c r="C367" i="17"/>
  <c r="AO366" i="17"/>
  <c r="AN366" i="17"/>
  <c r="AM366" i="17"/>
  <c r="AL366" i="17"/>
  <c r="AK366" i="17"/>
  <c r="AJ366" i="17"/>
  <c r="O366" i="17"/>
  <c r="N366" i="17"/>
  <c r="M366" i="17"/>
  <c r="L366" i="17"/>
  <c r="K366" i="17"/>
  <c r="J366" i="17"/>
  <c r="H366" i="17"/>
  <c r="G366" i="17"/>
  <c r="F366" i="17"/>
  <c r="E366" i="17"/>
  <c r="D366" i="17"/>
  <c r="C366" i="17"/>
  <c r="AO365" i="17"/>
  <c r="AN365" i="17"/>
  <c r="AM365" i="17"/>
  <c r="AL365" i="17"/>
  <c r="AK365" i="17"/>
  <c r="AJ365" i="17"/>
  <c r="O365" i="17"/>
  <c r="N365" i="17"/>
  <c r="M365" i="17"/>
  <c r="L365" i="17"/>
  <c r="K365" i="17"/>
  <c r="J365" i="17"/>
  <c r="H365" i="17"/>
  <c r="G365" i="17"/>
  <c r="F365" i="17"/>
  <c r="E365" i="17"/>
  <c r="D365" i="17"/>
  <c r="C365" i="17"/>
  <c r="AO364" i="17"/>
  <c r="AN364" i="17"/>
  <c r="AM364" i="17"/>
  <c r="AL364" i="17"/>
  <c r="AK364" i="17"/>
  <c r="AJ364" i="17"/>
  <c r="O364" i="17"/>
  <c r="N364" i="17"/>
  <c r="M364" i="17"/>
  <c r="L364" i="17"/>
  <c r="K364" i="17"/>
  <c r="J364" i="17"/>
  <c r="H364" i="17"/>
  <c r="G364" i="17"/>
  <c r="F364" i="17"/>
  <c r="E364" i="17"/>
  <c r="D364" i="17"/>
  <c r="C364" i="17"/>
  <c r="AO363" i="17"/>
  <c r="AN363" i="17"/>
  <c r="AM363" i="17"/>
  <c r="AL363" i="17"/>
  <c r="AK363" i="17"/>
  <c r="AJ363" i="17"/>
  <c r="O363" i="17"/>
  <c r="N363" i="17"/>
  <c r="M363" i="17"/>
  <c r="L363" i="17"/>
  <c r="K363" i="17"/>
  <c r="J363" i="17"/>
  <c r="H363" i="17"/>
  <c r="G363" i="17"/>
  <c r="F363" i="17"/>
  <c r="E363" i="17"/>
  <c r="D363" i="17"/>
  <c r="C363" i="17"/>
  <c r="AO362" i="17"/>
  <c r="AN362" i="17"/>
  <c r="AM362" i="17"/>
  <c r="AL362" i="17"/>
  <c r="AK362" i="17"/>
  <c r="AJ362" i="17"/>
  <c r="O362" i="17"/>
  <c r="N362" i="17"/>
  <c r="M362" i="17"/>
  <c r="L362" i="17"/>
  <c r="K362" i="17"/>
  <c r="J362" i="17"/>
  <c r="H362" i="17"/>
  <c r="G362" i="17"/>
  <c r="F362" i="17"/>
  <c r="E362" i="17"/>
  <c r="D362" i="17"/>
  <c r="C362" i="17"/>
  <c r="AO361" i="17"/>
  <c r="AN361" i="17"/>
  <c r="AM361" i="17"/>
  <c r="AL361" i="17"/>
  <c r="AK361" i="17"/>
  <c r="AJ361" i="17"/>
  <c r="O361" i="17"/>
  <c r="N361" i="17"/>
  <c r="M361" i="17"/>
  <c r="L361" i="17"/>
  <c r="K361" i="17"/>
  <c r="J361" i="17"/>
  <c r="H361" i="17"/>
  <c r="G361" i="17"/>
  <c r="F361" i="17"/>
  <c r="E361" i="17"/>
  <c r="D361" i="17"/>
  <c r="C361" i="17"/>
  <c r="AO360" i="17"/>
  <c r="AN360" i="17"/>
  <c r="AM360" i="17"/>
  <c r="AL360" i="17"/>
  <c r="AK360" i="17"/>
  <c r="AJ360" i="17"/>
  <c r="O360" i="17"/>
  <c r="N360" i="17"/>
  <c r="M360" i="17"/>
  <c r="L360" i="17"/>
  <c r="K360" i="17"/>
  <c r="J360" i="17"/>
  <c r="H360" i="17"/>
  <c r="G360" i="17"/>
  <c r="F360" i="17"/>
  <c r="E360" i="17"/>
  <c r="D360" i="17"/>
  <c r="C360" i="17"/>
  <c r="AO359" i="17"/>
  <c r="AN359" i="17"/>
  <c r="AM359" i="17"/>
  <c r="AL359" i="17"/>
  <c r="AK359" i="17"/>
  <c r="AJ359" i="17"/>
  <c r="O359" i="17"/>
  <c r="N359" i="17"/>
  <c r="M359" i="17"/>
  <c r="L359" i="17"/>
  <c r="K359" i="17"/>
  <c r="J359" i="17"/>
  <c r="H359" i="17"/>
  <c r="G359" i="17"/>
  <c r="F359" i="17"/>
  <c r="E359" i="17"/>
  <c r="D359" i="17"/>
  <c r="C359" i="17"/>
  <c r="AO358" i="17"/>
  <c r="AN358" i="17"/>
  <c r="AM358" i="17"/>
  <c r="AL358" i="17"/>
  <c r="AK358" i="17"/>
  <c r="AJ358" i="17"/>
  <c r="O358" i="17"/>
  <c r="N358" i="17"/>
  <c r="M358" i="17"/>
  <c r="L358" i="17"/>
  <c r="K358" i="17"/>
  <c r="J358" i="17"/>
  <c r="H358" i="17"/>
  <c r="G358" i="17"/>
  <c r="F358" i="17"/>
  <c r="E358" i="17"/>
  <c r="D358" i="17"/>
  <c r="C358" i="17"/>
  <c r="AO357" i="17"/>
  <c r="AN357" i="17"/>
  <c r="AM357" i="17"/>
  <c r="AL357" i="17"/>
  <c r="AK357" i="17"/>
  <c r="AJ357" i="17"/>
  <c r="O357" i="17"/>
  <c r="N357" i="17"/>
  <c r="M357" i="17"/>
  <c r="L357" i="17"/>
  <c r="K357" i="17"/>
  <c r="J357" i="17"/>
  <c r="H357" i="17"/>
  <c r="G357" i="17"/>
  <c r="F357" i="17"/>
  <c r="E357" i="17"/>
  <c r="D357" i="17"/>
  <c r="C357" i="17"/>
  <c r="AO356" i="17"/>
  <c r="AN356" i="17"/>
  <c r="AM356" i="17"/>
  <c r="AL356" i="17"/>
  <c r="AK356" i="17"/>
  <c r="AJ356" i="17"/>
  <c r="O356" i="17"/>
  <c r="N356" i="17"/>
  <c r="M356" i="17"/>
  <c r="L356" i="17"/>
  <c r="K356" i="17"/>
  <c r="J356" i="17"/>
  <c r="H356" i="17"/>
  <c r="G356" i="17"/>
  <c r="F356" i="17"/>
  <c r="E356" i="17"/>
  <c r="D356" i="17"/>
  <c r="C356" i="17"/>
  <c r="AO355" i="17"/>
  <c r="AN355" i="17"/>
  <c r="AM355" i="17"/>
  <c r="AL355" i="17"/>
  <c r="AK355" i="17"/>
  <c r="AJ355" i="17"/>
  <c r="O355" i="17"/>
  <c r="N355" i="17"/>
  <c r="M355" i="17"/>
  <c r="L355" i="17"/>
  <c r="K355" i="17"/>
  <c r="J355" i="17"/>
  <c r="H355" i="17"/>
  <c r="G355" i="17"/>
  <c r="F355" i="17"/>
  <c r="E355" i="17"/>
  <c r="D355" i="17"/>
  <c r="C355" i="17"/>
  <c r="AO354" i="17"/>
  <c r="AN354" i="17"/>
  <c r="AM354" i="17"/>
  <c r="AL354" i="17"/>
  <c r="AK354" i="17"/>
  <c r="AJ354" i="17"/>
  <c r="O354" i="17"/>
  <c r="N354" i="17"/>
  <c r="M354" i="17"/>
  <c r="L354" i="17"/>
  <c r="K354" i="17"/>
  <c r="J354" i="17"/>
  <c r="H354" i="17"/>
  <c r="G354" i="17"/>
  <c r="F354" i="17"/>
  <c r="E354" i="17"/>
  <c r="D354" i="17"/>
  <c r="C354" i="17"/>
  <c r="AO353" i="17"/>
  <c r="AN353" i="17"/>
  <c r="AM353" i="17"/>
  <c r="AL353" i="17"/>
  <c r="AK353" i="17"/>
  <c r="AJ353" i="17"/>
  <c r="O353" i="17"/>
  <c r="N353" i="17"/>
  <c r="M353" i="17"/>
  <c r="L353" i="17"/>
  <c r="K353" i="17"/>
  <c r="J353" i="17"/>
  <c r="H353" i="17"/>
  <c r="G353" i="17"/>
  <c r="F353" i="17"/>
  <c r="E353" i="17"/>
  <c r="D353" i="17"/>
  <c r="C353" i="17"/>
  <c r="AO352" i="17"/>
  <c r="AN352" i="17"/>
  <c r="AM352" i="17"/>
  <c r="AL352" i="17"/>
  <c r="AK352" i="17"/>
  <c r="AJ352" i="17"/>
  <c r="O352" i="17"/>
  <c r="N352" i="17"/>
  <c r="M352" i="17"/>
  <c r="L352" i="17"/>
  <c r="K352" i="17"/>
  <c r="J352" i="17"/>
  <c r="H352" i="17"/>
  <c r="G352" i="17"/>
  <c r="F352" i="17"/>
  <c r="E352" i="17"/>
  <c r="D352" i="17"/>
  <c r="C352" i="17"/>
  <c r="AO351" i="17"/>
  <c r="AN351" i="17"/>
  <c r="AM351" i="17"/>
  <c r="AL351" i="17"/>
  <c r="AK351" i="17"/>
  <c r="AJ351" i="17"/>
  <c r="O351" i="17"/>
  <c r="N351" i="17"/>
  <c r="M351" i="17"/>
  <c r="L351" i="17"/>
  <c r="K351" i="17"/>
  <c r="J351" i="17"/>
  <c r="H351" i="17"/>
  <c r="G351" i="17"/>
  <c r="F351" i="17"/>
  <c r="E351" i="17"/>
  <c r="D351" i="17"/>
  <c r="C351" i="17"/>
  <c r="AO350" i="17"/>
  <c r="AN350" i="17"/>
  <c r="AM350" i="17"/>
  <c r="AL350" i="17"/>
  <c r="AK350" i="17"/>
  <c r="AJ350" i="17"/>
  <c r="O350" i="17"/>
  <c r="N350" i="17"/>
  <c r="M350" i="17"/>
  <c r="L350" i="17"/>
  <c r="K350" i="17"/>
  <c r="J350" i="17"/>
  <c r="H350" i="17"/>
  <c r="G350" i="17"/>
  <c r="F350" i="17"/>
  <c r="E350" i="17"/>
  <c r="D350" i="17"/>
  <c r="C350" i="17"/>
  <c r="AO349" i="17"/>
  <c r="AN349" i="17"/>
  <c r="AM349" i="17"/>
  <c r="AL349" i="17"/>
  <c r="AK349" i="17"/>
  <c r="AJ349" i="17"/>
  <c r="O349" i="17"/>
  <c r="N349" i="17"/>
  <c r="M349" i="17"/>
  <c r="L349" i="17"/>
  <c r="K349" i="17"/>
  <c r="J349" i="17"/>
  <c r="H349" i="17"/>
  <c r="G349" i="17"/>
  <c r="F349" i="17"/>
  <c r="E349" i="17"/>
  <c r="D349" i="17"/>
  <c r="C349" i="17"/>
  <c r="AO348" i="17"/>
  <c r="AN348" i="17"/>
  <c r="AM348" i="17"/>
  <c r="AL348" i="17"/>
  <c r="AK348" i="17"/>
  <c r="AJ348" i="17"/>
  <c r="O348" i="17"/>
  <c r="N348" i="17"/>
  <c r="M348" i="17"/>
  <c r="L348" i="17"/>
  <c r="K348" i="17"/>
  <c r="J348" i="17"/>
  <c r="H348" i="17"/>
  <c r="G348" i="17"/>
  <c r="F348" i="17"/>
  <c r="E348" i="17"/>
  <c r="D348" i="17"/>
  <c r="C348" i="17"/>
  <c r="AO347" i="17"/>
  <c r="AN347" i="17"/>
  <c r="AM347" i="17"/>
  <c r="AL347" i="17"/>
  <c r="AK347" i="17"/>
  <c r="AJ347" i="17"/>
  <c r="O347" i="17"/>
  <c r="N347" i="17"/>
  <c r="M347" i="17"/>
  <c r="L347" i="17"/>
  <c r="K347" i="17"/>
  <c r="J347" i="17"/>
  <c r="H347" i="17"/>
  <c r="G347" i="17"/>
  <c r="F347" i="17"/>
  <c r="E347" i="17"/>
  <c r="D347" i="17"/>
  <c r="C347" i="17"/>
  <c r="AO346" i="17"/>
  <c r="AN346" i="17"/>
  <c r="AM346" i="17"/>
  <c r="AL346" i="17"/>
  <c r="AK346" i="17"/>
  <c r="AJ346" i="17"/>
  <c r="O346" i="17"/>
  <c r="N346" i="17"/>
  <c r="M346" i="17"/>
  <c r="L346" i="17"/>
  <c r="K346" i="17"/>
  <c r="J346" i="17"/>
  <c r="H346" i="17"/>
  <c r="G346" i="17"/>
  <c r="F346" i="17"/>
  <c r="E346" i="17"/>
  <c r="D346" i="17"/>
  <c r="C346" i="17"/>
  <c r="AO345" i="17"/>
  <c r="AN345" i="17"/>
  <c r="AM345" i="17"/>
  <c r="AL345" i="17"/>
  <c r="AK345" i="17"/>
  <c r="AJ345" i="17"/>
  <c r="O345" i="17"/>
  <c r="N345" i="17"/>
  <c r="M345" i="17"/>
  <c r="L345" i="17"/>
  <c r="K345" i="17"/>
  <c r="J345" i="17"/>
  <c r="H345" i="17"/>
  <c r="G345" i="17"/>
  <c r="F345" i="17"/>
  <c r="E345" i="17"/>
  <c r="D345" i="17"/>
  <c r="C345" i="17"/>
  <c r="AO344" i="17"/>
  <c r="AN344" i="17"/>
  <c r="AM344" i="17"/>
  <c r="AL344" i="17"/>
  <c r="AK344" i="17"/>
  <c r="AJ344" i="17"/>
  <c r="O344" i="17"/>
  <c r="N344" i="17"/>
  <c r="M344" i="17"/>
  <c r="L344" i="17"/>
  <c r="K344" i="17"/>
  <c r="J344" i="17"/>
  <c r="H344" i="17"/>
  <c r="G344" i="17"/>
  <c r="F344" i="17"/>
  <c r="E344" i="17"/>
  <c r="D344" i="17"/>
  <c r="C344" i="17"/>
  <c r="AO343" i="17"/>
  <c r="AN343" i="17"/>
  <c r="AM343" i="17"/>
  <c r="AL343" i="17"/>
  <c r="AK343" i="17"/>
  <c r="AJ343" i="17"/>
  <c r="O343" i="17"/>
  <c r="N343" i="17"/>
  <c r="M343" i="17"/>
  <c r="L343" i="17"/>
  <c r="K343" i="17"/>
  <c r="J343" i="17"/>
  <c r="H343" i="17"/>
  <c r="G343" i="17"/>
  <c r="F343" i="17"/>
  <c r="E343" i="17"/>
  <c r="D343" i="17"/>
  <c r="C343" i="17"/>
  <c r="AO342" i="17"/>
  <c r="AN342" i="17"/>
  <c r="AM342" i="17"/>
  <c r="AL342" i="17"/>
  <c r="AK342" i="17"/>
  <c r="AJ342" i="17"/>
  <c r="O342" i="17"/>
  <c r="N342" i="17"/>
  <c r="M342" i="17"/>
  <c r="L342" i="17"/>
  <c r="K342" i="17"/>
  <c r="J342" i="17"/>
  <c r="H342" i="17"/>
  <c r="G342" i="17"/>
  <c r="F342" i="17"/>
  <c r="E342" i="17"/>
  <c r="D342" i="17"/>
  <c r="C342" i="17"/>
  <c r="AO341" i="17"/>
  <c r="AN341" i="17"/>
  <c r="AM341" i="17"/>
  <c r="AL341" i="17"/>
  <c r="AK341" i="17"/>
  <c r="AJ341" i="17"/>
  <c r="O341" i="17"/>
  <c r="N341" i="17"/>
  <c r="M341" i="17"/>
  <c r="L341" i="17"/>
  <c r="K341" i="17"/>
  <c r="J341" i="17"/>
  <c r="H341" i="17"/>
  <c r="G341" i="17"/>
  <c r="F341" i="17"/>
  <c r="E341" i="17"/>
  <c r="D341" i="17"/>
  <c r="C341" i="17"/>
  <c r="AO340" i="17"/>
  <c r="AN340" i="17"/>
  <c r="AM340" i="17"/>
  <c r="AL340" i="17"/>
  <c r="AK340" i="17"/>
  <c r="AJ340" i="17"/>
  <c r="O340" i="17"/>
  <c r="N340" i="17"/>
  <c r="M340" i="17"/>
  <c r="L340" i="17"/>
  <c r="K340" i="17"/>
  <c r="J340" i="17"/>
  <c r="H340" i="17"/>
  <c r="G340" i="17"/>
  <c r="F340" i="17"/>
  <c r="E340" i="17"/>
  <c r="D340" i="17"/>
  <c r="C340" i="17"/>
  <c r="AO339" i="17"/>
  <c r="AN339" i="17"/>
  <c r="AM339" i="17"/>
  <c r="AL339" i="17"/>
  <c r="AK339" i="17"/>
  <c r="AJ339" i="17"/>
  <c r="O339" i="17"/>
  <c r="N339" i="17"/>
  <c r="M339" i="17"/>
  <c r="L339" i="17"/>
  <c r="K339" i="17"/>
  <c r="J339" i="17"/>
  <c r="H339" i="17"/>
  <c r="G339" i="17"/>
  <c r="F339" i="17"/>
  <c r="E339" i="17"/>
  <c r="D339" i="17"/>
  <c r="C339" i="17"/>
  <c r="AO338" i="17"/>
  <c r="AN338" i="17"/>
  <c r="AM338" i="17"/>
  <c r="AL338" i="17"/>
  <c r="AK338" i="17"/>
  <c r="AJ338" i="17"/>
  <c r="O338" i="17"/>
  <c r="N338" i="17"/>
  <c r="M338" i="17"/>
  <c r="L338" i="17"/>
  <c r="K338" i="17"/>
  <c r="J338" i="17"/>
  <c r="H338" i="17"/>
  <c r="G338" i="17"/>
  <c r="F338" i="17"/>
  <c r="E338" i="17"/>
  <c r="D338" i="17"/>
  <c r="C338" i="17"/>
  <c r="AO337" i="17"/>
  <c r="AN337" i="17"/>
  <c r="AM337" i="17"/>
  <c r="AL337" i="17"/>
  <c r="AK337" i="17"/>
  <c r="AJ337" i="17"/>
  <c r="O337" i="17"/>
  <c r="N337" i="17"/>
  <c r="M337" i="17"/>
  <c r="L337" i="17"/>
  <c r="K337" i="17"/>
  <c r="J337" i="17"/>
  <c r="H337" i="17"/>
  <c r="G337" i="17"/>
  <c r="F337" i="17"/>
  <c r="E337" i="17"/>
  <c r="D337" i="17"/>
  <c r="C337" i="17"/>
  <c r="AO336" i="17"/>
  <c r="AN336" i="17"/>
  <c r="AM336" i="17"/>
  <c r="AL336" i="17"/>
  <c r="AK336" i="17"/>
  <c r="AJ336" i="17"/>
  <c r="O336" i="17"/>
  <c r="N336" i="17"/>
  <c r="M336" i="17"/>
  <c r="L336" i="17"/>
  <c r="K336" i="17"/>
  <c r="J336" i="17"/>
  <c r="H336" i="17"/>
  <c r="G336" i="17"/>
  <c r="F336" i="17"/>
  <c r="E336" i="17"/>
  <c r="D336" i="17"/>
  <c r="C336" i="17"/>
  <c r="AO335" i="17"/>
  <c r="AN335" i="17"/>
  <c r="AM335" i="17"/>
  <c r="AL335" i="17"/>
  <c r="AK335" i="17"/>
  <c r="AJ335" i="17"/>
  <c r="O335" i="17"/>
  <c r="N335" i="17"/>
  <c r="M335" i="17"/>
  <c r="L335" i="17"/>
  <c r="K335" i="17"/>
  <c r="J335" i="17"/>
  <c r="H335" i="17"/>
  <c r="G335" i="17"/>
  <c r="F335" i="17"/>
  <c r="E335" i="17"/>
  <c r="D335" i="17"/>
  <c r="C335" i="17"/>
  <c r="AO334" i="17"/>
  <c r="AN334" i="17"/>
  <c r="AM334" i="17"/>
  <c r="AL334" i="17"/>
  <c r="AK334" i="17"/>
  <c r="AJ334" i="17"/>
  <c r="O334" i="17"/>
  <c r="N334" i="17"/>
  <c r="M334" i="17"/>
  <c r="L334" i="17"/>
  <c r="K334" i="17"/>
  <c r="J334" i="17"/>
  <c r="H334" i="17"/>
  <c r="G334" i="17"/>
  <c r="F334" i="17"/>
  <c r="E334" i="17"/>
  <c r="D334" i="17"/>
  <c r="C334" i="17"/>
  <c r="AO333" i="17"/>
  <c r="AN333" i="17"/>
  <c r="AM333" i="17"/>
  <c r="AL333" i="17"/>
  <c r="AK333" i="17"/>
  <c r="AJ333" i="17"/>
  <c r="O333" i="17"/>
  <c r="N333" i="17"/>
  <c r="M333" i="17"/>
  <c r="L333" i="17"/>
  <c r="K333" i="17"/>
  <c r="J333" i="17"/>
  <c r="H333" i="17"/>
  <c r="G333" i="17"/>
  <c r="F333" i="17"/>
  <c r="E333" i="17"/>
  <c r="D333" i="17"/>
  <c r="C333" i="17"/>
  <c r="AO332" i="17"/>
  <c r="AN332" i="17"/>
  <c r="AM332" i="17"/>
  <c r="AL332" i="17"/>
  <c r="AK332" i="17"/>
  <c r="AJ332" i="17"/>
  <c r="O332" i="17"/>
  <c r="N332" i="17"/>
  <c r="M332" i="17"/>
  <c r="L332" i="17"/>
  <c r="K332" i="17"/>
  <c r="J332" i="17"/>
  <c r="H332" i="17"/>
  <c r="G332" i="17"/>
  <c r="F332" i="17"/>
  <c r="E332" i="17"/>
  <c r="D332" i="17"/>
  <c r="C332" i="17"/>
  <c r="AO331" i="17"/>
  <c r="AN331" i="17"/>
  <c r="AM331" i="17"/>
  <c r="AL331" i="17"/>
  <c r="AK331" i="17"/>
  <c r="AJ331" i="17"/>
  <c r="O331" i="17"/>
  <c r="N331" i="17"/>
  <c r="M331" i="17"/>
  <c r="L331" i="17"/>
  <c r="K331" i="17"/>
  <c r="J331" i="17"/>
  <c r="H331" i="17"/>
  <c r="G331" i="17"/>
  <c r="F331" i="17"/>
  <c r="E331" i="17"/>
  <c r="D331" i="17"/>
  <c r="C331" i="17"/>
  <c r="AO330" i="17"/>
  <c r="AN330" i="17"/>
  <c r="AM330" i="17"/>
  <c r="AL330" i="17"/>
  <c r="AK330" i="17"/>
  <c r="AJ330" i="17"/>
  <c r="O330" i="17"/>
  <c r="N330" i="17"/>
  <c r="M330" i="17"/>
  <c r="L330" i="17"/>
  <c r="K330" i="17"/>
  <c r="J330" i="17"/>
  <c r="H330" i="17"/>
  <c r="G330" i="17"/>
  <c r="F330" i="17"/>
  <c r="E330" i="17"/>
  <c r="D330" i="17"/>
  <c r="C330" i="17"/>
  <c r="AO329" i="17"/>
  <c r="AN329" i="17"/>
  <c r="AM329" i="17"/>
  <c r="AL329" i="17"/>
  <c r="AK329" i="17"/>
  <c r="AJ329" i="17"/>
  <c r="O329" i="17"/>
  <c r="N329" i="17"/>
  <c r="M329" i="17"/>
  <c r="L329" i="17"/>
  <c r="K329" i="17"/>
  <c r="J329" i="17"/>
  <c r="H329" i="17"/>
  <c r="G329" i="17"/>
  <c r="F329" i="17"/>
  <c r="E329" i="17"/>
  <c r="D329" i="17"/>
  <c r="C329" i="17"/>
  <c r="AO328" i="17"/>
  <c r="AN328" i="17"/>
  <c r="AM328" i="17"/>
  <c r="AL328" i="17"/>
  <c r="AK328" i="17"/>
  <c r="AJ328" i="17"/>
  <c r="O328" i="17"/>
  <c r="N328" i="17"/>
  <c r="M328" i="17"/>
  <c r="L328" i="17"/>
  <c r="K328" i="17"/>
  <c r="J328" i="17"/>
  <c r="H328" i="17"/>
  <c r="G328" i="17"/>
  <c r="F328" i="17"/>
  <c r="E328" i="17"/>
  <c r="D328" i="17"/>
  <c r="C328" i="17"/>
  <c r="AO327" i="17"/>
  <c r="AN327" i="17"/>
  <c r="AM327" i="17"/>
  <c r="AL327" i="17"/>
  <c r="AK327" i="17"/>
  <c r="AJ327" i="17"/>
  <c r="O327" i="17"/>
  <c r="N327" i="17"/>
  <c r="M327" i="17"/>
  <c r="L327" i="17"/>
  <c r="K327" i="17"/>
  <c r="J327" i="17"/>
  <c r="H327" i="17"/>
  <c r="G327" i="17"/>
  <c r="F327" i="17"/>
  <c r="E327" i="17"/>
  <c r="D327" i="17"/>
  <c r="C327" i="17"/>
  <c r="AO326" i="17"/>
  <c r="AN326" i="17"/>
  <c r="AM326" i="17"/>
  <c r="AL326" i="17"/>
  <c r="AK326" i="17"/>
  <c r="AJ326" i="17"/>
  <c r="O326" i="17"/>
  <c r="N326" i="17"/>
  <c r="M326" i="17"/>
  <c r="L326" i="17"/>
  <c r="K326" i="17"/>
  <c r="J326" i="17"/>
  <c r="H326" i="17"/>
  <c r="G326" i="17"/>
  <c r="F326" i="17"/>
  <c r="E326" i="17"/>
  <c r="D326" i="17"/>
  <c r="C326" i="17"/>
  <c r="AO325" i="17"/>
  <c r="AN325" i="17"/>
  <c r="AM325" i="17"/>
  <c r="AL325" i="17"/>
  <c r="AK325" i="17"/>
  <c r="AJ325" i="17"/>
  <c r="O325" i="17"/>
  <c r="N325" i="17"/>
  <c r="M325" i="17"/>
  <c r="L325" i="17"/>
  <c r="K325" i="17"/>
  <c r="J325" i="17"/>
  <c r="H325" i="17"/>
  <c r="G325" i="17"/>
  <c r="F325" i="17"/>
  <c r="E325" i="17"/>
  <c r="D325" i="17"/>
  <c r="C325" i="17"/>
  <c r="AO324" i="17"/>
  <c r="AN324" i="17"/>
  <c r="AM324" i="17"/>
  <c r="AL324" i="17"/>
  <c r="AK324" i="17"/>
  <c r="AJ324" i="17"/>
  <c r="O324" i="17"/>
  <c r="N324" i="17"/>
  <c r="M324" i="17"/>
  <c r="L324" i="17"/>
  <c r="K324" i="17"/>
  <c r="J324" i="17"/>
  <c r="H324" i="17"/>
  <c r="G324" i="17"/>
  <c r="F324" i="17"/>
  <c r="E324" i="17"/>
  <c r="D324" i="17"/>
  <c r="C324" i="17"/>
  <c r="AO323" i="17"/>
  <c r="AN323" i="17"/>
  <c r="AM323" i="17"/>
  <c r="AL323" i="17"/>
  <c r="AK323" i="17"/>
  <c r="AJ323" i="17"/>
  <c r="O323" i="17"/>
  <c r="N323" i="17"/>
  <c r="M323" i="17"/>
  <c r="L323" i="17"/>
  <c r="K323" i="17"/>
  <c r="J323" i="17"/>
  <c r="H323" i="17"/>
  <c r="G323" i="17"/>
  <c r="F323" i="17"/>
  <c r="E323" i="17"/>
  <c r="D323" i="17"/>
  <c r="C323" i="17"/>
  <c r="AO322" i="17"/>
  <c r="AN322" i="17"/>
  <c r="AM322" i="17"/>
  <c r="AL322" i="17"/>
  <c r="AK322" i="17"/>
  <c r="AJ322" i="17"/>
  <c r="O322" i="17"/>
  <c r="N322" i="17"/>
  <c r="M322" i="17"/>
  <c r="L322" i="17"/>
  <c r="K322" i="17"/>
  <c r="J322" i="17"/>
  <c r="H322" i="17"/>
  <c r="G322" i="17"/>
  <c r="F322" i="17"/>
  <c r="E322" i="17"/>
  <c r="D322" i="17"/>
  <c r="C322" i="17"/>
  <c r="AO321" i="17"/>
  <c r="AN321" i="17"/>
  <c r="AM321" i="17"/>
  <c r="AL321" i="17"/>
  <c r="AK321" i="17"/>
  <c r="AJ321" i="17"/>
  <c r="O321" i="17"/>
  <c r="N321" i="17"/>
  <c r="M321" i="17"/>
  <c r="L321" i="17"/>
  <c r="K321" i="17"/>
  <c r="J321" i="17"/>
  <c r="H321" i="17"/>
  <c r="G321" i="17"/>
  <c r="F321" i="17"/>
  <c r="E321" i="17"/>
  <c r="D321" i="17"/>
  <c r="C321" i="17"/>
  <c r="AO320" i="17"/>
  <c r="AN320" i="17"/>
  <c r="AM320" i="17"/>
  <c r="AL320" i="17"/>
  <c r="AK320" i="17"/>
  <c r="AJ320" i="17"/>
  <c r="O320" i="17"/>
  <c r="N320" i="17"/>
  <c r="M320" i="17"/>
  <c r="L320" i="17"/>
  <c r="K320" i="17"/>
  <c r="J320" i="17"/>
  <c r="H320" i="17"/>
  <c r="G320" i="17"/>
  <c r="F320" i="17"/>
  <c r="E320" i="17"/>
  <c r="D320" i="17"/>
  <c r="C320" i="17"/>
  <c r="AO319" i="17"/>
  <c r="AN319" i="17"/>
  <c r="AM319" i="17"/>
  <c r="AL319" i="17"/>
  <c r="AK319" i="17"/>
  <c r="AJ319" i="17"/>
  <c r="O319" i="17"/>
  <c r="N319" i="17"/>
  <c r="M319" i="17"/>
  <c r="L319" i="17"/>
  <c r="K319" i="17"/>
  <c r="J319" i="17"/>
  <c r="H319" i="17"/>
  <c r="G319" i="17"/>
  <c r="F319" i="17"/>
  <c r="E319" i="17"/>
  <c r="D319" i="17"/>
  <c r="C319" i="17"/>
  <c r="AO318" i="17"/>
  <c r="AN318" i="17"/>
  <c r="AM318" i="17"/>
  <c r="AL318" i="17"/>
  <c r="AK318" i="17"/>
  <c r="AJ318" i="17"/>
  <c r="O318" i="17"/>
  <c r="N318" i="17"/>
  <c r="M318" i="17"/>
  <c r="L318" i="17"/>
  <c r="K318" i="17"/>
  <c r="J318" i="17"/>
  <c r="H318" i="17"/>
  <c r="G318" i="17"/>
  <c r="F318" i="17"/>
  <c r="E318" i="17"/>
  <c r="D318" i="17"/>
  <c r="C318" i="17"/>
  <c r="AO317" i="17"/>
  <c r="AN317" i="17"/>
  <c r="AM317" i="17"/>
  <c r="AL317" i="17"/>
  <c r="AK317" i="17"/>
  <c r="AJ317" i="17"/>
  <c r="O317" i="17"/>
  <c r="N317" i="17"/>
  <c r="M317" i="17"/>
  <c r="L317" i="17"/>
  <c r="K317" i="17"/>
  <c r="J317" i="17"/>
  <c r="H317" i="17"/>
  <c r="G317" i="17"/>
  <c r="F317" i="17"/>
  <c r="E317" i="17"/>
  <c r="D317" i="17"/>
  <c r="C317" i="17"/>
  <c r="AO316" i="17"/>
  <c r="AN316" i="17"/>
  <c r="AM316" i="17"/>
  <c r="AL316" i="17"/>
  <c r="AK316" i="17"/>
  <c r="AJ316" i="17"/>
  <c r="O316" i="17"/>
  <c r="N316" i="17"/>
  <c r="M316" i="17"/>
  <c r="L316" i="17"/>
  <c r="K316" i="17"/>
  <c r="J316" i="17"/>
  <c r="H316" i="17"/>
  <c r="G316" i="17"/>
  <c r="F316" i="17"/>
  <c r="E316" i="17"/>
  <c r="D316" i="17"/>
  <c r="C316" i="17"/>
  <c r="AO315" i="17"/>
  <c r="AN315" i="17"/>
  <c r="AM315" i="17"/>
  <c r="AL315" i="17"/>
  <c r="AK315" i="17"/>
  <c r="AJ315" i="17"/>
  <c r="O315" i="17"/>
  <c r="N315" i="17"/>
  <c r="M315" i="17"/>
  <c r="L315" i="17"/>
  <c r="K315" i="17"/>
  <c r="J315" i="17"/>
  <c r="H315" i="17"/>
  <c r="G315" i="17"/>
  <c r="F315" i="17"/>
  <c r="E315" i="17"/>
  <c r="D315" i="17"/>
  <c r="C315" i="17"/>
  <c r="AO314" i="17"/>
  <c r="AN314" i="17"/>
  <c r="AM314" i="17"/>
  <c r="AL314" i="17"/>
  <c r="AK314" i="17"/>
  <c r="AJ314" i="17"/>
  <c r="O314" i="17"/>
  <c r="N314" i="17"/>
  <c r="M314" i="17"/>
  <c r="L314" i="17"/>
  <c r="K314" i="17"/>
  <c r="J314" i="17"/>
  <c r="H314" i="17"/>
  <c r="G314" i="17"/>
  <c r="F314" i="17"/>
  <c r="E314" i="17"/>
  <c r="D314" i="17"/>
  <c r="C314" i="17"/>
  <c r="AO313" i="17"/>
  <c r="AN313" i="17"/>
  <c r="AM313" i="17"/>
  <c r="AL313" i="17"/>
  <c r="AK313" i="17"/>
  <c r="AJ313" i="17"/>
  <c r="O313" i="17"/>
  <c r="N313" i="17"/>
  <c r="M313" i="17"/>
  <c r="L313" i="17"/>
  <c r="K313" i="17"/>
  <c r="J313" i="17"/>
  <c r="H313" i="17"/>
  <c r="G313" i="17"/>
  <c r="F313" i="17"/>
  <c r="E313" i="17"/>
  <c r="D313" i="17"/>
  <c r="C313" i="17"/>
  <c r="AO312" i="17"/>
  <c r="AN312" i="17"/>
  <c r="AM312" i="17"/>
  <c r="AL312" i="17"/>
  <c r="AK312" i="17"/>
  <c r="AJ312" i="17"/>
  <c r="O312" i="17"/>
  <c r="N312" i="17"/>
  <c r="M312" i="17"/>
  <c r="L312" i="17"/>
  <c r="K312" i="17"/>
  <c r="J312" i="17"/>
  <c r="H312" i="17"/>
  <c r="G312" i="17"/>
  <c r="F312" i="17"/>
  <c r="E312" i="17"/>
  <c r="D312" i="17"/>
  <c r="C312" i="17"/>
  <c r="AO311" i="17"/>
  <c r="AN311" i="17"/>
  <c r="AM311" i="17"/>
  <c r="AL311" i="17"/>
  <c r="AK311" i="17"/>
  <c r="AJ311" i="17"/>
  <c r="O311" i="17"/>
  <c r="N311" i="17"/>
  <c r="M311" i="17"/>
  <c r="L311" i="17"/>
  <c r="K311" i="17"/>
  <c r="J311" i="17"/>
  <c r="H311" i="17"/>
  <c r="G311" i="17"/>
  <c r="F311" i="17"/>
  <c r="E311" i="17"/>
  <c r="D311" i="17"/>
  <c r="C311" i="17"/>
  <c r="AO310" i="17"/>
  <c r="AN310" i="17"/>
  <c r="AM310" i="17"/>
  <c r="AL310" i="17"/>
  <c r="AK310" i="17"/>
  <c r="AJ310" i="17"/>
  <c r="O310" i="17"/>
  <c r="N310" i="17"/>
  <c r="M310" i="17"/>
  <c r="L310" i="17"/>
  <c r="K310" i="17"/>
  <c r="J310" i="17"/>
  <c r="H310" i="17"/>
  <c r="G310" i="17"/>
  <c r="F310" i="17"/>
  <c r="E310" i="17"/>
  <c r="D310" i="17"/>
  <c r="C310" i="17"/>
  <c r="AO309" i="17"/>
  <c r="AN309" i="17"/>
  <c r="AM309" i="17"/>
  <c r="AL309" i="17"/>
  <c r="AK309" i="17"/>
  <c r="AJ309" i="17"/>
  <c r="O309" i="17"/>
  <c r="N309" i="17"/>
  <c r="M309" i="17"/>
  <c r="L309" i="17"/>
  <c r="K309" i="17"/>
  <c r="J309" i="17"/>
  <c r="H309" i="17"/>
  <c r="G309" i="17"/>
  <c r="F309" i="17"/>
  <c r="E309" i="17"/>
  <c r="D309" i="17"/>
  <c r="C309" i="17"/>
  <c r="AO308" i="17"/>
  <c r="AN308" i="17"/>
  <c r="AM308" i="17"/>
  <c r="AL308" i="17"/>
  <c r="AK308" i="17"/>
  <c r="AJ308" i="17"/>
  <c r="O308" i="17"/>
  <c r="N308" i="17"/>
  <c r="M308" i="17"/>
  <c r="L308" i="17"/>
  <c r="K308" i="17"/>
  <c r="J308" i="17"/>
  <c r="H308" i="17"/>
  <c r="G308" i="17"/>
  <c r="F308" i="17"/>
  <c r="E308" i="17"/>
  <c r="D308" i="17"/>
  <c r="C308" i="17"/>
  <c r="AO307" i="17"/>
  <c r="AN307" i="17"/>
  <c r="AM307" i="17"/>
  <c r="AL307" i="17"/>
  <c r="AK307" i="17"/>
  <c r="AJ307" i="17"/>
  <c r="O307" i="17"/>
  <c r="N307" i="17"/>
  <c r="M307" i="17"/>
  <c r="L307" i="17"/>
  <c r="K307" i="17"/>
  <c r="J307" i="17"/>
  <c r="H307" i="17"/>
  <c r="G307" i="17"/>
  <c r="F307" i="17"/>
  <c r="E307" i="17"/>
  <c r="D307" i="17"/>
  <c r="C307" i="17"/>
  <c r="AO306" i="17"/>
  <c r="AN306" i="17"/>
  <c r="AM306" i="17"/>
  <c r="AL306" i="17"/>
  <c r="AK306" i="17"/>
  <c r="AJ306" i="17"/>
  <c r="O306" i="17"/>
  <c r="N306" i="17"/>
  <c r="M306" i="17"/>
  <c r="L306" i="17"/>
  <c r="K306" i="17"/>
  <c r="J306" i="17"/>
  <c r="H306" i="17"/>
  <c r="G306" i="17"/>
  <c r="F306" i="17"/>
  <c r="E306" i="17"/>
  <c r="D306" i="17"/>
  <c r="C306" i="17"/>
  <c r="AO305" i="17"/>
  <c r="AN305" i="17"/>
  <c r="AM305" i="17"/>
  <c r="AL305" i="17"/>
  <c r="AK305" i="17"/>
  <c r="AJ305" i="17"/>
  <c r="O305" i="17"/>
  <c r="N305" i="17"/>
  <c r="M305" i="17"/>
  <c r="L305" i="17"/>
  <c r="K305" i="17"/>
  <c r="J305" i="17"/>
  <c r="H305" i="17"/>
  <c r="G305" i="17"/>
  <c r="F305" i="17"/>
  <c r="E305" i="17"/>
  <c r="D305" i="17"/>
  <c r="C305" i="17"/>
  <c r="AO304" i="17"/>
  <c r="AN304" i="17"/>
  <c r="AM304" i="17"/>
  <c r="AL304" i="17"/>
  <c r="AK304" i="17"/>
  <c r="AJ304" i="17"/>
  <c r="O304" i="17"/>
  <c r="N304" i="17"/>
  <c r="M304" i="17"/>
  <c r="L304" i="17"/>
  <c r="K304" i="17"/>
  <c r="J304" i="17"/>
  <c r="H304" i="17"/>
  <c r="G304" i="17"/>
  <c r="F304" i="17"/>
  <c r="E304" i="17"/>
  <c r="D304" i="17"/>
  <c r="C304" i="17"/>
  <c r="AO303" i="17"/>
  <c r="AN303" i="17"/>
  <c r="AM303" i="17"/>
  <c r="AL303" i="17"/>
  <c r="AK303" i="17"/>
  <c r="AJ303" i="17"/>
  <c r="O303" i="17"/>
  <c r="N303" i="17"/>
  <c r="M303" i="17"/>
  <c r="L303" i="17"/>
  <c r="K303" i="17"/>
  <c r="J303" i="17"/>
  <c r="H303" i="17"/>
  <c r="G303" i="17"/>
  <c r="F303" i="17"/>
  <c r="E303" i="17"/>
  <c r="D303" i="17"/>
  <c r="C303" i="17"/>
  <c r="AO302" i="17"/>
  <c r="AN302" i="17"/>
  <c r="AM302" i="17"/>
  <c r="AL302" i="17"/>
  <c r="AK302" i="17"/>
  <c r="AJ302" i="17"/>
  <c r="O302" i="17"/>
  <c r="N302" i="17"/>
  <c r="M302" i="17"/>
  <c r="L302" i="17"/>
  <c r="K302" i="17"/>
  <c r="J302" i="17"/>
  <c r="H302" i="17"/>
  <c r="G302" i="17"/>
  <c r="F302" i="17"/>
  <c r="E302" i="17"/>
  <c r="D302" i="17"/>
  <c r="C302" i="17"/>
  <c r="AO301" i="17"/>
  <c r="AN301" i="17"/>
  <c r="AM301" i="17"/>
  <c r="AL301" i="17"/>
  <c r="AK301" i="17"/>
  <c r="AJ301" i="17"/>
  <c r="O301" i="17"/>
  <c r="N301" i="17"/>
  <c r="M301" i="17"/>
  <c r="L301" i="17"/>
  <c r="K301" i="17"/>
  <c r="J301" i="17"/>
  <c r="H301" i="17"/>
  <c r="G301" i="17"/>
  <c r="F301" i="17"/>
  <c r="E301" i="17"/>
  <c r="D301" i="17"/>
  <c r="C301" i="17"/>
  <c r="AO300" i="17"/>
  <c r="AN300" i="17"/>
  <c r="AM300" i="17"/>
  <c r="AL300" i="17"/>
  <c r="AK300" i="17"/>
  <c r="AJ300" i="17"/>
  <c r="O300" i="17"/>
  <c r="N300" i="17"/>
  <c r="M300" i="17"/>
  <c r="L300" i="17"/>
  <c r="K300" i="17"/>
  <c r="J300" i="17"/>
  <c r="H300" i="17"/>
  <c r="G300" i="17"/>
  <c r="F300" i="17"/>
  <c r="E300" i="17"/>
  <c r="D300" i="17"/>
  <c r="C300" i="17"/>
  <c r="AO299" i="17"/>
  <c r="AN299" i="17"/>
  <c r="AM299" i="17"/>
  <c r="AL299" i="17"/>
  <c r="AK299" i="17"/>
  <c r="AJ299" i="17"/>
  <c r="O299" i="17"/>
  <c r="N299" i="17"/>
  <c r="M299" i="17"/>
  <c r="L299" i="17"/>
  <c r="K299" i="17"/>
  <c r="J299" i="17"/>
  <c r="H299" i="17"/>
  <c r="G299" i="17"/>
  <c r="F299" i="17"/>
  <c r="E299" i="17"/>
  <c r="D299" i="17"/>
  <c r="C299" i="17"/>
  <c r="AO298" i="17"/>
  <c r="AN298" i="17"/>
  <c r="AM298" i="17"/>
  <c r="AL298" i="17"/>
  <c r="AK298" i="17"/>
  <c r="AJ298" i="17"/>
  <c r="O298" i="17"/>
  <c r="N298" i="17"/>
  <c r="M298" i="17"/>
  <c r="L298" i="17"/>
  <c r="K298" i="17"/>
  <c r="J298" i="17"/>
  <c r="H298" i="17"/>
  <c r="G298" i="17"/>
  <c r="F298" i="17"/>
  <c r="E298" i="17"/>
  <c r="D298" i="17"/>
  <c r="C298" i="17"/>
  <c r="AO297" i="17"/>
  <c r="AN297" i="17"/>
  <c r="AM297" i="17"/>
  <c r="AL297" i="17"/>
  <c r="AK297" i="17"/>
  <c r="AJ297" i="17"/>
  <c r="O297" i="17"/>
  <c r="N297" i="17"/>
  <c r="M297" i="17"/>
  <c r="L297" i="17"/>
  <c r="K297" i="17"/>
  <c r="J297" i="17"/>
  <c r="H297" i="17"/>
  <c r="G297" i="17"/>
  <c r="F297" i="17"/>
  <c r="E297" i="17"/>
  <c r="D297" i="17"/>
  <c r="C297" i="17"/>
  <c r="AO296" i="17"/>
  <c r="AN296" i="17"/>
  <c r="AM296" i="17"/>
  <c r="AL296" i="17"/>
  <c r="AK296" i="17"/>
  <c r="AJ296" i="17"/>
  <c r="O296" i="17"/>
  <c r="N296" i="17"/>
  <c r="M296" i="17"/>
  <c r="L296" i="17"/>
  <c r="K296" i="17"/>
  <c r="J296" i="17"/>
  <c r="H296" i="17"/>
  <c r="G296" i="17"/>
  <c r="F296" i="17"/>
  <c r="E296" i="17"/>
  <c r="D296" i="17"/>
  <c r="C296" i="17"/>
  <c r="AO295" i="17"/>
  <c r="AN295" i="17"/>
  <c r="AM295" i="17"/>
  <c r="AL295" i="17"/>
  <c r="AK295" i="17"/>
  <c r="AJ295" i="17"/>
  <c r="O295" i="17"/>
  <c r="N295" i="17"/>
  <c r="M295" i="17"/>
  <c r="L295" i="17"/>
  <c r="K295" i="17"/>
  <c r="J295" i="17"/>
  <c r="H295" i="17"/>
  <c r="G295" i="17"/>
  <c r="F295" i="17"/>
  <c r="E295" i="17"/>
  <c r="D295" i="17"/>
  <c r="C295" i="17"/>
  <c r="AO294" i="17"/>
  <c r="AN294" i="17"/>
  <c r="AM294" i="17"/>
  <c r="AL294" i="17"/>
  <c r="AK294" i="17"/>
  <c r="AJ294" i="17"/>
  <c r="O294" i="17"/>
  <c r="N294" i="17"/>
  <c r="M294" i="17"/>
  <c r="L294" i="17"/>
  <c r="K294" i="17"/>
  <c r="J294" i="17"/>
  <c r="H294" i="17"/>
  <c r="G294" i="17"/>
  <c r="F294" i="17"/>
  <c r="E294" i="17"/>
  <c r="D294" i="17"/>
  <c r="C294" i="17"/>
  <c r="AO293" i="17"/>
  <c r="AN293" i="17"/>
  <c r="AM293" i="17"/>
  <c r="AL293" i="17"/>
  <c r="AK293" i="17"/>
  <c r="AJ293" i="17"/>
  <c r="O293" i="17"/>
  <c r="N293" i="17"/>
  <c r="M293" i="17"/>
  <c r="L293" i="17"/>
  <c r="K293" i="17"/>
  <c r="J293" i="17"/>
  <c r="H293" i="17"/>
  <c r="G293" i="17"/>
  <c r="F293" i="17"/>
  <c r="E293" i="17"/>
  <c r="D293" i="17"/>
  <c r="C293" i="17"/>
  <c r="AO292" i="17"/>
  <c r="AN292" i="17"/>
  <c r="AM292" i="17"/>
  <c r="AL292" i="17"/>
  <c r="AK292" i="17"/>
  <c r="AJ292" i="17"/>
  <c r="O292" i="17"/>
  <c r="N292" i="17"/>
  <c r="M292" i="17"/>
  <c r="L292" i="17"/>
  <c r="K292" i="17"/>
  <c r="J292" i="17"/>
  <c r="H292" i="17"/>
  <c r="G292" i="17"/>
  <c r="F292" i="17"/>
  <c r="E292" i="17"/>
  <c r="D292" i="17"/>
  <c r="C292" i="17"/>
  <c r="AO291" i="17"/>
  <c r="AN291" i="17"/>
  <c r="AM291" i="17"/>
  <c r="AL291" i="17"/>
  <c r="AK291" i="17"/>
  <c r="AJ291" i="17"/>
  <c r="O291" i="17"/>
  <c r="N291" i="17"/>
  <c r="M291" i="17"/>
  <c r="L291" i="17"/>
  <c r="K291" i="17"/>
  <c r="J291" i="17"/>
  <c r="H291" i="17"/>
  <c r="G291" i="17"/>
  <c r="F291" i="17"/>
  <c r="E291" i="17"/>
  <c r="D291" i="17"/>
  <c r="C291" i="17"/>
  <c r="AO290" i="17"/>
  <c r="AN290" i="17"/>
  <c r="AM290" i="17"/>
  <c r="AL290" i="17"/>
  <c r="AK290" i="17"/>
  <c r="AJ290" i="17"/>
  <c r="O290" i="17"/>
  <c r="N290" i="17"/>
  <c r="M290" i="17"/>
  <c r="L290" i="17"/>
  <c r="K290" i="17"/>
  <c r="J290" i="17"/>
  <c r="H290" i="17"/>
  <c r="G290" i="17"/>
  <c r="F290" i="17"/>
  <c r="E290" i="17"/>
  <c r="D290" i="17"/>
  <c r="C290" i="17"/>
  <c r="AO289" i="17"/>
  <c r="AN289" i="17"/>
  <c r="AM289" i="17"/>
  <c r="AL289" i="17"/>
  <c r="AK289" i="17"/>
  <c r="AJ289" i="17"/>
  <c r="O289" i="17"/>
  <c r="N289" i="17"/>
  <c r="M289" i="17"/>
  <c r="L289" i="17"/>
  <c r="K289" i="17"/>
  <c r="J289" i="17"/>
  <c r="H289" i="17"/>
  <c r="G289" i="17"/>
  <c r="F289" i="17"/>
  <c r="E289" i="17"/>
  <c r="D289" i="17"/>
  <c r="C289" i="17"/>
  <c r="AO288" i="17"/>
  <c r="AN288" i="17"/>
  <c r="AM288" i="17"/>
  <c r="AL288" i="17"/>
  <c r="AK288" i="17"/>
  <c r="AJ288" i="17"/>
  <c r="O288" i="17"/>
  <c r="N288" i="17"/>
  <c r="M288" i="17"/>
  <c r="L288" i="17"/>
  <c r="K288" i="17"/>
  <c r="J288" i="17"/>
  <c r="H288" i="17"/>
  <c r="G288" i="17"/>
  <c r="F288" i="17"/>
  <c r="E288" i="17"/>
  <c r="D288" i="17"/>
  <c r="C288" i="17"/>
  <c r="AO287" i="17"/>
  <c r="AN287" i="17"/>
  <c r="AM287" i="17"/>
  <c r="AL287" i="17"/>
  <c r="AK287" i="17"/>
  <c r="AJ287" i="17"/>
  <c r="O287" i="17"/>
  <c r="N287" i="17"/>
  <c r="M287" i="17"/>
  <c r="L287" i="17"/>
  <c r="K287" i="17"/>
  <c r="J287" i="17"/>
  <c r="H287" i="17"/>
  <c r="G287" i="17"/>
  <c r="F287" i="17"/>
  <c r="E287" i="17"/>
  <c r="D287" i="17"/>
  <c r="C287" i="17"/>
  <c r="AO286" i="17"/>
  <c r="AN286" i="17"/>
  <c r="AM286" i="17"/>
  <c r="AL286" i="17"/>
  <c r="AK286" i="17"/>
  <c r="AJ286" i="17"/>
  <c r="O286" i="17"/>
  <c r="N286" i="17"/>
  <c r="M286" i="17"/>
  <c r="L286" i="17"/>
  <c r="K286" i="17"/>
  <c r="J286" i="17"/>
  <c r="H286" i="17"/>
  <c r="G286" i="17"/>
  <c r="F286" i="17"/>
  <c r="E286" i="17"/>
  <c r="D286" i="17"/>
  <c r="C286" i="17"/>
  <c r="AO285" i="17"/>
  <c r="AN285" i="17"/>
  <c r="AM285" i="17"/>
  <c r="AL285" i="17"/>
  <c r="AK285" i="17"/>
  <c r="AJ285" i="17"/>
  <c r="O285" i="17"/>
  <c r="N285" i="17"/>
  <c r="M285" i="17"/>
  <c r="L285" i="17"/>
  <c r="K285" i="17"/>
  <c r="J285" i="17"/>
  <c r="H285" i="17"/>
  <c r="G285" i="17"/>
  <c r="F285" i="17"/>
  <c r="E285" i="17"/>
  <c r="D285" i="17"/>
  <c r="C285" i="17"/>
  <c r="AO284" i="17"/>
  <c r="AN284" i="17"/>
  <c r="AM284" i="17"/>
  <c r="AL284" i="17"/>
  <c r="AK284" i="17"/>
  <c r="AJ284" i="17"/>
  <c r="O284" i="17"/>
  <c r="N284" i="17"/>
  <c r="M284" i="17"/>
  <c r="L284" i="17"/>
  <c r="K284" i="17"/>
  <c r="J284" i="17"/>
  <c r="H284" i="17"/>
  <c r="G284" i="17"/>
  <c r="F284" i="17"/>
  <c r="E284" i="17"/>
  <c r="D284" i="17"/>
  <c r="C284" i="17"/>
  <c r="AO283" i="17"/>
  <c r="AN283" i="17"/>
  <c r="AM283" i="17"/>
  <c r="AL283" i="17"/>
  <c r="AK283" i="17"/>
  <c r="AJ283" i="17"/>
  <c r="O283" i="17"/>
  <c r="N283" i="17"/>
  <c r="M283" i="17"/>
  <c r="L283" i="17"/>
  <c r="K283" i="17"/>
  <c r="J283" i="17"/>
  <c r="H283" i="17"/>
  <c r="G283" i="17"/>
  <c r="F283" i="17"/>
  <c r="E283" i="17"/>
  <c r="D283" i="17"/>
  <c r="C283" i="17"/>
  <c r="AO282" i="17"/>
  <c r="AN282" i="17"/>
  <c r="AM282" i="17"/>
  <c r="AL282" i="17"/>
  <c r="AK282" i="17"/>
  <c r="AJ282" i="17"/>
  <c r="O282" i="17"/>
  <c r="N282" i="17"/>
  <c r="M282" i="17"/>
  <c r="L282" i="17"/>
  <c r="K282" i="17"/>
  <c r="J282" i="17"/>
  <c r="H282" i="17"/>
  <c r="G282" i="17"/>
  <c r="F282" i="17"/>
  <c r="E282" i="17"/>
  <c r="D282" i="17"/>
  <c r="C282" i="17"/>
  <c r="AO281" i="17"/>
  <c r="AN281" i="17"/>
  <c r="AM281" i="17"/>
  <c r="AL281" i="17"/>
  <c r="AK281" i="17"/>
  <c r="AJ281" i="17"/>
  <c r="O281" i="17"/>
  <c r="N281" i="17"/>
  <c r="M281" i="17"/>
  <c r="L281" i="17"/>
  <c r="K281" i="17"/>
  <c r="J281" i="17"/>
  <c r="H281" i="17"/>
  <c r="G281" i="17"/>
  <c r="F281" i="17"/>
  <c r="E281" i="17"/>
  <c r="D281" i="17"/>
  <c r="C281" i="17"/>
  <c r="AO280" i="17"/>
  <c r="AN280" i="17"/>
  <c r="AM280" i="17"/>
  <c r="AL280" i="17"/>
  <c r="AK280" i="17"/>
  <c r="AJ280" i="17"/>
  <c r="O280" i="17"/>
  <c r="N280" i="17"/>
  <c r="M280" i="17"/>
  <c r="L280" i="17"/>
  <c r="K280" i="17"/>
  <c r="J280" i="17"/>
  <c r="H280" i="17"/>
  <c r="G280" i="17"/>
  <c r="F280" i="17"/>
  <c r="E280" i="17"/>
  <c r="D280" i="17"/>
  <c r="C280" i="17"/>
  <c r="AO279" i="17"/>
  <c r="AN279" i="17"/>
  <c r="AM279" i="17"/>
  <c r="AL279" i="17"/>
  <c r="AK279" i="17"/>
  <c r="AJ279" i="17"/>
  <c r="O279" i="17"/>
  <c r="N279" i="17"/>
  <c r="M279" i="17"/>
  <c r="L279" i="17"/>
  <c r="K279" i="17"/>
  <c r="J279" i="17"/>
  <c r="H279" i="17"/>
  <c r="G279" i="17"/>
  <c r="F279" i="17"/>
  <c r="E279" i="17"/>
  <c r="D279" i="17"/>
  <c r="C279" i="17"/>
  <c r="AO278" i="17"/>
  <c r="AN278" i="17"/>
  <c r="AM278" i="17"/>
  <c r="AL278" i="17"/>
  <c r="AK278" i="17"/>
  <c r="AJ278" i="17"/>
  <c r="O278" i="17"/>
  <c r="N278" i="17"/>
  <c r="M278" i="17"/>
  <c r="L278" i="17"/>
  <c r="K278" i="17"/>
  <c r="J278" i="17"/>
  <c r="H278" i="17"/>
  <c r="G278" i="17"/>
  <c r="F278" i="17"/>
  <c r="E278" i="17"/>
  <c r="D278" i="17"/>
  <c r="C278" i="17"/>
  <c r="AO277" i="17"/>
  <c r="AN277" i="17"/>
  <c r="AM277" i="17"/>
  <c r="AL277" i="17"/>
  <c r="AK277" i="17"/>
  <c r="AJ277" i="17"/>
  <c r="O277" i="17"/>
  <c r="N277" i="17"/>
  <c r="M277" i="17"/>
  <c r="L277" i="17"/>
  <c r="K277" i="17"/>
  <c r="J277" i="17"/>
  <c r="H277" i="17"/>
  <c r="G277" i="17"/>
  <c r="F277" i="17"/>
  <c r="E277" i="17"/>
  <c r="D277" i="17"/>
  <c r="C277" i="17"/>
  <c r="AO276" i="17"/>
  <c r="AN276" i="17"/>
  <c r="AM276" i="17"/>
  <c r="AL276" i="17"/>
  <c r="AK276" i="17"/>
  <c r="AJ276" i="17"/>
  <c r="O276" i="17"/>
  <c r="N276" i="17"/>
  <c r="M276" i="17"/>
  <c r="L276" i="17"/>
  <c r="K276" i="17"/>
  <c r="J276" i="17"/>
  <c r="H276" i="17"/>
  <c r="G276" i="17"/>
  <c r="F276" i="17"/>
  <c r="E276" i="17"/>
  <c r="D276" i="17"/>
  <c r="C276" i="17"/>
  <c r="AO275" i="17"/>
  <c r="AN275" i="17"/>
  <c r="AM275" i="17"/>
  <c r="AL275" i="17"/>
  <c r="AK275" i="17"/>
  <c r="AJ275" i="17"/>
  <c r="O275" i="17"/>
  <c r="N275" i="17"/>
  <c r="M275" i="17"/>
  <c r="L275" i="17"/>
  <c r="K275" i="17"/>
  <c r="J275" i="17"/>
  <c r="H275" i="17"/>
  <c r="G275" i="17"/>
  <c r="F275" i="17"/>
  <c r="E275" i="17"/>
  <c r="D275" i="17"/>
  <c r="C275" i="17"/>
  <c r="AO274" i="17"/>
  <c r="AN274" i="17"/>
  <c r="AM274" i="17"/>
  <c r="AL274" i="17"/>
  <c r="AK274" i="17"/>
  <c r="AJ274" i="17"/>
  <c r="O274" i="17"/>
  <c r="N274" i="17"/>
  <c r="M274" i="17"/>
  <c r="L274" i="17"/>
  <c r="K274" i="17"/>
  <c r="J274" i="17"/>
  <c r="H274" i="17"/>
  <c r="G274" i="17"/>
  <c r="F274" i="17"/>
  <c r="E274" i="17"/>
  <c r="D274" i="17"/>
  <c r="C274" i="17"/>
  <c r="AO273" i="17"/>
  <c r="AN273" i="17"/>
  <c r="AM273" i="17"/>
  <c r="AL273" i="17"/>
  <c r="AK273" i="17"/>
  <c r="AJ273" i="17"/>
  <c r="O273" i="17"/>
  <c r="N273" i="17"/>
  <c r="M273" i="17"/>
  <c r="L273" i="17"/>
  <c r="K273" i="17"/>
  <c r="J273" i="17"/>
  <c r="H273" i="17"/>
  <c r="G273" i="17"/>
  <c r="F273" i="17"/>
  <c r="E273" i="17"/>
  <c r="D273" i="17"/>
  <c r="C273" i="17"/>
  <c r="AO272" i="17"/>
  <c r="AN272" i="17"/>
  <c r="AM272" i="17"/>
  <c r="AL272" i="17"/>
  <c r="AK272" i="17"/>
  <c r="AJ272" i="17"/>
  <c r="O272" i="17"/>
  <c r="N272" i="17"/>
  <c r="M272" i="17"/>
  <c r="L272" i="17"/>
  <c r="K272" i="17"/>
  <c r="J272" i="17"/>
  <c r="H272" i="17"/>
  <c r="G272" i="17"/>
  <c r="F272" i="17"/>
  <c r="E272" i="17"/>
  <c r="D272" i="17"/>
  <c r="C272" i="17"/>
  <c r="AO271" i="17"/>
  <c r="AN271" i="17"/>
  <c r="AM271" i="17"/>
  <c r="AL271" i="17"/>
  <c r="AK271" i="17"/>
  <c r="AJ271" i="17"/>
  <c r="O271" i="17"/>
  <c r="N271" i="17"/>
  <c r="M271" i="17"/>
  <c r="L271" i="17"/>
  <c r="K271" i="17"/>
  <c r="J271" i="17"/>
  <c r="H271" i="17"/>
  <c r="G271" i="17"/>
  <c r="F271" i="17"/>
  <c r="E271" i="17"/>
  <c r="D271" i="17"/>
  <c r="C271" i="17"/>
  <c r="AO270" i="17"/>
  <c r="AN270" i="17"/>
  <c r="AM270" i="17"/>
  <c r="AL270" i="17"/>
  <c r="AK270" i="17"/>
  <c r="AJ270" i="17"/>
  <c r="O270" i="17"/>
  <c r="N270" i="17"/>
  <c r="M270" i="17"/>
  <c r="L270" i="17"/>
  <c r="K270" i="17"/>
  <c r="J270" i="17"/>
  <c r="H270" i="17"/>
  <c r="G270" i="17"/>
  <c r="F270" i="17"/>
  <c r="E270" i="17"/>
  <c r="D270" i="17"/>
  <c r="C270" i="17"/>
  <c r="AO269" i="17"/>
  <c r="AN269" i="17"/>
  <c r="AM269" i="17"/>
  <c r="AL269" i="17"/>
  <c r="AK269" i="17"/>
  <c r="AJ269" i="17"/>
  <c r="O269" i="17"/>
  <c r="N269" i="17"/>
  <c r="M269" i="17"/>
  <c r="L269" i="17"/>
  <c r="K269" i="17"/>
  <c r="J269" i="17"/>
  <c r="H269" i="17"/>
  <c r="G269" i="17"/>
  <c r="F269" i="17"/>
  <c r="E269" i="17"/>
  <c r="D269" i="17"/>
  <c r="C269" i="17"/>
  <c r="AO268" i="17"/>
  <c r="AN268" i="17"/>
  <c r="AM268" i="17"/>
  <c r="AL268" i="17"/>
  <c r="AK268" i="17"/>
  <c r="AJ268" i="17"/>
  <c r="O268" i="17"/>
  <c r="N268" i="17"/>
  <c r="M268" i="17"/>
  <c r="L268" i="17"/>
  <c r="K268" i="17"/>
  <c r="J268" i="17"/>
  <c r="H268" i="17"/>
  <c r="G268" i="17"/>
  <c r="F268" i="17"/>
  <c r="E268" i="17"/>
  <c r="D268" i="17"/>
  <c r="C268" i="17"/>
  <c r="AO267" i="17"/>
  <c r="AN267" i="17"/>
  <c r="AM267" i="17"/>
  <c r="AL267" i="17"/>
  <c r="AK267" i="17"/>
  <c r="AJ267" i="17"/>
  <c r="O267" i="17"/>
  <c r="N267" i="17"/>
  <c r="M267" i="17"/>
  <c r="L267" i="17"/>
  <c r="K267" i="17"/>
  <c r="J267" i="17"/>
  <c r="H267" i="17"/>
  <c r="G267" i="17"/>
  <c r="F267" i="17"/>
  <c r="E267" i="17"/>
  <c r="D267" i="17"/>
  <c r="C267" i="17"/>
  <c r="AO266" i="17"/>
  <c r="AN266" i="17"/>
  <c r="AM266" i="17"/>
  <c r="AL266" i="17"/>
  <c r="AK266" i="17"/>
  <c r="AJ266" i="17"/>
  <c r="O266" i="17"/>
  <c r="N266" i="17"/>
  <c r="M266" i="17"/>
  <c r="L266" i="17"/>
  <c r="K266" i="17"/>
  <c r="J266" i="17"/>
  <c r="H266" i="17"/>
  <c r="G266" i="17"/>
  <c r="F266" i="17"/>
  <c r="E266" i="17"/>
  <c r="D266" i="17"/>
  <c r="C266" i="17"/>
  <c r="AO265" i="17"/>
  <c r="AN265" i="17"/>
  <c r="AM265" i="17"/>
  <c r="AL265" i="17"/>
  <c r="AK265" i="17"/>
  <c r="AJ265" i="17"/>
  <c r="O265" i="17"/>
  <c r="N265" i="17"/>
  <c r="M265" i="17"/>
  <c r="L265" i="17"/>
  <c r="K265" i="17"/>
  <c r="J265" i="17"/>
  <c r="H265" i="17"/>
  <c r="G265" i="17"/>
  <c r="F265" i="17"/>
  <c r="E265" i="17"/>
  <c r="D265" i="17"/>
  <c r="C265" i="17"/>
  <c r="AO264" i="17"/>
  <c r="AN264" i="17"/>
  <c r="AM264" i="17"/>
  <c r="AL264" i="17"/>
  <c r="AK264" i="17"/>
  <c r="AJ264" i="17"/>
  <c r="O264" i="17"/>
  <c r="N264" i="17"/>
  <c r="M264" i="17"/>
  <c r="L264" i="17"/>
  <c r="K264" i="17"/>
  <c r="J264" i="17"/>
  <c r="H264" i="17"/>
  <c r="G264" i="17"/>
  <c r="F264" i="17"/>
  <c r="E264" i="17"/>
  <c r="D264" i="17"/>
  <c r="C264" i="17"/>
  <c r="AO263" i="17"/>
  <c r="AN263" i="17"/>
  <c r="AM263" i="17"/>
  <c r="AL263" i="17"/>
  <c r="AK263" i="17"/>
  <c r="AJ263" i="17"/>
  <c r="O263" i="17"/>
  <c r="N263" i="17"/>
  <c r="M263" i="17"/>
  <c r="L263" i="17"/>
  <c r="K263" i="17"/>
  <c r="J263" i="17"/>
  <c r="H263" i="17"/>
  <c r="G263" i="17"/>
  <c r="F263" i="17"/>
  <c r="E263" i="17"/>
  <c r="D263" i="17"/>
  <c r="C263" i="17"/>
  <c r="AO262" i="17"/>
  <c r="AN262" i="17"/>
  <c r="AM262" i="17"/>
  <c r="AL262" i="17"/>
  <c r="AK262" i="17"/>
  <c r="AJ262" i="17"/>
  <c r="O262" i="17"/>
  <c r="N262" i="17"/>
  <c r="M262" i="17"/>
  <c r="L262" i="17"/>
  <c r="K262" i="17"/>
  <c r="J262" i="17"/>
  <c r="H262" i="17"/>
  <c r="G262" i="17"/>
  <c r="F262" i="17"/>
  <c r="E262" i="17"/>
  <c r="D262" i="17"/>
  <c r="C262" i="17"/>
  <c r="AO261" i="17"/>
  <c r="AN261" i="17"/>
  <c r="AM261" i="17"/>
  <c r="AL261" i="17"/>
  <c r="AK261" i="17"/>
  <c r="AJ261" i="17"/>
  <c r="O261" i="17"/>
  <c r="N261" i="17"/>
  <c r="M261" i="17"/>
  <c r="L261" i="17"/>
  <c r="K261" i="17"/>
  <c r="J261" i="17"/>
  <c r="H261" i="17"/>
  <c r="G261" i="17"/>
  <c r="F261" i="17"/>
  <c r="E261" i="17"/>
  <c r="D261" i="17"/>
  <c r="C261" i="17"/>
  <c r="AO260" i="17"/>
  <c r="AN260" i="17"/>
  <c r="AM260" i="17"/>
  <c r="AL260" i="17"/>
  <c r="AK260" i="17"/>
  <c r="AJ260" i="17"/>
  <c r="O260" i="17"/>
  <c r="N260" i="17"/>
  <c r="M260" i="17"/>
  <c r="L260" i="17"/>
  <c r="K260" i="17"/>
  <c r="J260" i="17"/>
  <c r="H260" i="17"/>
  <c r="G260" i="17"/>
  <c r="F260" i="17"/>
  <c r="E260" i="17"/>
  <c r="D260" i="17"/>
  <c r="C260" i="17"/>
  <c r="AO259" i="17"/>
  <c r="AN259" i="17"/>
  <c r="AM259" i="17"/>
  <c r="AL259" i="17"/>
  <c r="AK259" i="17"/>
  <c r="AJ259" i="17"/>
  <c r="O259" i="17"/>
  <c r="N259" i="17"/>
  <c r="M259" i="17"/>
  <c r="L259" i="17"/>
  <c r="K259" i="17"/>
  <c r="J259" i="17"/>
  <c r="H259" i="17"/>
  <c r="G259" i="17"/>
  <c r="F259" i="17"/>
  <c r="E259" i="17"/>
  <c r="D259" i="17"/>
  <c r="C259" i="17"/>
  <c r="AO258" i="17"/>
  <c r="AN258" i="17"/>
  <c r="AM258" i="17"/>
  <c r="AL258" i="17"/>
  <c r="AK258" i="17"/>
  <c r="AJ258" i="17"/>
  <c r="O258" i="17"/>
  <c r="N258" i="17"/>
  <c r="M258" i="17"/>
  <c r="L258" i="17"/>
  <c r="K258" i="17"/>
  <c r="J258" i="17"/>
  <c r="H258" i="17"/>
  <c r="G258" i="17"/>
  <c r="F258" i="17"/>
  <c r="E258" i="17"/>
  <c r="D258" i="17"/>
  <c r="C258" i="17"/>
  <c r="AO257" i="17"/>
  <c r="AN257" i="17"/>
  <c r="AM257" i="17"/>
  <c r="AL257" i="17"/>
  <c r="AK257" i="17"/>
  <c r="AJ257" i="17"/>
  <c r="O257" i="17"/>
  <c r="N257" i="17"/>
  <c r="M257" i="17"/>
  <c r="L257" i="17"/>
  <c r="K257" i="17"/>
  <c r="J257" i="17"/>
  <c r="H257" i="17"/>
  <c r="G257" i="17"/>
  <c r="F257" i="17"/>
  <c r="E257" i="17"/>
  <c r="D257" i="17"/>
  <c r="C257" i="17"/>
  <c r="AO256" i="17"/>
  <c r="AN256" i="17"/>
  <c r="AM256" i="17"/>
  <c r="AL256" i="17"/>
  <c r="AK256" i="17"/>
  <c r="AJ256" i="17"/>
  <c r="O256" i="17"/>
  <c r="N256" i="17"/>
  <c r="M256" i="17"/>
  <c r="L256" i="17"/>
  <c r="K256" i="17"/>
  <c r="J256" i="17"/>
  <c r="H256" i="17"/>
  <c r="G256" i="17"/>
  <c r="F256" i="17"/>
  <c r="E256" i="17"/>
  <c r="D256" i="17"/>
  <c r="C256" i="17"/>
  <c r="AO255" i="17"/>
  <c r="AN255" i="17"/>
  <c r="AM255" i="17"/>
  <c r="AL255" i="17"/>
  <c r="AK255" i="17"/>
  <c r="AJ255" i="17"/>
  <c r="O255" i="17"/>
  <c r="N255" i="17"/>
  <c r="M255" i="17"/>
  <c r="L255" i="17"/>
  <c r="K255" i="17"/>
  <c r="J255" i="17"/>
  <c r="H255" i="17"/>
  <c r="G255" i="17"/>
  <c r="F255" i="17"/>
  <c r="E255" i="17"/>
  <c r="D255" i="17"/>
  <c r="C255" i="17"/>
  <c r="AO254" i="17"/>
  <c r="AN254" i="17"/>
  <c r="AM254" i="17"/>
  <c r="AL254" i="17"/>
  <c r="AK254" i="17"/>
  <c r="AJ254" i="17"/>
  <c r="O254" i="17"/>
  <c r="N254" i="17"/>
  <c r="M254" i="17"/>
  <c r="L254" i="17"/>
  <c r="K254" i="17"/>
  <c r="J254" i="17"/>
  <c r="H254" i="17"/>
  <c r="G254" i="17"/>
  <c r="F254" i="17"/>
  <c r="E254" i="17"/>
  <c r="D254" i="17"/>
  <c r="C254" i="17"/>
  <c r="AO253" i="17"/>
  <c r="AN253" i="17"/>
  <c r="AM253" i="17"/>
  <c r="AL253" i="17"/>
  <c r="AK253" i="17"/>
  <c r="AJ253" i="17"/>
  <c r="O253" i="17"/>
  <c r="N253" i="17"/>
  <c r="M253" i="17"/>
  <c r="L253" i="17"/>
  <c r="K253" i="17"/>
  <c r="J253" i="17"/>
  <c r="H253" i="17"/>
  <c r="G253" i="17"/>
  <c r="F253" i="17"/>
  <c r="E253" i="17"/>
  <c r="D253" i="17"/>
  <c r="C253" i="17"/>
  <c r="AO252" i="17"/>
  <c r="AN252" i="17"/>
  <c r="AM252" i="17"/>
  <c r="AL252" i="17"/>
  <c r="AK252" i="17"/>
  <c r="AJ252" i="17"/>
  <c r="O252" i="17"/>
  <c r="N252" i="17"/>
  <c r="M252" i="17"/>
  <c r="L252" i="17"/>
  <c r="K252" i="17"/>
  <c r="J252" i="17"/>
  <c r="H252" i="17"/>
  <c r="G252" i="17"/>
  <c r="F252" i="17"/>
  <c r="E252" i="17"/>
  <c r="D252" i="17"/>
  <c r="C252" i="17"/>
  <c r="AO251" i="17"/>
  <c r="AN251" i="17"/>
  <c r="AM251" i="17"/>
  <c r="AL251" i="17"/>
  <c r="AK251" i="17"/>
  <c r="AJ251" i="17"/>
  <c r="O251" i="17"/>
  <c r="N251" i="17"/>
  <c r="M251" i="17"/>
  <c r="L251" i="17"/>
  <c r="K251" i="17"/>
  <c r="J251" i="17"/>
  <c r="H251" i="17"/>
  <c r="G251" i="17"/>
  <c r="F251" i="17"/>
  <c r="E251" i="17"/>
  <c r="D251" i="17"/>
  <c r="C251" i="17"/>
  <c r="AO250" i="17"/>
  <c r="AN250" i="17"/>
  <c r="AM250" i="17"/>
  <c r="AL250" i="17"/>
  <c r="AK250" i="17"/>
  <c r="AJ250" i="17"/>
  <c r="O250" i="17"/>
  <c r="N250" i="17"/>
  <c r="M250" i="17"/>
  <c r="L250" i="17"/>
  <c r="K250" i="17"/>
  <c r="J250" i="17"/>
  <c r="H250" i="17"/>
  <c r="G250" i="17"/>
  <c r="F250" i="17"/>
  <c r="E250" i="17"/>
  <c r="D250" i="17"/>
  <c r="C250" i="17"/>
  <c r="AO249" i="17"/>
  <c r="AN249" i="17"/>
  <c r="AM249" i="17"/>
  <c r="AL249" i="17"/>
  <c r="AK249" i="17"/>
  <c r="AJ249" i="17"/>
  <c r="O249" i="17"/>
  <c r="N249" i="17"/>
  <c r="M249" i="17"/>
  <c r="L249" i="17"/>
  <c r="K249" i="17"/>
  <c r="J249" i="17"/>
  <c r="H249" i="17"/>
  <c r="G249" i="17"/>
  <c r="F249" i="17"/>
  <c r="E249" i="17"/>
  <c r="D249" i="17"/>
  <c r="C249" i="17"/>
  <c r="AO248" i="17"/>
  <c r="AN248" i="17"/>
  <c r="AM248" i="17"/>
  <c r="AL248" i="17"/>
  <c r="AK248" i="17"/>
  <c r="AJ248" i="17"/>
  <c r="O248" i="17"/>
  <c r="N248" i="17"/>
  <c r="M248" i="17"/>
  <c r="L248" i="17"/>
  <c r="K248" i="17"/>
  <c r="J248" i="17"/>
  <c r="H248" i="17"/>
  <c r="G248" i="17"/>
  <c r="F248" i="17"/>
  <c r="E248" i="17"/>
  <c r="D248" i="17"/>
  <c r="C248" i="17"/>
  <c r="AO247" i="17"/>
  <c r="AN247" i="17"/>
  <c r="AM247" i="17"/>
  <c r="AL247" i="17"/>
  <c r="AK247" i="17"/>
  <c r="AJ247" i="17"/>
  <c r="O247" i="17"/>
  <c r="N247" i="17"/>
  <c r="M247" i="17"/>
  <c r="L247" i="17"/>
  <c r="K247" i="17"/>
  <c r="J247" i="17"/>
  <c r="H247" i="17"/>
  <c r="G247" i="17"/>
  <c r="F247" i="17"/>
  <c r="E247" i="17"/>
  <c r="D247" i="17"/>
  <c r="C247" i="17"/>
  <c r="AO246" i="17"/>
  <c r="AN246" i="17"/>
  <c r="AM246" i="17"/>
  <c r="AL246" i="17"/>
  <c r="AK246" i="17"/>
  <c r="AJ246" i="17"/>
  <c r="O246" i="17"/>
  <c r="N246" i="17"/>
  <c r="M246" i="17"/>
  <c r="L246" i="17"/>
  <c r="K246" i="17"/>
  <c r="J246" i="17"/>
  <c r="H246" i="17"/>
  <c r="G246" i="17"/>
  <c r="F246" i="17"/>
  <c r="E246" i="17"/>
  <c r="D246" i="17"/>
  <c r="C246" i="17"/>
  <c r="AO245" i="17"/>
  <c r="AN245" i="17"/>
  <c r="AM245" i="17"/>
  <c r="AL245" i="17"/>
  <c r="AK245" i="17"/>
  <c r="AJ245" i="17"/>
  <c r="O245" i="17"/>
  <c r="N245" i="17"/>
  <c r="M245" i="17"/>
  <c r="L245" i="17"/>
  <c r="K245" i="17"/>
  <c r="J245" i="17"/>
  <c r="H245" i="17"/>
  <c r="G245" i="17"/>
  <c r="F245" i="17"/>
  <c r="E245" i="17"/>
  <c r="D245" i="17"/>
  <c r="C245" i="17"/>
  <c r="AO244" i="17"/>
  <c r="AN244" i="17"/>
  <c r="AM244" i="17"/>
  <c r="AL244" i="17"/>
  <c r="AK244" i="17"/>
  <c r="AJ244" i="17"/>
  <c r="O244" i="17"/>
  <c r="N244" i="17"/>
  <c r="M244" i="17"/>
  <c r="L244" i="17"/>
  <c r="K244" i="17"/>
  <c r="J244" i="17"/>
  <c r="H244" i="17"/>
  <c r="G244" i="17"/>
  <c r="F244" i="17"/>
  <c r="E244" i="17"/>
  <c r="D244" i="17"/>
  <c r="C244" i="17"/>
  <c r="AO243" i="17"/>
  <c r="AN243" i="17"/>
  <c r="AM243" i="17"/>
  <c r="AL243" i="17"/>
  <c r="AK243" i="17"/>
  <c r="AJ243" i="17"/>
  <c r="O243" i="17"/>
  <c r="N243" i="17"/>
  <c r="M243" i="17"/>
  <c r="L243" i="17"/>
  <c r="K243" i="17"/>
  <c r="J243" i="17"/>
  <c r="H243" i="17"/>
  <c r="G243" i="17"/>
  <c r="F243" i="17"/>
  <c r="E243" i="17"/>
  <c r="D243" i="17"/>
  <c r="C243" i="17"/>
  <c r="AO242" i="17"/>
  <c r="AN242" i="17"/>
  <c r="AM242" i="17"/>
  <c r="AL242" i="17"/>
  <c r="AK242" i="17"/>
  <c r="AJ242" i="17"/>
  <c r="O242" i="17"/>
  <c r="N242" i="17"/>
  <c r="M242" i="17"/>
  <c r="L242" i="17"/>
  <c r="K242" i="17"/>
  <c r="J242" i="17"/>
  <c r="H242" i="17"/>
  <c r="G242" i="17"/>
  <c r="F242" i="17"/>
  <c r="E242" i="17"/>
  <c r="D242" i="17"/>
  <c r="C242" i="17"/>
  <c r="AO241" i="17"/>
  <c r="AN241" i="17"/>
  <c r="AM241" i="17"/>
  <c r="AL241" i="17"/>
  <c r="AK241" i="17"/>
  <c r="AJ241" i="17"/>
  <c r="O241" i="17"/>
  <c r="N241" i="17"/>
  <c r="M241" i="17"/>
  <c r="L241" i="17"/>
  <c r="K241" i="17"/>
  <c r="J241" i="17"/>
  <c r="H241" i="17"/>
  <c r="G241" i="17"/>
  <c r="F241" i="17"/>
  <c r="E241" i="17"/>
  <c r="D241" i="17"/>
  <c r="C241" i="17"/>
  <c r="AO240" i="17"/>
  <c r="AN240" i="17"/>
  <c r="AM240" i="17"/>
  <c r="AL240" i="17"/>
  <c r="AK240" i="17"/>
  <c r="AJ240" i="17"/>
  <c r="O240" i="17"/>
  <c r="N240" i="17"/>
  <c r="M240" i="17"/>
  <c r="L240" i="17"/>
  <c r="K240" i="17"/>
  <c r="J240" i="17"/>
  <c r="H240" i="17"/>
  <c r="G240" i="17"/>
  <c r="F240" i="17"/>
  <c r="E240" i="17"/>
  <c r="D240" i="17"/>
  <c r="C240" i="17"/>
  <c r="AO239" i="17"/>
  <c r="AN239" i="17"/>
  <c r="AM239" i="17"/>
  <c r="AL239" i="17"/>
  <c r="AK239" i="17"/>
  <c r="AJ239" i="17"/>
  <c r="O239" i="17"/>
  <c r="N239" i="17"/>
  <c r="M239" i="17"/>
  <c r="L239" i="17"/>
  <c r="K239" i="17"/>
  <c r="J239" i="17"/>
  <c r="H239" i="17"/>
  <c r="G239" i="17"/>
  <c r="F239" i="17"/>
  <c r="E239" i="17"/>
  <c r="D239" i="17"/>
  <c r="C239" i="17"/>
  <c r="AO238" i="17"/>
  <c r="AN238" i="17"/>
  <c r="AM238" i="17"/>
  <c r="AL238" i="17"/>
  <c r="AK238" i="17"/>
  <c r="AJ238" i="17"/>
  <c r="O238" i="17"/>
  <c r="N238" i="17"/>
  <c r="M238" i="17"/>
  <c r="L238" i="17"/>
  <c r="K238" i="17"/>
  <c r="J238" i="17"/>
  <c r="H238" i="17"/>
  <c r="G238" i="17"/>
  <c r="F238" i="17"/>
  <c r="E238" i="17"/>
  <c r="D238" i="17"/>
  <c r="C238" i="17"/>
  <c r="AO237" i="17"/>
  <c r="AN237" i="17"/>
  <c r="AM237" i="17"/>
  <c r="AL237" i="17"/>
  <c r="AK237" i="17"/>
  <c r="AJ237" i="17"/>
  <c r="O237" i="17"/>
  <c r="N237" i="17"/>
  <c r="M237" i="17"/>
  <c r="L237" i="17"/>
  <c r="K237" i="17"/>
  <c r="J237" i="17"/>
  <c r="H237" i="17"/>
  <c r="G237" i="17"/>
  <c r="F237" i="17"/>
  <c r="E237" i="17"/>
  <c r="D237" i="17"/>
  <c r="C237" i="17"/>
  <c r="AO236" i="17"/>
  <c r="AN236" i="17"/>
  <c r="AM236" i="17"/>
  <c r="AL236" i="17"/>
  <c r="AK236" i="17"/>
  <c r="AJ236" i="17"/>
  <c r="O236" i="17"/>
  <c r="N236" i="17"/>
  <c r="M236" i="17"/>
  <c r="L236" i="17"/>
  <c r="K236" i="17"/>
  <c r="J236" i="17"/>
  <c r="H236" i="17"/>
  <c r="G236" i="17"/>
  <c r="F236" i="17"/>
  <c r="E236" i="17"/>
  <c r="D236" i="17"/>
  <c r="C236" i="17"/>
  <c r="AO235" i="17"/>
  <c r="AN235" i="17"/>
  <c r="AM235" i="17"/>
  <c r="AL235" i="17"/>
  <c r="AK235" i="17"/>
  <c r="AJ235" i="17"/>
  <c r="O235" i="17"/>
  <c r="N235" i="17"/>
  <c r="M235" i="17"/>
  <c r="L235" i="17"/>
  <c r="K235" i="17"/>
  <c r="J235" i="17"/>
  <c r="H235" i="17"/>
  <c r="G235" i="17"/>
  <c r="F235" i="17"/>
  <c r="E235" i="17"/>
  <c r="D235" i="17"/>
  <c r="C235" i="17"/>
  <c r="AO234" i="17"/>
  <c r="AN234" i="17"/>
  <c r="AM234" i="17"/>
  <c r="AL234" i="17"/>
  <c r="AK234" i="17"/>
  <c r="AJ234" i="17"/>
  <c r="O234" i="17"/>
  <c r="N234" i="17"/>
  <c r="M234" i="17"/>
  <c r="L234" i="17"/>
  <c r="K234" i="17"/>
  <c r="J234" i="17"/>
  <c r="H234" i="17"/>
  <c r="G234" i="17"/>
  <c r="F234" i="17"/>
  <c r="E234" i="17"/>
  <c r="D234" i="17"/>
  <c r="C234" i="17"/>
  <c r="AO233" i="17"/>
  <c r="AN233" i="17"/>
  <c r="AM233" i="17"/>
  <c r="AL233" i="17"/>
  <c r="AK233" i="17"/>
  <c r="AJ233" i="17"/>
  <c r="O233" i="17"/>
  <c r="N233" i="17"/>
  <c r="M233" i="17"/>
  <c r="L233" i="17"/>
  <c r="K233" i="17"/>
  <c r="J233" i="17"/>
  <c r="H233" i="17"/>
  <c r="G233" i="17"/>
  <c r="F233" i="17"/>
  <c r="E233" i="17"/>
  <c r="D233" i="17"/>
  <c r="C233" i="17"/>
  <c r="AO232" i="17"/>
  <c r="AN232" i="17"/>
  <c r="AM232" i="17"/>
  <c r="AL232" i="17"/>
  <c r="AK232" i="17"/>
  <c r="AJ232" i="17"/>
  <c r="O232" i="17"/>
  <c r="N232" i="17"/>
  <c r="M232" i="17"/>
  <c r="L232" i="17"/>
  <c r="K232" i="17"/>
  <c r="J232" i="17"/>
  <c r="H232" i="17"/>
  <c r="G232" i="17"/>
  <c r="F232" i="17"/>
  <c r="E232" i="17"/>
  <c r="D232" i="17"/>
  <c r="C232" i="17"/>
  <c r="AO231" i="17"/>
  <c r="AN231" i="17"/>
  <c r="AM231" i="17"/>
  <c r="AL231" i="17"/>
  <c r="AK231" i="17"/>
  <c r="AJ231" i="17"/>
  <c r="O231" i="17"/>
  <c r="N231" i="17"/>
  <c r="M231" i="17"/>
  <c r="L231" i="17"/>
  <c r="K231" i="17"/>
  <c r="J231" i="17"/>
  <c r="H231" i="17"/>
  <c r="G231" i="17"/>
  <c r="F231" i="17"/>
  <c r="E231" i="17"/>
  <c r="D231" i="17"/>
  <c r="C231" i="17"/>
  <c r="AO230" i="17"/>
  <c r="AN230" i="17"/>
  <c r="AM230" i="17"/>
  <c r="AL230" i="17"/>
  <c r="AK230" i="17"/>
  <c r="AJ230" i="17"/>
  <c r="O230" i="17"/>
  <c r="N230" i="17"/>
  <c r="M230" i="17"/>
  <c r="L230" i="17"/>
  <c r="K230" i="17"/>
  <c r="J230" i="17"/>
  <c r="H230" i="17"/>
  <c r="G230" i="17"/>
  <c r="F230" i="17"/>
  <c r="E230" i="17"/>
  <c r="D230" i="17"/>
  <c r="C230" i="17"/>
  <c r="AO229" i="17"/>
  <c r="AN229" i="17"/>
  <c r="AM229" i="17"/>
  <c r="AL229" i="17"/>
  <c r="AK229" i="17"/>
  <c r="AJ229" i="17"/>
  <c r="O229" i="17"/>
  <c r="N229" i="17"/>
  <c r="M229" i="17"/>
  <c r="L229" i="17"/>
  <c r="K229" i="17"/>
  <c r="J229" i="17"/>
  <c r="H229" i="17"/>
  <c r="G229" i="17"/>
  <c r="F229" i="17"/>
  <c r="E229" i="17"/>
  <c r="D229" i="17"/>
  <c r="C229" i="17"/>
  <c r="AO228" i="17"/>
  <c r="AN228" i="17"/>
  <c r="AM228" i="17"/>
  <c r="AL228" i="17"/>
  <c r="AK228" i="17"/>
  <c r="AJ228" i="17"/>
  <c r="O228" i="17"/>
  <c r="N228" i="17"/>
  <c r="M228" i="17"/>
  <c r="L228" i="17"/>
  <c r="K228" i="17"/>
  <c r="J228" i="17"/>
  <c r="H228" i="17"/>
  <c r="G228" i="17"/>
  <c r="F228" i="17"/>
  <c r="E228" i="17"/>
  <c r="D228" i="17"/>
  <c r="C228" i="17"/>
  <c r="AO227" i="17"/>
  <c r="AN227" i="17"/>
  <c r="AM227" i="17"/>
  <c r="AL227" i="17"/>
  <c r="AK227" i="17"/>
  <c r="AJ227" i="17"/>
  <c r="O227" i="17"/>
  <c r="N227" i="17"/>
  <c r="M227" i="17"/>
  <c r="L227" i="17"/>
  <c r="K227" i="17"/>
  <c r="J227" i="17"/>
  <c r="H227" i="17"/>
  <c r="G227" i="17"/>
  <c r="F227" i="17"/>
  <c r="E227" i="17"/>
  <c r="D227" i="17"/>
  <c r="C227" i="17"/>
  <c r="AO226" i="17"/>
  <c r="AN226" i="17"/>
  <c r="AM226" i="17"/>
  <c r="AL226" i="17"/>
  <c r="AK226" i="17"/>
  <c r="AJ226" i="17"/>
  <c r="O226" i="17"/>
  <c r="N226" i="17"/>
  <c r="M226" i="17"/>
  <c r="L226" i="17"/>
  <c r="K226" i="17"/>
  <c r="J226" i="17"/>
  <c r="H226" i="17"/>
  <c r="G226" i="17"/>
  <c r="F226" i="17"/>
  <c r="E226" i="17"/>
  <c r="D226" i="17"/>
  <c r="C226" i="17"/>
  <c r="AO225" i="17"/>
  <c r="AN225" i="17"/>
  <c r="AM225" i="17"/>
  <c r="AL225" i="17"/>
  <c r="AK225" i="17"/>
  <c r="AJ225" i="17"/>
  <c r="O225" i="17"/>
  <c r="N225" i="17"/>
  <c r="M225" i="17"/>
  <c r="L225" i="17"/>
  <c r="K225" i="17"/>
  <c r="J225" i="17"/>
  <c r="H225" i="17"/>
  <c r="G225" i="17"/>
  <c r="F225" i="17"/>
  <c r="E225" i="17"/>
  <c r="D225" i="17"/>
  <c r="C225" i="17"/>
  <c r="AO224" i="17"/>
  <c r="AN224" i="17"/>
  <c r="AM224" i="17"/>
  <c r="AL224" i="17"/>
  <c r="AK224" i="17"/>
  <c r="AJ224" i="17"/>
  <c r="O224" i="17"/>
  <c r="N224" i="17"/>
  <c r="M224" i="17"/>
  <c r="L224" i="17"/>
  <c r="K224" i="17"/>
  <c r="J224" i="17"/>
  <c r="H224" i="17"/>
  <c r="G224" i="17"/>
  <c r="F224" i="17"/>
  <c r="E224" i="17"/>
  <c r="D224" i="17"/>
  <c r="C224" i="17"/>
  <c r="AO223" i="17"/>
  <c r="AN223" i="17"/>
  <c r="AM223" i="17"/>
  <c r="AL223" i="17"/>
  <c r="AK223" i="17"/>
  <c r="AJ223" i="17"/>
  <c r="O223" i="17"/>
  <c r="N223" i="17"/>
  <c r="M223" i="17"/>
  <c r="L223" i="17"/>
  <c r="K223" i="17"/>
  <c r="J223" i="17"/>
  <c r="H223" i="17"/>
  <c r="G223" i="17"/>
  <c r="F223" i="17"/>
  <c r="E223" i="17"/>
  <c r="D223" i="17"/>
  <c r="C223" i="17"/>
  <c r="AO222" i="17"/>
  <c r="AN222" i="17"/>
  <c r="AM222" i="17"/>
  <c r="AL222" i="17"/>
  <c r="AK222" i="17"/>
  <c r="AJ222" i="17"/>
  <c r="O222" i="17"/>
  <c r="N222" i="17"/>
  <c r="M222" i="17"/>
  <c r="L222" i="17"/>
  <c r="K222" i="17"/>
  <c r="J222" i="17"/>
  <c r="H222" i="17"/>
  <c r="G222" i="17"/>
  <c r="F222" i="17"/>
  <c r="E222" i="17"/>
  <c r="D222" i="17"/>
  <c r="C222" i="17"/>
  <c r="AO221" i="17"/>
  <c r="AN221" i="17"/>
  <c r="AM221" i="17"/>
  <c r="AL221" i="17"/>
  <c r="AK221" i="17"/>
  <c r="AJ221" i="17"/>
  <c r="O221" i="17"/>
  <c r="N221" i="17"/>
  <c r="M221" i="17"/>
  <c r="L221" i="17"/>
  <c r="K221" i="17"/>
  <c r="J221" i="17"/>
  <c r="H221" i="17"/>
  <c r="G221" i="17"/>
  <c r="F221" i="17"/>
  <c r="E221" i="17"/>
  <c r="D221" i="17"/>
  <c r="C221" i="17"/>
  <c r="AO220" i="17"/>
  <c r="AN220" i="17"/>
  <c r="AM220" i="17"/>
  <c r="AL220" i="17"/>
  <c r="AK220" i="17"/>
  <c r="AJ220" i="17"/>
  <c r="O220" i="17"/>
  <c r="N220" i="17"/>
  <c r="M220" i="17"/>
  <c r="L220" i="17"/>
  <c r="K220" i="17"/>
  <c r="J220" i="17"/>
  <c r="H220" i="17"/>
  <c r="G220" i="17"/>
  <c r="F220" i="17"/>
  <c r="E220" i="17"/>
  <c r="D220" i="17"/>
  <c r="C220" i="17"/>
  <c r="AO219" i="17"/>
  <c r="AN219" i="17"/>
  <c r="AM219" i="17"/>
  <c r="AL219" i="17"/>
  <c r="AK219" i="17"/>
  <c r="AJ219" i="17"/>
  <c r="O219" i="17"/>
  <c r="N219" i="17"/>
  <c r="M219" i="17"/>
  <c r="L219" i="17"/>
  <c r="K219" i="17"/>
  <c r="J219" i="17"/>
  <c r="H219" i="17"/>
  <c r="G219" i="17"/>
  <c r="F219" i="17"/>
  <c r="E219" i="17"/>
  <c r="D219" i="17"/>
  <c r="C219" i="17"/>
  <c r="AO218" i="17"/>
  <c r="AN218" i="17"/>
  <c r="AM218" i="17"/>
  <c r="AL218" i="17"/>
  <c r="AK218" i="17"/>
  <c r="AJ218" i="17"/>
  <c r="O218" i="17"/>
  <c r="N218" i="17"/>
  <c r="M218" i="17"/>
  <c r="L218" i="17"/>
  <c r="K218" i="17"/>
  <c r="J218" i="17"/>
  <c r="H218" i="17"/>
  <c r="G218" i="17"/>
  <c r="F218" i="17"/>
  <c r="E218" i="17"/>
  <c r="D218" i="17"/>
  <c r="C218" i="17"/>
  <c r="AO217" i="17"/>
  <c r="AN217" i="17"/>
  <c r="AM217" i="17"/>
  <c r="AL217" i="17"/>
  <c r="AK217" i="17"/>
  <c r="AJ217" i="17"/>
  <c r="O217" i="17"/>
  <c r="N217" i="17"/>
  <c r="M217" i="17"/>
  <c r="L217" i="17"/>
  <c r="K217" i="17"/>
  <c r="J217" i="17"/>
  <c r="H217" i="17"/>
  <c r="G217" i="17"/>
  <c r="F217" i="17"/>
  <c r="E217" i="17"/>
  <c r="D217" i="17"/>
  <c r="C217" i="17"/>
  <c r="AO216" i="17"/>
  <c r="AN216" i="17"/>
  <c r="AM216" i="17"/>
  <c r="AL216" i="17"/>
  <c r="AK216" i="17"/>
  <c r="AJ216" i="17"/>
  <c r="O216" i="17"/>
  <c r="N216" i="17"/>
  <c r="M216" i="17"/>
  <c r="L216" i="17"/>
  <c r="K216" i="17"/>
  <c r="J216" i="17"/>
  <c r="H216" i="17"/>
  <c r="G216" i="17"/>
  <c r="F216" i="17"/>
  <c r="E216" i="17"/>
  <c r="D216" i="17"/>
  <c r="C216" i="17"/>
  <c r="AO215" i="17"/>
  <c r="AN215" i="17"/>
  <c r="AM215" i="17"/>
  <c r="AL215" i="17"/>
  <c r="AK215" i="17"/>
  <c r="AJ215" i="17"/>
  <c r="O215" i="17"/>
  <c r="N215" i="17"/>
  <c r="M215" i="17"/>
  <c r="L215" i="17"/>
  <c r="K215" i="17"/>
  <c r="J215" i="17"/>
  <c r="H215" i="17"/>
  <c r="G215" i="17"/>
  <c r="F215" i="17"/>
  <c r="E215" i="17"/>
  <c r="D215" i="17"/>
  <c r="C215" i="17"/>
  <c r="AO214" i="17"/>
  <c r="AN214" i="17"/>
  <c r="AM214" i="17"/>
  <c r="AL214" i="17"/>
  <c r="AK214" i="17"/>
  <c r="AJ214" i="17"/>
  <c r="O214" i="17"/>
  <c r="N214" i="17"/>
  <c r="M214" i="17"/>
  <c r="L214" i="17"/>
  <c r="K214" i="17"/>
  <c r="J214" i="17"/>
  <c r="H214" i="17"/>
  <c r="G214" i="17"/>
  <c r="F214" i="17"/>
  <c r="E214" i="17"/>
  <c r="D214" i="17"/>
  <c r="C214" i="17"/>
  <c r="AO213" i="17"/>
  <c r="AN213" i="17"/>
  <c r="AM213" i="17"/>
  <c r="AL213" i="17"/>
  <c r="AK213" i="17"/>
  <c r="AJ213" i="17"/>
  <c r="O213" i="17"/>
  <c r="N213" i="17"/>
  <c r="M213" i="17"/>
  <c r="L213" i="17"/>
  <c r="K213" i="17"/>
  <c r="J213" i="17"/>
  <c r="H213" i="17"/>
  <c r="G213" i="17"/>
  <c r="F213" i="17"/>
  <c r="E213" i="17"/>
  <c r="D213" i="17"/>
  <c r="C213" i="17"/>
  <c r="AO212" i="17"/>
  <c r="AN212" i="17"/>
  <c r="AM212" i="17"/>
  <c r="AL212" i="17"/>
  <c r="AK212" i="17"/>
  <c r="AJ212" i="17"/>
  <c r="O212" i="17"/>
  <c r="N212" i="17"/>
  <c r="M212" i="17"/>
  <c r="L212" i="17"/>
  <c r="K212" i="17"/>
  <c r="J212" i="17"/>
  <c r="H212" i="17"/>
  <c r="G212" i="17"/>
  <c r="F212" i="17"/>
  <c r="E212" i="17"/>
  <c r="D212" i="17"/>
  <c r="C212" i="17"/>
  <c r="AO211" i="17"/>
  <c r="AN211" i="17"/>
  <c r="AM211" i="17"/>
  <c r="AL211" i="17"/>
  <c r="AK211" i="17"/>
  <c r="AJ211" i="17"/>
  <c r="O211" i="17"/>
  <c r="N211" i="17"/>
  <c r="M211" i="17"/>
  <c r="L211" i="17"/>
  <c r="K211" i="17"/>
  <c r="J211" i="17"/>
  <c r="H211" i="17"/>
  <c r="G211" i="17"/>
  <c r="F211" i="17"/>
  <c r="E211" i="17"/>
  <c r="D211" i="17"/>
  <c r="C211" i="17"/>
  <c r="AO210" i="17"/>
  <c r="AN210" i="17"/>
  <c r="AM210" i="17"/>
  <c r="AL210" i="17"/>
  <c r="AK210" i="17"/>
  <c r="AJ210" i="17"/>
  <c r="O210" i="17"/>
  <c r="N210" i="17"/>
  <c r="M210" i="17"/>
  <c r="L210" i="17"/>
  <c r="K210" i="17"/>
  <c r="J210" i="17"/>
  <c r="H210" i="17"/>
  <c r="G210" i="17"/>
  <c r="F210" i="17"/>
  <c r="E210" i="17"/>
  <c r="D210" i="17"/>
  <c r="C210" i="17"/>
  <c r="AO209" i="17"/>
  <c r="AN209" i="17"/>
  <c r="AM209" i="17"/>
  <c r="AL209" i="17"/>
  <c r="AK209" i="17"/>
  <c r="AJ209" i="17"/>
  <c r="O209" i="17"/>
  <c r="N209" i="17"/>
  <c r="M209" i="17"/>
  <c r="L209" i="17"/>
  <c r="K209" i="17"/>
  <c r="J209" i="17"/>
  <c r="H209" i="17"/>
  <c r="G209" i="17"/>
  <c r="F209" i="17"/>
  <c r="E209" i="17"/>
  <c r="D209" i="17"/>
  <c r="C209" i="17"/>
  <c r="AO208" i="17"/>
  <c r="AN208" i="17"/>
  <c r="AM208" i="17"/>
  <c r="AL208" i="17"/>
  <c r="AK208" i="17"/>
  <c r="AJ208" i="17"/>
  <c r="O208" i="17"/>
  <c r="N208" i="17"/>
  <c r="M208" i="17"/>
  <c r="L208" i="17"/>
  <c r="K208" i="17"/>
  <c r="J208" i="17"/>
  <c r="H208" i="17"/>
  <c r="G208" i="17"/>
  <c r="F208" i="17"/>
  <c r="E208" i="17"/>
  <c r="D208" i="17"/>
  <c r="C208" i="17"/>
  <c r="AO207" i="17"/>
  <c r="AN207" i="17"/>
  <c r="AM207" i="17"/>
  <c r="AL207" i="17"/>
  <c r="AK207" i="17"/>
  <c r="AJ207" i="17"/>
  <c r="O207" i="17"/>
  <c r="N207" i="17"/>
  <c r="M207" i="17"/>
  <c r="L207" i="17"/>
  <c r="K207" i="17"/>
  <c r="J207" i="17"/>
  <c r="H207" i="17"/>
  <c r="G207" i="17"/>
  <c r="F207" i="17"/>
  <c r="E207" i="17"/>
  <c r="D207" i="17"/>
  <c r="C207" i="17"/>
  <c r="AO206" i="17"/>
  <c r="AN206" i="17"/>
  <c r="AM206" i="17"/>
  <c r="AL206" i="17"/>
  <c r="AK206" i="17"/>
  <c r="AJ206" i="17"/>
  <c r="O206" i="17"/>
  <c r="N206" i="17"/>
  <c r="M206" i="17"/>
  <c r="L206" i="17"/>
  <c r="K206" i="17"/>
  <c r="J206" i="17"/>
  <c r="H206" i="17"/>
  <c r="G206" i="17"/>
  <c r="F206" i="17"/>
  <c r="E206" i="17"/>
  <c r="D206" i="17"/>
  <c r="C206" i="17"/>
  <c r="AO205" i="17"/>
  <c r="AN205" i="17"/>
  <c r="AM205" i="17"/>
  <c r="AL205" i="17"/>
  <c r="AK205" i="17"/>
  <c r="AJ205" i="17"/>
  <c r="O205" i="17"/>
  <c r="N205" i="17"/>
  <c r="M205" i="17"/>
  <c r="L205" i="17"/>
  <c r="K205" i="17"/>
  <c r="J205" i="17"/>
  <c r="H205" i="17"/>
  <c r="G205" i="17"/>
  <c r="F205" i="17"/>
  <c r="E205" i="17"/>
  <c r="D205" i="17"/>
  <c r="C205" i="17"/>
  <c r="AO204" i="17"/>
  <c r="AN204" i="17"/>
  <c r="AM204" i="17"/>
  <c r="AL204" i="17"/>
  <c r="AK204" i="17"/>
  <c r="AJ204" i="17"/>
  <c r="O204" i="17"/>
  <c r="N204" i="17"/>
  <c r="M204" i="17"/>
  <c r="L204" i="17"/>
  <c r="K204" i="17"/>
  <c r="J204" i="17"/>
  <c r="H204" i="17"/>
  <c r="G204" i="17"/>
  <c r="F204" i="17"/>
  <c r="E204" i="17"/>
  <c r="D204" i="17"/>
  <c r="C204" i="17"/>
  <c r="AO203" i="17"/>
  <c r="AN203" i="17"/>
  <c r="AM203" i="17"/>
  <c r="AL203" i="17"/>
  <c r="AK203" i="17"/>
  <c r="AJ203" i="17"/>
  <c r="O203" i="17"/>
  <c r="N203" i="17"/>
  <c r="M203" i="17"/>
  <c r="L203" i="17"/>
  <c r="K203" i="17"/>
  <c r="J203" i="17"/>
  <c r="H203" i="17"/>
  <c r="G203" i="17"/>
  <c r="F203" i="17"/>
  <c r="E203" i="17"/>
  <c r="D203" i="17"/>
  <c r="C203" i="17"/>
  <c r="AO202" i="17"/>
  <c r="AN202" i="17"/>
  <c r="AM202" i="17"/>
  <c r="AL202" i="17"/>
  <c r="AK202" i="17"/>
  <c r="AJ202" i="17"/>
  <c r="O202" i="17"/>
  <c r="N202" i="17"/>
  <c r="M202" i="17"/>
  <c r="L202" i="17"/>
  <c r="K202" i="17"/>
  <c r="J202" i="17"/>
  <c r="H202" i="17"/>
  <c r="G202" i="17"/>
  <c r="F202" i="17"/>
  <c r="E202" i="17"/>
  <c r="D202" i="17"/>
  <c r="C202" i="17"/>
  <c r="AO201" i="17"/>
  <c r="AN201" i="17"/>
  <c r="AM201" i="17"/>
  <c r="AL201" i="17"/>
  <c r="AK201" i="17"/>
  <c r="AJ201" i="17"/>
  <c r="O201" i="17"/>
  <c r="N201" i="17"/>
  <c r="M201" i="17"/>
  <c r="L201" i="17"/>
  <c r="K201" i="17"/>
  <c r="J201" i="17"/>
  <c r="H201" i="17"/>
  <c r="G201" i="17"/>
  <c r="F201" i="17"/>
  <c r="E201" i="17"/>
  <c r="D201" i="17"/>
  <c r="C201" i="17"/>
  <c r="AO200" i="17"/>
  <c r="AN200" i="17"/>
  <c r="AM200" i="17"/>
  <c r="AL200" i="17"/>
  <c r="AK200" i="17"/>
  <c r="AJ200" i="17"/>
  <c r="O200" i="17"/>
  <c r="N200" i="17"/>
  <c r="M200" i="17"/>
  <c r="L200" i="17"/>
  <c r="K200" i="17"/>
  <c r="J200" i="17"/>
  <c r="H200" i="17"/>
  <c r="G200" i="17"/>
  <c r="F200" i="17"/>
  <c r="E200" i="17"/>
  <c r="D200" i="17"/>
  <c r="C200" i="17"/>
  <c r="AO199" i="17"/>
  <c r="AN199" i="17"/>
  <c r="AM199" i="17"/>
  <c r="AL199" i="17"/>
  <c r="AK199" i="17"/>
  <c r="AJ199" i="17"/>
  <c r="O199" i="17"/>
  <c r="N199" i="17"/>
  <c r="M199" i="17"/>
  <c r="L199" i="17"/>
  <c r="K199" i="17"/>
  <c r="J199" i="17"/>
  <c r="H199" i="17"/>
  <c r="G199" i="17"/>
  <c r="F199" i="17"/>
  <c r="E199" i="17"/>
  <c r="D199" i="17"/>
  <c r="C199" i="17"/>
  <c r="AO198" i="17"/>
  <c r="AN198" i="17"/>
  <c r="AM198" i="17"/>
  <c r="AL198" i="17"/>
  <c r="AK198" i="17"/>
  <c r="AJ198" i="17"/>
  <c r="O198" i="17"/>
  <c r="N198" i="17"/>
  <c r="M198" i="17"/>
  <c r="L198" i="17"/>
  <c r="K198" i="17"/>
  <c r="J198" i="17"/>
  <c r="H198" i="17"/>
  <c r="G198" i="17"/>
  <c r="F198" i="17"/>
  <c r="E198" i="17"/>
  <c r="D198" i="17"/>
  <c r="C198" i="17"/>
  <c r="AO197" i="17"/>
  <c r="AN197" i="17"/>
  <c r="AM197" i="17"/>
  <c r="AL197" i="17"/>
  <c r="AK197" i="17"/>
  <c r="AJ197" i="17"/>
  <c r="O197" i="17"/>
  <c r="N197" i="17"/>
  <c r="M197" i="17"/>
  <c r="L197" i="17"/>
  <c r="K197" i="17"/>
  <c r="J197" i="17"/>
  <c r="H197" i="17"/>
  <c r="G197" i="17"/>
  <c r="F197" i="17"/>
  <c r="E197" i="17"/>
  <c r="D197" i="17"/>
  <c r="C197" i="17"/>
  <c r="AO196" i="17"/>
  <c r="AN196" i="17"/>
  <c r="AM196" i="17"/>
  <c r="AL196" i="17"/>
  <c r="AK196" i="17"/>
  <c r="AJ196" i="17"/>
  <c r="O196" i="17"/>
  <c r="N196" i="17"/>
  <c r="M196" i="17"/>
  <c r="L196" i="17"/>
  <c r="K196" i="17"/>
  <c r="J196" i="17"/>
  <c r="H196" i="17"/>
  <c r="G196" i="17"/>
  <c r="F196" i="17"/>
  <c r="E196" i="17"/>
  <c r="D196" i="17"/>
  <c r="C196" i="17"/>
  <c r="AO195" i="17"/>
  <c r="AN195" i="17"/>
  <c r="AM195" i="17"/>
  <c r="AL195" i="17"/>
  <c r="AK195" i="17"/>
  <c r="AJ195" i="17"/>
  <c r="O195" i="17"/>
  <c r="N195" i="17"/>
  <c r="M195" i="17"/>
  <c r="L195" i="17"/>
  <c r="K195" i="17"/>
  <c r="J195" i="17"/>
  <c r="H195" i="17"/>
  <c r="G195" i="17"/>
  <c r="F195" i="17"/>
  <c r="E195" i="17"/>
  <c r="D195" i="17"/>
  <c r="C195" i="17"/>
  <c r="AO194" i="17"/>
  <c r="AN194" i="17"/>
  <c r="AM194" i="17"/>
  <c r="AL194" i="17"/>
  <c r="AK194" i="17"/>
  <c r="AJ194" i="17"/>
  <c r="O194" i="17"/>
  <c r="N194" i="17"/>
  <c r="M194" i="17"/>
  <c r="L194" i="17"/>
  <c r="K194" i="17"/>
  <c r="J194" i="17"/>
  <c r="H194" i="17"/>
  <c r="G194" i="17"/>
  <c r="F194" i="17"/>
  <c r="E194" i="17"/>
  <c r="D194" i="17"/>
  <c r="C194" i="17"/>
  <c r="AO193" i="17"/>
  <c r="AN193" i="17"/>
  <c r="AM193" i="17"/>
  <c r="AL193" i="17"/>
  <c r="AK193" i="17"/>
  <c r="AJ193" i="17"/>
  <c r="O193" i="17"/>
  <c r="N193" i="17"/>
  <c r="M193" i="17"/>
  <c r="L193" i="17"/>
  <c r="K193" i="17"/>
  <c r="J193" i="17"/>
  <c r="H193" i="17"/>
  <c r="G193" i="17"/>
  <c r="F193" i="17"/>
  <c r="E193" i="17"/>
  <c r="D193" i="17"/>
  <c r="C193" i="17"/>
  <c r="AO192" i="17"/>
  <c r="AN192" i="17"/>
  <c r="AM192" i="17"/>
  <c r="AL192" i="17"/>
  <c r="AK192" i="17"/>
  <c r="AJ192" i="17"/>
  <c r="O192" i="17"/>
  <c r="N192" i="17"/>
  <c r="M192" i="17"/>
  <c r="L192" i="17"/>
  <c r="K192" i="17"/>
  <c r="J192" i="17"/>
  <c r="H192" i="17"/>
  <c r="G192" i="17"/>
  <c r="F192" i="17"/>
  <c r="E192" i="17"/>
  <c r="D192" i="17"/>
  <c r="C192" i="17"/>
  <c r="AO191" i="17"/>
  <c r="AN191" i="17"/>
  <c r="AM191" i="17"/>
  <c r="AL191" i="17"/>
  <c r="AK191" i="17"/>
  <c r="AJ191" i="17"/>
  <c r="O191" i="17"/>
  <c r="N191" i="17"/>
  <c r="M191" i="17"/>
  <c r="L191" i="17"/>
  <c r="K191" i="17"/>
  <c r="J191" i="17"/>
  <c r="H191" i="17"/>
  <c r="G191" i="17"/>
  <c r="F191" i="17"/>
  <c r="E191" i="17"/>
  <c r="D191" i="17"/>
  <c r="C191" i="17"/>
  <c r="AO190" i="17"/>
  <c r="AN190" i="17"/>
  <c r="AM190" i="17"/>
  <c r="AL190" i="17"/>
  <c r="AK190" i="17"/>
  <c r="AJ190" i="17"/>
  <c r="O190" i="17"/>
  <c r="N190" i="17"/>
  <c r="M190" i="17"/>
  <c r="L190" i="17"/>
  <c r="K190" i="17"/>
  <c r="J190" i="17"/>
  <c r="H190" i="17"/>
  <c r="G190" i="17"/>
  <c r="F190" i="17"/>
  <c r="E190" i="17"/>
  <c r="D190" i="17"/>
  <c r="C190" i="17"/>
  <c r="AO189" i="17"/>
  <c r="AN189" i="17"/>
  <c r="AM189" i="17"/>
  <c r="AL189" i="17"/>
  <c r="AK189" i="17"/>
  <c r="AJ189" i="17"/>
  <c r="O189" i="17"/>
  <c r="N189" i="17"/>
  <c r="M189" i="17"/>
  <c r="L189" i="17"/>
  <c r="K189" i="17"/>
  <c r="J189" i="17"/>
  <c r="H189" i="17"/>
  <c r="G189" i="17"/>
  <c r="F189" i="17"/>
  <c r="E189" i="17"/>
  <c r="D189" i="17"/>
  <c r="C189" i="17"/>
  <c r="AO188" i="17"/>
  <c r="AN188" i="17"/>
  <c r="AM188" i="17"/>
  <c r="AL188" i="17"/>
  <c r="AK188" i="17"/>
  <c r="AJ188" i="17"/>
  <c r="O188" i="17"/>
  <c r="N188" i="17"/>
  <c r="M188" i="17"/>
  <c r="L188" i="17"/>
  <c r="K188" i="17"/>
  <c r="J188" i="17"/>
  <c r="H188" i="17"/>
  <c r="G188" i="17"/>
  <c r="F188" i="17"/>
  <c r="E188" i="17"/>
  <c r="D188" i="17"/>
  <c r="C188" i="17"/>
  <c r="AO187" i="17"/>
  <c r="AN187" i="17"/>
  <c r="AM187" i="17"/>
  <c r="AL187" i="17"/>
  <c r="AK187" i="17"/>
  <c r="AJ187" i="17"/>
  <c r="O187" i="17"/>
  <c r="N187" i="17"/>
  <c r="M187" i="17"/>
  <c r="L187" i="17"/>
  <c r="K187" i="17"/>
  <c r="J187" i="17"/>
  <c r="H187" i="17"/>
  <c r="G187" i="17"/>
  <c r="F187" i="17"/>
  <c r="E187" i="17"/>
  <c r="D187" i="17"/>
  <c r="C187" i="17"/>
  <c r="AO186" i="17"/>
  <c r="AN186" i="17"/>
  <c r="AM186" i="17"/>
  <c r="AL186" i="17"/>
  <c r="AK186" i="17"/>
  <c r="AJ186" i="17"/>
  <c r="O186" i="17"/>
  <c r="N186" i="17"/>
  <c r="M186" i="17"/>
  <c r="L186" i="17"/>
  <c r="K186" i="17"/>
  <c r="J186" i="17"/>
  <c r="H186" i="17"/>
  <c r="G186" i="17"/>
  <c r="F186" i="17"/>
  <c r="E186" i="17"/>
  <c r="D186" i="17"/>
  <c r="C186" i="17"/>
  <c r="AO185" i="17"/>
  <c r="AN185" i="17"/>
  <c r="AM185" i="17"/>
  <c r="AL185" i="17"/>
  <c r="AK185" i="17"/>
  <c r="AJ185" i="17"/>
  <c r="O185" i="17"/>
  <c r="N185" i="17"/>
  <c r="M185" i="17"/>
  <c r="L185" i="17"/>
  <c r="K185" i="17"/>
  <c r="J185" i="17"/>
  <c r="H185" i="17"/>
  <c r="G185" i="17"/>
  <c r="F185" i="17"/>
  <c r="E185" i="17"/>
  <c r="D185" i="17"/>
  <c r="C185" i="17"/>
  <c r="AO184" i="17"/>
  <c r="AN184" i="17"/>
  <c r="AM184" i="17"/>
  <c r="AL184" i="17"/>
  <c r="AK184" i="17"/>
  <c r="AJ184" i="17"/>
  <c r="O184" i="17"/>
  <c r="N184" i="17"/>
  <c r="M184" i="17"/>
  <c r="L184" i="17"/>
  <c r="K184" i="17"/>
  <c r="J184" i="17"/>
  <c r="H184" i="17"/>
  <c r="G184" i="17"/>
  <c r="F184" i="17"/>
  <c r="E184" i="17"/>
  <c r="D184" i="17"/>
  <c r="C184" i="17"/>
  <c r="AO183" i="17"/>
  <c r="AN183" i="17"/>
  <c r="AM183" i="17"/>
  <c r="AL183" i="17"/>
  <c r="AK183" i="17"/>
  <c r="AJ183" i="17"/>
  <c r="O183" i="17"/>
  <c r="N183" i="17"/>
  <c r="M183" i="17"/>
  <c r="L183" i="17"/>
  <c r="K183" i="17"/>
  <c r="J183" i="17"/>
  <c r="H183" i="17"/>
  <c r="G183" i="17"/>
  <c r="F183" i="17"/>
  <c r="E183" i="17"/>
  <c r="D183" i="17"/>
  <c r="C183" i="17"/>
  <c r="AO182" i="17"/>
  <c r="AN182" i="17"/>
  <c r="AM182" i="17"/>
  <c r="AL182" i="17"/>
  <c r="AK182" i="17"/>
  <c r="AJ182" i="17"/>
  <c r="O182" i="17"/>
  <c r="N182" i="17"/>
  <c r="M182" i="17"/>
  <c r="L182" i="17"/>
  <c r="K182" i="17"/>
  <c r="J182" i="17"/>
  <c r="H182" i="17"/>
  <c r="G182" i="17"/>
  <c r="F182" i="17"/>
  <c r="E182" i="17"/>
  <c r="D182" i="17"/>
  <c r="C182" i="17"/>
  <c r="AO181" i="17"/>
  <c r="AN181" i="17"/>
  <c r="AM181" i="17"/>
  <c r="AL181" i="17"/>
  <c r="AK181" i="17"/>
  <c r="AJ181" i="17"/>
  <c r="O181" i="17"/>
  <c r="N181" i="17"/>
  <c r="M181" i="17"/>
  <c r="L181" i="17"/>
  <c r="K181" i="17"/>
  <c r="J181" i="17"/>
  <c r="H181" i="17"/>
  <c r="G181" i="17"/>
  <c r="F181" i="17"/>
  <c r="E181" i="17"/>
  <c r="D181" i="17"/>
  <c r="C181" i="17"/>
  <c r="AO180" i="17"/>
  <c r="AN180" i="17"/>
  <c r="AM180" i="17"/>
  <c r="AL180" i="17"/>
  <c r="AK180" i="17"/>
  <c r="AJ180" i="17"/>
  <c r="O180" i="17"/>
  <c r="N180" i="17"/>
  <c r="M180" i="17"/>
  <c r="L180" i="17"/>
  <c r="K180" i="17"/>
  <c r="J180" i="17"/>
  <c r="H180" i="17"/>
  <c r="G180" i="17"/>
  <c r="F180" i="17"/>
  <c r="E180" i="17"/>
  <c r="D180" i="17"/>
  <c r="C180" i="17"/>
  <c r="AO179" i="17"/>
  <c r="AN179" i="17"/>
  <c r="AM179" i="17"/>
  <c r="AL179" i="17"/>
  <c r="AK179" i="17"/>
  <c r="AJ179" i="17"/>
  <c r="O179" i="17"/>
  <c r="N179" i="17"/>
  <c r="M179" i="17"/>
  <c r="L179" i="17"/>
  <c r="K179" i="17"/>
  <c r="J179" i="17"/>
  <c r="H179" i="17"/>
  <c r="G179" i="17"/>
  <c r="F179" i="17"/>
  <c r="E179" i="17"/>
  <c r="D179" i="17"/>
  <c r="C179" i="17"/>
  <c r="AO178" i="17"/>
  <c r="AN178" i="17"/>
  <c r="AM178" i="17"/>
  <c r="AL178" i="17"/>
  <c r="AK178" i="17"/>
  <c r="AJ178" i="17"/>
  <c r="O178" i="17"/>
  <c r="N178" i="17"/>
  <c r="M178" i="17"/>
  <c r="L178" i="17"/>
  <c r="K178" i="17"/>
  <c r="J178" i="17"/>
  <c r="H178" i="17"/>
  <c r="G178" i="17"/>
  <c r="F178" i="17"/>
  <c r="E178" i="17"/>
  <c r="D178" i="17"/>
  <c r="C178" i="17"/>
  <c r="AO177" i="17"/>
  <c r="AN177" i="17"/>
  <c r="AM177" i="17"/>
  <c r="AL177" i="17"/>
  <c r="AK177" i="17"/>
  <c r="AJ177" i="17"/>
  <c r="O177" i="17"/>
  <c r="N177" i="17"/>
  <c r="M177" i="17"/>
  <c r="L177" i="17"/>
  <c r="K177" i="17"/>
  <c r="J177" i="17"/>
  <c r="H177" i="17"/>
  <c r="G177" i="17"/>
  <c r="F177" i="17"/>
  <c r="E177" i="17"/>
  <c r="D177" i="17"/>
  <c r="C177" i="17"/>
  <c r="AO176" i="17"/>
  <c r="AN176" i="17"/>
  <c r="AM176" i="17"/>
  <c r="AL176" i="17"/>
  <c r="AK176" i="17"/>
  <c r="AJ176" i="17"/>
  <c r="O176" i="17"/>
  <c r="N176" i="17"/>
  <c r="M176" i="17"/>
  <c r="L176" i="17"/>
  <c r="K176" i="17"/>
  <c r="J176" i="17"/>
  <c r="H176" i="17"/>
  <c r="G176" i="17"/>
  <c r="F176" i="17"/>
  <c r="E176" i="17"/>
  <c r="D176" i="17"/>
  <c r="C176" i="17"/>
  <c r="AO175" i="17"/>
  <c r="AN175" i="17"/>
  <c r="AM175" i="17"/>
  <c r="AL175" i="17"/>
  <c r="AK175" i="17"/>
  <c r="AJ175" i="17"/>
  <c r="O175" i="17"/>
  <c r="N175" i="17"/>
  <c r="M175" i="17"/>
  <c r="L175" i="17"/>
  <c r="K175" i="17"/>
  <c r="J175" i="17"/>
  <c r="H175" i="17"/>
  <c r="G175" i="17"/>
  <c r="F175" i="17"/>
  <c r="E175" i="17"/>
  <c r="D175" i="17"/>
  <c r="C175" i="17"/>
  <c r="AO174" i="17"/>
  <c r="AN174" i="17"/>
  <c r="AM174" i="17"/>
  <c r="AL174" i="17"/>
  <c r="AK174" i="17"/>
  <c r="AJ174" i="17"/>
  <c r="O174" i="17"/>
  <c r="N174" i="17"/>
  <c r="M174" i="17"/>
  <c r="L174" i="17"/>
  <c r="K174" i="17"/>
  <c r="J174" i="17"/>
  <c r="H174" i="17"/>
  <c r="G174" i="17"/>
  <c r="F174" i="17"/>
  <c r="E174" i="17"/>
  <c r="D174" i="17"/>
  <c r="C174" i="17"/>
  <c r="AO173" i="17"/>
  <c r="AN173" i="17"/>
  <c r="AM173" i="17"/>
  <c r="AL173" i="17"/>
  <c r="AK173" i="17"/>
  <c r="AJ173" i="17"/>
  <c r="O173" i="17"/>
  <c r="N173" i="17"/>
  <c r="M173" i="17"/>
  <c r="L173" i="17"/>
  <c r="K173" i="17"/>
  <c r="J173" i="17"/>
  <c r="H173" i="17"/>
  <c r="G173" i="17"/>
  <c r="F173" i="17"/>
  <c r="E173" i="17"/>
  <c r="D173" i="17"/>
  <c r="C173" i="17"/>
  <c r="AO172" i="17"/>
  <c r="AN172" i="17"/>
  <c r="AM172" i="17"/>
  <c r="AL172" i="17"/>
  <c r="AK172" i="17"/>
  <c r="AJ172" i="17"/>
  <c r="O172" i="17"/>
  <c r="N172" i="17"/>
  <c r="M172" i="17"/>
  <c r="L172" i="17"/>
  <c r="K172" i="17"/>
  <c r="J172" i="17"/>
  <c r="H172" i="17"/>
  <c r="G172" i="17"/>
  <c r="F172" i="17"/>
  <c r="E172" i="17"/>
  <c r="D172" i="17"/>
  <c r="C172" i="17"/>
  <c r="AO171" i="17"/>
  <c r="AN171" i="17"/>
  <c r="AM171" i="17"/>
  <c r="AL171" i="17"/>
  <c r="AK171" i="17"/>
  <c r="AJ171" i="17"/>
  <c r="O171" i="17"/>
  <c r="N171" i="17"/>
  <c r="M171" i="17"/>
  <c r="L171" i="17"/>
  <c r="K171" i="17"/>
  <c r="J171" i="17"/>
  <c r="H171" i="17"/>
  <c r="G171" i="17"/>
  <c r="F171" i="17"/>
  <c r="E171" i="17"/>
  <c r="D171" i="17"/>
  <c r="C171" i="17"/>
  <c r="AO170" i="17"/>
  <c r="AN170" i="17"/>
  <c r="AM170" i="17"/>
  <c r="AL170" i="17"/>
  <c r="AK170" i="17"/>
  <c r="AJ170" i="17"/>
  <c r="O170" i="17"/>
  <c r="N170" i="17"/>
  <c r="M170" i="17"/>
  <c r="L170" i="17"/>
  <c r="K170" i="17"/>
  <c r="J170" i="17"/>
  <c r="H170" i="17"/>
  <c r="G170" i="17"/>
  <c r="F170" i="17"/>
  <c r="E170" i="17"/>
  <c r="D170" i="17"/>
  <c r="C170" i="17"/>
  <c r="AO169" i="17"/>
  <c r="AN169" i="17"/>
  <c r="AM169" i="17"/>
  <c r="AL169" i="17"/>
  <c r="AK169" i="17"/>
  <c r="AJ169" i="17"/>
  <c r="O169" i="17"/>
  <c r="N169" i="17"/>
  <c r="M169" i="17"/>
  <c r="L169" i="17"/>
  <c r="K169" i="17"/>
  <c r="J169" i="17"/>
  <c r="H169" i="17"/>
  <c r="G169" i="17"/>
  <c r="F169" i="17"/>
  <c r="E169" i="17"/>
  <c r="D169" i="17"/>
  <c r="C169" i="17"/>
  <c r="AO168" i="17"/>
  <c r="AN168" i="17"/>
  <c r="AM168" i="17"/>
  <c r="AL168" i="17"/>
  <c r="AK168" i="17"/>
  <c r="AJ168" i="17"/>
  <c r="O168" i="17"/>
  <c r="N168" i="17"/>
  <c r="M168" i="17"/>
  <c r="L168" i="17"/>
  <c r="K168" i="17"/>
  <c r="J168" i="17"/>
  <c r="H168" i="17"/>
  <c r="G168" i="17"/>
  <c r="F168" i="17"/>
  <c r="E168" i="17"/>
  <c r="D168" i="17"/>
  <c r="C168" i="17"/>
  <c r="AO167" i="17"/>
  <c r="AN167" i="17"/>
  <c r="AM167" i="17"/>
  <c r="AL167" i="17"/>
  <c r="AK167" i="17"/>
  <c r="AJ167" i="17"/>
  <c r="O167" i="17"/>
  <c r="N167" i="17"/>
  <c r="M167" i="17"/>
  <c r="L167" i="17"/>
  <c r="K167" i="17"/>
  <c r="J167" i="17"/>
  <c r="H167" i="17"/>
  <c r="G167" i="17"/>
  <c r="F167" i="17"/>
  <c r="E167" i="17"/>
  <c r="D167" i="17"/>
  <c r="C167" i="17"/>
  <c r="AO166" i="17"/>
  <c r="AN166" i="17"/>
  <c r="AM166" i="17"/>
  <c r="AL166" i="17"/>
  <c r="AK166" i="17"/>
  <c r="AJ166" i="17"/>
  <c r="O166" i="17"/>
  <c r="N166" i="17"/>
  <c r="M166" i="17"/>
  <c r="L166" i="17"/>
  <c r="K166" i="17"/>
  <c r="J166" i="17"/>
  <c r="H166" i="17"/>
  <c r="G166" i="17"/>
  <c r="F166" i="17"/>
  <c r="E166" i="17"/>
  <c r="D166" i="17"/>
  <c r="C166" i="17"/>
  <c r="AO165" i="17"/>
  <c r="AN165" i="17"/>
  <c r="AM165" i="17"/>
  <c r="AL165" i="17"/>
  <c r="AK165" i="17"/>
  <c r="AJ165" i="17"/>
  <c r="O165" i="17"/>
  <c r="N165" i="17"/>
  <c r="M165" i="17"/>
  <c r="L165" i="17"/>
  <c r="K165" i="17"/>
  <c r="J165" i="17"/>
  <c r="H165" i="17"/>
  <c r="G165" i="17"/>
  <c r="F165" i="17"/>
  <c r="E165" i="17"/>
  <c r="D165" i="17"/>
  <c r="C165" i="17"/>
  <c r="AO164" i="17"/>
  <c r="AN164" i="17"/>
  <c r="AM164" i="17"/>
  <c r="AL164" i="17"/>
  <c r="AK164" i="17"/>
  <c r="AJ164" i="17"/>
  <c r="O164" i="17"/>
  <c r="N164" i="17"/>
  <c r="M164" i="17"/>
  <c r="L164" i="17"/>
  <c r="K164" i="17"/>
  <c r="J164" i="17"/>
  <c r="H164" i="17"/>
  <c r="G164" i="17"/>
  <c r="F164" i="17"/>
  <c r="E164" i="17"/>
  <c r="D164" i="17"/>
  <c r="C164" i="17"/>
  <c r="AO163" i="17"/>
  <c r="AN163" i="17"/>
  <c r="AM163" i="17"/>
  <c r="AL163" i="17"/>
  <c r="AK163" i="17"/>
  <c r="AJ163" i="17"/>
  <c r="O163" i="17"/>
  <c r="N163" i="17"/>
  <c r="M163" i="17"/>
  <c r="L163" i="17"/>
  <c r="K163" i="17"/>
  <c r="J163" i="17"/>
  <c r="H163" i="17"/>
  <c r="G163" i="17"/>
  <c r="F163" i="17"/>
  <c r="E163" i="17"/>
  <c r="D163" i="17"/>
  <c r="C163" i="17"/>
  <c r="AO162" i="17"/>
  <c r="AN162" i="17"/>
  <c r="AM162" i="17"/>
  <c r="AL162" i="17"/>
  <c r="AK162" i="17"/>
  <c r="AJ162" i="17"/>
  <c r="O162" i="17"/>
  <c r="N162" i="17"/>
  <c r="M162" i="17"/>
  <c r="L162" i="17"/>
  <c r="K162" i="17"/>
  <c r="J162" i="17"/>
  <c r="H162" i="17"/>
  <c r="G162" i="17"/>
  <c r="F162" i="17"/>
  <c r="E162" i="17"/>
  <c r="D162" i="17"/>
  <c r="C162" i="17"/>
  <c r="AO161" i="17"/>
  <c r="AN161" i="17"/>
  <c r="AM161" i="17"/>
  <c r="AL161" i="17"/>
  <c r="AK161" i="17"/>
  <c r="AJ161" i="17"/>
  <c r="O161" i="17"/>
  <c r="N161" i="17"/>
  <c r="M161" i="17"/>
  <c r="L161" i="17"/>
  <c r="K161" i="17"/>
  <c r="J161" i="17"/>
  <c r="H161" i="17"/>
  <c r="G161" i="17"/>
  <c r="F161" i="17"/>
  <c r="E161" i="17"/>
  <c r="D161" i="17"/>
  <c r="C161" i="17"/>
  <c r="AO160" i="17"/>
  <c r="AN160" i="17"/>
  <c r="AM160" i="17"/>
  <c r="AL160" i="17"/>
  <c r="AK160" i="17"/>
  <c r="AJ160" i="17"/>
  <c r="O160" i="17"/>
  <c r="N160" i="17"/>
  <c r="M160" i="17"/>
  <c r="L160" i="17"/>
  <c r="K160" i="17"/>
  <c r="J160" i="17"/>
  <c r="H160" i="17"/>
  <c r="G160" i="17"/>
  <c r="F160" i="17"/>
  <c r="E160" i="17"/>
  <c r="D160" i="17"/>
  <c r="C160" i="17"/>
  <c r="AO159" i="17"/>
  <c r="AN159" i="17"/>
  <c r="AM159" i="17"/>
  <c r="AL159" i="17"/>
  <c r="AK159" i="17"/>
  <c r="AJ159" i="17"/>
  <c r="O159" i="17"/>
  <c r="N159" i="17"/>
  <c r="M159" i="17"/>
  <c r="L159" i="17"/>
  <c r="K159" i="17"/>
  <c r="J159" i="17"/>
  <c r="H159" i="17"/>
  <c r="G159" i="17"/>
  <c r="F159" i="17"/>
  <c r="E159" i="17"/>
  <c r="D159" i="17"/>
  <c r="C159" i="17"/>
  <c r="AO158" i="17"/>
  <c r="AN158" i="17"/>
  <c r="AM158" i="17"/>
  <c r="AL158" i="17"/>
  <c r="AK158" i="17"/>
  <c r="AJ158" i="17"/>
  <c r="O158" i="17"/>
  <c r="N158" i="17"/>
  <c r="M158" i="17"/>
  <c r="L158" i="17"/>
  <c r="K158" i="17"/>
  <c r="J158" i="17"/>
  <c r="H158" i="17"/>
  <c r="G158" i="17"/>
  <c r="F158" i="17"/>
  <c r="E158" i="17"/>
  <c r="D158" i="17"/>
  <c r="C158" i="17"/>
  <c r="AO157" i="17"/>
  <c r="AN157" i="17"/>
  <c r="AM157" i="17"/>
  <c r="AL157" i="17"/>
  <c r="AK157" i="17"/>
  <c r="AJ157" i="17"/>
  <c r="O157" i="17"/>
  <c r="N157" i="17"/>
  <c r="M157" i="17"/>
  <c r="L157" i="17"/>
  <c r="K157" i="17"/>
  <c r="J157" i="17"/>
  <c r="H157" i="17"/>
  <c r="G157" i="17"/>
  <c r="F157" i="17"/>
  <c r="E157" i="17"/>
  <c r="D157" i="17"/>
  <c r="C157" i="17"/>
  <c r="AO156" i="17"/>
  <c r="AN156" i="17"/>
  <c r="AM156" i="17"/>
  <c r="AL156" i="17"/>
  <c r="AK156" i="17"/>
  <c r="AJ156" i="17"/>
  <c r="O156" i="17"/>
  <c r="N156" i="17"/>
  <c r="M156" i="17"/>
  <c r="L156" i="17"/>
  <c r="K156" i="17"/>
  <c r="J156" i="17"/>
  <c r="H156" i="17"/>
  <c r="G156" i="17"/>
  <c r="F156" i="17"/>
  <c r="E156" i="17"/>
  <c r="D156" i="17"/>
  <c r="C156" i="17"/>
  <c r="AO155" i="17"/>
  <c r="AN155" i="17"/>
  <c r="AM155" i="17"/>
  <c r="AL155" i="17"/>
  <c r="AK155" i="17"/>
  <c r="AJ155" i="17"/>
  <c r="O155" i="17"/>
  <c r="N155" i="17"/>
  <c r="M155" i="17"/>
  <c r="L155" i="17"/>
  <c r="K155" i="17"/>
  <c r="J155" i="17"/>
  <c r="H155" i="17"/>
  <c r="G155" i="17"/>
  <c r="F155" i="17"/>
  <c r="E155" i="17"/>
  <c r="D155" i="17"/>
  <c r="C155" i="17"/>
  <c r="AO154" i="17"/>
  <c r="AN154" i="17"/>
  <c r="AM154" i="17"/>
  <c r="AL154" i="17"/>
  <c r="AK154" i="17"/>
  <c r="AJ154" i="17"/>
  <c r="O154" i="17"/>
  <c r="N154" i="17"/>
  <c r="M154" i="17"/>
  <c r="L154" i="17"/>
  <c r="K154" i="17"/>
  <c r="J154" i="17"/>
  <c r="H154" i="17"/>
  <c r="G154" i="17"/>
  <c r="F154" i="17"/>
  <c r="E154" i="17"/>
  <c r="D154" i="17"/>
  <c r="C154" i="17"/>
  <c r="AO153" i="17"/>
  <c r="AN153" i="17"/>
  <c r="AM153" i="17"/>
  <c r="AL153" i="17"/>
  <c r="AK153" i="17"/>
  <c r="AJ153" i="17"/>
  <c r="O153" i="17"/>
  <c r="N153" i="17"/>
  <c r="M153" i="17"/>
  <c r="L153" i="17"/>
  <c r="K153" i="17"/>
  <c r="J153" i="17"/>
  <c r="H153" i="17"/>
  <c r="G153" i="17"/>
  <c r="F153" i="17"/>
  <c r="E153" i="17"/>
  <c r="D153" i="17"/>
  <c r="C153" i="17"/>
  <c r="AO152" i="17"/>
  <c r="AN152" i="17"/>
  <c r="AM152" i="17"/>
  <c r="AL152" i="17"/>
  <c r="AK152" i="17"/>
  <c r="AJ152" i="17"/>
  <c r="O152" i="17"/>
  <c r="N152" i="17"/>
  <c r="M152" i="17"/>
  <c r="L152" i="17"/>
  <c r="K152" i="17"/>
  <c r="J152" i="17"/>
  <c r="H152" i="17"/>
  <c r="G152" i="17"/>
  <c r="F152" i="17"/>
  <c r="E152" i="17"/>
  <c r="D152" i="17"/>
  <c r="C152" i="17"/>
  <c r="AO151" i="17"/>
  <c r="AN151" i="17"/>
  <c r="AM151" i="17"/>
  <c r="AL151" i="17"/>
  <c r="AK151" i="17"/>
  <c r="AJ151" i="17"/>
  <c r="O151" i="17"/>
  <c r="N151" i="17"/>
  <c r="M151" i="17"/>
  <c r="L151" i="17"/>
  <c r="K151" i="17"/>
  <c r="J151" i="17"/>
  <c r="H151" i="17"/>
  <c r="G151" i="17"/>
  <c r="F151" i="17"/>
  <c r="E151" i="17"/>
  <c r="D151" i="17"/>
  <c r="C151" i="17"/>
  <c r="AO150" i="17"/>
  <c r="AN150" i="17"/>
  <c r="AM150" i="17"/>
  <c r="AL150" i="17"/>
  <c r="AK150" i="17"/>
  <c r="AJ150" i="17"/>
  <c r="O150" i="17"/>
  <c r="N150" i="17"/>
  <c r="M150" i="17"/>
  <c r="L150" i="17"/>
  <c r="K150" i="17"/>
  <c r="J150" i="17"/>
  <c r="H150" i="17"/>
  <c r="G150" i="17"/>
  <c r="F150" i="17"/>
  <c r="E150" i="17"/>
  <c r="D150" i="17"/>
  <c r="C150" i="17"/>
  <c r="AO149" i="17"/>
  <c r="AN149" i="17"/>
  <c r="AM149" i="17"/>
  <c r="AL149" i="17"/>
  <c r="AK149" i="17"/>
  <c r="AJ149" i="17"/>
  <c r="O149" i="17"/>
  <c r="N149" i="17"/>
  <c r="M149" i="17"/>
  <c r="L149" i="17"/>
  <c r="K149" i="17"/>
  <c r="J149" i="17"/>
  <c r="H149" i="17"/>
  <c r="G149" i="17"/>
  <c r="F149" i="17"/>
  <c r="E149" i="17"/>
  <c r="D149" i="17"/>
  <c r="C149" i="17"/>
  <c r="AO148" i="17"/>
  <c r="AN148" i="17"/>
  <c r="AM148" i="17"/>
  <c r="AL148" i="17"/>
  <c r="AK148" i="17"/>
  <c r="AJ148" i="17"/>
  <c r="O148" i="17"/>
  <c r="N148" i="17"/>
  <c r="M148" i="17"/>
  <c r="L148" i="17"/>
  <c r="K148" i="17"/>
  <c r="J148" i="17"/>
  <c r="H148" i="17"/>
  <c r="G148" i="17"/>
  <c r="F148" i="17"/>
  <c r="E148" i="17"/>
  <c r="D148" i="17"/>
  <c r="C148" i="17"/>
  <c r="AO147" i="17"/>
  <c r="AN147" i="17"/>
  <c r="AM147" i="17"/>
  <c r="AL147" i="17"/>
  <c r="AK147" i="17"/>
  <c r="AJ147" i="17"/>
  <c r="O147" i="17"/>
  <c r="N147" i="17"/>
  <c r="M147" i="17"/>
  <c r="L147" i="17"/>
  <c r="K147" i="17"/>
  <c r="J147" i="17"/>
  <c r="H147" i="17"/>
  <c r="G147" i="17"/>
  <c r="F147" i="17"/>
  <c r="E147" i="17"/>
  <c r="D147" i="17"/>
  <c r="C147" i="17"/>
  <c r="AO146" i="17"/>
  <c r="AN146" i="17"/>
  <c r="AM146" i="17"/>
  <c r="AL146" i="17"/>
  <c r="AK146" i="17"/>
  <c r="AJ146" i="17"/>
  <c r="O146" i="17"/>
  <c r="N146" i="17"/>
  <c r="M146" i="17"/>
  <c r="L146" i="17"/>
  <c r="K146" i="17"/>
  <c r="J146" i="17"/>
  <c r="H146" i="17"/>
  <c r="G146" i="17"/>
  <c r="F146" i="17"/>
  <c r="E146" i="17"/>
  <c r="D146" i="17"/>
  <c r="C146" i="17"/>
  <c r="AO145" i="17"/>
  <c r="AN145" i="17"/>
  <c r="AM145" i="17"/>
  <c r="AL145" i="17"/>
  <c r="AK145" i="17"/>
  <c r="AJ145" i="17"/>
  <c r="O145" i="17"/>
  <c r="N145" i="17"/>
  <c r="M145" i="17"/>
  <c r="L145" i="17"/>
  <c r="K145" i="17"/>
  <c r="J145" i="17"/>
  <c r="H145" i="17"/>
  <c r="G145" i="17"/>
  <c r="F145" i="17"/>
  <c r="E145" i="17"/>
  <c r="D145" i="17"/>
  <c r="C145" i="17"/>
  <c r="AO144" i="17"/>
  <c r="AN144" i="17"/>
  <c r="AM144" i="17"/>
  <c r="AL144" i="17"/>
  <c r="AK144" i="17"/>
  <c r="AJ144" i="17"/>
  <c r="O144" i="17"/>
  <c r="N144" i="17"/>
  <c r="M144" i="17"/>
  <c r="L144" i="17"/>
  <c r="K144" i="17"/>
  <c r="J144" i="17"/>
  <c r="H144" i="17"/>
  <c r="G144" i="17"/>
  <c r="F144" i="17"/>
  <c r="E144" i="17"/>
  <c r="D144" i="17"/>
  <c r="C144" i="17"/>
  <c r="AO143" i="17"/>
  <c r="AN143" i="17"/>
  <c r="AM143" i="17"/>
  <c r="AL143" i="17"/>
  <c r="AK143" i="17"/>
  <c r="AJ143" i="17"/>
  <c r="O143" i="17"/>
  <c r="N143" i="17"/>
  <c r="M143" i="17"/>
  <c r="L143" i="17"/>
  <c r="K143" i="17"/>
  <c r="J143" i="17"/>
  <c r="H143" i="17"/>
  <c r="G143" i="17"/>
  <c r="F143" i="17"/>
  <c r="E143" i="17"/>
  <c r="D143" i="17"/>
  <c r="C143" i="17"/>
  <c r="AO142" i="17"/>
  <c r="AN142" i="17"/>
  <c r="AM142" i="17"/>
  <c r="AL142" i="17"/>
  <c r="AK142" i="17"/>
  <c r="AJ142" i="17"/>
  <c r="O142" i="17"/>
  <c r="N142" i="17"/>
  <c r="M142" i="17"/>
  <c r="L142" i="17"/>
  <c r="K142" i="17"/>
  <c r="J142" i="17"/>
  <c r="H142" i="17"/>
  <c r="G142" i="17"/>
  <c r="F142" i="17"/>
  <c r="E142" i="17"/>
  <c r="D142" i="17"/>
  <c r="C142" i="17"/>
  <c r="AO141" i="17"/>
  <c r="AN141" i="17"/>
  <c r="AM141" i="17"/>
  <c r="AL141" i="17"/>
  <c r="AK141" i="17"/>
  <c r="AJ141" i="17"/>
  <c r="O141" i="17"/>
  <c r="N141" i="17"/>
  <c r="M141" i="17"/>
  <c r="L141" i="17"/>
  <c r="K141" i="17"/>
  <c r="J141" i="17"/>
  <c r="H141" i="17"/>
  <c r="G141" i="17"/>
  <c r="F141" i="17"/>
  <c r="E141" i="17"/>
  <c r="D141" i="17"/>
  <c r="C141" i="17"/>
  <c r="AO140" i="17"/>
  <c r="AN140" i="17"/>
  <c r="AM140" i="17"/>
  <c r="AL140" i="17"/>
  <c r="AK140" i="17"/>
  <c r="AJ140" i="17"/>
  <c r="O140" i="17"/>
  <c r="N140" i="17"/>
  <c r="M140" i="17"/>
  <c r="L140" i="17"/>
  <c r="K140" i="17"/>
  <c r="J140" i="17"/>
  <c r="H140" i="17"/>
  <c r="G140" i="17"/>
  <c r="F140" i="17"/>
  <c r="E140" i="17"/>
  <c r="D140" i="17"/>
  <c r="C140" i="17"/>
  <c r="AO139" i="17"/>
  <c r="AN139" i="17"/>
  <c r="AM139" i="17"/>
  <c r="AL139" i="17"/>
  <c r="AK139" i="17"/>
  <c r="AJ139" i="17"/>
  <c r="O139" i="17"/>
  <c r="N139" i="17"/>
  <c r="M139" i="17"/>
  <c r="L139" i="17"/>
  <c r="K139" i="17"/>
  <c r="J139" i="17"/>
  <c r="H139" i="17"/>
  <c r="G139" i="17"/>
  <c r="F139" i="17"/>
  <c r="E139" i="17"/>
  <c r="D139" i="17"/>
  <c r="C139" i="17"/>
  <c r="AO138" i="17"/>
  <c r="AN138" i="17"/>
  <c r="AM138" i="17"/>
  <c r="AL138" i="17"/>
  <c r="AK138" i="17"/>
  <c r="AJ138" i="17"/>
  <c r="O138" i="17"/>
  <c r="N138" i="17"/>
  <c r="M138" i="17"/>
  <c r="L138" i="17"/>
  <c r="K138" i="17"/>
  <c r="J138" i="17"/>
  <c r="H138" i="17"/>
  <c r="G138" i="17"/>
  <c r="F138" i="17"/>
  <c r="E138" i="17"/>
  <c r="D138" i="17"/>
  <c r="C138" i="17"/>
  <c r="AO137" i="17"/>
  <c r="AN137" i="17"/>
  <c r="AM137" i="17"/>
  <c r="AL137" i="17"/>
  <c r="AK137" i="17"/>
  <c r="AJ137" i="17"/>
  <c r="O137" i="17"/>
  <c r="N137" i="17"/>
  <c r="M137" i="17"/>
  <c r="L137" i="17"/>
  <c r="K137" i="17"/>
  <c r="J137" i="17"/>
  <c r="H137" i="17"/>
  <c r="G137" i="17"/>
  <c r="F137" i="17"/>
  <c r="E137" i="17"/>
  <c r="D137" i="17"/>
  <c r="C137" i="17"/>
  <c r="AO136" i="17"/>
  <c r="AN136" i="17"/>
  <c r="AM136" i="17"/>
  <c r="AL136" i="17"/>
  <c r="AK136" i="17"/>
  <c r="AJ136" i="17"/>
  <c r="O136" i="17"/>
  <c r="N136" i="17"/>
  <c r="M136" i="17"/>
  <c r="L136" i="17"/>
  <c r="K136" i="17"/>
  <c r="J136" i="17"/>
  <c r="H136" i="17"/>
  <c r="G136" i="17"/>
  <c r="F136" i="17"/>
  <c r="E136" i="17"/>
  <c r="D136" i="17"/>
  <c r="C136" i="17"/>
  <c r="AO135" i="17"/>
  <c r="AN135" i="17"/>
  <c r="AM135" i="17"/>
  <c r="AL135" i="17"/>
  <c r="AK135" i="17"/>
  <c r="AJ135" i="17"/>
  <c r="O135" i="17"/>
  <c r="N135" i="17"/>
  <c r="M135" i="17"/>
  <c r="L135" i="17"/>
  <c r="K135" i="17"/>
  <c r="J135" i="17"/>
  <c r="H135" i="17"/>
  <c r="G135" i="17"/>
  <c r="F135" i="17"/>
  <c r="E135" i="17"/>
  <c r="D135" i="17"/>
  <c r="C135" i="17"/>
  <c r="AO134" i="17"/>
  <c r="AN134" i="17"/>
  <c r="AM134" i="17"/>
  <c r="AL134" i="17"/>
  <c r="AK134" i="17"/>
  <c r="AJ134" i="17"/>
  <c r="O134" i="17"/>
  <c r="N134" i="17"/>
  <c r="M134" i="17"/>
  <c r="L134" i="17"/>
  <c r="K134" i="17"/>
  <c r="J134" i="17"/>
  <c r="H134" i="17"/>
  <c r="G134" i="17"/>
  <c r="F134" i="17"/>
  <c r="E134" i="17"/>
  <c r="D134" i="17"/>
  <c r="C134" i="17"/>
  <c r="AO133" i="17"/>
  <c r="AN133" i="17"/>
  <c r="AM133" i="17"/>
  <c r="AL133" i="17"/>
  <c r="AK133" i="17"/>
  <c r="AJ133" i="17"/>
  <c r="O133" i="17"/>
  <c r="N133" i="17"/>
  <c r="M133" i="17"/>
  <c r="L133" i="17"/>
  <c r="K133" i="17"/>
  <c r="J133" i="17"/>
  <c r="H133" i="17"/>
  <c r="G133" i="17"/>
  <c r="F133" i="17"/>
  <c r="E133" i="17"/>
  <c r="D133" i="17"/>
  <c r="C133" i="17"/>
  <c r="AO132" i="17"/>
  <c r="AN132" i="17"/>
  <c r="AM132" i="17"/>
  <c r="AL132" i="17"/>
  <c r="AK132" i="17"/>
  <c r="AJ132" i="17"/>
  <c r="O132" i="17"/>
  <c r="N132" i="17"/>
  <c r="M132" i="17"/>
  <c r="L132" i="17"/>
  <c r="K132" i="17"/>
  <c r="J132" i="17"/>
  <c r="H132" i="17"/>
  <c r="G132" i="17"/>
  <c r="F132" i="17"/>
  <c r="E132" i="17"/>
  <c r="D132" i="17"/>
  <c r="C132" i="17"/>
  <c r="AO131" i="17"/>
  <c r="AN131" i="17"/>
  <c r="AM131" i="17"/>
  <c r="AL131" i="17"/>
  <c r="AK131" i="17"/>
  <c r="AJ131" i="17"/>
  <c r="O131" i="17"/>
  <c r="N131" i="17"/>
  <c r="M131" i="17"/>
  <c r="L131" i="17"/>
  <c r="K131" i="17"/>
  <c r="J131" i="17"/>
  <c r="H131" i="17"/>
  <c r="G131" i="17"/>
  <c r="F131" i="17"/>
  <c r="E131" i="17"/>
  <c r="D131" i="17"/>
  <c r="C131" i="17"/>
  <c r="AO130" i="17"/>
  <c r="AN130" i="17"/>
  <c r="AM130" i="17"/>
  <c r="AL130" i="17"/>
  <c r="AK130" i="17"/>
  <c r="AJ130" i="17"/>
  <c r="O130" i="17"/>
  <c r="N130" i="17"/>
  <c r="M130" i="17"/>
  <c r="L130" i="17"/>
  <c r="K130" i="17"/>
  <c r="J130" i="17"/>
  <c r="H130" i="17"/>
  <c r="G130" i="17"/>
  <c r="F130" i="17"/>
  <c r="E130" i="17"/>
  <c r="D130" i="17"/>
  <c r="C130" i="17"/>
  <c r="AO129" i="17"/>
  <c r="AN129" i="17"/>
  <c r="AM129" i="17"/>
  <c r="AL129" i="17"/>
  <c r="AK129" i="17"/>
  <c r="AJ129" i="17"/>
  <c r="O129" i="17"/>
  <c r="N129" i="17"/>
  <c r="M129" i="17"/>
  <c r="L129" i="17"/>
  <c r="K129" i="17"/>
  <c r="J129" i="17"/>
  <c r="H129" i="17"/>
  <c r="G129" i="17"/>
  <c r="F129" i="17"/>
  <c r="E129" i="17"/>
  <c r="D129" i="17"/>
  <c r="C129" i="17"/>
  <c r="AO128" i="17"/>
  <c r="AN128" i="17"/>
  <c r="AM128" i="17"/>
  <c r="AL128" i="17"/>
  <c r="AK128" i="17"/>
  <c r="AJ128" i="17"/>
  <c r="O128" i="17"/>
  <c r="N128" i="17"/>
  <c r="M128" i="17"/>
  <c r="L128" i="17"/>
  <c r="K128" i="17"/>
  <c r="J128" i="17"/>
  <c r="H128" i="17"/>
  <c r="G128" i="17"/>
  <c r="F128" i="17"/>
  <c r="E128" i="17"/>
  <c r="D128" i="17"/>
  <c r="C128" i="17"/>
  <c r="AO127" i="17"/>
  <c r="AN127" i="17"/>
  <c r="AM127" i="17"/>
  <c r="AL127" i="17"/>
  <c r="AK127" i="17"/>
  <c r="AJ127" i="17"/>
  <c r="O127" i="17"/>
  <c r="N127" i="17"/>
  <c r="M127" i="17"/>
  <c r="L127" i="17"/>
  <c r="K127" i="17"/>
  <c r="J127" i="17"/>
  <c r="H127" i="17"/>
  <c r="G127" i="17"/>
  <c r="F127" i="17"/>
  <c r="E127" i="17"/>
  <c r="D127" i="17"/>
  <c r="C127" i="17"/>
  <c r="AO126" i="17"/>
  <c r="AN126" i="17"/>
  <c r="AM126" i="17"/>
  <c r="AL126" i="17"/>
  <c r="AK126" i="17"/>
  <c r="AJ126" i="17"/>
  <c r="O126" i="17"/>
  <c r="N126" i="17"/>
  <c r="M126" i="17"/>
  <c r="L126" i="17"/>
  <c r="K126" i="17"/>
  <c r="J126" i="17"/>
  <c r="H126" i="17"/>
  <c r="G126" i="17"/>
  <c r="F126" i="17"/>
  <c r="E126" i="17"/>
  <c r="D126" i="17"/>
  <c r="C126" i="17"/>
  <c r="AO125" i="17"/>
  <c r="AN125" i="17"/>
  <c r="AM125" i="17"/>
  <c r="AL125" i="17"/>
  <c r="AK125" i="17"/>
  <c r="AJ125" i="17"/>
  <c r="O125" i="17"/>
  <c r="N125" i="17"/>
  <c r="M125" i="17"/>
  <c r="L125" i="17"/>
  <c r="K125" i="17"/>
  <c r="J125" i="17"/>
  <c r="H125" i="17"/>
  <c r="G125" i="17"/>
  <c r="F125" i="17"/>
  <c r="E125" i="17"/>
  <c r="D125" i="17"/>
  <c r="C125" i="17"/>
  <c r="AO124" i="17"/>
  <c r="AN124" i="17"/>
  <c r="AM124" i="17"/>
  <c r="AL124" i="17"/>
  <c r="AK124" i="17"/>
  <c r="AJ124" i="17"/>
  <c r="O124" i="17"/>
  <c r="N124" i="17"/>
  <c r="M124" i="17"/>
  <c r="L124" i="17"/>
  <c r="K124" i="17"/>
  <c r="J124" i="17"/>
  <c r="H124" i="17"/>
  <c r="G124" i="17"/>
  <c r="F124" i="17"/>
  <c r="E124" i="17"/>
  <c r="D124" i="17"/>
  <c r="C124" i="17"/>
  <c r="AO123" i="17"/>
  <c r="AN123" i="17"/>
  <c r="AM123" i="17"/>
  <c r="AL123" i="17"/>
  <c r="AK123" i="17"/>
  <c r="AJ123" i="17"/>
  <c r="O123" i="17"/>
  <c r="N123" i="17"/>
  <c r="M123" i="17"/>
  <c r="L123" i="17"/>
  <c r="K123" i="17"/>
  <c r="J123" i="17"/>
  <c r="H123" i="17"/>
  <c r="G123" i="17"/>
  <c r="F123" i="17"/>
  <c r="E123" i="17"/>
  <c r="D123" i="17"/>
  <c r="C123" i="17"/>
  <c r="AO122" i="17"/>
  <c r="AN122" i="17"/>
  <c r="AM122" i="17"/>
  <c r="AL122" i="17"/>
  <c r="AK122" i="17"/>
  <c r="AJ122" i="17"/>
  <c r="O122" i="17"/>
  <c r="N122" i="17"/>
  <c r="M122" i="17"/>
  <c r="L122" i="17"/>
  <c r="K122" i="17"/>
  <c r="J122" i="17"/>
  <c r="H122" i="17"/>
  <c r="G122" i="17"/>
  <c r="F122" i="17"/>
  <c r="E122" i="17"/>
  <c r="D122" i="17"/>
  <c r="C122" i="17"/>
  <c r="AO121" i="17"/>
  <c r="AN121" i="17"/>
  <c r="AM121" i="17"/>
  <c r="AL121" i="17"/>
  <c r="AK121" i="17"/>
  <c r="AJ121" i="17"/>
  <c r="O121" i="17"/>
  <c r="N121" i="17"/>
  <c r="M121" i="17"/>
  <c r="L121" i="17"/>
  <c r="K121" i="17"/>
  <c r="J121" i="17"/>
  <c r="H121" i="17"/>
  <c r="G121" i="17"/>
  <c r="F121" i="17"/>
  <c r="E121" i="17"/>
  <c r="D121" i="17"/>
  <c r="C121" i="17"/>
  <c r="AO120" i="17"/>
  <c r="AN120" i="17"/>
  <c r="AM120" i="17"/>
  <c r="AL120" i="17"/>
  <c r="AK120" i="17"/>
  <c r="AJ120" i="17"/>
  <c r="O120" i="17"/>
  <c r="N120" i="17"/>
  <c r="M120" i="17"/>
  <c r="L120" i="17"/>
  <c r="K120" i="17"/>
  <c r="J120" i="17"/>
  <c r="H120" i="17"/>
  <c r="G120" i="17"/>
  <c r="F120" i="17"/>
  <c r="E120" i="17"/>
  <c r="D120" i="17"/>
  <c r="C120" i="17"/>
  <c r="AO119" i="17"/>
  <c r="AN119" i="17"/>
  <c r="AM119" i="17"/>
  <c r="AL119" i="17"/>
  <c r="AK119" i="17"/>
  <c r="AJ119" i="17"/>
  <c r="O119" i="17"/>
  <c r="N119" i="17"/>
  <c r="M119" i="17"/>
  <c r="L119" i="17"/>
  <c r="K119" i="17"/>
  <c r="J119" i="17"/>
  <c r="H119" i="17"/>
  <c r="G119" i="17"/>
  <c r="F119" i="17"/>
  <c r="E119" i="17"/>
  <c r="D119" i="17"/>
  <c r="C119" i="17"/>
  <c r="AO118" i="17"/>
  <c r="AN118" i="17"/>
  <c r="AM118" i="17"/>
  <c r="AL118" i="17"/>
  <c r="AK118" i="17"/>
  <c r="AJ118" i="17"/>
  <c r="O118" i="17"/>
  <c r="N118" i="17"/>
  <c r="M118" i="17"/>
  <c r="L118" i="17"/>
  <c r="K118" i="17"/>
  <c r="J118" i="17"/>
  <c r="H118" i="17"/>
  <c r="G118" i="17"/>
  <c r="F118" i="17"/>
  <c r="E118" i="17"/>
  <c r="D118" i="17"/>
  <c r="C118" i="17"/>
  <c r="AO117" i="17"/>
  <c r="AN117" i="17"/>
  <c r="AM117" i="17"/>
  <c r="AL117" i="17"/>
  <c r="AK117" i="17"/>
  <c r="AJ117" i="17"/>
  <c r="O117" i="17"/>
  <c r="N117" i="17"/>
  <c r="M117" i="17"/>
  <c r="L117" i="17"/>
  <c r="K117" i="17"/>
  <c r="J117" i="17"/>
  <c r="H117" i="17"/>
  <c r="G117" i="17"/>
  <c r="F117" i="17"/>
  <c r="E117" i="17"/>
  <c r="D117" i="17"/>
  <c r="C117" i="17"/>
  <c r="AO116" i="17"/>
  <c r="AN116" i="17"/>
  <c r="AM116" i="17"/>
  <c r="AL116" i="17"/>
  <c r="AK116" i="17"/>
  <c r="AJ116" i="17"/>
  <c r="O116" i="17"/>
  <c r="N116" i="17"/>
  <c r="M116" i="17"/>
  <c r="L116" i="17"/>
  <c r="K116" i="17"/>
  <c r="J116" i="17"/>
  <c r="H116" i="17"/>
  <c r="G116" i="17"/>
  <c r="F116" i="17"/>
  <c r="E116" i="17"/>
  <c r="D116" i="17"/>
  <c r="C116" i="17"/>
  <c r="AO115" i="17"/>
  <c r="AN115" i="17"/>
  <c r="AM115" i="17"/>
  <c r="AL115" i="17"/>
  <c r="AK115" i="17"/>
  <c r="AJ115" i="17"/>
  <c r="O115" i="17"/>
  <c r="N115" i="17"/>
  <c r="M115" i="17"/>
  <c r="L115" i="17"/>
  <c r="K115" i="17"/>
  <c r="J115" i="17"/>
  <c r="H115" i="17"/>
  <c r="G115" i="17"/>
  <c r="F115" i="17"/>
  <c r="E115" i="17"/>
  <c r="D115" i="17"/>
  <c r="C115" i="17"/>
  <c r="AO114" i="17"/>
  <c r="AN114" i="17"/>
  <c r="AM114" i="17"/>
  <c r="AL114" i="17"/>
  <c r="AK114" i="17"/>
  <c r="AJ114" i="17"/>
  <c r="O114" i="17"/>
  <c r="N114" i="17"/>
  <c r="M114" i="17"/>
  <c r="L114" i="17"/>
  <c r="K114" i="17"/>
  <c r="J114" i="17"/>
  <c r="H114" i="17"/>
  <c r="G114" i="17"/>
  <c r="F114" i="17"/>
  <c r="E114" i="17"/>
  <c r="D114" i="17"/>
  <c r="C114" i="17"/>
  <c r="AO113" i="17"/>
  <c r="AN113" i="17"/>
  <c r="AM113" i="17"/>
  <c r="AL113" i="17"/>
  <c r="AK113" i="17"/>
  <c r="AJ113" i="17"/>
  <c r="O113" i="17"/>
  <c r="N113" i="17"/>
  <c r="M113" i="17"/>
  <c r="L113" i="17"/>
  <c r="K113" i="17"/>
  <c r="J113" i="17"/>
  <c r="H113" i="17"/>
  <c r="G113" i="17"/>
  <c r="F113" i="17"/>
  <c r="E113" i="17"/>
  <c r="D113" i="17"/>
  <c r="C113" i="17"/>
  <c r="AO112" i="17"/>
  <c r="AN112" i="17"/>
  <c r="AM112" i="17"/>
  <c r="AL112" i="17"/>
  <c r="AK112" i="17"/>
  <c r="AJ112" i="17"/>
  <c r="O112" i="17"/>
  <c r="N112" i="17"/>
  <c r="M112" i="17"/>
  <c r="L112" i="17"/>
  <c r="K112" i="17"/>
  <c r="J112" i="17"/>
  <c r="H112" i="17"/>
  <c r="G112" i="17"/>
  <c r="F112" i="17"/>
  <c r="E112" i="17"/>
  <c r="D112" i="17"/>
  <c r="C112" i="17"/>
  <c r="AO111" i="17"/>
  <c r="AN111" i="17"/>
  <c r="AM111" i="17"/>
  <c r="AL111" i="17"/>
  <c r="AK111" i="17"/>
  <c r="AJ111" i="17"/>
  <c r="O111" i="17"/>
  <c r="N111" i="17"/>
  <c r="M111" i="17"/>
  <c r="L111" i="17"/>
  <c r="K111" i="17"/>
  <c r="J111" i="17"/>
  <c r="H111" i="17"/>
  <c r="G111" i="17"/>
  <c r="F111" i="17"/>
  <c r="E111" i="17"/>
  <c r="D111" i="17"/>
  <c r="C111" i="17"/>
  <c r="AO110" i="17"/>
  <c r="AN110" i="17"/>
  <c r="AM110" i="17"/>
  <c r="AL110" i="17"/>
  <c r="AK110" i="17"/>
  <c r="AJ110" i="17"/>
  <c r="O110" i="17"/>
  <c r="N110" i="17"/>
  <c r="M110" i="17"/>
  <c r="L110" i="17"/>
  <c r="K110" i="17"/>
  <c r="J110" i="17"/>
  <c r="H110" i="17"/>
  <c r="G110" i="17"/>
  <c r="F110" i="17"/>
  <c r="E110" i="17"/>
  <c r="D110" i="17"/>
  <c r="C110" i="17"/>
  <c r="AO109" i="17"/>
  <c r="AN109" i="17"/>
  <c r="AM109" i="17"/>
  <c r="AL109" i="17"/>
  <c r="AK109" i="17"/>
  <c r="AJ109" i="17"/>
  <c r="O109" i="17"/>
  <c r="N109" i="17"/>
  <c r="M109" i="17"/>
  <c r="L109" i="17"/>
  <c r="K109" i="17"/>
  <c r="J109" i="17"/>
  <c r="H109" i="17"/>
  <c r="G109" i="17"/>
  <c r="F109" i="17"/>
  <c r="E109" i="17"/>
  <c r="D109" i="17"/>
  <c r="C109" i="17"/>
  <c r="AO108" i="17"/>
  <c r="AN108" i="17"/>
  <c r="AM108" i="17"/>
  <c r="AL108" i="17"/>
  <c r="AK108" i="17"/>
  <c r="AJ108" i="17"/>
  <c r="O108" i="17"/>
  <c r="N108" i="17"/>
  <c r="M108" i="17"/>
  <c r="L108" i="17"/>
  <c r="K108" i="17"/>
  <c r="J108" i="17"/>
  <c r="H108" i="17"/>
  <c r="G108" i="17"/>
  <c r="F108" i="17"/>
  <c r="E108" i="17"/>
  <c r="D108" i="17"/>
  <c r="C108" i="17"/>
  <c r="AO107" i="17"/>
  <c r="AN107" i="17"/>
  <c r="AM107" i="17"/>
  <c r="AL107" i="17"/>
  <c r="AK107" i="17"/>
  <c r="AJ107" i="17"/>
  <c r="O107" i="17"/>
  <c r="N107" i="17"/>
  <c r="M107" i="17"/>
  <c r="L107" i="17"/>
  <c r="K107" i="17"/>
  <c r="J107" i="17"/>
  <c r="H107" i="17"/>
  <c r="G107" i="17"/>
  <c r="F107" i="17"/>
  <c r="E107" i="17"/>
  <c r="D107" i="17"/>
  <c r="C107" i="17"/>
  <c r="AO106" i="17"/>
  <c r="AN106" i="17"/>
  <c r="AM106" i="17"/>
  <c r="AL106" i="17"/>
  <c r="AK106" i="17"/>
  <c r="AJ106" i="17"/>
  <c r="O106" i="17"/>
  <c r="N106" i="17"/>
  <c r="M106" i="17"/>
  <c r="L106" i="17"/>
  <c r="K106" i="17"/>
  <c r="J106" i="17"/>
  <c r="H106" i="17"/>
  <c r="G106" i="17"/>
  <c r="F106" i="17"/>
  <c r="E106" i="17"/>
  <c r="D106" i="17"/>
  <c r="C106" i="17"/>
  <c r="AO105" i="17"/>
  <c r="AN105" i="17"/>
  <c r="AM105" i="17"/>
  <c r="AL105" i="17"/>
  <c r="AK105" i="17"/>
  <c r="AJ105" i="17"/>
  <c r="O105" i="17"/>
  <c r="N105" i="17"/>
  <c r="M105" i="17"/>
  <c r="L105" i="17"/>
  <c r="K105" i="17"/>
  <c r="J105" i="17"/>
  <c r="H105" i="17"/>
  <c r="G105" i="17"/>
  <c r="F105" i="17"/>
  <c r="E105" i="17"/>
  <c r="D105" i="17"/>
  <c r="C105" i="17"/>
  <c r="AO104" i="17"/>
  <c r="AN104" i="17"/>
  <c r="AM104" i="17"/>
  <c r="AL104" i="17"/>
  <c r="AK104" i="17"/>
  <c r="AJ104" i="17"/>
  <c r="O104" i="17"/>
  <c r="N104" i="17"/>
  <c r="M104" i="17"/>
  <c r="L104" i="17"/>
  <c r="K104" i="17"/>
  <c r="J104" i="17"/>
  <c r="H104" i="17"/>
  <c r="G104" i="17"/>
  <c r="F104" i="17"/>
  <c r="E104" i="17"/>
  <c r="D104" i="17"/>
  <c r="C104" i="17"/>
  <c r="AO103" i="17"/>
  <c r="AN103" i="17"/>
  <c r="AM103" i="17"/>
  <c r="AL103" i="17"/>
  <c r="AK103" i="17"/>
  <c r="AJ103" i="17"/>
  <c r="O103" i="17"/>
  <c r="N103" i="17"/>
  <c r="M103" i="17"/>
  <c r="L103" i="17"/>
  <c r="K103" i="17"/>
  <c r="J103" i="17"/>
  <c r="H103" i="17"/>
  <c r="G103" i="17"/>
  <c r="F103" i="17"/>
  <c r="E103" i="17"/>
  <c r="D103" i="17"/>
  <c r="C103" i="17"/>
  <c r="AO102" i="17"/>
  <c r="AN102" i="17"/>
  <c r="AM102" i="17"/>
  <c r="AL102" i="17"/>
  <c r="AK102" i="17"/>
  <c r="AJ102" i="17"/>
  <c r="O102" i="17"/>
  <c r="N102" i="17"/>
  <c r="M102" i="17"/>
  <c r="L102" i="17"/>
  <c r="K102" i="17"/>
  <c r="J102" i="17"/>
  <c r="H102" i="17"/>
  <c r="G102" i="17"/>
  <c r="F102" i="17"/>
  <c r="E102" i="17"/>
  <c r="D102" i="17"/>
  <c r="C102" i="17"/>
  <c r="AO101" i="17"/>
  <c r="AN101" i="17"/>
  <c r="AM101" i="17"/>
  <c r="AL101" i="17"/>
  <c r="AK101" i="17"/>
  <c r="AJ101" i="17"/>
  <c r="O101" i="17"/>
  <c r="N101" i="17"/>
  <c r="M101" i="17"/>
  <c r="L101" i="17"/>
  <c r="K101" i="17"/>
  <c r="J101" i="17"/>
  <c r="H101" i="17"/>
  <c r="G101" i="17"/>
  <c r="F101" i="17"/>
  <c r="E101" i="17"/>
  <c r="D101" i="17"/>
  <c r="C101" i="17"/>
  <c r="AO100" i="17"/>
  <c r="AN100" i="17"/>
  <c r="AM100" i="17"/>
  <c r="AL100" i="17"/>
  <c r="AK100" i="17"/>
  <c r="AJ100" i="17"/>
  <c r="O100" i="17"/>
  <c r="N100" i="17"/>
  <c r="M100" i="17"/>
  <c r="L100" i="17"/>
  <c r="K100" i="17"/>
  <c r="J100" i="17"/>
  <c r="H100" i="17"/>
  <c r="G100" i="17"/>
  <c r="F100" i="17"/>
  <c r="E100" i="17"/>
  <c r="D100" i="17"/>
  <c r="C100" i="17"/>
  <c r="AO99" i="17"/>
  <c r="AN99" i="17"/>
  <c r="AM99" i="17"/>
  <c r="AL99" i="17"/>
  <c r="AK99" i="17"/>
  <c r="AJ99" i="17"/>
  <c r="O99" i="17"/>
  <c r="N99" i="17"/>
  <c r="M99" i="17"/>
  <c r="L99" i="17"/>
  <c r="K99" i="17"/>
  <c r="J99" i="17"/>
  <c r="H99" i="17"/>
  <c r="G99" i="17"/>
  <c r="F99" i="17"/>
  <c r="E99" i="17"/>
  <c r="D99" i="17"/>
  <c r="C99" i="17"/>
  <c r="AO98" i="17"/>
  <c r="AN98" i="17"/>
  <c r="AM98" i="17"/>
  <c r="AL98" i="17"/>
  <c r="AK98" i="17"/>
  <c r="AJ98" i="17"/>
  <c r="O98" i="17"/>
  <c r="N98" i="17"/>
  <c r="M98" i="17"/>
  <c r="L98" i="17"/>
  <c r="K98" i="17"/>
  <c r="J98" i="17"/>
  <c r="H98" i="17"/>
  <c r="G98" i="17"/>
  <c r="F98" i="17"/>
  <c r="E98" i="17"/>
  <c r="D98" i="17"/>
  <c r="C98" i="17"/>
  <c r="AO97" i="17"/>
  <c r="AN97" i="17"/>
  <c r="AM97" i="17"/>
  <c r="AL97" i="17"/>
  <c r="AK97" i="17"/>
  <c r="AJ97" i="17"/>
  <c r="O97" i="17"/>
  <c r="N97" i="17"/>
  <c r="M97" i="17"/>
  <c r="L97" i="17"/>
  <c r="K97" i="17"/>
  <c r="J97" i="17"/>
  <c r="H97" i="17"/>
  <c r="G97" i="17"/>
  <c r="F97" i="17"/>
  <c r="E97" i="17"/>
  <c r="D97" i="17"/>
  <c r="C97" i="17"/>
  <c r="AO96" i="17"/>
  <c r="AN96" i="17"/>
  <c r="AM96" i="17"/>
  <c r="AL96" i="17"/>
  <c r="AK96" i="17"/>
  <c r="AJ96" i="17"/>
  <c r="O96" i="17"/>
  <c r="N96" i="17"/>
  <c r="M96" i="17"/>
  <c r="L96" i="17"/>
  <c r="K96" i="17"/>
  <c r="J96" i="17"/>
  <c r="H96" i="17"/>
  <c r="G96" i="17"/>
  <c r="F96" i="17"/>
  <c r="E96" i="17"/>
  <c r="D96" i="17"/>
  <c r="C96" i="17"/>
  <c r="AO95" i="17"/>
  <c r="AN95" i="17"/>
  <c r="AM95" i="17"/>
  <c r="AL95" i="17"/>
  <c r="AK95" i="17"/>
  <c r="AJ95" i="17"/>
  <c r="O95" i="17"/>
  <c r="N95" i="17"/>
  <c r="M95" i="17"/>
  <c r="L95" i="17"/>
  <c r="K95" i="17"/>
  <c r="J95" i="17"/>
  <c r="H95" i="17"/>
  <c r="G95" i="17"/>
  <c r="F95" i="17"/>
  <c r="E95" i="17"/>
  <c r="D95" i="17"/>
  <c r="C95" i="17"/>
  <c r="AO94" i="17"/>
  <c r="AN94" i="17"/>
  <c r="AM94" i="17"/>
  <c r="AL94" i="17"/>
  <c r="AK94" i="17"/>
  <c r="AJ94" i="17"/>
  <c r="O94" i="17"/>
  <c r="N94" i="17"/>
  <c r="M94" i="17"/>
  <c r="L94" i="17"/>
  <c r="K94" i="17"/>
  <c r="J94" i="17"/>
  <c r="H94" i="17"/>
  <c r="G94" i="17"/>
  <c r="F94" i="17"/>
  <c r="E94" i="17"/>
  <c r="D94" i="17"/>
  <c r="C94" i="17"/>
  <c r="AO93" i="17"/>
  <c r="AN93" i="17"/>
  <c r="AM93" i="17"/>
  <c r="AL93" i="17"/>
  <c r="AK93" i="17"/>
  <c r="AJ93" i="17"/>
  <c r="O93" i="17"/>
  <c r="N93" i="17"/>
  <c r="M93" i="17"/>
  <c r="L93" i="17"/>
  <c r="K93" i="17"/>
  <c r="J93" i="17"/>
  <c r="H93" i="17"/>
  <c r="G93" i="17"/>
  <c r="F93" i="17"/>
  <c r="E93" i="17"/>
  <c r="D93" i="17"/>
  <c r="C93" i="17"/>
  <c r="AO92" i="17"/>
  <c r="AN92" i="17"/>
  <c r="AM92" i="17"/>
  <c r="AL92" i="17"/>
  <c r="AK92" i="17"/>
  <c r="AJ92" i="17"/>
  <c r="O92" i="17"/>
  <c r="N92" i="17"/>
  <c r="M92" i="17"/>
  <c r="L92" i="17"/>
  <c r="K92" i="17"/>
  <c r="J92" i="17"/>
  <c r="H92" i="17"/>
  <c r="G92" i="17"/>
  <c r="F92" i="17"/>
  <c r="E92" i="17"/>
  <c r="D92" i="17"/>
  <c r="C92" i="17"/>
  <c r="AO91" i="17"/>
  <c r="AN91" i="17"/>
  <c r="AM91" i="17"/>
  <c r="AL91" i="17"/>
  <c r="AK91" i="17"/>
  <c r="AJ91" i="17"/>
  <c r="O91" i="17"/>
  <c r="N91" i="17"/>
  <c r="M91" i="17"/>
  <c r="L91" i="17"/>
  <c r="K91" i="17"/>
  <c r="J91" i="17"/>
  <c r="H91" i="17"/>
  <c r="G91" i="17"/>
  <c r="F91" i="17"/>
  <c r="E91" i="17"/>
  <c r="D91" i="17"/>
  <c r="C91" i="17"/>
  <c r="AO90" i="17"/>
  <c r="AN90" i="17"/>
  <c r="AM90" i="17"/>
  <c r="AL90" i="17"/>
  <c r="AK90" i="17"/>
  <c r="AJ90" i="17"/>
  <c r="O90" i="17"/>
  <c r="N90" i="17"/>
  <c r="M90" i="17"/>
  <c r="L90" i="17"/>
  <c r="K90" i="17"/>
  <c r="J90" i="17"/>
  <c r="H90" i="17"/>
  <c r="G90" i="17"/>
  <c r="F90" i="17"/>
  <c r="E90" i="17"/>
  <c r="D90" i="17"/>
  <c r="C90" i="17"/>
  <c r="AO89" i="17"/>
  <c r="AN89" i="17"/>
  <c r="AM89" i="17"/>
  <c r="AL89" i="17"/>
  <c r="AK89" i="17"/>
  <c r="AJ89" i="17"/>
  <c r="O89" i="17"/>
  <c r="N89" i="17"/>
  <c r="M89" i="17"/>
  <c r="L89" i="17"/>
  <c r="K89" i="17"/>
  <c r="J89" i="17"/>
  <c r="H89" i="17"/>
  <c r="G89" i="17"/>
  <c r="F89" i="17"/>
  <c r="E89" i="17"/>
  <c r="D89" i="17"/>
  <c r="C89" i="17"/>
  <c r="AO88" i="17"/>
  <c r="AN88" i="17"/>
  <c r="AM88" i="17"/>
  <c r="AL88" i="17"/>
  <c r="AK88" i="17"/>
  <c r="AJ88" i="17"/>
  <c r="O88" i="17"/>
  <c r="N88" i="17"/>
  <c r="M88" i="17"/>
  <c r="L88" i="17"/>
  <c r="K88" i="17"/>
  <c r="J88" i="17"/>
  <c r="H88" i="17"/>
  <c r="G88" i="17"/>
  <c r="F88" i="17"/>
  <c r="E88" i="17"/>
  <c r="D88" i="17"/>
  <c r="C88" i="17"/>
  <c r="AO87" i="17"/>
  <c r="AN87" i="17"/>
  <c r="AM87" i="17"/>
  <c r="AL87" i="17"/>
  <c r="AK87" i="17"/>
  <c r="AJ87" i="17"/>
  <c r="O87" i="17"/>
  <c r="N87" i="17"/>
  <c r="M87" i="17"/>
  <c r="L87" i="17"/>
  <c r="K87" i="17"/>
  <c r="J87" i="17"/>
  <c r="H87" i="17"/>
  <c r="G87" i="17"/>
  <c r="F87" i="17"/>
  <c r="E87" i="17"/>
  <c r="D87" i="17"/>
  <c r="C87" i="17"/>
  <c r="AO86" i="17"/>
  <c r="AN86" i="17"/>
  <c r="AM86" i="17"/>
  <c r="AL86" i="17"/>
  <c r="AK86" i="17"/>
  <c r="AJ86" i="17"/>
  <c r="O86" i="17"/>
  <c r="N86" i="17"/>
  <c r="M86" i="17"/>
  <c r="L86" i="17"/>
  <c r="K86" i="17"/>
  <c r="J86" i="17"/>
  <c r="H86" i="17"/>
  <c r="G86" i="17"/>
  <c r="F86" i="17"/>
  <c r="E86" i="17"/>
  <c r="D86" i="17"/>
  <c r="C86" i="17"/>
  <c r="AO85" i="17"/>
  <c r="AN85" i="17"/>
  <c r="AM85" i="17"/>
  <c r="AL85" i="17"/>
  <c r="AK85" i="17"/>
  <c r="AJ85" i="17"/>
  <c r="O85" i="17"/>
  <c r="N85" i="17"/>
  <c r="M85" i="17"/>
  <c r="L85" i="17"/>
  <c r="K85" i="17"/>
  <c r="J85" i="17"/>
  <c r="H85" i="17"/>
  <c r="G85" i="17"/>
  <c r="F85" i="17"/>
  <c r="E85" i="17"/>
  <c r="D85" i="17"/>
  <c r="C85" i="17"/>
  <c r="AO84" i="17"/>
  <c r="AN84" i="17"/>
  <c r="AM84" i="17"/>
  <c r="AL84" i="17"/>
  <c r="AK84" i="17"/>
  <c r="AJ84" i="17"/>
  <c r="O84" i="17"/>
  <c r="N84" i="17"/>
  <c r="M84" i="17"/>
  <c r="L84" i="17"/>
  <c r="K84" i="17"/>
  <c r="J84" i="17"/>
  <c r="H84" i="17"/>
  <c r="G84" i="17"/>
  <c r="F84" i="17"/>
  <c r="E84" i="17"/>
  <c r="D84" i="17"/>
  <c r="C84" i="17"/>
  <c r="AO83" i="17"/>
  <c r="AN83" i="17"/>
  <c r="AM83" i="17"/>
  <c r="AL83" i="17"/>
  <c r="AK83" i="17"/>
  <c r="AJ83" i="17"/>
  <c r="O83" i="17"/>
  <c r="N83" i="17"/>
  <c r="M83" i="17"/>
  <c r="L83" i="17"/>
  <c r="K83" i="17"/>
  <c r="J83" i="17"/>
  <c r="H83" i="17"/>
  <c r="G83" i="17"/>
  <c r="F83" i="17"/>
  <c r="E83" i="17"/>
  <c r="D83" i="17"/>
  <c r="C83" i="17"/>
  <c r="AO82" i="17"/>
  <c r="AN82" i="17"/>
  <c r="AM82" i="17"/>
  <c r="AL82" i="17"/>
  <c r="AK82" i="17"/>
  <c r="AJ82" i="17"/>
  <c r="O82" i="17"/>
  <c r="N82" i="17"/>
  <c r="M82" i="17"/>
  <c r="L82" i="17"/>
  <c r="K82" i="17"/>
  <c r="J82" i="17"/>
  <c r="H82" i="17"/>
  <c r="G82" i="17"/>
  <c r="F82" i="17"/>
  <c r="E82" i="17"/>
  <c r="D82" i="17"/>
  <c r="C82" i="17"/>
  <c r="AO81" i="17"/>
  <c r="AN81" i="17"/>
  <c r="AM81" i="17"/>
  <c r="AL81" i="17"/>
  <c r="AK81" i="17"/>
  <c r="AJ81" i="17"/>
  <c r="O81" i="17"/>
  <c r="N81" i="17"/>
  <c r="M81" i="17"/>
  <c r="L81" i="17"/>
  <c r="K81" i="17"/>
  <c r="J81" i="17"/>
  <c r="H81" i="17"/>
  <c r="G81" i="17"/>
  <c r="F81" i="17"/>
  <c r="E81" i="17"/>
  <c r="D81" i="17"/>
  <c r="C81" i="17"/>
  <c r="AO80" i="17"/>
  <c r="AN80" i="17"/>
  <c r="AM80" i="17"/>
  <c r="AL80" i="17"/>
  <c r="AK80" i="17"/>
  <c r="AJ80" i="17"/>
  <c r="O80" i="17"/>
  <c r="N80" i="17"/>
  <c r="M80" i="17"/>
  <c r="L80" i="17"/>
  <c r="K80" i="17"/>
  <c r="J80" i="17"/>
  <c r="H80" i="17"/>
  <c r="G80" i="17"/>
  <c r="F80" i="17"/>
  <c r="E80" i="17"/>
  <c r="D80" i="17"/>
  <c r="C80" i="17"/>
  <c r="AO79" i="17"/>
  <c r="AN79" i="17"/>
  <c r="AM79" i="17"/>
  <c r="AL79" i="17"/>
  <c r="AK79" i="17"/>
  <c r="AJ79" i="17"/>
  <c r="O79" i="17"/>
  <c r="N79" i="17"/>
  <c r="M79" i="17"/>
  <c r="L79" i="17"/>
  <c r="K79" i="17"/>
  <c r="J79" i="17"/>
  <c r="H79" i="17"/>
  <c r="G79" i="17"/>
  <c r="F79" i="17"/>
  <c r="E79" i="17"/>
  <c r="D79" i="17"/>
  <c r="C79" i="17"/>
  <c r="AO78" i="17"/>
  <c r="AN78" i="17"/>
  <c r="AM78" i="17"/>
  <c r="AL78" i="17"/>
  <c r="AK78" i="17"/>
  <c r="AJ78" i="17"/>
  <c r="O78" i="17"/>
  <c r="N78" i="17"/>
  <c r="M78" i="17"/>
  <c r="L78" i="17"/>
  <c r="K78" i="17"/>
  <c r="J78" i="17"/>
  <c r="H78" i="17"/>
  <c r="G78" i="17"/>
  <c r="F78" i="17"/>
  <c r="E78" i="17"/>
  <c r="D78" i="17"/>
  <c r="C78" i="17"/>
  <c r="AO77" i="17"/>
  <c r="AN77" i="17"/>
  <c r="AM77" i="17"/>
  <c r="AL77" i="17"/>
  <c r="AK77" i="17"/>
  <c r="AJ77" i="17"/>
  <c r="O77" i="17"/>
  <c r="N77" i="17"/>
  <c r="M77" i="17"/>
  <c r="L77" i="17"/>
  <c r="K77" i="17"/>
  <c r="J77" i="17"/>
  <c r="H77" i="17"/>
  <c r="G77" i="17"/>
  <c r="F77" i="17"/>
  <c r="E77" i="17"/>
  <c r="D77" i="17"/>
  <c r="C77" i="17"/>
  <c r="AO76" i="17"/>
  <c r="AN76" i="17"/>
  <c r="AM76" i="17"/>
  <c r="AL76" i="17"/>
  <c r="AK76" i="17"/>
  <c r="AJ76" i="17"/>
  <c r="O76" i="17"/>
  <c r="N76" i="17"/>
  <c r="M76" i="17"/>
  <c r="L76" i="17"/>
  <c r="K76" i="17"/>
  <c r="J76" i="17"/>
  <c r="H76" i="17"/>
  <c r="G76" i="17"/>
  <c r="F76" i="17"/>
  <c r="E76" i="17"/>
  <c r="D76" i="17"/>
  <c r="C76" i="17"/>
  <c r="AO75" i="17"/>
  <c r="AN75" i="17"/>
  <c r="AM75" i="17"/>
  <c r="AL75" i="17"/>
  <c r="AK75" i="17"/>
  <c r="AJ75" i="17"/>
  <c r="O75" i="17"/>
  <c r="N75" i="17"/>
  <c r="M75" i="17"/>
  <c r="L75" i="17"/>
  <c r="K75" i="17"/>
  <c r="J75" i="17"/>
  <c r="H75" i="17"/>
  <c r="G75" i="17"/>
  <c r="F75" i="17"/>
  <c r="E75" i="17"/>
  <c r="D75" i="17"/>
  <c r="C75" i="17"/>
  <c r="AO74" i="17"/>
  <c r="AN74" i="17"/>
  <c r="AM74" i="17"/>
  <c r="AL74" i="17"/>
  <c r="AK74" i="17"/>
  <c r="AJ74" i="17"/>
  <c r="O74" i="17"/>
  <c r="N74" i="17"/>
  <c r="M74" i="17"/>
  <c r="L74" i="17"/>
  <c r="K74" i="17"/>
  <c r="J74" i="17"/>
  <c r="H74" i="17"/>
  <c r="G74" i="17"/>
  <c r="F74" i="17"/>
  <c r="E74" i="17"/>
  <c r="D74" i="17"/>
  <c r="C74" i="17"/>
  <c r="AO73" i="17"/>
  <c r="AN73" i="17"/>
  <c r="AM73" i="17"/>
  <c r="AL73" i="17"/>
  <c r="AK73" i="17"/>
  <c r="AJ73" i="17"/>
  <c r="O73" i="17"/>
  <c r="N73" i="17"/>
  <c r="M73" i="17"/>
  <c r="L73" i="17"/>
  <c r="K73" i="17"/>
  <c r="J73" i="17"/>
  <c r="H73" i="17"/>
  <c r="G73" i="17"/>
  <c r="F73" i="17"/>
  <c r="E73" i="17"/>
  <c r="D73" i="17"/>
  <c r="C73" i="17"/>
  <c r="AO72" i="17"/>
  <c r="AN72" i="17"/>
  <c r="AM72" i="17"/>
  <c r="AL72" i="17"/>
  <c r="AK72" i="17"/>
  <c r="AJ72" i="17"/>
  <c r="O72" i="17"/>
  <c r="N72" i="17"/>
  <c r="M72" i="17"/>
  <c r="L72" i="17"/>
  <c r="K72" i="17"/>
  <c r="J72" i="17"/>
  <c r="H72" i="17"/>
  <c r="G72" i="17"/>
  <c r="F72" i="17"/>
  <c r="E72" i="17"/>
  <c r="D72" i="17"/>
  <c r="C72" i="17"/>
  <c r="AO71" i="17"/>
  <c r="AN71" i="17"/>
  <c r="AM71" i="17"/>
  <c r="AL71" i="17"/>
  <c r="AK71" i="17"/>
  <c r="AJ71" i="17"/>
  <c r="O71" i="17"/>
  <c r="N71" i="17"/>
  <c r="M71" i="17"/>
  <c r="L71" i="17"/>
  <c r="K71" i="17"/>
  <c r="J71" i="17"/>
  <c r="H71" i="17"/>
  <c r="G71" i="17"/>
  <c r="F71" i="17"/>
  <c r="E71" i="17"/>
  <c r="D71" i="17"/>
  <c r="C71" i="17"/>
  <c r="AO70" i="17"/>
  <c r="AN70" i="17"/>
  <c r="AM70" i="17"/>
  <c r="AL70" i="17"/>
  <c r="AK70" i="17"/>
  <c r="AJ70" i="17"/>
  <c r="O70" i="17"/>
  <c r="N70" i="17"/>
  <c r="M70" i="17"/>
  <c r="L70" i="17"/>
  <c r="K70" i="17"/>
  <c r="J70" i="17"/>
  <c r="H70" i="17"/>
  <c r="G70" i="17"/>
  <c r="F70" i="17"/>
  <c r="E70" i="17"/>
  <c r="D70" i="17"/>
  <c r="C70" i="17"/>
  <c r="AO69" i="17"/>
  <c r="AN69" i="17"/>
  <c r="AM69" i="17"/>
  <c r="AL69" i="17"/>
  <c r="AK69" i="17"/>
  <c r="AJ69" i="17"/>
  <c r="O69" i="17"/>
  <c r="N69" i="17"/>
  <c r="M69" i="17"/>
  <c r="L69" i="17"/>
  <c r="K69" i="17"/>
  <c r="J69" i="17"/>
  <c r="H69" i="17"/>
  <c r="G69" i="17"/>
  <c r="F69" i="17"/>
  <c r="E69" i="17"/>
  <c r="D69" i="17"/>
  <c r="C69" i="17"/>
  <c r="AO68" i="17"/>
  <c r="AN68" i="17"/>
  <c r="AM68" i="17"/>
  <c r="AL68" i="17"/>
  <c r="AK68" i="17"/>
  <c r="AJ68" i="17"/>
  <c r="O68" i="17"/>
  <c r="N68" i="17"/>
  <c r="M68" i="17"/>
  <c r="L68" i="17"/>
  <c r="K68" i="17"/>
  <c r="J68" i="17"/>
  <c r="H68" i="17"/>
  <c r="G68" i="17"/>
  <c r="F68" i="17"/>
  <c r="E68" i="17"/>
  <c r="D68" i="17"/>
  <c r="C68" i="17"/>
  <c r="AO67" i="17"/>
  <c r="AN67" i="17"/>
  <c r="AM67" i="17"/>
  <c r="AL67" i="17"/>
  <c r="AK67" i="17"/>
  <c r="AJ67" i="17"/>
  <c r="O67" i="17"/>
  <c r="N67" i="17"/>
  <c r="M67" i="17"/>
  <c r="L67" i="17"/>
  <c r="K67" i="17"/>
  <c r="J67" i="17"/>
  <c r="H67" i="17"/>
  <c r="G67" i="17"/>
  <c r="F67" i="17"/>
  <c r="E67" i="17"/>
  <c r="D67" i="17"/>
  <c r="C67" i="17"/>
  <c r="AO66" i="17"/>
  <c r="AN66" i="17"/>
  <c r="AM66" i="17"/>
  <c r="AL66" i="17"/>
  <c r="AK66" i="17"/>
  <c r="AJ66" i="17"/>
  <c r="O66" i="17"/>
  <c r="N66" i="17"/>
  <c r="M66" i="17"/>
  <c r="L66" i="17"/>
  <c r="K66" i="17"/>
  <c r="J66" i="17"/>
  <c r="H66" i="17"/>
  <c r="G66" i="17"/>
  <c r="F66" i="17"/>
  <c r="E66" i="17"/>
  <c r="D66" i="17"/>
  <c r="C66" i="17"/>
  <c r="AO65" i="17"/>
  <c r="AN65" i="17"/>
  <c r="AM65" i="17"/>
  <c r="AL65" i="17"/>
  <c r="AK65" i="17"/>
  <c r="AJ65" i="17"/>
  <c r="O65" i="17"/>
  <c r="N65" i="17"/>
  <c r="M65" i="17"/>
  <c r="L65" i="17"/>
  <c r="K65" i="17"/>
  <c r="J65" i="17"/>
  <c r="H65" i="17"/>
  <c r="G65" i="17"/>
  <c r="F65" i="17"/>
  <c r="E65" i="17"/>
  <c r="D65" i="17"/>
  <c r="C65" i="17"/>
  <c r="AO64" i="17"/>
  <c r="AN64" i="17"/>
  <c r="AM64" i="17"/>
  <c r="AL64" i="17"/>
  <c r="AK64" i="17"/>
  <c r="AJ64" i="17"/>
  <c r="O64" i="17"/>
  <c r="N64" i="17"/>
  <c r="M64" i="17"/>
  <c r="L64" i="17"/>
  <c r="K64" i="17"/>
  <c r="J64" i="17"/>
  <c r="H64" i="17"/>
  <c r="G64" i="17"/>
  <c r="F64" i="17"/>
  <c r="E64" i="17"/>
  <c r="D64" i="17"/>
  <c r="C64" i="17"/>
  <c r="AO63" i="17"/>
  <c r="AN63" i="17"/>
  <c r="AM63" i="17"/>
  <c r="AL63" i="17"/>
  <c r="AK63" i="17"/>
  <c r="AJ63" i="17"/>
  <c r="O63" i="17"/>
  <c r="N63" i="17"/>
  <c r="M63" i="17"/>
  <c r="L63" i="17"/>
  <c r="K63" i="17"/>
  <c r="J63" i="17"/>
  <c r="H63" i="17"/>
  <c r="G63" i="17"/>
  <c r="F63" i="17"/>
  <c r="E63" i="17"/>
  <c r="D63" i="17"/>
  <c r="C63" i="17"/>
  <c r="AO62" i="17"/>
  <c r="AN62" i="17"/>
  <c r="AM62" i="17"/>
  <c r="AL62" i="17"/>
  <c r="AK62" i="17"/>
  <c r="AJ62" i="17"/>
  <c r="O62" i="17"/>
  <c r="N62" i="17"/>
  <c r="M62" i="17"/>
  <c r="L62" i="17"/>
  <c r="K62" i="17"/>
  <c r="J62" i="17"/>
  <c r="H62" i="17"/>
  <c r="G62" i="17"/>
  <c r="F62" i="17"/>
  <c r="E62" i="17"/>
  <c r="D62" i="17"/>
  <c r="C62" i="17"/>
  <c r="AO61" i="17"/>
  <c r="AN61" i="17"/>
  <c r="AM61" i="17"/>
  <c r="AL61" i="17"/>
  <c r="AK61" i="17"/>
  <c r="AJ61" i="17"/>
  <c r="O61" i="17"/>
  <c r="N61" i="17"/>
  <c r="M61" i="17"/>
  <c r="L61" i="17"/>
  <c r="K61" i="17"/>
  <c r="J61" i="17"/>
  <c r="H61" i="17"/>
  <c r="G61" i="17"/>
  <c r="F61" i="17"/>
  <c r="E61" i="17"/>
  <c r="D61" i="17"/>
  <c r="C61" i="17"/>
  <c r="AO60" i="17"/>
  <c r="AN60" i="17"/>
  <c r="AM60" i="17"/>
  <c r="AL60" i="17"/>
  <c r="AK60" i="17"/>
  <c r="AJ60" i="17"/>
  <c r="O60" i="17"/>
  <c r="N60" i="17"/>
  <c r="M60" i="17"/>
  <c r="L60" i="17"/>
  <c r="K60" i="17"/>
  <c r="J60" i="17"/>
  <c r="H60" i="17"/>
  <c r="G60" i="17"/>
  <c r="F60" i="17"/>
  <c r="E60" i="17"/>
  <c r="D60" i="17"/>
  <c r="C60" i="17"/>
  <c r="AO59" i="17"/>
  <c r="AN59" i="17"/>
  <c r="AM59" i="17"/>
  <c r="AL59" i="17"/>
  <c r="AK59" i="17"/>
  <c r="AJ59" i="17"/>
  <c r="O59" i="17"/>
  <c r="N59" i="17"/>
  <c r="M59" i="17"/>
  <c r="L59" i="17"/>
  <c r="K59" i="17"/>
  <c r="J59" i="17"/>
  <c r="H59" i="17"/>
  <c r="G59" i="17"/>
  <c r="F59" i="17"/>
  <c r="E59" i="17"/>
  <c r="D59" i="17"/>
  <c r="C59" i="17"/>
  <c r="AO58" i="17"/>
  <c r="AN58" i="17"/>
  <c r="AM58" i="17"/>
  <c r="AL58" i="17"/>
  <c r="AK58" i="17"/>
  <c r="AJ58" i="17"/>
  <c r="O58" i="17"/>
  <c r="N58" i="17"/>
  <c r="M58" i="17"/>
  <c r="L58" i="17"/>
  <c r="K58" i="17"/>
  <c r="J58" i="17"/>
  <c r="H58" i="17"/>
  <c r="G58" i="17"/>
  <c r="F58" i="17"/>
  <c r="E58" i="17"/>
  <c r="D58" i="17"/>
  <c r="C58" i="17"/>
  <c r="AO57" i="17"/>
  <c r="AN57" i="17"/>
  <c r="AM57" i="17"/>
  <c r="AL57" i="17"/>
  <c r="AK57" i="17"/>
  <c r="AJ57" i="17"/>
  <c r="O57" i="17"/>
  <c r="N57" i="17"/>
  <c r="M57" i="17"/>
  <c r="L57" i="17"/>
  <c r="K57" i="17"/>
  <c r="J57" i="17"/>
  <c r="H57" i="17"/>
  <c r="G57" i="17"/>
  <c r="F57" i="17"/>
  <c r="E57" i="17"/>
  <c r="D57" i="17"/>
  <c r="C57" i="17"/>
  <c r="AO56" i="17"/>
  <c r="AN56" i="17"/>
  <c r="AM56" i="17"/>
  <c r="AL56" i="17"/>
  <c r="AK56" i="17"/>
  <c r="AJ56" i="17"/>
  <c r="O56" i="17"/>
  <c r="N56" i="17"/>
  <c r="M56" i="17"/>
  <c r="L56" i="17"/>
  <c r="K56" i="17"/>
  <c r="J56" i="17"/>
  <c r="H56" i="17"/>
  <c r="G56" i="17"/>
  <c r="F56" i="17"/>
  <c r="E56" i="17"/>
  <c r="D56" i="17"/>
  <c r="C56" i="17"/>
  <c r="AO55" i="17"/>
  <c r="AN55" i="17"/>
  <c r="AM55" i="17"/>
  <c r="AL55" i="17"/>
  <c r="AK55" i="17"/>
  <c r="AJ55" i="17"/>
  <c r="O55" i="17"/>
  <c r="N55" i="17"/>
  <c r="M55" i="17"/>
  <c r="L55" i="17"/>
  <c r="K55" i="17"/>
  <c r="J55" i="17"/>
  <c r="H55" i="17"/>
  <c r="G55" i="17"/>
  <c r="F55" i="17"/>
  <c r="E55" i="17"/>
  <c r="D55" i="17"/>
  <c r="C55" i="17"/>
  <c r="AO54" i="17"/>
  <c r="AN54" i="17"/>
  <c r="AM54" i="17"/>
  <c r="AL54" i="17"/>
  <c r="AK54" i="17"/>
  <c r="AJ54" i="17"/>
  <c r="O54" i="17"/>
  <c r="N54" i="17"/>
  <c r="M54" i="17"/>
  <c r="L54" i="17"/>
  <c r="K54" i="17"/>
  <c r="J54" i="17"/>
  <c r="H54" i="17"/>
  <c r="G54" i="17"/>
  <c r="F54" i="17"/>
  <c r="E54" i="17"/>
  <c r="D54" i="17"/>
  <c r="C54" i="17"/>
  <c r="AO53" i="17"/>
  <c r="AN53" i="17"/>
  <c r="AM53" i="17"/>
  <c r="AL53" i="17"/>
  <c r="AK53" i="17"/>
  <c r="AJ53" i="17"/>
  <c r="O53" i="17"/>
  <c r="N53" i="17"/>
  <c r="M53" i="17"/>
  <c r="L53" i="17"/>
  <c r="K53" i="17"/>
  <c r="J53" i="17"/>
  <c r="H53" i="17"/>
  <c r="G53" i="17"/>
  <c r="F53" i="17"/>
  <c r="E53" i="17"/>
  <c r="D53" i="17"/>
  <c r="C53" i="17"/>
  <c r="AO52" i="17"/>
  <c r="AN52" i="17"/>
  <c r="AM52" i="17"/>
  <c r="AL52" i="17"/>
  <c r="AK52" i="17"/>
  <c r="AJ52" i="17"/>
  <c r="O52" i="17"/>
  <c r="N52" i="17"/>
  <c r="M52" i="17"/>
  <c r="L52" i="17"/>
  <c r="K52" i="17"/>
  <c r="J52" i="17"/>
  <c r="H52" i="17"/>
  <c r="G52" i="17"/>
  <c r="F52" i="17"/>
  <c r="E52" i="17"/>
  <c r="D52" i="17"/>
  <c r="C52" i="17"/>
  <c r="AO51" i="17"/>
  <c r="AN51" i="17"/>
  <c r="AM51" i="17"/>
  <c r="AL51" i="17"/>
  <c r="AK51" i="17"/>
  <c r="AJ51" i="17"/>
  <c r="O51" i="17"/>
  <c r="N51" i="17"/>
  <c r="M51" i="17"/>
  <c r="L51" i="17"/>
  <c r="K51" i="17"/>
  <c r="J51" i="17"/>
  <c r="H51" i="17"/>
  <c r="G51" i="17"/>
  <c r="F51" i="17"/>
  <c r="E51" i="17"/>
  <c r="D51" i="17"/>
  <c r="C51" i="17"/>
  <c r="AO50" i="17"/>
  <c r="AN50" i="17"/>
  <c r="AM50" i="17"/>
  <c r="AL50" i="17"/>
  <c r="AK50" i="17"/>
  <c r="AJ50" i="17"/>
  <c r="O50" i="17"/>
  <c r="N50" i="17"/>
  <c r="M50" i="17"/>
  <c r="L50" i="17"/>
  <c r="K50" i="17"/>
  <c r="J50" i="17"/>
  <c r="H50" i="17"/>
  <c r="G50" i="17"/>
  <c r="F50" i="17"/>
  <c r="E50" i="17"/>
  <c r="D50" i="17"/>
  <c r="C50" i="17"/>
  <c r="AO49" i="17"/>
  <c r="AN49" i="17"/>
  <c r="AM49" i="17"/>
  <c r="AL49" i="17"/>
  <c r="AK49" i="17"/>
  <c r="AJ49" i="17"/>
  <c r="O49" i="17"/>
  <c r="N49" i="17"/>
  <c r="M49" i="17"/>
  <c r="L49" i="17"/>
  <c r="K49" i="17"/>
  <c r="J49" i="17"/>
  <c r="H49" i="17"/>
  <c r="G49" i="17"/>
  <c r="F49" i="17"/>
  <c r="E49" i="17"/>
  <c r="D49" i="17"/>
  <c r="C49" i="17"/>
  <c r="AO48" i="17"/>
  <c r="AN48" i="17"/>
  <c r="AM48" i="17"/>
  <c r="AL48" i="17"/>
  <c r="AK48" i="17"/>
  <c r="AJ48" i="17"/>
  <c r="O48" i="17"/>
  <c r="N48" i="17"/>
  <c r="M48" i="17"/>
  <c r="L48" i="17"/>
  <c r="K48" i="17"/>
  <c r="J48" i="17"/>
  <c r="H48" i="17"/>
  <c r="G48" i="17"/>
  <c r="F48" i="17"/>
  <c r="E48" i="17"/>
  <c r="D48" i="17"/>
  <c r="C48" i="17"/>
  <c r="AO47" i="17"/>
  <c r="AN47" i="17"/>
  <c r="AM47" i="17"/>
  <c r="AL47" i="17"/>
  <c r="AK47" i="17"/>
  <c r="AJ47" i="17"/>
  <c r="O47" i="17"/>
  <c r="N47" i="17"/>
  <c r="M47" i="17"/>
  <c r="L47" i="17"/>
  <c r="K47" i="17"/>
  <c r="J47" i="17"/>
  <c r="H47" i="17"/>
  <c r="G47" i="17"/>
  <c r="F47" i="17"/>
  <c r="E47" i="17"/>
  <c r="D47" i="17"/>
  <c r="C47" i="17"/>
  <c r="AO46" i="17"/>
  <c r="AN46" i="17"/>
  <c r="AM46" i="17"/>
  <c r="AL46" i="17"/>
  <c r="AK46" i="17"/>
  <c r="AJ46" i="17"/>
  <c r="O46" i="17"/>
  <c r="N46" i="17"/>
  <c r="M46" i="17"/>
  <c r="L46" i="17"/>
  <c r="K46" i="17"/>
  <c r="J46" i="17"/>
  <c r="H46" i="17"/>
  <c r="G46" i="17"/>
  <c r="F46" i="17"/>
  <c r="E46" i="17"/>
  <c r="D46" i="17"/>
  <c r="C46" i="17"/>
  <c r="AO45" i="17"/>
  <c r="AN45" i="17"/>
  <c r="AM45" i="17"/>
  <c r="AL45" i="17"/>
  <c r="AK45" i="17"/>
  <c r="AJ45" i="17"/>
  <c r="O45" i="17"/>
  <c r="N45" i="17"/>
  <c r="M45" i="17"/>
  <c r="L45" i="17"/>
  <c r="K45" i="17"/>
  <c r="J45" i="17"/>
  <c r="H45" i="17"/>
  <c r="G45" i="17"/>
  <c r="F45" i="17"/>
  <c r="E45" i="17"/>
  <c r="D45" i="17"/>
  <c r="C45" i="17"/>
  <c r="AO44" i="17"/>
  <c r="AN44" i="17"/>
  <c r="AM44" i="17"/>
  <c r="AL44" i="17"/>
  <c r="AK44" i="17"/>
  <c r="AJ44" i="17"/>
  <c r="O44" i="17"/>
  <c r="N44" i="17"/>
  <c r="M44" i="17"/>
  <c r="L44" i="17"/>
  <c r="K44" i="17"/>
  <c r="J44" i="17"/>
  <c r="H44" i="17"/>
  <c r="G44" i="17"/>
  <c r="F44" i="17"/>
  <c r="E44" i="17"/>
  <c r="D44" i="17"/>
  <c r="C44" i="17"/>
  <c r="AO43" i="17"/>
  <c r="AN43" i="17"/>
  <c r="AM43" i="17"/>
  <c r="AL43" i="17"/>
  <c r="AK43" i="17"/>
  <c r="AJ43" i="17"/>
  <c r="O43" i="17"/>
  <c r="N43" i="17"/>
  <c r="M43" i="17"/>
  <c r="L43" i="17"/>
  <c r="K43" i="17"/>
  <c r="J43" i="17"/>
  <c r="H43" i="17"/>
  <c r="G43" i="17"/>
  <c r="F43" i="17"/>
  <c r="E43" i="17"/>
  <c r="D43" i="17"/>
  <c r="C43" i="17"/>
  <c r="AO42" i="17"/>
  <c r="AN42" i="17"/>
  <c r="AM42" i="17"/>
  <c r="AL42" i="17"/>
  <c r="AK42" i="17"/>
  <c r="AJ42" i="17"/>
  <c r="O42" i="17"/>
  <c r="N42" i="17"/>
  <c r="M42" i="17"/>
  <c r="L42" i="17"/>
  <c r="K42" i="17"/>
  <c r="J42" i="17"/>
  <c r="H42" i="17"/>
  <c r="G42" i="17"/>
  <c r="F42" i="17"/>
  <c r="E42" i="17"/>
  <c r="D42" i="17"/>
  <c r="C42" i="17"/>
  <c r="AO41" i="17"/>
  <c r="AN41" i="17"/>
  <c r="AM41" i="17"/>
  <c r="AL41" i="17"/>
  <c r="AK41" i="17"/>
  <c r="AJ41" i="17"/>
  <c r="O41" i="17"/>
  <c r="N41" i="17"/>
  <c r="M41" i="17"/>
  <c r="L41" i="17"/>
  <c r="K41" i="17"/>
  <c r="J41" i="17"/>
  <c r="H41" i="17"/>
  <c r="G41" i="17"/>
  <c r="F41" i="17"/>
  <c r="E41" i="17"/>
  <c r="D41" i="17"/>
  <c r="C41" i="17"/>
  <c r="AO40" i="17"/>
  <c r="AN40" i="17"/>
  <c r="AM40" i="17"/>
  <c r="AL40" i="17"/>
  <c r="AK40" i="17"/>
  <c r="AJ40" i="17"/>
  <c r="O40" i="17"/>
  <c r="N40" i="17"/>
  <c r="M40" i="17"/>
  <c r="L40" i="17"/>
  <c r="K40" i="17"/>
  <c r="J40" i="17"/>
  <c r="H40" i="17"/>
  <c r="G40" i="17"/>
  <c r="F40" i="17"/>
  <c r="E40" i="17"/>
  <c r="D40" i="17"/>
  <c r="C40" i="17"/>
  <c r="AO39" i="17"/>
  <c r="AN39" i="17"/>
  <c r="AM39" i="17"/>
  <c r="AL39" i="17"/>
  <c r="AK39" i="17"/>
  <c r="AJ39" i="17"/>
  <c r="O39" i="17"/>
  <c r="N39" i="17"/>
  <c r="M39" i="17"/>
  <c r="L39" i="17"/>
  <c r="K39" i="17"/>
  <c r="J39" i="17"/>
  <c r="H39" i="17"/>
  <c r="G39" i="17"/>
  <c r="F39" i="17"/>
  <c r="E39" i="17"/>
  <c r="D39" i="17"/>
  <c r="C39" i="17"/>
  <c r="AO38" i="17"/>
  <c r="AN38" i="17"/>
  <c r="AM38" i="17"/>
  <c r="AL38" i="17"/>
  <c r="AK38" i="17"/>
  <c r="AJ38" i="17"/>
  <c r="O38" i="17"/>
  <c r="N38" i="17"/>
  <c r="M38" i="17"/>
  <c r="L38" i="17"/>
  <c r="K38" i="17"/>
  <c r="J38" i="17"/>
  <c r="H38" i="17"/>
  <c r="G38" i="17"/>
  <c r="F38" i="17"/>
  <c r="E38" i="17"/>
  <c r="D38" i="17"/>
  <c r="C38" i="17"/>
  <c r="AO37" i="17"/>
  <c r="AN37" i="17"/>
  <c r="AM37" i="17"/>
  <c r="AL37" i="17"/>
  <c r="AK37" i="17"/>
  <c r="AJ37" i="17"/>
  <c r="O37" i="17"/>
  <c r="N37" i="17"/>
  <c r="M37" i="17"/>
  <c r="L37" i="17"/>
  <c r="K37" i="17"/>
  <c r="J37" i="17"/>
  <c r="H37" i="17"/>
  <c r="G37" i="17"/>
  <c r="F37" i="17"/>
  <c r="E37" i="17"/>
  <c r="D37" i="17"/>
  <c r="C37" i="17"/>
  <c r="AO36" i="17"/>
  <c r="AN36" i="17"/>
  <c r="AM36" i="17"/>
  <c r="AL36" i="17"/>
  <c r="AK36" i="17"/>
  <c r="AJ36" i="17"/>
  <c r="O36" i="17"/>
  <c r="N36" i="17"/>
  <c r="M36" i="17"/>
  <c r="L36" i="17"/>
  <c r="K36" i="17"/>
  <c r="J36" i="17"/>
  <c r="H36" i="17"/>
  <c r="G36" i="17"/>
  <c r="F36" i="17"/>
  <c r="E36" i="17"/>
  <c r="D36" i="17"/>
  <c r="C36" i="17"/>
  <c r="AO35" i="17"/>
  <c r="AN35" i="17"/>
  <c r="AM35" i="17"/>
  <c r="AL35" i="17"/>
  <c r="AK35" i="17"/>
  <c r="AJ35" i="17"/>
  <c r="O35" i="17"/>
  <c r="N35" i="17"/>
  <c r="M35" i="17"/>
  <c r="L35" i="17"/>
  <c r="K35" i="17"/>
  <c r="J35" i="17"/>
  <c r="H35" i="17"/>
  <c r="G35" i="17"/>
  <c r="F35" i="17"/>
  <c r="E35" i="17"/>
  <c r="D35" i="17"/>
  <c r="C35" i="17"/>
  <c r="AO34" i="17"/>
  <c r="AN34" i="17"/>
  <c r="AM34" i="17"/>
  <c r="AL34" i="17"/>
  <c r="AK34" i="17"/>
  <c r="AJ34" i="17"/>
  <c r="O34" i="17"/>
  <c r="N34" i="17"/>
  <c r="M34" i="17"/>
  <c r="L34" i="17"/>
  <c r="K34" i="17"/>
  <c r="J34" i="17"/>
  <c r="H34" i="17"/>
  <c r="G34" i="17"/>
  <c r="F34" i="17"/>
  <c r="E34" i="17"/>
  <c r="D34" i="17"/>
  <c r="C34" i="17"/>
  <c r="AO33" i="17"/>
  <c r="AN33" i="17"/>
  <c r="AM33" i="17"/>
  <c r="AL33" i="17"/>
  <c r="AK33" i="17"/>
  <c r="AJ33" i="17"/>
  <c r="O33" i="17"/>
  <c r="N33" i="17"/>
  <c r="M33" i="17"/>
  <c r="L33" i="17"/>
  <c r="K33" i="17"/>
  <c r="J33" i="17"/>
  <c r="H33" i="17"/>
  <c r="G33" i="17"/>
  <c r="F33" i="17"/>
  <c r="E33" i="17"/>
  <c r="D33" i="17"/>
  <c r="C33" i="17"/>
  <c r="AO32" i="17"/>
  <c r="AN32" i="17"/>
  <c r="AM32" i="17"/>
  <c r="AL32" i="17"/>
  <c r="AK32" i="17"/>
  <c r="AJ32" i="17"/>
  <c r="O32" i="17"/>
  <c r="N32" i="17"/>
  <c r="M32" i="17"/>
  <c r="L32" i="17"/>
  <c r="K32" i="17"/>
  <c r="J32" i="17"/>
  <c r="H32" i="17"/>
  <c r="G32" i="17"/>
  <c r="F32" i="17"/>
  <c r="E32" i="17"/>
  <c r="D32" i="17"/>
  <c r="C32" i="17"/>
  <c r="AO31" i="17"/>
  <c r="AN31" i="17"/>
  <c r="AM31" i="17"/>
  <c r="AL31" i="17"/>
  <c r="AK31" i="17"/>
  <c r="AJ31" i="17"/>
  <c r="O31" i="17"/>
  <c r="N31" i="17"/>
  <c r="M31" i="17"/>
  <c r="L31" i="17"/>
  <c r="K31" i="17"/>
  <c r="J31" i="17"/>
  <c r="H31" i="17"/>
  <c r="G31" i="17"/>
  <c r="F31" i="17"/>
  <c r="E31" i="17"/>
  <c r="D31" i="17"/>
  <c r="C31" i="17"/>
  <c r="AO30" i="17"/>
  <c r="AN30" i="17"/>
  <c r="AM30" i="17"/>
  <c r="AL30" i="17"/>
  <c r="AK30" i="17"/>
  <c r="AJ30" i="17"/>
  <c r="O30" i="17"/>
  <c r="N30" i="17"/>
  <c r="M30" i="17"/>
  <c r="L30" i="17"/>
  <c r="K30" i="17"/>
  <c r="J30" i="17"/>
  <c r="H30" i="17"/>
  <c r="G30" i="17"/>
  <c r="F30" i="17"/>
  <c r="E30" i="17"/>
  <c r="D30" i="17"/>
  <c r="C30" i="17"/>
  <c r="AO29" i="17"/>
  <c r="AN29" i="17"/>
  <c r="AM29" i="17"/>
  <c r="AL29" i="17"/>
  <c r="AK29" i="17"/>
  <c r="AJ29" i="17"/>
  <c r="O29" i="17"/>
  <c r="N29" i="17"/>
  <c r="M29" i="17"/>
  <c r="L29" i="17"/>
  <c r="K29" i="17"/>
  <c r="J29" i="17"/>
  <c r="H29" i="17"/>
  <c r="G29" i="17"/>
  <c r="F29" i="17"/>
  <c r="E29" i="17"/>
  <c r="D29" i="17"/>
  <c r="C29" i="17"/>
  <c r="AO28" i="17"/>
  <c r="AN28" i="17"/>
  <c r="AM28" i="17"/>
  <c r="AL28" i="17"/>
  <c r="AK28" i="17"/>
  <c r="AJ28" i="17"/>
  <c r="O28" i="17"/>
  <c r="N28" i="17"/>
  <c r="M28" i="17"/>
  <c r="L28" i="17"/>
  <c r="K28" i="17"/>
  <c r="J28" i="17"/>
  <c r="H28" i="17"/>
  <c r="G28" i="17"/>
  <c r="F28" i="17"/>
  <c r="E28" i="17"/>
  <c r="D28" i="17"/>
  <c r="C28" i="17"/>
  <c r="AO27" i="17"/>
  <c r="AN27" i="17"/>
  <c r="AM27" i="17"/>
  <c r="AL27" i="17"/>
  <c r="AK27" i="17"/>
  <c r="AJ27" i="17"/>
  <c r="O27" i="17"/>
  <c r="N27" i="17"/>
  <c r="M27" i="17"/>
  <c r="L27" i="17"/>
  <c r="K27" i="17"/>
  <c r="J27" i="17"/>
  <c r="H27" i="17"/>
  <c r="G27" i="17"/>
  <c r="F27" i="17"/>
  <c r="E27" i="17"/>
  <c r="D27" i="17"/>
  <c r="C27" i="17"/>
  <c r="AO26" i="17"/>
  <c r="AN26" i="17"/>
  <c r="AM26" i="17"/>
  <c r="AL26" i="17"/>
  <c r="AK26" i="17"/>
  <c r="AJ26" i="17"/>
  <c r="O26" i="17"/>
  <c r="N26" i="17"/>
  <c r="M26" i="17"/>
  <c r="L26" i="17"/>
  <c r="K26" i="17"/>
  <c r="J26" i="17"/>
  <c r="H26" i="17"/>
  <c r="G26" i="17"/>
  <c r="F26" i="17"/>
  <c r="E26" i="17"/>
  <c r="D26" i="17"/>
  <c r="C26" i="17"/>
  <c r="AO25" i="17"/>
  <c r="AN25" i="17"/>
  <c r="AM25" i="17"/>
  <c r="AL25" i="17"/>
  <c r="AK25" i="17"/>
  <c r="AJ25" i="17"/>
  <c r="O25" i="17"/>
  <c r="N25" i="17"/>
  <c r="M25" i="17"/>
  <c r="L25" i="17"/>
  <c r="K25" i="17"/>
  <c r="J25" i="17"/>
  <c r="H25" i="17"/>
  <c r="G25" i="17"/>
  <c r="F25" i="17"/>
  <c r="E25" i="17"/>
  <c r="D25" i="17"/>
  <c r="C25" i="17"/>
  <c r="AO24" i="17"/>
  <c r="AN24" i="17"/>
  <c r="AM24" i="17"/>
  <c r="AL24" i="17"/>
  <c r="AK24" i="17"/>
  <c r="AJ24" i="17"/>
  <c r="O24" i="17"/>
  <c r="N24" i="17"/>
  <c r="M24" i="17"/>
  <c r="L24" i="17"/>
  <c r="K24" i="17"/>
  <c r="J24" i="17"/>
  <c r="H24" i="17"/>
  <c r="G24" i="17"/>
  <c r="F24" i="17"/>
  <c r="E24" i="17"/>
  <c r="D24" i="17"/>
  <c r="C24" i="17"/>
  <c r="AO23" i="17"/>
  <c r="AN23" i="17"/>
  <c r="AM23" i="17"/>
  <c r="AL23" i="17"/>
  <c r="AK23" i="17"/>
  <c r="AJ23" i="17"/>
  <c r="O23" i="17"/>
  <c r="N23" i="17"/>
  <c r="M23" i="17"/>
  <c r="L23" i="17"/>
  <c r="K23" i="17"/>
  <c r="J23" i="17"/>
  <c r="H23" i="17"/>
  <c r="G23" i="17"/>
  <c r="F23" i="17"/>
  <c r="E23" i="17"/>
  <c r="D23" i="17"/>
  <c r="C23" i="17"/>
  <c r="AO22" i="17"/>
  <c r="AN22" i="17"/>
  <c r="AM22" i="17"/>
  <c r="AL22" i="17"/>
  <c r="AK22" i="17"/>
  <c r="AJ22" i="17"/>
  <c r="O22" i="17"/>
  <c r="N22" i="17"/>
  <c r="M22" i="17"/>
  <c r="L22" i="17"/>
  <c r="K22" i="17"/>
  <c r="J22" i="17"/>
  <c r="H22" i="17"/>
  <c r="G22" i="17"/>
  <c r="F22" i="17"/>
  <c r="E22" i="17"/>
  <c r="D22" i="17"/>
  <c r="C22" i="17"/>
  <c r="AO21" i="17"/>
  <c r="AN21" i="17"/>
  <c r="AM21" i="17"/>
  <c r="AL21" i="17"/>
  <c r="AK21" i="17"/>
  <c r="AJ21" i="17"/>
  <c r="O21" i="17"/>
  <c r="N21" i="17"/>
  <c r="M21" i="17"/>
  <c r="L21" i="17"/>
  <c r="K21" i="17"/>
  <c r="J21" i="17"/>
  <c r="H21" i="17"/>
  <c r="G21" i="17"/>
  <c r="F21" i="17"/>
  <c r="E21" i="17"/>
  <c r="D21" i="17"/>
  <c r="C21" i="17"/>
  <c r="AO20" i="17"/>
  <c r="AN20" i="17"/>
  <c r="AM20" i="17"/>
  <c r="AL20" i="17"/>
  <c r="AK20" i="17"/>
  <c r="AJ20" i="17"/>
  <c r="O20" i="17"/>
  <c r="N20" i="17"/>
  <c r="M20" i="17"/>
  <c r="L20" i="17"/>
  <c r="K20" i="17"/>
  <c r="J20" i="17"/>
  <c r="H20" i="17"/>
  <c r="G20" i="17"/>
  <c r="F20" i="17"/>
  <c r="E20" i="17"/>
  <c r="D20" i="17"/>
  <c r="C20" i="17"/>
  <c r="AO19" i="17"/>
  <c r="AN19" i="17"/>
  <c r="AM19" i="17"/>
  <c r="AL19" i="17"/>
  <c r="AK19" i="17"/>
  <c r="AJ19" i="17"/>
  <c r="O19" i="17"/>
  <c r="N19" i="17"/>
  <c r="M19" i="17"/>
  <c r="L19" i="17"/>
  <c r="K19" i="17"/>
  <c r="J19" i="17"/>
  <c r="H19" i="17"/>
  <c r="G19" i="17"/>
  <c r="F19" i="17"/>
  <c r="E19" i="17"/>
  <c r="D19" i="17"/>
  <c r="C19" i="17"/>
  <c r="AO18" i="17"/>
  <c r="AN18" i="17"/>
  <c r="AM18" i="17"/>
  <c r="AL18" i="17"/>
  <c r="AK18" i="17"/>
  <c r="AJ18" i="17"/>
  <c r="O18" i="17"/>
  <c r="N18" i="17"/>
  <c r="M18" i="17"/>
  <c r="L18" i="17"/>
  <c r="K18" i="17"/>
  <c r="J18" i="17"/>
  <c r="H18" i="17"/>
  <c r="G18" i="17"/>
  <c r="F18" i="17"/>
  <c r="E18" i="17"/>
  <c r="D18" i="17"/>
  <c r="C18" i="17"/>
  <c r="AO17" i="17"/>
  <c r="AN17" i="17"/>
  <c r="AM17" i="17"/>
  <c r="AL17" i="17"/>
  <c r="AK17" i="17"/>
  <c r="AJ17" i="17"/>
  <c r="O17" i="17"/>
  <c r="N17" i="17"/>
  <c r="M17" i="17"/>
  <c r="L17" i="17"/>
  <c r="K17" i="17"/>
  <c r="J17" i="17"/>
  <c r="H17" i="17"/>
  <c r="G17" i="17"/>
  <c r="F17" i="17"/>
  <c r="E17" i="17"/>
  <c r="D17" i="17"/>
  <c r="C17" i="17"/>
  <c r="AO16" i="17"/>
  <c r="AN16" i="17"/>
  <c r="AM16" i="17"/>
  <c r="AL16" i="17"/>
  <c r="AK16" i="17"/>
  <c r="AJ16" i="17"/>
  <c r="O16" i="17"/>
  <c r="N16" i="17"/>
  <c r="M16" i="17"/>
  <c r="L16" i="17"/>
  <c r="K16" i="17"/>
  <c r="J16" i="17"/>
  <c r="H16" i="17"/>
  <c r="G16" i="17"/>
  <c r="F16" i="17"/>
  <c r="E16" i="17"/>
  <c r="D16" i="17"/>
  <c r="C16" i="17"/>
  <c r="AO15" i="17"/>
  <c r="AN15" i="17"/>
  <c r="AM15" i="17"/>
  <c r="AL15" i="17"/>
  <c r="AK15" i="17"/>
  <c r="AJ15" i="17"/>
  <c r="O15" i="17"/>
  <c r="N15" i="17"/>
  <c r="M15" i="17"/>
  <c r="L15" i="17"/>
  <c r="K15" i="17"/>
  <c r="J15" i="17"/>
  <c r="H15" i="17"/>
  <c r="G15" i="17"/>
  <c r="F15" i="17"/>
  <c r="E15" i="17"/>
  <c r="D15" i="17"/>
  <c r="C15" i="17"/>
  <c r="AO14" i="17"/>
  <c r="AN14" i="17"/>
  <c r="AM14" i="17"/>
  <c r="AL14" i="17"/>
  <c r="AK14" i="17"/>
  <c r="AJ14" i="17"/>
  <c r="O14" i="17"/>
  <c r="N14" i="17"/>
  <c r="M14" i="17"/>
  <c r="L14" i="17"/>
  <c r="K14" i="17"/>
  <c r="J14" i="17"/>
  <c r="H14" i="17"/>
  <c r="G14" i="17"/>
  <c r="F14" i="17"/>
  <c r="E14" i="17"/>
  <c r="D14" i="17"/>
  <c r="C14" i="17"/>
  <c r="AO13" i="17"/>
  <c r="AN13" i="17"/>
  <c r="AM13" i="17"/>
  <c r="AL13" i="17"/>
  <c r="AK13" i="17"/>
  <c r="AJ13" i="17"/>
  <c r="O13" i="17"/>
  <c r="N13" i="17"/>
  <c r="M13" i="17"/>
  <c r="L13" i="17"/>
  <c r="K13" i="17"/>
  <c r="J13" i="17"/>
  <c r="H13" i="17"/>
  <c r="G13" i="17"/>
  <c r="F13" i="17"/>
  <c r="E13" i="17"/>
  <c r="D13" i="17"/>
  <c r="C13" i="17"/>
  <c r="AO12" i="17"/>
  <c r="AN12" i="17"/>
  <c r="AM12" i="17"/>
  <c r="AL12" i="17"/>
  <c r="AK12" i="17"/>
  <c r="AJ12" i="17"/>
  <c r="O12" i="17"/>
  <c r="N12" i="17"/>
  <c r="M12" i="17"/>
  <c r="L12" i="17"/>
  <c r="K12" i="17"/>
  <c r="J12" i="17"/>
  <c r="H12" i="17"/>
  <c r="G12" i="17"/>
  <c r="F12" i="17"/>
  <c r="E12" i="17"/>
  <c r="D12" i="17"/>
  <c r="C12" i="17"/>
  <c r="AO11" i="17"/>
  <c r="AN11" i="17"/>
  <c r="AM11" i="17"/>
  <c r="AL11" i="17"/>
  <c r="AK11" i="17"/>
  <c r="AJ11" i="17"/>
  <c r="O11" i="17"/>
  <c r="N11" i="17"/>
  <c r="M11" i="17"/>
  <c r="L11" i="17"/>
  <c r="K11" i="17"/>
  <c r="J11" i="17"/>
  <c r="H11" i="17"/>
  <c r="G11" i="17"/>
  <c r="F11" i="17"/>
  <c r="E11" i="17"/>
  <c r="D11" i="17"/>
  <c r="C11" i="17"/>
  <c r="AO10" i="17"/>
  <c r="AN10" i="17"/>
  <c r="AM10" i="17"/>
  <c r="AL10" i="17"/>
  <c r="AK10" i="17"/>
  <c r="AJ10" i="17"/>
  <c r="O10" i="17"/>
  <c r="N10" i="17"/>
  <c r="M10" i="17"/>
  <c r="L10" i="17"/>
  <c r="K10" i="17"/>
  <c r="K9" i="17"/>
  <c r="AF44" i="1"/>
  <c r="J10" i="17"/>
  <c r="H10" i="17"/>
  <c r="G10" i="17"/>
  <c r="F10" i="17"/>
  <c r="E10" i="17"/>
  <c r="D10" i="17"/>
  <c r="C10" i="17"/>
  <c r="AO9" i="17"/>
  <c r="AN9" i="17"/>
  <c r="AM9" i="17"/>
  <c r="AL9" i="17"/>
  <c r="AK9" i="17"/>
  <c r="AJ9" i="17"/>
  <c r="O9" i="17"/>
  <c r="AJ28" i="1"/>
  <c r="N9" i="17"/>
  <c r="M9" i="17"/>
  <c r="AH15" i="1"/>
  <c r="L9" i="17"/>
  <c r="J9" i="17"/>
  <c r="AE15" i="1"/>
  <c r="H9" i="17"/>
  <c r="AC15" i="1"/>
  <c r="G9" i="17"/>
  <c r="F9" i="17"/>
  <c r="AA22" i="1"/>
  <c r="E9" i="17"/>
  <c r="D9" i="17"/>
  <c r="Y15" i="1"/>
  <c r="C9" i="17"/>
  <c r="A1" i="17"/>
  <c r="AF9" i="1"/>
  <c r="AG9" i="1"/>
  <c r="AH9" i="1"/>
  <c r="AI9" i="1"/>
  <c r="AJ9" i="1"/>
  <c r="AE9" i="1"/>
  <c r="AD10" i="1"/>
  <c r="AJ32" i="1"/>
  <c r="AF17" i="1"/>
  <c r="Y28" i="1"/>
  <c r="AH42" i="1"/>
  <c r="AF32" i="1"/>
  <c r="AJ40" i="1"/>
  <c r="AC28" i="1"/>
  <c r="AH40" i="1"/>
  <c r="AF38" i="1"/>
  <c r="AC21" i="1"/>
  <c r="AF28" i="1"/>
  <c r="AI29" i="1"/>
  <c r="AF40" i="1"/>
  <c r="AC36" i="1"/>
  <c r="Y21" i="1"/>
  <c r="AH26" i="1"/>
  <c r="AA14" i="1"/>
  <c r="AJ17" i="1"/>
  <c r="Y36" i="1"/>
  <c r="AA15" i="1"/>
  <c r="AJ24" i="1"/>
  <c r="AA44" i="1"/>
  <c r="AJ38" i="1"/>
  <c r="AA35" i="1"/>
  <c r="AC14" i="1"/>
  <c r="AF24" i="1"/>
  <c r="AA42" i="1"/>
  <c r="AA29" i="1"/>
  <c r="Y14" i="1"/>
  <c r="AJ44" i="1"/>
  <c r="AH22" i="1"/>
  <c r="X15" i="1"/>
  <c r="X22" i="1"/>
  <c r="X29" i="1"/>
  <c r="X35" i="1"/>
  <c r="X42" i="1"/>
  <c r="X44" i="1"/>
  <c r="X14" i="1"/>
  <c r="X21" i="1"/>
  <c r="X28" i="1"/>
  <c r="X36" i="1"/>
  <c r="AI38" i="1"/>
  <c r="AE29" i="1"/>
  <c r="AI33" i="1"/>
  <c r="AI40" i="1"/>
  <c r="AB15" i="1"/>
  <c r="AB22" i="1"/>
  <c r="AB29" i="1"/>
  <c r="AB35" i="1"/>
  <c r="AB42" i="1"/>
  <c r="AB44" i="1"/>
  <c r="AB14" i="1"/>
  <c r="AB21" i="1"/>
  <c r="AB28" i="1"/>
  <c r="AB36" i="1"/>
  <c r="AG24" i="1"/>
  <c r="AG28" i="1"/>
  <c r="AG32" i="1"/>
  <c r="AG44" i="1"/>
  <c r="AG17" i="1"/>
  <c r="AG21" i="1"/>
  <c r="AG29" i="1"/>
  <c r="AG33" i="1"/>
  <c r="AG14" i="1"/>
  <c r="AG22" i="1"/>
  <c r="AG26" i="1"/>
  <c r="AG42" i="1"/>
  <c r="AG15" i="1"/>
  <c r="AE33" i="1"/>
  <c r="AE17" i="1"/>
  <c r="AE21" i="1"/>
  <c r="AE35" i="1"/>
  <c r="AE38" i="1"/>
  <c r="AE32" i="1"/>
  <c r="AE26" i="1"/>
  <c r="AE22" i="1"/>
  <c r="AE31" i="1"/>
  <c r="AE19" i="1"/>
  <c r="AE14" i="1"/>
  <c r="AE28" i="1"/>
  <c r="AE42" i="1"/>
  <c r="AI14" i="1"/>
  <c r="AI22" i="1"/>
  <c r="AI26" i="1"/>
  <c r="AI42" i="1"/>
  <c r="AI15" i="1"/>
  <c r="AI19" i="1"/>
  <c r="AI31" i="1"/>
  <c r="AI35" i="1"/>
  <c r="AI24" i="1"/>
  <c r="AI28" i="1"/>
  <c r="AI32" i="1"/>
  <c r="AI44" i="1"/>
  <c r="AI17" i="1"/>
  <c r="AG38" i="1"/>
  <c r="AE44" i="1"/>
  <c r="AE40" i="1"/>
  <c r="AG35" i="1"/>
  <c r="AG19" i="1"/>
  <c r="Z14" i="1"/>
  <c r="Z21" i="1"/>
  <c r="Z28" i="1"/>
  <c r="Z36" i="1"/>
  <c r="Z15" i="1"/>
  <c r="Z22" i="1"/>
  <c r="Z29" i="1"/>
  <c r="Z35" i="1"/>
  <c r="Z42" i="1"/>
  <c r="Z44" i="1"/>
  <c r="AG40" i="1"/>
  <c r="AE24" i="1"/>
  <c r="AG31" i="1"/>
  <c r="AI21" i="1"/>
  <c r="AH14" i="1"/>
  <c r="AJ35" i="1"/>
  <c r="AF35" i="1"/>
  <c r="AH33" i="1"/>
  <c r="AJ31" i="1"/>
  <c r="AF31" i="1"/>
  <c r="AH29" i="1"/>
  <c r="AH21" i="1"/>
  <c r="AJ19" i="1"/>
  <c r="AF19" i="1"/>
  <c r="AH17" i="1"/>
  <c r="AJ15" i="1"/>
  <c r="AF15" i="1"/>
  <c r="AC44" i="1"/>
  <c r="Y44" i="1"/>
  <c r="AC42" i="1"/>
  <c r="Y42" i="1"/>
  <c r="AA36" i="1"/>
  <c r="AC35" i="1"/>
  <c r="Y35" i="1"/>
  <c r="AC29" i="1"/>
  <c r="Y29" i="1"/>
  <c r="AA28" i="1"/>
  <c r="AC22" i="1"/>
  <c r="Y22" i="1"/>
  <c r="AA21" i="1"/>
  <c r="AH44" i="1"/>
  <c r="AJ42" i="1"/>
  <c r="AF42" i="1"/>
  <c r="AH32" i="1"/>
  <c r="AH28" i="1"/>
  <c r="AJ26" i="1"/>
  <c r="AF26" i="1"/>
  <c r="AH24" i="1"/>
  <c r="AJ22" i="1"/>
  <c r="AF22" i="1"/>
  <c r="AJ14" i="1"/>
  <c r="AF14" i="1"/>
  <c r="AH35" i="1"/>
  <c r="AJ33" i="1"/>
  <c r="AF33" i="1"/>
  <c r="AH31" i="1"/>
  <c r="AJ29" i="1"/>
  <c r="AF29" i="1"/>
  <c r="AJ21" i="1"/>
  <c r="AF21" i="1"/>
  <c r="AH19" i="1"/>
  <c r="A1" i="15"/>
  <c r="A1" i="14"/>
  <c r="A1" i="11"/>
  <c r="A1" i="7"/>
  <c r="A2" i="10"/>
  <c r="A2" i="5"/>
  <c r="B2" i="1"/>
  <c r="R36" i="1"/>
  <c r="S36" i="1"/>
  <c r="T36" i="1"/>
  <c r="U36" i="1"/>
  <c r="V36" i="1"/>
  <c r="Q36" i="1"/>
  <c r="O40" i="1"/>
  <c r="N40" i="1"/>
  <c r="M40" i="1"/>
  <c r="L40" i="1"/>
  <c r="K40" i="1"/>
  <c r="J40" i="1"/>
  <c r="O38" i="1"/>
  <c r="N38" i="1"/>
  <c r="M38" i="1"/>
  <c r="L38" i="1"/>
  <c r="K38" i="1"/>
  <c r="J38" i="1"/>
  <c r="AJ10" i="15"/>
  <c r="AK10" i="15"/>
  <c r="AL10" i="15"/>
  <c r="AM10" i="15"/>
  <c r="AN10" i="15"/>
  <c r="AO10" i="15"/>
  <c r="AJ11" i="15"/>
  <c r="AK11" i="15"/>
  <c r="AL11" i="15"/>
  <c r="AM11" i="15"/>
  <c r="AN11" i="15"/>
  <c r="AO11" i="15"/>
  <c r="AJ12" i="15"/>
  <c r="AK12" i="15"/>
  <c r="AL12" i="15"/>
  <c r="AM12" i="15"/>
  <c r="AN12" i="15"/>
  <c r="AO12" i="15"/>
  <c r="AJ13" i="15"/>
  <c r="AK13" i="15"/>
  <c r="AL13" i="15"/>
  <c r="AM13" i="15"/>
  <c r="AN13" i="15"/>
  <c r="AO13" i="15"/>
  <c r="AJ14" i="15"/>
  <c r="AK14" i="15"/>
  <c r="AL14" i="15"/>
  <c r="AM14" i="15"/>
  <c r="AN14" i="15"/>
  <c r="AO14" i="15"/>
  <c r="AJ15" i="15"/>
  <c r="AK15" i="15"/>
  <c r="AL15" i="15"/>
  <c r="AM15" i="15"/>
  <c r="AN15" i="15"/>
  <c r="AO15" i="15"/>
  <c r="AJ16" i="15"/>
  <c r="AK16" i="15"/>
  <c r="AL16" i="15"/>
  <c r="AM16" i="15"/>
  <c r="AN16" i="15"/>
  <c r="AO16" i="15"/>
  <c r="AJ17" i="15"/>
  <c r="AK17" i="15"/>
  <c r="AL17" i="15"/>
  <c r="AM17" i="15"/>
  <c r="AN17" i="15"/>
  <c r="AO17" i="15"/>
  <c r="AJ18" i="15"/>
  <c r="AK18" i="15"/>
  <c r="AL18" i="15"/>
  <c r="AM18" i="15"/>
  <c r="AN18" i="15"/>
  <c r="AO18" i="15"/>
  <c r="AJ19" i="15"/>
  <c r="AK19" i="15"/>
  <c r="AL19" i="15"/>
  <c r="AM19" i="15"/>
  <c r="AN19" i="15"/>
  <c r="AO19" i="15"/>
  <c r="AJ20" i="15"/>
  <c r="AK20" i="15"/>
  <c r="AL20" i="15"/>
  <c r="AM20" i="15"/>
  <c r="AN20" i="15"/>
  <c r="AO20" i="15"/>
  <c r="AJ21" i="15"/>
  <c r="AK21" i="15"/>
  <c r="AL21" i="15"/>
  <c r="AM21" i="15"/>
  <c r="AN21" i="15"/>
  <c r="AO21" i="15"/>
  <c r="AJ22" i="15"/>
  <c r="AK22" i="15"/>
  <c r="AL22" i="15"/>
  <c r="AM22" i="15"/>
  <c r="AN22" i="15"/>
  <c r="AO22" i="15"/>
  <c r="AJ23" i="15"/>
  <c r="AK23" i="15"/>
  <c r="AL23" i="15"/>
  <c r="AM23" i="15"/>
  <c r="AN23" i="15"/>
  <c r="AO23" i="15"/>
  <c r="AJ24" i="15"/>
  <c r="AK24" i="15"/>
  <c r="AL24" i="15"/>
  <c r="AM24" i="15"/>
  <c r="AN24" i="15"/>
  <c r="AO24" i="15"/>
  <c r="AJ25" i="15"/>
  <c r="AK25" i="15"/>
  <c r="AL25" i="15"/>
  <c r="AM25" i="15"/>
  <c r="AN25" i="15"/>
  <c r="AO25" i="15"/>
  <c r="AJ26" i="15"/>
  <c r="AK26" i="15"/>
  <c r="AL26" i="15"/>
  <c r="AM26" i="15"/>
  <c r="AN26" i="15"/>
  <c r="AO26" i="15"/>
  <c r="AJ27" i="15"/>
  <c r="AK27" i="15"/>
  <c r="AL27" i="15"/>
  <c r="AM27" i="15"/>
  <c r="AN27" i="15"/>
  <c r="AO27" i="15"/>
  <c r="AJ28" i="15"/>
  <c r="AK28" i="15"/>
  <c r="AL28" i="15"/>
  <c r="AM28" i="15"/>
  <c r="AN28" i="15"/>
  <c r="AO28" i="15"/>
  <c r="AJ29" i="15"/>
  <c r="AK29" i="15"/>
  <c r="AL29" i="15"/>
  <c r="AM29" i="15"/>
  <c r="AN29" i="15"/>
  <c r="AO29" i="15"/>
  <c r="AJ30" i="15"/>
  <c r="AK30" i="15"/>
  <c r="AL30" i="15"/>
  <c r="AM30" i="15"/>
  <c r="AN30" i="15"/>
  <c r="AO30" i="15"/>
  <c r="AJ31" i="15"/>
  <c r="AK31" i="15"/>
  <c r="AL31" i="15"/>
  <c r="AM31" i="15"/>
  <c r="AN31" i="15"/>
  <c r="AO31" i="15"/>
  <c r="AJ32" i="15"/>
  <c r="AK32" i="15"/>
  <c r="AL32" i="15"/>
  <c r="AM32" i="15"/>
  <c r="AN32" i="15"/>
  <c r="AO32" i="15"/>
  <c r="AJ33" i="15"/>
  <c r="AK33" i="15"/>
  <c r="AL33" i="15"/>
  <c r="AM33" i="15"/>
  <c r="AN33" i="15"/>
  <c r="AO33" i="15"/>
  <c r="AJ34" i="15"/>
  <c r="AK34" i="15"/>
  <c r="AL34" i="15"/>
  <c r="AM34" i="15"/>
  <c r="AN34" i="15"/>
  <c r="AO34" i="15"/>
  <c r="AJ35" i="15"/>
  <c r="AK35" i="15"/>
  <c r="AL35" i="15"/>
  <c r="AM35" i="15"/>
  <c r="AN35" i="15"/>
  <c r="AO35" i="15"/>
  <c r="AJ36" i="15"/>
  <c r="AK36" i="15"/>
  <c r="AL36" i="15"/>
  <c r="AM36" i="15"/>
  <c r="AN36" i="15"/>
  <c r="AO36" i="15"/>
  <c r="AJ37" i="15"/>
  <c r="AK37" i="15"/>
  <c r="AL37" i="15"/>
  <c r="AM37" i="15"/>
  <c r="AN37" i="15"/>
  <c r="AO37" i="15"/>
  <c r="AJ38" i="15"/>
  <c r="AK38" i="15"/>
  <c r="AL38" i="15"/>
  <c r="AM38" i="15"/>
  <c r="AN38" i="15"/>
  <c r="AO38" i="15"/>
  <c r="AJ39" i="15"/>
  <c r="AK39" i="15"/>
  <c r="AL39" i="15"/>
  <c r="AM39" i="15"/>
  <c r="AN39" i="15"/>
  <c r="AO39" i="15"/>
  <c r="AJ40" i="15"/>
  <c r="AK40" i="15"/>
  <c r="AL40" i="15"/>
  <c r="AM40" i="15"/>
  <c r="AN40" i="15"/>
  <c r="AO40" i="15"/>
  <c r="AJ41" i="15"/>
  <c r="AK41" i="15"/>
  <c r="AL41" i="15"/>
  <c r="AM41" i="15"/>
  <c r="AN41" i="15"/>
  <c r="AO41" i="15"/>
  <c r="AJ42" i="15"/>
  <c r="AK42" i="15"/>
  <c r="AL42" i="15"/>
  <c r="AM42" i="15"/>
  <c r="AN42" i="15"/>
  <c r="AO42" i="15"/>
  <c r="AJ43" i="15"/>
  <c r="AK43" i="15"/>
  <c r="AL43" i="15"/>
  <c r="AM43" i="15"/>
  <c r="AN43" i="15"/>
  <c r="AO43" i="15"/>
  <c r="AJ44" i="15"/>
  <c r="AK44" i="15"/>
  <c r="AL44" i="15"/>
  <c r="AM44" i="15"/>
  <c r="AN44" i="15"/>
  <c r="AO44" i="15"/>
  <c r="AJ45" i="15"/>
  <c r="AK45" i="15"/>
  <c r="AL45" i="15"/>
  <c r="AM45" i="15"/>
  <c r="AN45" i="15"/>
  <c r="AO45" i="15"/>
  <c r="AJ46" i="15"/>
  <c r="AK46" i="15"/>
  <c r="AL46" i="15"/>
  <c r="AM46" i="15"/>
  <c r="AN46" i="15"/>
  <c r="AO46" i="15"/>
  <c r="AJ47" i="15"/>
  <c r="AK47" i="15"/>
  <c r="AL47" i="15"/>
  <c r="AM47" i="15"/>
  <c r="AN47" i="15"/>
  <c r="AO47" i="15"/>
  <c r="AJ48" i="15"/>
  <c r="AK48" i="15"/>
  <c r="AL48" i="15"/>
  <c r="AM48" i="15"/>
  <c r="AN48" i="15"/>
  <c r="AO48" i="15"/>
  <c r="AJ49" i="15"/>
  <c r="AK49" i="15"/>
  <c r="AL49" i="15"/>
  <c r="AM49" i="15"/>
  <c r="AN49" i="15"/>
  <c r="AO49" i="15"/>
  <c r="AJ50" i="15"/>
  <c r="AK50" i="15"/>
  <c r="AL50" i="15"/>
  <c r="AM50" i="15"/>
  <c r="AN50" i="15"/>
  <c r="AO50" i="15"/>
  <c r="AJ51" i="15"/>
  <c r="AK51" i="15"/>
  <c r="AL51" i="15"/>
  <c r="AM51" i="15"/>
  <c r="AN51" i="15"/>
  <c r="AO51" i="15"/>
  <c r="AJ52" i="15"/>
  <c r="AK52" i="15"/>
  <c r="AL52" i="15"/>
  <c r="AM52" i="15"/>
  <c r="AN52" i="15"/>
  <c r="AO52" i="15"/>
  <c r="AJ53" i="15"/>
  <c r="AK53" i="15"/>
  <c r="AL53" i="15"/>
  <c r="AM53" i="15"/>
  <c r="AN53" i="15"/>
  <c r="AO53" i="15"/>
  <c r="AJ54" i="15"/>
  <c r="AK54" i="15"/>
  <c r="AL54" i="15"/>
  <c r="AM54" i="15"/>
  <c r="AN54" i="15"/>
  <c r="AO54" i="15"/>
  <c r="AJ55" i="15"/>
  <c r="AK55" i="15"/>
  <c r="AL55" i="15"/>
  <c r="AM55" i="15"/>
  <c r="AN55" i="15"/>
  <c r="AO55" i="15"/>
  <c r="AJ56" i="15"/>
  <c r="AK56" i="15"/>
  <c r="AL56" i="15"/>
  <c r="AM56" i="15"/>
  <c r="AN56" i="15"/>
  <c r="AO56" i="15"/>
  <c r="AJ57" i="15"/>
  <c r="AK57" i="15"/>
  <c r="AL57" i="15"/>
  <c r="AM57" i="15"/>
  <c r="AN57" i="15"/>
  <c r="AO57" i="15"/>
  <c r="AJ58" i="15"/>
  <c r="AK58" i="15"/>
  <c r="AL58" i="15"/>
  <c r="AM58" i="15"/>
  <c r="AN58" i="15"/>
  <c r="AO58" i="15"/>
  <c r="AJ59" i="15"/>
  <c r="AK59" i="15"/>
  <c r="AL59" i="15"/>
  <c r="AM59" i="15"/>
  <c r="AN59" i="15"/>
  <c r="AO59" i="15"/>
  <c r="AJ60" i="15"/>
  <c r="AK60" i="15"/>
  <c r="AL60" i="15"/>
  <c r="AM60" i="15"/>
  <c r="AN60" i="15"/>
  <c r="AO60" i="15"/>
  <c r="AJ61" i="15"/>
  <c r="AK61" i="15"/>
  <c r="AL61" i="15"/>
  <c r="AM61" i="15"/>
  <c r="AN61" i="15"/>
  <c r="AO61" i="15"/>
  <c r="AJ62" i="15"/>
  <c r="AK62" i="15"/>
  <c r="AL62" i="15"/>
  <c r="AM62" i="15"/>
  <c r="AN62" i="15"/>
  <c r="AO62" i="15"/>
  <c r="AJ63" i="15"/>
  <c r="AK63" i="15"/>
  <c r="AL63" i="15"/>
  <c r="AM63" i="15"/>
  <c r="AN63" i="15"/>
  <c r="AO63" i="15"/>
  <c r="AJ64" i="15"/>
  <c r="AK64" i="15"/>
  <c r="AL64" i="15"/>
  <c r="AM64" i="15"/>
  <c r="AN64" i="15"/>
  <c r="AO64" i="15"/>
  <c r="AJ65" i="15"/>
  <c r="AK65" i="15"/>
  <c r="AL65" i="15"/>
  <c r="AM65" i="15"/>
  <c r="AN65" i="15"/>
  <c r="AO65" i="15"/>
  <c r="AJ66" i="15"/>
  <c r="AK66" i="15"/>
  <c r="AL66" i="15"/>
  <c r="AM66" i="15"/>
  <c r="AN66" i="15"/>
  <c r="AO66" i="15"/>
  <c r="AJ67" i="15"/>
  <c r="AK67" i="15"/>
  <c r="AL67" i="15"/>
  <c r="AM67" i="15"/>
  <c r="AN67" i="15"/>
  <c r="AO67" i="15"/>
  <c r="AJ68" i="15"/>
  <c r="AK68" i="15"/>
  <c r="AL68" i="15"/>
  <c r="AM68" i="15"/>
  <c r="AN68" i="15"/>
  <c r="AO68" i="15"/>
  <c r="AJ69" i="15"/>
  <c r="AK69" i="15"/>
  <c r="AL69" i="15"/>
  <c r="AM69" i="15"/>
  <c r="AN69" i="15"/>
  <c r="AO69" i="15"/>
  <c r="AJ70" i="15"/>
  <c r="AK70" i="15"/>
  <c r="AL70" i="15"/>
  <c r="AM70" i="15"/>
  <c r="AN70" i="15"/>
  <c r="AO70" i="15"/>
  <c r="AJ71" i="15"/>
  <c r="AK71" i="15"/>
  <c r="AL71" i="15"/>
  <c r="AM71" i="15"/>
  <c r="AN71" i="15"/>
  <c r="AO71" i="15"/>
  <c r="AJ72" i="15"/>
  <c r="AK72" i="15"/>
  <c r="AL72" i="15"/>
  <c r="AM72" i="15"/>
  <c r="AN72" i="15"/>
  <c r="AO72" i="15"/>
  <c r="AJ73" i="15"/>
  <c r="AK73" i="15"/>
  <c r="AL73" i="15"/>
  <c r="AM73" i="15"/>
  <c r="AN73" i="15"/>
  <c r="AO73" i="15"/>
  <c r="AJ74" i="15"/>
  <c r="AK74" i="15"/>
  <c r="AL74" i="15"/>
  <c r="AM74" i="15"/>
  <c r="AN74" i="15"/>
  <c r="AO74" i="15"/>
  <c r="AJ75" i="15"/>
  <c r="AK75" i="15"/>
  <c r="AL75" i="15"/>
  <c r="AM75" i="15"/>
  <c r="AN75" i="15"/>
  <c r="AO75" i="15"/>
  <c r="AJ76" i="15"/>
  <c r="AK76" i="15"/>
  <c r="AL76" i="15"/>
  <c r="AM76" i="15"/>
  <c r="AN76" i="15"/>
  <c r="AO76" i="15"/>
  <c r="AJ77" i="15"/>
  <c r="AK77" i="15"/>
  <c r="AL77" i="15"/>
  <c r="AM77" i="15"/>
  <c r="AN77" i="15"/>
  <c r="AO77" i="15"/>
  <c r="AJ78" i="15"/>
  <c r="AK78" i="15"/>
  <c r="AL78" i="15"/>
  <c r="AM78" i="15"/>
  <c r="AN78" i="15"/>
  <c r="AO78" i="15"/>
  <c r="AJ79" i="15"/>
  <c r="AK79" i="15"/>
  <c r="AL79" i="15"/>
  <c r="AM79" i="15"/>
  <c r="AN79" i="15"/>
  <c r="AO79" i="15"/>
  <c r="AJ80" i="15"/>
  <c r="AK80" i="15"/>
  <c r="AL80" i="15"/>
  <c r="AM80" i="15"/>
  <c r="AN80" i="15"/>
  <c r="AO80" i="15"/>
  <c r="AJ81" i="15"/>
  <c r="AK81" i="15"/>
  <c r="AL81" i="15"/>
  <c r="AM81" i="15"/>
  <c r="AN81" i="15"/>
  <c r="AO81" i="15"/>
  <c r="AJ82" i="15"/>
  <c r="AK82" i="15"/>
  <c r="AL82" i="15"/>
  <c r="AM82" i="15"/>
  <c r="AN82" i="15"/>
  <c r="AO82" i="15"/>
  <c r="AJ83" i="15"/>
  <c r="AK83" i="15"/>
  <c r="AL83" i="15"/>
  <c r="AM83" i="15"/>
  <c r="AN83" i="15"/>
  <c r="AO83" i="15"/>
  <c r="AJ84" i="15"/>
  <c r="AK84" i="15"/>
  <c r="AL84" i="15"/>
  <c r="AM84" i="15"/>
  <c r="AN84" i="15"/>
  <c r="AO84" i="15"/>
  <c r="AJ85" i="15"/>
  <c r="AK85" i="15"/>
  <c r="AL85" i="15"/>
  <c r="AM85" i="15"/>
  <c r="AN85" i="15"/>
  <c r="AO85" i="15"/>
  <c r="AJ86" i="15"/>
  <c r="AK86" i="15"/>
  <c r="AL86" i="15"/>
  <c r="AM86" i="15"/>
  <c r="AN86" i="15"/>
  <c r="AO86" i="15"/>
  <c r="AJ87" i="15"/>
  <c r="AK87" i="15"/>
  <c r="AL87" i="15"/>
  <c r="AM87" i="15"/>
  <c r="AN87" i="15"/>
  <c r="AO87" i="15"/>
  <c r="AJ88" i="15"/>
  <c r="AK88" i="15"/>
  <c r="AL88" i="15"/>
  <c r="AM88" i="15"/>
  <c r="AN88" i="15"/>
  <c r="AO88" i="15"/>
  <c r="AJ89" i="15"/>
  <c r="AK89" i="15"/>
  <c r="AL89" i="15"/>
  <c r="AM89" i="15"/>
  <c r="AN89" i="15"/>
  <c r="AO89" i="15"/>
  <c r="AJ90" i="15"/>
  <c r="AK90" i="15"/>
  <c r="AL90" i="15"/>
  <c r="AM90" i="15"/>
  <c r="AN90" i="15"/>
  <c r="AO90" i="15"/>
  <c r="AJ91" i="15"/>
  <c r="AK91" i="15"/>
  <c r="AL91" i="15"/>
  <c r="AM91" i="15"/>
  <c r="AN91" i="15"/>
  <c r="AO91" i="15"/>
  <c r="AJ92" i="15"/>
  <c r="AK92" i="15"/>
  <c r="AL92" i="15"/>
  <c r="AM92" i="15"/>
  <c r="AN92" i="15"/>
  <c r="AO92" i="15"/>
  <c r="AJ93" i="15"/>
  <c r="AK93" i="15"/>
  <c r="AL93" i="15"/>
  <c r="AM93" i="15"/>
  <c r="AN93" i="15"/>
  <c r="AO93" i="15"/>
  <c r="AJ94" i="15"/>
  <c r="AK94" i="15"/>
  <c r="AL94" i="15"/>
  <c r="AM94" i="15"/>
  <c r="AN94" i="15"/>
  <c r="AO94" i="15"/>
  <c r="AJ95" i="15"/>
  <c r="AK95" i="15"/>
  <c r="AL95" i="15"/>
  <c r="AM95" i="15"/>
  <c r="AN95" i="15"/>
  <c r="AO95" i="15"/>
  <c r="AJ96" i="15"/>
  <c r="AK96" i="15"/>
  <c r="AL96" i="15"/>
  <c r="AM96" i="15"/>
  <c r="AN96" i="15"/>
  <c r="AO96" i="15"/>
  <c r="AJ97" i="15"/>
  <c r="AK97" i="15"/>
  <c r="AL97" i="15"/>
  <c r="AM97" i="15"/>
  <c r="AN97" i="15"/>
  <c r="AO97" i="15"/>
  <c r="AJ98" i="15"/>
  <c r="AK98" i="15"/>
  <c r="AL98" i="15"/>
  <c r="AM98" i="15"/>
  <c r="AN98" i="15"/>
  <c r="AO98" i="15"/>
  <c r="AJ99" i="15"/>
  <c r="AK99" i="15"/>
  <c r="AL99" i="15"/>
  <c r="AM99" i="15"/>
  <c r="AN99" i="15"/>
  <c r="AO99" i="15"/>
  <c r="AJ100" i="15"/>
  <c r="AK100" i="15"/>
  <c r="AL100" i="15"/>
  <c r="AM100" i="15"/>
  <c r="AN100" i="15"/>
  <c r="AO100" i="15"/>
  <c r="AJ101" i="15"/>
  <c r="AK101" i="15"/>
  <c r="AL101" i="15"/>
  <c r="AM101" i="15"/>
  <c r="AN101" i="15"/>
  <c r="AO101" i="15"/>
  <c r="AJ102" i="15"/>
  <c r="AK102" i="15"/>
  <c r="AL102" i="15"/>
  <c r="AM102" i="15"/>
  <c r="AN102" i="15"/>
  <c r="AO102" i="15"/>
  <c r="AJ103" i="15"/>
  <c r="AK103" i="15"/>
  <c r="AL103" i="15"/>
  <c r="AM103" i="15"/>
  <c r="AN103" i="15"/>
  <c r="AO103" i="15"/>
  <c r="AJ104" i="15"/>
  <c r="AK104" i="15"/>
  <c r="AL104" i="15"/>
  <c r="AM104" i="15"/>
  <c r="AN104" i="15"/>
  <c r="AO104" i="15"/>
  <c r="AJ105" i="15"/>
  <c r="AK105" i="15"/>
  <c r="AL105" i="15"/>
  <c r="AM105" i="15"/>
  <c r="AN105" i="15"/>
  <c r="AO105" i="15"/>
  <c r="AJ106" i="15"/>
  <c r="AK106" i="15"/>
  <c r="AL106" i="15"/>
  <c r="AM106" i="15"/>
  <c r="AN106" i="15"/>
  <c r="AO106" i="15"/>
  <c r="AJ107" i="15"/>
  <c r="AK107" i="15"/>
  <c r="AL107" i="15"/>
  <c r="AM107" i="15"/>
  <c r="AN107" i="15"/>
  <c r="AO107" i="15"/>
  <c r="AJ108" i="15"/>
  <c r="AK108" i="15"/>
  <c r="AL108" i="15"/>
  <c r="AM108" i="15"/>
  <c r="AN108" i="15"/>
  <c r="AO108" i="15"/>
  <c r="AJ109" i="15"/>
  <c r="AK109" i="15"/>
  <c r="AL109" i="15"/>
  <c r="AM109" i="15"/>
  <c r="AN109" i="15"/>
  <c r="AO109" i="15"/>
  <c r="AJ110" i="15"/>
  <c r="AK110" i="15"/>
  <c r="AL110" i="15"/>
  <c r="AM110" i="15"/>
  <c r="AN110" i="15"/>
  <c r="AO110" i="15"/>
  <c r="AJ111" i="15"/>
  <c r="AK111" i="15"/>
  <c r="AL111" i="15"/>
  <c r="AM111" i="15"/>
  <c r="AN111" i="15"/>
  <c r="AO111" i="15"/>
  <c r="AJ112" i="15"/>
  <c r="AK112" i="15"/>
  <c r="AL112" i="15"/>
  <c r="AM112" i="15"/>
  <c r="AN112" i="15"/>
  <c r="AO112" i="15"/>
  <c r="AJ113" i="15"/>
  <c r="AK113" i="15"/>
  <c r="AL113" i="15"/>
  <c r="AM113" i="15"/>
  <c r="AN113" i="15"/>
  <c r="AO113" i="15"/>
  <c r="AJ114" i="15"/>
  <c r="AK114" i="15"/>
  <c r="AL114" i="15"/>
  <c r="AM114" i="15"/>
  <c r="AN114" i="15"/>
  <c r="AO114" i="15"/>
  <c r="AJ115" i="15"/>
  <c r="AK115" i="15"/>
  <c r="AL115" i="15"/>
  <c r="AM115" i="15"/>
  <c r="AN115" i="15"/>
  <c r="AO115" i="15"/>
  <c r="AJ116" i="15"/>
  <c r="AK116" i="15"/>
  <c r="AL116" i="15"/>
  <c r="AM116" i="15"/>
  <c r="AN116" i="15"/>
  <c r="AO116" i="15"/>
  <c r="AJ117" i="15"/>
  <c r="AK117" i="15"/>
  <c r="AL117" i="15"/>
  <c r="AM117" i="15"/>
  <c r="AN117" i="15"/>
  <c r="AO117" i="15"/>
  <c r="AJ118" i="15"/>
  <c r="AK118" i="15"/>
  <c r="AL118" i="15"/>
  <c r="AM118" i="15"/>
  <c r="AN118" i="15"/>
  <c r="AO118" i="15"/>
  <c r="AJ119" i="15"/>
  <c r="AK119" i="15"/>
  <c r="AL119" i="15"/>
  <c r="AM119" i="15"/>
  <c r="AN119" i="15"/>
  <c r="AO119" i="15"/>
  <c r="AJ120" i="15"/>
  <c r="AK120" i="15"/>
  <c r="AL120" i="15"/>
  <c r="AM120" i="15"/>
  <c r="AN120" i="15"/>
  <c r="AO120" i="15"/>
  <c r="AJ121" i="15"/>
  <c r="AK121" i="15"/>
  <c r="AL121" i="15"/>
  <c r="AM121" i="15"/>
  <c r="AN121" i="15"/>
  <c r="AO121" i="15"/>
  <c r="AJ122" i="15"/>
  <c r="AK122" i="15"/>
  <c r="AL122" i="15"/>
  <c r="AM122" i="15"/>
  <c r="AN122" i="15"/>
  <c r="AO122" i="15"/>
  <c r="AJ123" i="15"/>
  <c r="AK123" i="15"/>
  <c r="AL123" i="15"/>
  <c r="AM123" i="15"/>
  <c r="AN123" i="15"/>
  <c r="AO123" i="15"/>
  <c r="AJ124" i="15"/>
  <c r="AK124" i="15"/>
  <c r="AL124" i="15"/>
  <c r="AM124" i="15"/>
  <c r="AN124" i="15"/>
  <c r="AO124" i="15"/>
  <c r="AJ125" i="15"/>
  <c r="AK125" i="15"/>
  <c r="AL125" i="15"/>
  <c r="AM125" i="15"/>
  <c r="AN125" i="15"/>
  <c r="AO125" i="15"/>
  <c r="AJ126" i="15"/>
  <c r="AK126" i="15"/>
  <c r="AL126" i="15"/>
  <c r="AM126" i="15"/>
  <c r="AN126" i="15"/>
  <c r="AO126" i="15"/>
  <c r="AJ127" i="15"/>
  <c r="AK127" i="15"/>
  <c r="AL127" i="15"/>
  <c r="AM127" i="15"/>
  <c r="AN127" i="15"/>
  <c r="AO127" i="15"/>
  <c r="AJ128" i="15"/>
  <c r="AK128" i="15"/>
  <c r="AL128" i="15"/>
  <c r="AM128" i="15"/>
  <c r="AN128" i="15"/>
  <c r="AO128" i="15"/>
  <c r="AJ129" i="15"/>
  <c r="AK129" i="15"/>
  <c r="AL129" i="15"/>
  <c r="AM129" i="15"/>
  <c r="AN129" i="15"/>
  <c r="AO129" i="15"/>
  <c r="AJ130" i="15"/>
  <c r="AK130" i="15"/>
  <c r="AL130" i="15"/>
  <c r="AM130" i="15"/>
  <c r="AN130" i="15"/>
  <c r="AO130" i="15"/>
  <c r="AJ131" i="15"/>
  <c r="AK131" i="15"/>
  <c r="AL131" i="15"/>
  <c r="AM131" i="15"/>
  <c r="AN131" i="15"/>
  <c r="AO131" i="15"/>
  <c r="AJ132" i="15"/>
  <c r="AK132" i="15"/>
  <c r="AL132" i="15"/>
  <c r="AM132" i="15"/>
  <c r="AN132" i="15"/>
  <c r="AO132" i="15"/>
  <c r="AJ133" i="15"/>
  <c r="AK133" i="15"/>
  <c r="AL133" i="15"/>
  <c r="AM133" i="15"/>
  <c r="AN133" i="15"/>
  <c r="AO133" i="15"/>
  <c r="AJ134" i="15"/>
  <c r="AK134" i="15"/>
  <c r="AL134" i="15"/>
  <c r="AM134" i="15"/>
  <c r="AN134" i="15"/>
  <c r="AO134" i="15"/>
  <c r="AJ135" i="15"/>
  <c r="AK135" i="15"/>
  <c r="AL135" i="15"/>
  <c r="AM135" i="15"/>
  <c r="AN135" i="15"/>
  <c r="AO135" i="15"/>
  <c r="AJ136" i="15"/>
  <c r="AK136" i="15"/>
  <c r="AL136" i="15"/>
  <c r="AM136" i="15"/>
  <c r="AN136" i="15"/>
  <c r="AO136" i="15"/>
  <c r="AJ137" i="15"/>
  <c r="AK137" i="15"/>
  <c r="AL137" i="15"/>
  <c r="AM137" i="15"/>
  <c r="AN137" i="15"/>
  <c r="AO137" i="15"/>
  <c r="AJ138" i="15"/>
  <c r="AK138" i="15"/>
  <c r="AL138" i="15"/>
  <c r="AM138" i="15"/>
  <c r="AN138" i="15"/>
  <c r="AO138" i="15"/>
  <c r="AJ139" i="15"/>
  <c r="AK139" i="15"/>
  <c r="AL139" i="15"/>
  <c r="AM139" i="15"/>
  <c r="AN139" i="15"/>
  <c r="AO139" i="15"/>
  <c r="AJ140" i="15"/>
  <c r="AK140" i="15"/>
  <c r="AL140" i="15"/>
  <c r="AM140" i="15"/>
  <c r="AN140" i="15"/>
  <c r="AO140" i="15"/>
  <c r="AJ141" i="15"/>
  <c r="AK141" i="15"/>
  <c r="AL141" i="15"/>
  <c r="AM141" i="15"/>
  <c r="AN141" i="15"/>
  <c r="AO141" i="15"/>
  <c r="AJ142" i="15"/>
  <c r="AK142" i="15"/>
  <c r="AL142" i="15"/>
  <c r="AM142" i="15"/>
  <c r="AN142" i="15"/>
  <c r="AO142" i="15"/>
  <c r="AJ143" i="15"/>
  <c r="AK143" i="15"/>
  <c r="AL143" i="15"/>
  <c r="AM143" i="15"/>
  <c r="AN143" i="15"/>
  <c r="AO143" i="15"/>
  <c r="AJ144" i="15"/>
  <c r="AK144" i="15"/>
  <c r="AL144" i="15"/>
  <c r="AM144" i="15"/>
  <c r="AN144" i="15"/>
  <c r="AO144" i="15"/>
  <c r="AJ145" i="15"/>
  <c r="AK145" i="15"/>
  <c r="AL145" i="15"/>
  <c r="AM145" i="15"/>
  <c r="AN145" i="15"/>
  <c r="AO145" i="15"/>
  <c r="AJ146" i="15"/>
  <c r="AK146" i="15"/>
  <c r="AL146" i="15"/>
  <c r="AM146" i="15"/>
  <c r="AN146" i="15"/>
  <c r="AO146" i="15"/>
  <c r="AJ147" i="15"/>
  <c r="AK147" i="15"/>
  <c r="AL147" i="15"/>
  <c r="AM147" i="15"/>
  <c r="AN147" i="15"/>
  <c r="AO147" i="15"/>
  <c r="AJ148" i="15"/>
  <c r="AK148" i="15"/>
  <c r="AL148" i="15"/>
  <c r="AM148" i="15"/>
  <c r="AN148" i="15"/>
  <c r="AO148" i="15"/>
  <c r="AJ149" i="15"/>
  <c r="AK149" i="15"/>
  <c r="AL149" i="15"/>
  <c r="AM149" i="15"/>
  <c r="AN149" i="15"/>
  <c r="AO149" i="15"/>
  <c r="AJ150" i="15"/>
  <c r="AK150" i="15"/>
  <c r="AL150" i="15"/>
  <c r="AM150" i="15"/>
  <c r="AN150" i="15"/>
  <c r="AO150" i="15"/>
  <c r="AJ151" i="15"/>
  <c r="AK151" i="15"/>
  <c r="AL151" i="15"/>
  <c r="AM151" i="15"/>
  <c r="AN151" i="15"/>
  <c r="AO151" i="15"/>
  <c r="AJ152" i="15"/>
  <c r="AK152" i="15"/>
  <c r="AL152" i="15"/>
  <c r="AM152" i="15"/>
  <c r="AN152" i="15"/>
  <c r="AO152" i="15"/>
  <c r="AJ153" i="15"/>
  <c r="AK153" i="15"/>
  <c r="AL153" i="15"/>
  <c r="AM153" i="15"/>
  <c r="AN153" i="15"/>
  <c r="AO153" i="15"/>
  <c r="AJ154" i="15"/>
  <c r="AK154" i="15"/>
  <c r="AL154" i="15"/>
  <c r="AM154" i="15"/>
  <c r="AN154" i="15"/>
  <c r="AO154" i="15"/>
  <c r="AJ155" i="15"/>
  <c r="AK155" i="15"/>
  <c r="AL155" i="15"/>
  <c r="AM155" i="15"/>
  <c r="AN155" i="15"/>
  <c r="AO155" i="15"/>
  <c r="AJ156" i="15"/>
  <c r="AK156" i="15"/>
  <c r="AL156" i="15"/>
  <c r="AM156" i="15"/>
  <c r="AN156" i="15"/>
  <c r="AO156" i="15"/>
  <c r="AJ157" i="15"/>
  <c r="AK157" i="15"/>
  <c r="AL157" i="15"/>
  <c r="AM157" i="15"/>
  <c r="AN157" i="15"/>
  <c r="AO157" i="15"/>
  <c r="AJ158" i="15"/>
  <c r="AK158" i="15"/>
  <c r="AL158" i="15"/>
  <c r="AM158" i="15"/>
  <c r="AN158" i="15"/>
  <c r="AO158" i="15"/>
  <c r="AJ159" i="15"/>
  <c r="AK159" i="15"/>
  <c r="AL159" i="15"/>
  <c r="AM159" i="15"/>
  <c r="AN159" i="15"/>
  <c r="AO159" i="15"/>
  <c r="AJ160" i="15"/>
  <c r="AK160" i="15"/>
  <c r="AL160" i="15"/>
  <c r="AM160" i="15"/>
  <c r="AN160" i="15"/>
  <c r="AO160" i="15"/>
  <c r="AJ161" i="15"/>
  <c r="AK161" i="15"/>
  <c r="AL161" i="15"/>
  <c r="AM161" i="15"/>
  <c r="AN161" i="15"/>
  <c r="AO161" i="15"/>
  <c r="AJ162" i="15"/>
  <c r="AK162" i="15"/>
  <c r="AL162" i="15"/>
  <c r="AM162" i="15"/>
  <c r="AN162" i="15"/>
  <c r="AO162" i="15"/>
  <c r="AJ163" i="15"/>
  <c r="AK163" i="15"/>
  <c r="AL163" i="15"/>
  <c r="AM163" i="15"/>
  <c r="AN163" i="15"/>
  <c r="AO163" i="15"/>
  <c r="AJ164" i="15"/>
  <c r="AK164" i="15"/>
  <c r="AL164" i="15"/>
  <c r="AM164" i="15"/>
  <c r="AN164" i="15"/>
  <c r="AO164" i="15"/>
  <c r="AJ165" i="15"/>
  <c r="AK165" i="15"/>
  <c r="AL165" i="15"/>
  <c r="AM165" i="15"/>
  <c r="AN165" i="15"/>
  <c r="AO165" i="15"/>
  <c r="AJ166" i="15"/>
  <c r="AK166" i="15"/>
  <c r="AL166" i="15"/>
  <c r="AM166" i="15"/>
  <c r="AN166" i="15"/>
  <c r="AO166" i="15"/>
  <c r="AJ167" i="15"/>
  <c r="AK167" i="15"/>
  <c r="AL167" i="15"/>
  <c r="AM167" i="15"/>
  <c r="AN167" i="15"/>
  <c r="AO167" i="15"/>
  <c r="AJ168" i="15"/>
  <c r="AK168" i="15"/>
  <c r="AL168" i="15"/>
  <c r="AM168" i="15"/>
  <c r="AN168" i="15"/>
  <c r="AO168" i="15"/>
  <c r="AJ169" i="15"/>
  <c r="AK169" i="15"/>
  <c r="AL169" i="15"/>
  <c r="AM169" i="15"/>
  <c r="AN169" i="15"/>
  <c r="AO169" i="15"/>
  <c r="AJ170" i="15"/>
  <c r="AK170" i="15"/>
  <c r="AL170" i="15"/>
  <c r="AM170" i="15"/>
  <c r="AN170" i="15"/>
  <c r="AO170" i="15"/>
  <c r="AJ171" i="15"/>
  <c r="AK171" i="15"/>
  <c r="AL171" i="15"/>
  <c r="AM171" i="15"/>
  <c r="AN171" i="15"/>
  <c r="AO171" i="15"/>
  <c r="AJ172" i="15"/>
  <c r="AK172" i="15"/>
  <c r="AL172" i="15"/>
  <c r="AM172" i="15"/>
  <c r="AN172" i="15"/>
  <c r="AO172" i="15"/>
  <c r="AJ173" i="15"/>
  <c r="AK173" i="15"/>
  <c r="AL173" i="15"/>
  <c r="AM173" i="15"/>
  <c r="AN173" i="15"/>
  <c r="AO173" i="15"/>
  <c r="AJ174" i="15"/>
  <c r="AK174" i="15"/>
  <c r="AL174" i="15"/>
  <c r="AM174" i="15"/>
  <c r="AN174" i="15"/>
  <c r="AO174" i="15"/>
  <c r="AJ175" i="15"/>
  <c r="AK175" i="15"/>
  <c r="AL175" i="15"/>
  <c r="AM175" i="15"/>
  <c r="AN175" i="15"/>
  <c r="AO175" i="15"/>
  <c r="AJ176" i="15"/>
  <c r="AK176" i="15"/>
  <c r="AL176" i="15"/>
  <c r="AM176" i="15"/>
  <c r="AN176" i="15"/>
  <c r="AO176" i="15"/>
  <c r="AJ177" i="15"/>
  <c r="AK177" i="15"/>
  <c r="AL177" i="15"/>
  <c r="AM177" i="15"/>
  <c r="AN177" i="15"/>
  <c r="AO177" i="15"/>
  <c r="AJ178" i="15"/>
  <c r="AK178" i="15"/>
  <c r="AL178" i="15"/>
  <c r="AM178" i="15"/>
  <c r="AN178" i="15"/>
  <c r="AO178" i="15"/>
  <c r="AJ179" i="15"/>
  <c r="AK179" i="15"/>
  <c r="AL179" i="15"/>
  <c r="AM179" i="15"/>
  <c r="AN179" i="15"/>
  <c r="AO179" i="15"/>
  <c r="AJ180" i="15"/>
  <c r="AK180" i="15"/>
  <c r="AL180" i="15"/>
  <c r="AM180" i="15"/>
  <c r="AN180" i="15"/>
  <c r="AO180" i="15"/>
  <c r="AJ181" i="15"/>
  <c r="AK181" i="15"/>
  <c r="AL181" i="15"/>
  <c r="AM181" i="15"/>
  <c r="AN181" i="15"/>
  <c r="AO181" i="15"/>
  <c r="AJ182" i="15"/>
  <c r="AK182" i="15"/>
  <c r="AL182" i="15"/>
  <c r="AM182" i="15"/>
  <c r="AN182" i="15"/>
  <c r="AO182" i="15"/>
  <c r="AJ183" i="15"/>
  <c r="AK183" i="15"/>
  <c r="AL183" i="15"/>
  <c r="AM183" i="15"/>
  <c r="AN183" i="15"/>
  <c r="AO183" i="15"/>
  <c r="AJ184" i="15"/>
  <c r="AK184" i="15"/>
  <c r="AL184" i="15"/>
  <c r="AM184" i="15"/>
  <c r="AN184" i="15"/>
  <c r="AO184" i="15"/>
  <c r="AJ185" i="15"/>
  <c r="AK185" i="15"/>
  <c r="AL185" i="15"/>
  <c r="AM185" i="15"/>
  <c r="AN185" i="15"/>
  <c r="AO185" i="15"/>
  <c r="AJ186" i="15"/>
  <c r="AK186" i="15"/>
  <c r="AL186" i="15"/>
  <c r="AM186" i="15"/>
  <c r="AN186" i="15"/>
  <c r="AO186" i="15"/>
  <c r="AJ187" i="15"/>
  <c r="AK187" i="15"/>
  <c r="AL187" i="15"/>
  <c r="AM187" i="15"/>
  <c r="AN187" i="15"/>
  <c r="AO187" i="15"/>
  <c r="AJ188" i="15"/>
  <c r="AK188" i="15"/>
  <c r="AL188" i="15"/>
  <c r="AM188" i="15"/>
  <c r="AN188" i="15"/>
  <c r="AO188" i="15"/>
  <c r="AJ189" i="15"/>
  <c r="AK189" i="15"/>
  <c r="AL189" i="15"/>
  <c r="AM189" i="15"/>
  <c r="AN189" i="15"/>
  <c r="AO189" i="15"/>
  <c r="AJ190" i="15"/>
  <c r="AK190" i="15"/>
  <c r="AL190" i="15"/>
  <c r="AM190" i="15"/>
  <c r="AN190" i="15"/>
  <c r="AO190" i="15"/>
  <c r="AJ191" i="15"/>
  <c r="AK191" i="15"/>
  <c r="AL191" i="15"/>
  <c r="AM191" i="15"/>
  <c r="AN191" i="15"/>
  <c r="AO191" i="15"/>
  <c r="AJ192" i="15"/>
  <c r="AK192" i="15"/>
  <c r="AL192" i="15"/>
  <c r="AM192" i="15"/>
  <c r="AN192" i="15"/>
  <c r="AO192" i="15"/>
  <c r="AJ193" i="15"/>
  <c r="AK193" i="15"/>
  <c r="AL193" i="15"/>
  <c r="AM193" i="15"/>
  <c r="AN193" i="15"/>
  <c r="AO193" i="15"/>
  <c r="AJ194" i="15"/>
  <c r="AK194" i="15"/>
  <c r="AL194" i="15"/>
  <c r="AM194" i="15"/>
  <c r="AN194" i="15"/>
  <c r="AO194" i="15"/>
  <c r="AJ195" i="15"/>
  <c r="AK195" i="15"/>
  <c r="AL195" i="15"/>
  <c r="AM195" i="15"/>
  <c r="AN195" i="15"/>
  <c r="AO195" i="15"/>
  <c r="AJ196" i="15"/>
  <c r="AK196" i="15"/>
  <c r="AL196" i="15"/>
  <c r="AM196" i="15"/>
  <c r="AN196" i="15"/>
  <c r="AO196" i="15"/>
  <c r="AJ197" i="15"/>
  <c r="AK197" i="15"/>
  <c r="AL197" i="15"/>
  <c r="AM197" i="15"/>
  <c r="AN197" i="15"/>
  <c r="AO197" i="15"/>
  <c r="AJ198" i="15"/>
  <c r="AK198" i="15"/>
  <c r="AL198" i="15"/>
  <c r="AM198" i="15"/>
  <c r="AN198" i="15"/>
  <c r="AO198" i="15"/>
  <c r="AJ199" i="15"/>
  <c r="AK199" i="15"/>
  <c r="AL199" i="15"/>
  <c r="AM199" i="15"/>
  <c r="AN199" i="15"/>
  <c r="AO199" i="15"/>
  <c r="AJ200" i="15"/>
  <c r="AK200" i="15"/>
  <c r="AL200" i="15"/>
  <c r="AM200" i="15"/>
  <c r="AN200" i="15"/>
  <c r="AO200" i="15"/>
  <c r="AJ201" i="15"/>
  <c r="AK201" i="15"/>
  <c r="AL201" i="15"/>
  <c r="AM201" i="15"/>
  <c r="AN201" i="15"/>
  <c r="AO201" i="15"/>
  <c r="AJ202" i="15"/>
  <c r="AK202" i="15"/>
  <c r="AL202" i="15"/>
  <c r="AM202" i="15"/>
  <c r="AN202" i="15"/>
  <c r="AO202" i="15"/>
  <c r="AJ203" i="15"/>
  <c r="AK203" i="15"/>
  <c r="AL203" i="15"/>
  <c r="AM203" i="15"/>
  <c r="AN203" i="15"/>
  <c r="AO203" i="15"/>
  <c r="AJ204" i="15"/>
  <c r="AK204" i="15"/>
  <c r="AL204" i="15"/>
  <c r="AM204" i="15"/>
  <c r="AN204" i="15"/>
  <c r="AO204" i="15"/>
  <c r="AJ205" i="15"/>
  <c r="AK205" i="15"/>
  <c r="AL205" i="15"/>
  <c r="AM205" i="15"/>
  <c r="AN205" i="15"/>
  <c r="AO205" i="15"/>
  <c r="AJ206" i="15"/>
  <c r="AK206" i="15"/>
  <c r="AL206" i="15"/>
  <c r="AM206" i="15"/>
  <c r="AN206" i="15"/>
  <c r="AO206" i="15"/>
  <c r="AJ207" i="15"/>
  <c r="AK207" i="15"/>
  <c r="AL207" i="15"/>
  <c r="AM207" i="15"/>
  <c r="AN207" i="15"/>
  <c r="AO207" i="15"/>
  <c r="AJ208" i="15"/>
  <c r="AK208" i="15"/>
  <c r="AL208" i="15"/>
  <c r="AM208" i="15"/>
  <c r="AN208" i="15"/>
  <c r="AO208" i="15"/>
  <c r="AJ209" i="15"/>
  <c r="AK209" i="15"/>
  <c r="AL209" i="15"/>
  <c r="AM209" i="15"/>
  <c r="AN209" i="15"/>
  <c r="AO209" i="15"/>
  <c r="AJ210" i="15"/>
  <c r="AK210" i="15"/>
  <c r="AL210" i="15"/>
  <c r="AM210" i="15"/>
  <c r="AN210" i="15"/>
  <c r="AO210" i="15"/>
  <c r="AJ211" i="15"/>
  <c r="AK211" i="15"/>
  <c r="AL211" i="15"/>
  <c r="AM211" i="15"/>
  <c r="AN211" i="15"/>
  <c r="AO211" i="15"/>
  <c r="AJ212" i="15"/>
  <c r="AK212" i="15"/>
  <c r="AL212" i="15"/>
  <c r="AM212" i="15"/>
  <c r="AN212" i="15"/>
  <c r="AO212" i="15"/>
  <c r="AJ213" i="15"/>
  <c r="AK213" i="15"/>
  <c r="AL213" i="15"/>
  <c r="AM213" i="15"/>
  <c r="AN213" i="15"/>
  <c r="AO213" i="15"/>
  <c r="AJ214" i="15"/>
  <c r="AK214" i="15"/>
  <c r="AL214" i="15"/>
  <c r="AM214" i="15"/>
  <c r="AN214" i="15"/>
  <c r="AO214" i="15"/>
  <c r="AJ215" i="15"/>
  <c r="AK215" i="15"/>
  <c r="AL215" i="15"/>
  <c r="AM215" i="15"/>
  <c r="AN215" i="15"/>
  <c r="AO215" i="15"/>
  <c r="AJ216" i="15"/>
  <c r="AK216" i="15"/>
  <c r="AL216" i="15"/>
  <c r="AM216" i="15"/>
  <c r="AN216" i="15"/>
  <c r="AO216" i="15"/>
  <c r="AJ217" i="15"/>
  <c r="AK217" i="15"/>
  <c r="AL217" i="15"/>
  <c r="AM217" i="15"/>
  <c r="AN217" i="15"/>
  <c r="AO217" i="15"/>
  <c r="AJ218" i="15"/>
  <c r="AK218" i="15"/>
  <c r="AL218" i="15"/>
  <c r="AM218" i="15"/>
  <c r="AN218" i="15"/>
  <c r="AO218" i="15"/>
  <c r="AJ219" i="15"/>
  <c r="AK219" i="15"/>
  <c r="AL219" i="15"/>
  <c r="AM219" i="15"/>
  <c r="AN219" i="15"/>
  <c r="AO219" i="15"/>
  <c r="AJ220" i="15"/>
  <c r="AK220" i="15"/>
  <c r="AL220" i="15"/>
  <c r="AM220" i="15"/>
  <c r="AN220" i="15"/>
  <c r="AO220" i="15"/>
  <c r="AJ221" i="15"/>
  <c r="AK221" i="15"/>
  <c r="AL221" i="15"/>
  <c r="AM221" i="15"/>
  <c r="AN221" i="15"/>
  <c r="AO221" i="15"/>
  <c r="AJ222" i="15"/>
  <c r="AK222" i="15"/>
  <c r="AL222" i="15"/>
  <c r="AM222" i="15"/>
  <c r="AN222" i="15"/>
  <c r="AO222" i="15"/>
  <c r="AJ223" i="15"/>
  <c r="AK223" i="15"/>
  <c r="AL223" i="15"/>
  <c r="AM223" i="15"/>
  <c r="AN223" i="15"/>
  <c r="AO223" i="15"/>
  <c r="AJ224" i="15"/>
  <c r="AK224" i="15"/>
  <c r="AL224" i="15"/>
  <c r="AM224" i="15"/>
  <c r="AN224" i="15"/>
  <c r="AO224" i="15"/>
  <c r="AJ225" i="15"/>
  <c r="AK225" i="15"/>
  <c r="AL225" i="15"/>
  <c r="AM225" i="15"/>
  <c r="AN225" i="15"/>
  <c r="AO225" i="15"/>
  <c r="AJ226" i="15"/>
  <c r="AK226" i="15"/>
  <c r="AL226" i="15"/>
  <c r="AM226" i="15"/>
  <c r="AN226" i="15"/>
  <c r="AO226" i="15"/>
  <c r="AJ227" i="15"/>
  <c r="AK227" i="15"/>
  <c r="AL227" i="15"/>
  <c r="AM227" i="15"/>
  <c r="AN227" i="15"/>
  <c r="AO227" i="15"/>
  <c r="AJ228" i="15"/>
  <c r="AK228" i="15"/>
  <c r="AL228" i="15"/>
  <c r="AM228" i="15"/>
  <c r="AN228" i="15"/>
  <c r="AO228" i="15"/>
  <c r="AJ229" i="15"/>
  <c r="AK229" i="15"/>
  <c r="AL229" i="15"/>
  <c r="AM229" i="15"/>
  <c r="AN229" i="15"/>
  <c r="AO229" i="15"/>
  <c r="AJ230" i="15"/>
  <c r="AK230" i="15"/>
  <c r="AL230" i="15"/>
  <c r="AM230" i="15"/>
  <c r="AN230" i="15"/>
  <c r="AO230" i="15"/>
  <c r="AJ231" i="15"/>
  <c r="AK231" i="15"/>
  <c r="AL231" i="15"/>
  <c r="AM231" i="15"/>
  <c r="AN231" i="15"/>
  <c r="AO231" i="15"/>
  <c r="AJ232" i="15"/>
  <c r="AK232" i="15"/>
  <c r="AL232" i="15"/>
  <c r="AM232" i="15"/>
  <c r="AN232" i="15"/>
  <c r="AO232" i="15"/>
  <c r="AJ233" i="15"/>
  <c r="AK233" i="15"/>
  <c r="AL233" i="15"/>
  <c r="AM233" i="15"/>
  <c r="AN233" i="15"/>
  <c r="AO233" i="15"/>
  <c r="AJ234" i="15"/>
  <c r="AK234" i="15"/>
  <c r="AL234" i="15"/>
  <c r="AM234" i="15"/>
  <c r="AN234" i="15"/>
  <c r="AO234" i="15"/>
  <c r="AJ235" i="15"/>
  <c r="AK235" i="15"/>
  <c r="AL235" i="15"/>
  <c r="AM235" i="15"/>
  <c r="AN235" i="15"/>
  <c r="AO235" i="15"/>
  <c r="AJ236" i="15"/>
  <c r="AK236" i="15"/>
  <c r="AL236" i="15"/>
  <c r="AM236" i="15"/>
  <c r="AN236" i="15"/>
  <c r="AO236" i="15"/>
  <c r="AJ237" i="15"/>
  <c r="AK237" i="15"/>
  <c r="AL237" i="15"/>
  <c r="AM237" i="15"/>
  <c r="AN237" i="15"/>
  <c r="AO237" i="15"/>
  <c r="AJ238" i="15"/>
  <c r="AK238" i="15"/>
  <c r="AL238" i="15"/>
  <c r="AM238" i="15"/>
  <c r="AN238" i="15"/>
  <c r="AO238" i="15"/>
  <c r="AJ239" i="15"/>
  <c r="AK239" i="15"/>
  <c r="AL239" i="15"/>
  <c r="AM239" i="15"/>
  <c r="AN239" i="15"/>
  <c r="AO239" i="15"/>
  <c r="AJ240" i="15"/>
  <c r="AK240" i="15"/>
  <c r="AL240" i="15"/>
  <c r="AM240" i="15"/>
  <c r="AN240" i="15"/>
  <c r="AO240" i="15"/>
  <c r="AJ241" i="15"/>
  <c r="AK241" i="15"/>
  <c r="AL241" i="15"/>
  <c r="AM241" i="15"/>
  <c r="AN241" i="15"/>
  <c r="AO241" i="15"/>
  <c r="AJ242" i="15"/>
  <c r="AK242" i="15"/>
  <c r="AL242" i="15"/>
  <c r="AM242" i="15"/>
  <c r="AN242" i="15"/>
  <c r="AO242" i="15"/>
  <c r="AJ243" i="15"/>
  <c r="AK243" i="15"/>
  <c r="AL243" i="15"/>
  <c r="AM243" i="15"/>
  <c r="AN243" i="15"/>
  <c r="AO243" i="15"/>
  <c r="AJ244" i="15"/>
  <c r="AK244" i="15"/>
  <c r="AL244" i="15"/>
  <c r="AM244" i="15"/>
  <c r="AN244" i="15"/>
  <c r="AO244" i="15"/>
  <c r="AJ245" i="15"/>
  <c r="AK245" i="15"/>
  <c r="AL245" i="15"/>
  <c r="AM245" i="15"/>
  <c r="AN245" i="15"/>
  <c r="AO245" i="15"/>
  <c r="AJ246" i="15"/>
  <c r="AK246" i="15"/>
  <c r="AL246" i="15"/>
  <c r="AM246" i="15"/>
  <c r="AN246" i="15"/>
  <c r="AO246" i="15"/>
  <c r="AJ247" i="15"/>
  <c r="AK247" i="15"/>
  <c r="AL247" i="15"/>
  <c r="AM247" i="15"/>
  <c r="AN247" i="15"/>
  <c r="AO247" i="15"/>
  <c r="AJ248" i="15"/>
  <c r="AK248" i="15"/>
  <c r="AL248" i="15"/>
  <c r="AM248" i="15"/>
  <c r="AN248" i="15"/>
  <c r="AO248" i="15"/>
  <c r="AJ249" i="15"/>
  <c r="AK249" i="15"/>
  <c r="AL249" i="15"/>
  <c r="AM249" i="15"/>
  <c r="AN249" i="15"/>
  <c r="AO249" i="15"/>
  <c r="AJ250" i="15"/>
  <c r="AK250" i="15"/>
  <c r="AL250" i="15"/>
  <c r="AM250" i="15"/>
  <c r="AN250" i="15"/>
  <c r="AO250" i="15"/>
  <c r="AJ251" i="15"/>
  <c r="AK251" i="15"/>
  <c r="AL251" i="15"/>
  <c r="AM251" i="15"/>
  <c r="AN251" i="15"/>
  <c r="AO251" i="15"/>
  <c r="AJ252" i="15"/>
  <c r="AK252" i="15"/>
  <c r="AL252" i="15"/>
  <c r="AM252" i="15"/>
  <c r="AN252" i="15"/>
  <c r="AO252" i="15"/>
  <c r="AJ253" i="15"/>
  <c r="AK253" i="15"/>
  <c r="AL253" i="15"/>
  <c r="AM253" i="15"/>
  <c r="AN253" i="15"/>
  <c r="AO253" i="15"/>
  <c r="AJ254" i="15"/>
  <c r="AK254" i="15"/>
  <c r="AL254" i="15"/>
  <c r="AM254" i="15"/>
  <c r="AN254" i="15"/>
  <c r="AO254" i="15"/>
  <c r="AJ255" i="15"/>
  <c r="AK255" i="15"/>
  <c r="AL255" i="15"/>
  <c r="AM255" i="15"/>
  <c r="AN255" i="15"/>
  <c r="AO255" i="15"/>
  <c r="AJ256" i="15"/>
  <c r="AK256" i="15"/>
  <c r="AL256" i="15"/>
  <c r="AM256" i="15"/>
  <c r="AN256" i="15"/>
  <c r="AO256" i="15"/>
  <c r="AJ257" i="15"/>
  <c r="AK257" i="15"/>
  <c r="AL257" i="15"/>
  <c r="AM257" i="15"/>
  <c r="AN257" i="15"/>
  <c r="AO257" i="15"/>
  <c r="AJ258" i="15"/>
  <c r="AK258" i="15"/>
  <c r="AL258" i="15"/>
  <c r="AM258" i="15"/>
  <c r="AN258" i="15"/>
  <c r="AO258" i="15"/>
  <c r="AJ259" i="15"/>
  <c r="AK259" i="15"/>
  <c r="AL259" i="15"/>
  <c r="AM259" i="15"/>
  <c r="AN259" i="15"/>
  <c r="AO259" i="15"/>
  <c r="AJ260" i="15"/>
  <c r="AK260" i="15"/>
  <c r="AL260" i="15"/>
  <c r="AM260" i="15"/>
  <c r="AN260" i="15"/>
  <c r="AO260" i="15"/>
  <c r="AJ261" i="15"/>
  <c r="AK261" i="15"/>
  <c r="AL261" i="15"/>
  <c r="AM261" i="15"/>
  <c r="AN261" i="15"/>
  <c r="AO261" i="15"/>
  <c r="AJ262" i="15"/>
  <c r="AK262" i="15"/>
  <c r="AL262" i="15"/>
  <c r="AM262" i="15"/>
  <c r="AN262" i="15"/>
  <c r="AO262" i="15"/>
  <c r="AJ263" i="15"/>
  <c r="AK263" i="15"/>
  <c r="AL263" i="15"/>
  <c r="AM263" i="15"/>
  <c r="AN263" i="15"/>
  <c r="AO263" i="15"/>
  <c r="AJ264" i="15"/>
  <c r="AK264" i="15"/>
  <c r="AL264" i="15"/>
  <c r="AM264" i="15"/>
  <c r="AN264" i="15"/>
  <c r="AO264" i="15"/>
  <c r="AJ265" i="15"/>
  <c r="AK265" i="15"/>
  <c r="AL265" i="15"/>
  <c r="AM265" i="15"/>
  <c r="AN265" i="15"/>
  <c r="AO265" i="15"/>
  <c r="AJ266" i="15"/>
  <c r="AK266" i="15"/>
  <c r="AL266" i="15"/>
  <c r="AM266" i="15"/>
  <c r="AN266" i="15"/>
  <c r="AO266" i="15"/>
  <c r="AJ267" i="15"/>
  <c r="AK267" i="15"/>
  <c r="AL267" i="15"/>
  <c r="AM267" i="15"/>
  <c r="AN267" i="15"/>
  <c r="AO267" i="15"/>
  <c r="AJ268" i="15"/>
  <c r="AK268" i="15"/>
  <c r="AL268" i="15"/>
  <c r="AM268" i="15"/>
  <c r="AN268" i="15"/>
  <c r="AO268" i="15"/>
  <c r="AJ269" i="15"/>
  <c r="AK269" i="15"/>
  <c r="AL269" i="15"/>
  <c r="AM269" i="15"/>
  <c r="AN269" i="15"/>
  <c r="AO269" i="15"/>
  <c r="AJ270" i="15"/>
  <c r="AK270" i="15"/>
  <c r="AL270" i="15"/>
  <c r="AM270" i="15"/>
  <c r="AN270" i="15"/>
  <c r="AO270" i="15"/>
  <c r="AJ271" i="15"/>
  <c r="AK271" i="15"/>
  <c r="AL271" i="15"/>
  <c r="AM271" i="15"/>
  <c r="AN271" i="15"/>
  <c r="AO271" i="15"/>
  <c r="AJ272" i="15"/>
  <c r="AK272" i="15"/>
  <c r="AL272" i="15"/>
  <c r="AM272" i="15"/>
  <c r="AN272" i="15"/>
  <c r="AO272" i="15"/>
  <c r="AJ273" i="15"/>
  <c r="AK273" i="15"/>
  <c r="AL273" i="15"/>
  <c r="AM273" i="15"/>
  <c r="AN273" i="15"/>
  <c r="AO273" i="15"/>
  <c r="AJ274" i="15"/>
  <c r="AK274" i="15"/>
  <c r="AL274" i="15"/>
  <c r="AM274" i="15"/>
  <c r="AN274" i="15"/>
  <c r="AO274" i="15"/>
  <c r="AJ275" i="15"/>
  <c r="AK275" i="15"/>
  <c r="AL275" i="15"/>
  <c r="AM275" i="15"/>
  <c r="AN275" i="15"/>
  <c r="AO275" i="15"/>
  <c r="AJ276" i="15"/>
  <c r="AK276" i="15"/>
  <c r="AL276" i="15"/>
  <c r="AM276" i="15"/>
  <c r="AN276" i="15"/>
  <c r="AO276" i="15"/>
  <c r="AJ277" i="15"/>
  <c r="AK277" i="15"/>
  <c r="AL277" i="15"/>
  <c r="AM277" i="15"/>
  <c r="AN277" i="15"/>
  <c r="AO277" i="15"/>
  <c r="AJ278" i="15"/>
  <c r="AK278" i="15"/>
  <c r="AL278" i="15"/>
  <c r="AM278" i="15"/>
  <c r="AN278" i="15"/>
  <c r="AO278" i="15"/>
  <c r="AJ279" i="15"/>
  <c r="AK279" i="15"/>
  <c r="AL279" i="15"/>
  <c r="AM279" i="15"/>
  <c r="AN279" i="15"/>
  <c r="AO279" i="15"/>
  <c r="AJ280" i="15"/>
  <c r="AK280" i="15"/>
  <c r="AL280" i="15"/>
  <c r="AM280" i="15"/>
  <c r="AN280" i="15"/>
  <c r="AO280" i="15"/>
  <c r="AJ281" i="15"/>
  <c r="AK281" i="15"/>
  <c r="AL281" i="15"/>
  <c r="AM281" i="15"/>
  <c r="AN281" i="15"/>
  <c r="AO281" i="15"/>
  <c r="AJ282" i="15"/>
  <c r="AK282" i="15"/>
  <c r="AL282" i="15"/>
  <c r="AM282" i="15"/>
  <c r="AN282" i="15"/>
  <c r="AO282" i="15"/>
  <c r="AJ283" i="15"/>
  <c r="AK283" i="15"/>
  <c r="AL283" i="15"/>
  <c r="AM283" i="15"/>
  <c r="AN283" i="15"/>
  <c r="AO283" i="15"/>
  <c r="AJ284" i="15"/>
  <c r="AK284" i="15"/>
  <c r="AL284" i="15"/>
  <c r="AM284" i="15"/>
  <c r="AN284" i="15"/>
  <c r="AO284" i="15"/>
  <c r="AJ285" i="15"/>
  <c r="AK285" i="15"/>
  <c r="AL285" i="15"/>
  <c r="AM285" i="15"/>
  <c r="AN285" i="15"/>
  <c r="AO285" i="15"/>
  <c r="AJ286" i="15"/>
  <c r="AK286" i="15"/>
  <c r="AL286" i="15"/>
  <c r="AM286" i="15"/>
  <c r="AN286" i="15"/>
  <c r="AO286" i="15"/>
  <c r="AJ287" i="15"/>
  <c r="AK287" i="15"/>
  <c r="AL287" i="15"/>
  <c r="AM287" i="15"/>
  <c r="AN287" i="15"/>
  <c r="AO287" i="15"/>
  <c r="AJ288" i="15"/>
  <c r="AK288" i="15"/>
  <c r="AL288" i="15"/>
  <c r="AM288" i="15"/>
  <c r="AN288" i="15"/>
  <c r="AO288" i="15"/>
  <c r="AJ289" i="15"/>
  <c r="AK289" i="15"/>
  <c r="AL289" i="15"/>
  <c r="AM289" i="15"/>
  <c r="AN289" i="15"/>
  <c r="AO289" i="15"/>
  <c r="AJ290" i="15"/>
  <c r="AK290" i="15"/>
  <c r="AL290" i="15"/>
  <c r="AM290" i="15"/>
  <c r="AN290" i="15"/>
  <c r="AO290" i="15"/>
  <c r="AJ291" i="15"/>
  <c r="AK291" i="15"/>
  <c r="AL291" i="15"/>
  <c r="AM291" i="15"/>
  <c r="AN291" i="15"/>
  <c r="AO291" i="15"/>
  <c r="AJ292" i="15"/>
  <c r="AK292" i="15"/>
  <c r="AL292" i="15"/>
  <c r="AM292" i="15"/>
  <c r="AN292" i="15"/>
  <c r="AO292" i="15"/>
  <c r="AJ293" i="15"/>
  <c r="AK293" i="15"/>
  <c r="AL293" i="15"/>
  <c r="AM293" i="15"/>
  <c r="AN293" i="15"/>
  <c r="AO293" i="15"/>
  <c r="AJ294" i="15"/>
  <c r="AK294" i="15"/>
  <c r="AL294" i="15"/>
  <c r="AM294" i="15"/>
  <c r="AN294" i="15"/>
  <c r="AO294" i="15"/>
  <c r="AJ295" i="15"/>
  <c r="AK295" i="15"/>
  <c r="AL295" i="15"/>
  <c r="AM295" i="15"/>
  <c r="AN295" i="15"/>
  <c r="AO295" i="15"/>
  <c r="AJ296" i="15"/>
  <c r="AK296" i="15"/>
  <c r="AL296" i="15"/>
  <c r="AM296" i="15"/>
  <c r="AN296" i="15"/>
  <c r="AO296" i="15"/>
  <c r="AJ297" i="15"/>
  <c r="AK297" i="15"/>
  <c r="AL297" i="15"/>
  <c r="AM297" i="15"/>
  <c r="AN297" i="15"/>
  <c r="AO297" i="15"/>
  <c r="AJ298" i="15"/>
  <c r="AK298" i="15"/>
  <c r="AL298" i="15"/>
  <c r="AM298" i="15"/>
  <c r="AN298" i="15"/>
  <c r="AO298" i="15"/>
  <c r="AJ299" i="15"/>
  <c r="AK299" i="15"/>
  <c r="AL299" i="15"/>
  <c r="AM299" i="15"/>
  <c r="AN299" i="15"/>
  <c r="AO299" i="15"/>
  <c r="AJ300" i="15"/>
  <c r="AK300" i="15"/>
  <c r="AL300" i="15"/>
  <c r="AM300" i="15"/>
  <c r="AN300" i="15"/>
  <c r="AO300" i="15"/>
  <c r="AJ301" i="15"/>
  <c r="AK301" i="15"/>
  <c r="AL301" i="15"/>
  <c r="AM301" i="15"/>
  <c r="AN301" i="15"/>
  <c r="AO301" i="15"/>
  <c r="AJ302" i="15"/>
  <c r="AK302" i="15"/>
  <c r="AL302" i="15"/>
  <c r="AM302" i="15"/>
  <c r="AN302" i="15"/>
  <c r="AO302" i="15"/>
  <c r="AJ303" i="15"/>
  <c r="AK303" i="15"/>
  <c r="AL303" i="15"/>
  <c r="AM303" i="15"/>
  <c r="AN303" i="15"/>
  <c r="AO303" i="15"/>
  <c r="AJ304" i="15"/>
  <c r="AK304" i="15"/>
  <c r="AL304" i="15"/>
  <c r="AM304" i="15"/>
  <c r="AN304" i="15"/>
  <c r="AO304" i="15"/>
  <c r="AJ305" i="15"/>
  <c r="AK305" i="15"/>
  <c r="AL305" i="15"/>
  <c r="AM305" i="15"/>
  <c r="AN305" i="15"/>
  <c r="AO305" i="15"/>
  <c r="AJ306" i="15"/>
  <c r="AK306" i="15"/>
  <c r="AL306" i="15"/>
  <c r="AM306" i="15"/>
  <c r="AN306" i="15"/>
  <c r="AO306" i="15"/>
  <c r="AJ307" i="15"/>
  <c r="AK307" i="15"/>
  <c r="AL307" i="15"/>
  <c r="AM307" i="15"/>
  <c r="AN307" i="15"/>
  <c r="AO307" i="15"/>
  <c r="AJ308" i="15"/>
  <c r="AK308" i="15"/>
  <c r="AL308" i="15"/>
  <c r="AM308" i="15"/>
  <c r="AN308" i="15"/>
  <c r="AO308" i="15"/>
  <c r="AJ309" i="15"/>
  <c r="AK309" i="15"/>
  <c r="AL309" i="15"/>
  <c r="AM309" i="15"/>
  <c r="AN309" i="15"/>
  <c r="AO309" i="15"/>
  <c r="AJ310" i="15"/>
  <c r="AK310" i="15"/>
  <c r="AL310" i="15"/>
  <c r="AM310" i="15"/>
  <c r="AN310" i="15"/>
  <c r="AO310" i="15"/>
  <c r="AJ311" i="15"/>
  <c r="AK311" i="15"/>
  <c r="AL311" i="15"/>
  <c r="AM311" i="15"/>
  <c r="AN311" i="15"/>
  <c r="AO311" i="15"/>
  <c r="AJ312" i="15"/>
  <c r="AK312" i="15"/>
  <c r="AL312" i="15"/>
  <c r="AM312" i="15"/>
  <c r="AN312" i="15"/>
  <c r="AO312" i="15"/>
  <c r="AJ313" i="15"/>
  <c r="AK313" i="15"/>
  <c r="AL313" i="15"/>
  <c r="AM313" i="15"/>
  <c r="AN313" i="15"/>
  <c r="AO313" i="15"/>
  <c r="AJ314" i="15"/>
  <c r="AK314" i="15"/>
  <c r="AL314" i="15"/>
  <c r="AM314" i="15"/>
  <c r="AN314" i="15"/>
  <c r="AO314" i="15"/>
  <c r="AJ315" i="15"/>
  <c r="AK315" i="15"/>
  <c r="AL315" i="15"/>
  <c r="AM315" i="15"/>
  <c r="AN315" i="15"/>
  <c r="AO315" i="15"/>
  <c r="AJ316" i="15"/>
  <c r="AK316" i="15"/>
  <c r="AL316" i="15"/>
  <c r="AM316" i="15"/>
  <c r="AN316" i="15"/>
  <c r="AO316" i="15"/>
  <c r="AJ317" i="15"/>
  <c r="AK317" i="15"/>
  <c r="AL317" i="15"/>
  <c r="AM317" i="15"/>
  <c r="AN317" i="15"/>
  <c r="AO317" i="15"/>
  <c r="AJ318" i="15"/>
  <c r="AK318" i="15"/>
  <c r="AL318" i="15"/>
  <c r="AM318" i="15"/>
  <c r="AN318" i="15"/>
  <c r="AO318" i="15"/>
  <c r="AJ319" i="15"/>
  <c r="AK319" i="15"/>
  <c r="AL319" i="15"/>
  <c r="AM319" i="15"/>
  <c r="AN319" i="15"/>
  <c r="AO319" i="15"/>
  <c r="AJ320" i="15"/>
  <c r="AK320" i="15"/>
  <c r="AL320" i="15"/>
  <c r="AM320" i="15"/>
  <c r="AN320" i="15"/>
  <c r="AO320" i="15"/>
  <c r="AJ321" i="15"/>
  <c r="AK321" i="15"/>
  <c r="AL321" i="15"/>
  <c r="AM321" i="15"/>
  <c r="AN321" i="15"/>
  <c r="AO321" i="15"/>
  <c r="AJ322" i="15"/>
  <c r="AK322" i="15"/>
  <c r="AL322" i="15"/>
  <c r="AM322" i="15"/>
  <c r="AN322" i="15"/>
  <c r="AO322" i="15"/>
  <c r="AJ323" i="15"/>
  <c r="AK323" i="15"/>
  <c r="AL323" i="15"/>
  <c r="AM323" i="15"/>
  <c r="AN323" i="15"/>
  <c r="AO323" i="15"/>
  <c r="AJ324" i="15"/>
  <c r="AK324" i="15"/>
  <c r="AL324" i="15"/>
  <c r="AM324" i="15"/>
  <c r="AN324" i="15"/>
  <c r="AO324" i="15"/>
  <c r="AJ325" i="15"/>
  <c r="AK325" i="15"/>
  <c r="AL325" i="15"/>
  <c r="AM325" i="15"/>
  <c r="AN325" i="15"/>
  <c r="AO325" i="15"/>
  <c r="AJ326" i="15"/>
  <c r="AK326" i="15"/>
  <c r="AL326" i="15"/>
  <c r="AM326" i="15"/>
  <c r="AN326" i="15"/>
  <c r="AO326" i="15"/>
  <c r="AJ327" i="15"/>
  <c r="AK327" i="15"/>
  <c r="AL327" i="15"/>
  <c r="AM327" i="15"/>
  <c r="AN327" i="15"/>
  <c r="AO327" i="15"/>
  <c r="AJ328" i="15"/>
  <c r="AK328" i="15"/>
  <c r="AL328" i="15"/>
  <c r="AM328" i="15"/>
  <c r="AN328" i="15"/>
  <c r="AO328" i="15"/>
  <c r="AJ329" i="15"/>
  <c r="AK329" i="15"/>
  <c r="AL329" i="15"/>
  <c r="AM329" i="15"/>
  <c r="AN329" i="15"/>
  <c r="AO329" i="15"/>
  <c r="AJ330" i="15"/>
  <c r="AK330" i="15"/>
  <c r="AL330" i="15"/>
  <c r="AM330" i="15"/>
  <c r="AN330" i="15"/>
  <c r="AO330" i="15"/>
  <c r="AJ331" i="15"/>
  <c r="AK331" i="15"/>
  <c r="AL331" i="15"/>
  <c r="AM331" i="15"/>
  <c r="AN331" i="15"/>
  <c r="AO331" i="15"/>
  <c r="AJ332" i="15"/>
  <c r="AK332" i="15"/>
  <c r="AL332" i="15"/>
  <c r="AM332" i="15"/>
  <c r="AN332" i="15"/>
  <c r="AO332" i="15"/>
  <c r="AJ333" i="15"/>
  <c r="AK333" i="15"/>
  <c r="AL333" i="15"/>
  <c r="AM333" i="15"/>
  <c r="AN333" i="15"/>
  <c r="AO333" i="15"/>
  <c r="AJ334" i="15"/>
  <c r="AK334" i="15"/>
  <c r="AL334" i="15"/>
  <c r="AM334" i="15"/>
  <c r="AN334" i="15"/>
  <c r="AO334" i="15"/>
  <c r="AJ335" i="15"/>
  <c r="AK335" i="15"/>
  <c r="AL335" i="15"/>
  <c r="AM335" i="15"/>
  <c r="AN335" i="15"/>
  <c r="AO335" i="15"/>
  <c r="AJ336" i="15"/>
  <c r="AK336" i="15"/>
  <c r="AL336" i="15"/>
  <c r="AM336" i="15"/>
  <c r="AN336" i="15"/>
  <c r="AO336" i="15"/>
  <c r="AJ337" i="15"/>
  <c r="AK337" i="15"/>
  <c r="AL337" i="15"/>
  <c r="AM337" i="15"/>
  <c r="AN337" i="15"/>
  <c r="AO337" i="15"/>
  <c r="AJ338" i="15"/>
  <c r="AK338" i="15"/>
  <c r="AL338" i="15"/>
  <c r="AM338" i="15"/>
  <c r="AN338" i="15"/>
  <c r="AO338" i="15"/>
  <c r="AJ339" i="15"/>
  <c r="AK339" i="15"/>
  <c r="AL339" i="15"/>
  <c r="AM339" i="15"/>
  <c r="AN339" i="15"/>
  <c r="AO339" i="15"/>
  <c r="AJ340" i="15"/>
  <c r="AK340" i="15"/>
  <c r="AL340" i="15"/>
  <c r="AM340" i="15"/>
  <c r="AN340" i="15"/>
  <c r="AO340" i="15"/>
  <c r="AJ341" i="15"/>
  <c r="AK341" i="15"/>
  <c r="AL341" i="15"/>
  <c r="AM341" i="15"/>
  <c r="AN341" i="15"/>
  <c r="AO341" i="15"/>
  <c r="AJ342" i="15"/>
  <c r="AK342" i="15"/>
  <c r="AL342" i="15"/>
  <c r="AM342" i="15"/>
  <c r="AN342" i="15"/>
  <c r="AO342" i="15"/>
  <c r="AJ343" i="15"/>
  <c r="AK343" i="15"/>
  <c r="AL343" i="15"/>
  <c r="AM343" i="15"/>
  <c r="AN343" i="15"/>
  <c r="AO343" i="15"/>
  <c r="AJ344" i="15"/>
  <c r="AK344" i="15"/>
  <c r="AL344" i="15"/>
  <c r="AM344" i="15"/>
  <c r="AN344" i="15"/>
  <c r="AO344" i="15"/>
  <c r="AJ345" i="15"/>
  <c r="AK345" i="15"/>
  <c r="AL345" i="15"/>
  <c r="AM345" i="15"/>
  <c r="AN345" i="15"/>
  <c r="AO345" i="15"/>
  <c r="AJ346" i="15"/>
  <c r="AK346" i="15"/>
  <c r="AL346" i="15"/>
  <c r="AM346" i="15"/>
  <c r="AN346" i="15"/>
  <c r="AO346" i="15"/>
  <c r="AJ347" i="15"/>
  <c r="AK347" i="15"/>
  <c r="AL347" i="15"/>
  <c r="AM347" i="15"/>
  <c r="AN347" i="15"/>
  <c r="AO347" i="15"/>
  <c r="AJ348" i="15"/>
  <c r="AK348" i="15"/>
  <c r="AL348" i="15"/>
  <c r="AM348" i="15"/>
  <c r="AN348" i="15"/>
  <c r="AO348" i="15"/>
  <c r="AJ349" i="15"/>
  <c r="AK349" i="15"/>
  <c r="AL349" i="15"/>
  <c r="AM349" i="15"/>
  <c r="AN349" i="15"/>
  <c r="AO349" i="15"/>
  <c r="AJ350" i="15"/>
  <c r="AK350" i="15"/>
  <c r="AL350" i="15"/>
  <c r="AM350" i="15"/>
  <c r="AN350" i="15"/>
  <c r="AO350" i="15"/>
  <c r="AJ351" i="15"/>
  <c r="AK351" i="15"/>
  <c r="AL351" i="15"/>
  <c r="AM351" i="15"/>
  <c r="AN351" i="15"/>
  <c r="AO351" i="15"/>
  <c r="AJ352" i="15"/>
  <c r="AK352" i="15"/>
  <c r="AL352" i="15"/>
  <c r="AM352" i="15"/>
  <c r="AN352" i="15"/>
  <c r="AO352" i="15"/>
  <c r="AJ353" i="15"/>
  <c r="AK353" i="15"/>
  <c r="AL353" i="15"/>
  <c r="AM353" i="15"/>
  <c r="AN353" i="15"/>
  <c r="AO353" i="15"/>
  <c r="AJ354" i="15"/>
  <c r="AK354" i="15"/>
  <c r="AL354" i="15"/>
  <c r="AM354" i="15"/>
  <c r="AN354" i="15"/>
  <c r="AO354" i="15"/>
  <c r="AJ355" i="15"/>
  <c r="AK355" i="15"/>
  <c r="AL355" i="15"/>
  <c r="AM355" i="15"/>
  <c r="AN355" i="15"/>
  <c r="AO355" i="15"/>
  <c r="AJ356" i="15"/>
  <c r="AK356" i="15"/>
  <c r="AL356" i="15"/>
  <c r="AM356" i="15"/>
  <c r="AN356" i="15"/>
  <c r="AO356" i="15"/>
  <c r="AJ357" i="15"/>
  <c r="AK357" i="15"/>
  <c r="AL357" i="15"/>
  <c r="AM357" i="15"/>
  <c r="AN357" i="15"/>
  <c r="AO357" i="15"/>
  <c r="AJ358" i="15"/>
  <c r="AK358" i="15"/>
  <c r="AL358" i="15"/>
  <c r="AM358" i="15"/>
  <c r="AN358" i="15"/>
  <c r="AO358" i="15"/>
  <c r="AJ359" i="15"/>
  <c r="AK359" i="15"/>
  <c r="AL359" i="15"/>
  <c r="AM359" i="15"/>
  <c r="AN359" i="15"/>
  <c r="AO359" i="15"/>
  <c r="AJ360" i="15"/>
  <c r="AK360" i="15"/>
  <c r="AL360" i="15"/>
  <c r="AM360" i="15"/>
  <c r="AN360" i="15"/>
  <c r="AO360" i="15"/>
  <c r="AJ361" i="15"/>
  <c r="AK361" i="15"/>
  <c r="AL361" i="15"/>
  <c r="AM361" i="15"/>
  <c r="AN361" i="15"/>
  <c r="AO361" i="15"/>
  <c r="AJ362" i="15"/>
  <c r="AK362" i="15"/>
  <c r="AL362" i="15"/>
  <c r="AM362" i="15"/>
  <c r="AN362" i="15"/>
  <c r="AO362" i="15"/>
  <c r="AJ363" i="15"/>
  <c r="AK363" i="15"/>
  <c r="AL363" i="15"/>
  <c r="AM363" i="15"/>
  <c r="AN363" i="15"/>
  <c r="AO363" i="15"/>
  <c r="AJ364" i="15"/>
  <c r="AK364" i="15"/>
  <c r="AL364" i="15"/>
  <c r="AM364" i="15"/>
  <c r="AN364" i="15"/>
  <c r="AO364" i="15"/>
  <c r="AJ365" i="15"/>
  <c r="AK365" i="15"/>
  <c r="AL365" i="15"/>
  <c r="AM365" i="15"/>
  <c r="AN365" i="15"/>
  <c r="AO365" i="15"/>
  <c r="AJ366" i="15"/>
  <c r="AK366" i="15"/>
  <c r="AL366" i="15"/>
  <c r="AM366" i="15"/>
  <c r="AN366" i="15"/>
  <c r="AO366" i="15"/>
  <c r="AJ367" i="15"/>
  <c r="AK367" i="15"/>
  <c r="AL367" i="15"/>
  <c r="AM367" i="15"/>
  <c r="AN367" i="15"/>
  <c r="AO367" i="15"/>
  <c r="AJ368" i="15"/>
  <c r="AK368" i="15"/>
  <c r="AL368" i="15"/>
  <c r="AM368" i="15"/>
  <c r="AN368" i="15"/>
  <c r="AO368" i="15"/>
  <c r="AJ369" i="15"/>
  <c r="AK369" i="15"/>
  <c r="AL369" i="15"/>
  <c r="AM369" i="15"/>
  <c r="AN369" i="15"/>
  <c r="AO369" i="15"/>
  <c r="AJ370" i="15"/>
  <c r="AK370" i="15"/>
  <c r="AL370" i="15"/>
  <c r="AM370" i="15"/>
  <c r="AN370" i="15"/>
  <c r="AO370" i="15"/>
  <c r="AJ371" i="15"/>
  <c r="AK371" i="15"/>
  <c r="AL371" i="15"/>
  <c r="AM371" i="15"/>
  <c r="AN371" i="15"/>
  <c r="AO371" i="15"/>
  <c r="AJ372" i="15"/>
  <c r="AK372" i="15"/>
  <c r="AL372" i="15"/>
  <c r="AM372" i="15"/>
  <c r="AN372" i="15"/>
  <c r="AO372" i="15"/>
  <c r="AJ373" i="15"/>
  <c r="AK373" i="15"/>
  <c r="AL373" i="15"/>
  <c r="AM373" i="15"/>
  <c r="AN373" i="15"/>
  <c r="AO373" i="15"/>
  <c r="AJ374" i="15"/>
  <c r="AK374" i="15"/>
  <c r="AL374" i="15"/>
  <c r="AM374" i="15"/>
  <c r="AN374" i="15"/>
  <c r="AO374" i="15"/>
  <c r="AJ375" i="15"/>
  <c r="AK375" i="15"/>
  <c r="AL375" i="15"/>
  <c r="AM375" i="15"/>
  <c r="AN375" i="15"/>
  <c r="AO375" i="15"/>
  <c r="AJ376" i="15"/>
  <c r="AK376" i="15"/>
  <c r="AL376" i="15"/>
  <c r="AM376" i="15"/>
  <c r="AN376" i="15"/>
  <c r="AO376" i="15"/>
  <c r="AJ377" i="15"/>
  <c r="AK377" i="15"/>
  <c r="AL377" i="15"/>
  <c r="AM377" i="15"/>
  <c r="AN377" i="15"/>
  <c r="AO377" i="15"/>
  <c r="AJ378" i="15"/>
  <c r="AK378" i="15"/>
  <c r="AL378" i="15"/>
  <c r="AM378" i="15"/>
  <c r="AN378" i="15"/>
  <c r="AO378" i="15"/>
  <c r="AJ379" i="15"/>
  <c r="AK379" i="15"/>
  <c r="AL379" i="15"/>
  <c r="AM379" i="15"/>
  <c r="AN379" i="15"/>
  <c r="AO379" i="15"/>
  <c r="AJ380" i="15"/>
  <c r="AK380" i="15"/>
  <c r="AL380" i="15"/>
  <c r="AM380" i="15"/>
  <c r="AN380" i="15"/>
  <c r="AO380" i="15"/>
  <c r="AJ381" i="15"/>
  <c r="AK381" i="15"/>
  <c r="AL381" i="15"/>
  <c r="AM381" i="15"/>
  <c r="AN381" i="15"/>
  <c r="AO381" i="15"/>
  <c r="AJ382" i="15"/>
  <c r="AK382" i="15"/>
  <c r="AL382" i="15"/>
  <c r="AM382" i="15"/>
  <c r="AN382" i="15"/>
  <c r="AO382" i="15"/>
  <c r="AJ383" i="15"/>
  <c r="AK383" i="15"/>
  <c r="AL383" i="15"/>
  <c r="AM383" i="15"/>
  <c r="AN383" i="15"/>
  <c r="AO383" i="15"/>
  <c r="AJ384" i="15"/>
  <c r="AK384" i="15"/>
  <c r="AL384" i="15"/>
  <c r="AM384" i="15"/>
  <c r="AN384" i="15"/>
  <c r="AO384" i="15"/>
  <c r="AJ385" i="15"/>
  <c r="AK385" i="15"/>
  <c r="AL385" i="15"/>
  <c r="AM385" i="15"/>
  <c r="AN385" i="15"/>
  <c r="AO385" i="15"/>
  <c r="AJ386" i="15"/>
  <c r="AK386" i="15"/>
  <c r="AL386" i="15"/>
  <c r="AM386" i="15"/>
  <c r="AN386" i="15"/>
  <c r="AO386" i="15"/>
  <c r="AJ387" i="15"/>
  <c r="AK387" i="15"/>
  <c r="AL387" i="15"/>
  <c r="AM387" i="15"/>
  <c r="AN387" i="15"/>
  <c r="AO387" i="15"/>
  <c r="AJ388" i="15"/>
  <c r="AK388" i="15"/>
  <c r="AL388" i="15"/>
  <c r="AM388" i="15"/>
  <c r="AN388" i="15"/>
  <c r="AO388" i="15"/>
  <c r="AJ389" i="15"/>
  <c r="AK389" i="15"/>
  <c r="AL389" i="15"/>
  <c r="AM389" i="15"/>
  <c r="AN389" i="15"/>
  <c r="AO389" i="15"/>
  <c r="AJ390" i="15"/>
  <c r="AK390" i="15"/>
  <c r="AL390" i="15"/>
  <c r="AM390" i="15"/>
  <c r="AN390" i="15"/>
  <c r="AO390" i="15"/>
  <c r="AJ391" i="15"/>
  <c r="AK391" i="15"/>
  <c r="AL391" i="15"/>
  <c r="AM391" i="15"/>
  <c r="AN391" i="15"/>
  <c r="AO391" i="15"/>
  <c r="AJ392" i="15"/>
  <c r="AK392" i="15"/>
  <c r="AL392" i="15"/>
  <c r="AM392" i="15"/>
  <c r="AN392" i="15"/>
  <c r="AO392" i="15"/>
  <c r="AJ393" i="15"/>
  <c r="AK393" i="15"/>
  <c r="AL393" i="15"/>
  <c r="AM393" i="15"/>
  <c r="AN393" i="15"/>
  <c r="AO393" i="15"/>
  <c r="AJ394" i="15"/>
  <c r="AK394" i="15"/>
  <c r="AL394" i="15"/>
  <c r="AM394" i="15"/>
  <c r="AN394" i="15"/>
  <c r="AO394" i="15"/>
  <c r="AJ395" i="15"/>
  <c r="AK395" i="15"/>
  <c r="AL395" i="15"/>
  <c r="AM395" i="15"/>
  <c r="AN395" i="15"/>
  <c r="AO395" i="15"/>
  <c r="AJ396" i="15"/>
  <c r="AK396" i="15"/>
  <c r="AL396" i="15"/>
  <c r="AM396" i="15"/>
  <c r="AN396" i="15"/>
  <c r="AO396" i="15"/>
  <c r="AJ397" i="15"/>
  <c r="AK397" i="15"/>
  <c r="AL397" i="15"/>
  <c r="AM397" i="15"/>
  <c r="AN397" i="15"/>
  <c r="AO397" i="15"/>
  <c r="AJ398" i="15"/>
  <c r="AK398" i="15"/>
  <c r="AL398" i="15"/>
  <c r="AM398" i="15"/>
  <c r="AN398" i="15"/>
  <c r="AO398" i="15"/>
  <c r="AJ399" i="15"/>
  <c r="AK399" i="15"/>
  <c r="AL399" i="15"/>
  <c r="AM399" i="15"/>
  <c r="AN399" i="15"/>
  <c r="AO399" i="15"/>
  <c r="AJ400" i="15"/>
  <c r="AK400" i="15"/>
  <c r="AL400" i="15"/>
  <c r="AM400" i="15"/>
  <c r="AN400" i="15"/>
  <c r="AO400" i="15"/>
  <c r="AJ401" i="15"/>
  <c r="AK401" i="15"/>
  <c r="AL401" i="15"/>
  <c r="AM401" i="15"/>
  <c r="AN401" i="15"/>
  <c r="AO401" i="15"/>
  <c r="AJ402" i="15"/>
  <c r="AK402" i="15"/>
  <c r="AL402" i="15"/>
  <c r="AM402" i="15"/>
  <c r="AN402" i="15"/>
  <c r="AO402" i="15"/>
  <c r="AJ403" i="15"/>
  <c r="AK403" i="15"/>
  <c r="AL403" i="15"/>
  <c r="AM403" i="15"/>
  <c r="AN403" i="15"/>
  <c r="AO403" i="15"/>
  <c r="AJ404" i="15"/>
  <c r="AK404" i="15"/>
  <c r="AL404" i="15"/>
  <c r="AM404" i="15"/>
  <c r="AN404" i="15"/>
  <c r="AO404" i="15"/>
  <c r="AJ405" i="15"/>
  <c r="AK405" i="15"/>
  <c r="AL405" i="15"/>
  <c r="AM405" i="15"/>
  <c r="AN405" i="15"/>
  <c r="AO405" i="15"/>
  <c r="AJ406" i="15"/>
  <c r="AK406" i="15"/>
  <c r="AL406" i="15"/>
  <c r="AM406" i="15"/>
  <c r="AN406" i="15"/>
  <c r="AO406" i="15"/>
  <c r="AJ407" i="15"/>
  <c r="AK407" i="15"/>
  <c r="AL407" i="15"/>
  <c r="AM407" i="15"/>
  <c r="AN407" i="15"/>
  <c r="AO407" i="15"/>
  <c r="AJ408" i="15"/>
  <c r="AK408" i="15"/>
  <c r="AL408" i="15"/>
  <c r="AM408" i="15"/>
  <c r="AN408" i="15"/>
  <c r="AO408" i="15"/>
  <c r="AJ409" i="15"/>
  <c r="AK409" i="15"/>
  <c r="AL409" i="15"/>
  <c r="AM409" i="15"/>
  <c r="AN409" i="15"/>
  <c r="AO409" i="15"/>
  <c r="AJ410" i="15"/>
  <c r="AK410" i="15"/>
  <c r="AL410" i="15"/>
  <c r="AM410" i="15"/>
  <c r="AN410" i="15"/>
  <c r="AO410" i="15"/>
  <c r="AJ411" i="15"/>
  <c r="AK411" i="15"/>
  <c r="AL411" i="15"/>
  <c r="AM411" i="15"/>
  <c r="AN411" i="15"/>
  <c r="AO411" i="15"/>
  <c r="AJ412" i="15"/>
  <c r="AK412" i="15"/>
  <c r="AL412" i="15"/>
  <c r="AM412" i="15"/>
  <c r="AN412" i="15"/>
  <c r="AO412" i="15"/>
  <c r="AJ413" i="15"/>
  <c r="AK413" i="15"/>
  <c r="AL413" i="15"/>
  <c r="AM413" i="15"/>
  <c r="AN413" i="15"/>
  <c r="AO413" i="15"/>
  <c r="AJ414" i="15"/>
  <c r="AK414" i="15"/>
  <c r="AL414" i="15"/>
  <c r="AM414" i="15"/>
  <c r="AN414" i="15"/>
  <c r="AO414" i="15"/>
  <c r="AJ415" i="15"/>
  <c r="AK415" i="15"/>
  <c r="AL415" i="15"/>
  <c r="AM415" i="15"/>
  <c r="AN415" i="15"/>
  <c r="AO415" i="15"/>
  <c r="AJ416" i="15"/>
  <c r="AK416" i="15"/>
  <c r="AL416" i="15"/>
  <c r="AM416" i="15"/>
  <c r="AN416" i="15"/>
  <c r="AO416" i="15"/>
  <c r="AJ417" i="15"/>
  <c r="AK417" i="15"/>
  <c r="AL417" i="15"/>
  <c r="AM417" i="15"/>
  <c r="AN417" i="15"/>
  <c r="AO417" i="15"/>
  <c r="AJ418" i="15"/>
  <c r="AK418" i="15"/>
  <c r="AL418" i="15"/>
  <c r="AM418" i="15"/>
  <c r="AN418" i="15"/>
  <c r="AO418" i="15"/>
  <c r="AJ419" i="15"/>
  <c r="AK419" i="15"/>
  <c r="AL419" i="15"/>
  <c r="AM419" i="15"/>
  <c r="AN419" i="15"/>
  <c r="AO419" i="15"/>
  <c r="AJ420" i="15"/>
  <c r="AK420" i="15"/>
  <c r="AL420" i="15"/>
  <c r="AM420" i="15"/>
  <c r="AN420" i="15"/>
  <c r="AO420" i="15"/>
  <c r="AJ421" i="15"/>
  <c r="AK421" i="15"/>
  <c r="AL421" i="15"/>
  <c r="AM421" i="15"/>
  <c r="AN421" i="15"/>
  <c r="AO421" i="15"/>
  <c r="AJ422" i="15"/>
  <c r="AK422" i="15"/>
  <c r="AL422" i="15"/>
  <c r="AM422" i="15"/>
  <c r="AN422" i="15"/>
  <c r="AO422" i="15"/>
  <c r="AJ423" i="15"/>
  <c r="AK423" i="15"/>
  <c r="AL423" i="15"/>
  <c r="AM423" i="15"/>
  <c r="AN423" i="15"/>
  <c r="AO423" i="15"/>
  <c r="AJ424" i="15"/>
  <c r="AK424" i="15"/>
  <c r="AL424" i="15"/>
  <c r="AM424" i="15"/>
  <c r="AN424" i="15"/>
  <c r="AO424" i="15"/>
  <c r="AJ425" i="15"/>
  <c r="AK425" i="15"/>
  <c r="AL425" i="15"/>
  <c r="AM425" i="15"/>
  <c r="AN425" i="15"/>
  <c r="AO425" i="15"/>
  <c r="AJ426" i="15"/>
  <c r="AK426" i="15"/>
  <c r="AL426" i="15"/>
  <c r="AM426" i="15"/>
  <c r="AN426" i="15"/>
  <c r="AO426" i="15"/>
  <c r="AJ427" i="15"/>
  <c r="AK427" i="15"/>
  <c r="AL427" i="15"/>
  <c r="AM427" i="15"/>
  <c r="AN427" i="15"/>
  <c r="AO427" i="15"/>
  <c r="AJ428" i="15"/>
  <c r="AK428" i="15"/>
  <c r="AL428" i="15"/>
  <c r="AM428" i="15"/>
  <c r="AN428" i="15"/>
  <c r="AO428" i="15"/>
  <c r="AJ429" i="15"/>
  <c r="AK429" i="15"/>
  <c r="AL429" i="15"/>
  <c r="AM429" i="15"/>
  <c r="AN429" i="15"/>
  <c r="AO429" i="15"/>
  <c r="AJ430" i="15"/>
  <c r="AK430" i="15"/>
  <c r="AL430" i="15"/>
  <c r="AM430" i="15"/>
  <c r="AN430" i="15"/>
  <c r="AO430" i="15"/>
  <c r="AJ431" i="15"/>
  <c r="AK431" i="15"/>
  <c r="AL431" i="15"/>
  <c r="AM431" i="15"/>
  <c r="AN431" i="15"/>
  <c r="AO431" i="15"/>
  <c r="AJ432" i="15"/>
  <c r="AK432" i="15"/>
  <c r="AL432" i="15"/>
  <c r="AM432" i="15"/>
  <c r="AN432" i="15"/>
  <c r="AO432" i="15"/>
  <c r="AJ433" i="15"/>
  <c r="AK433" i="15"/>
  <c r="AL433" i="15"/>
  <c r="AM433" i="15"/>
  <c r="AN433" i="15"/>
  <c r="AO433" i="15"/>
  <c r="AJ434" i="15"/>
  <c r="AK434" i="15"/>
  <c r="AL434" i="15"/>
  <c r="AM434" i="15"/>
  <c r="AN434" i="15"/>
  <c r="AO434" i="15"/>
  <c r="AJ435" i="15"/>
  <c r="AK435" i="15"/>
  <c r="AL435" i="15"/>
  <c r="AM435" i="15"/>
  <c r="AN435" i="15"/>
  <c r="AO435" i="15"/>
  <c r="AJ436" i="15"/>
  <c r="AK436" i="15"/>
  <c r="AL436" i="15"/>
  <c r="AM436" i="15"/>
  <c r="AN436" i="15"/>
  <c r="AO436" i="15"/>
  <c r="AJ437" i="15"/>
  <c r="AK437" i="15"/>
  <c r="AL437" i="15"/>
  <c r="AM437" i="15"/>
  <c r="AN437" i="15"/>
  <c r="AO437" i="15"/>
  <c r="AJ438" i="15"/>
  <c r="AK438" i="15"/>
  <c r="AL438" i="15"/>
  <c r="AM438" i="15"/>
  <c r="AN438" i="15"/>
  <c r="AO438" i="15"/>
  <c r="AJ439" i="15"/>
  <c r="AK439" i="15"/>
  <c r="AL439" i="15"/>
  <c r="AM439" i="15"/>
  <c r="AN439" i="15"/>
  <c r="AO439" i="15"/>
  <c r="AJ440" i="15"/>
  <c r="AK440" i="15"/>
  <c r="AL440" i="15"/>
  <c r="AM440" i="15"/>
  <c r="AN440" i="15"/>
  <c r="AO440" i="15"/>
  <c r="AJ441" i="15"/>
  <c r="AK441" i="15"/>
  <c r="AL441" i="15"/>
  <c r="AM441" i="15"/>
  <c r="AN441" i="15"/>
  <c r="AO441" i="15"/>
  <c r="AJ442" i="15"/>
  <c r="AK442" i="15"/>
  <c r="AL442" i="15"/>
  <c r="AM442" i="15"/>
  <c r="AN442" i="15"/>
  <c r="AO442" i="15"/>
  <c r="AJ443" i="15"/>
  <c r="AK443" i="15"/>
  <c r="AL443" i="15"/>
  <c r="AM443" i="15"/>
  <c r="AN443" i="15"/>
  <c r="AO443" i="15"/>
  <c r="AJ444" i="15"/>
  <c r="AK444" i="15"/>
  <c r="AL444" i="15"/>
  <c r="AM444" i="15"/>
  <c r="AN444" i="15"/>
  <c r="AO444" i="15"/>
  <c r="AJ445" i="15"/>
  <c r="AK445" i="15"/>
  <c r="AL445" i="15"/>
  <c r="AM445" i="15"/>
  <c r="AN445" i="15"/>
  <c r="AO445" i="15"/>
  <c r="AJ446" i="15"/>
  <c r="AK446" i="15"/>
  <c r="AL446" i="15"/>
  <c r="AM446" i="15"/>
  <c r="AN446" i="15"/>
  <c r="AO446" i="15"/>
  <c r="AJ447" i="15"/>
  <c r="AK447" i="15"/>
  <c r="AL447" i="15"/>
  <c r="AM447" i="15"/>
  <c r="AN447" i="15"/>
  <c r="AO447" i="15"/>
  <c r="AJ448" i="15"/>
  <c r="AK448" i="15"/>
  <c r="AL448" i="15"/>
  <c r="AM448" i="15"/>
  <c r="AN448" i="15"/>
  <c r="AO448" i="15"/>
  <c r="AJ449" i="15"/>
  <c r="AK449" i="15"/>
  <c r="AL449" i="15"/>
  <c r="AM449" i="15"/>
  <c r="AN449" i="15"/>
  <c r="AO449" i="15"/>
  <c r="AJ450" i="15"/>
  <c r="AK450" i="15"/>
  <c r="AL450" i="15"/>
  <c r="AM450" i="15"/>
  <c r="AN450" i="15"/>
  <c r="AO450" i="15"/>
  <c r="AJ451" i="15"/>
  <c r="AK451" i="15"/>
  <c r="AL451" i="15"/>
  <c r="AM451" i="15"/>
  <c r="AN451" i="15"/>
  <c r="AO451" i="15"/>
  <c r="AJ452" i="15"/>
  <c r="AK452" i="15"/>
  <c r="AL452" i="15"/>
  <c r="AM452" i="15"/>
  <c r="AN452" i="15"/>
  <c r="AO452" i="15"/>
  <c r="AJ453" i="15"/>
  <c r="AK453" i="15"/>
  <c r="AL453" i="15"/>
  <c r="AM453" i="15"/>
  <c r="AN453" i="15"/>
  <c r="AO453" i="15"/>
  <c r="AJ454" i="15"/>
  <c r="AK454" i="15"/>
  <c r="AL454" i="15"/>
  <c r="AM454" i="15"/>
  <c r="AN454" i="15"/>
  <c r="AO454" i="15"/>
  <c r="AJ455" i="15"/>
  <c r="AK455" i="15"/>
  <c r="AL455" i="15"/>
  <c r="AM455" i="15"/>
  <c r="AN455" i="15"/>
  <c r="AO455" i="15"/>
  <c r="AJ456" i="15"/>
  <c r="AK456" i="15"/>
  <c r="AL456" i="15"/>
  <c r="AM456" i="15"/>
  <c r="AN456" i="15"/>
  <c r="AO456" i="15"/>
  <c r="AJ457" i="15"/>
  <c r="AK457" i="15"/>
  <c r="AL457" i="15"/>
  <c r="AM457" i="15"/>
  <c r="AN457" i="15"/>
  <c r="AO457" i="15"/>
  <c r="AJ458" i="15"/>
  <c r="AK458" i="15"/>
  <c r="AL458" i="15"/>
  <c r="AM458" i="15"/>
  <c r="AN458" i="15"/>
  <c r="AO458" i="15"/>
  <c r="AJ459" i="15"/>
  <c r="AK459" i="15"/>
  <c r="AL459" i="15"/>
  <c r="AM459" i="15"/>
  <c r="AN459" i="15"/>
  <c r="AO459" i="15"/>
  <c r="AJ460" i="15"/>
  <c r="AK460" i="15"/>
  <c r="AL460" i="15"/>
  <c r="AM460" i="15"/>
  <c r="AN460" i="15"/>
  <c r="AO460" i="15"/>
  <c r="AJ461" i="15"/>
  <c r="AK461" i="15"/>
  <c r="AL461" i="15"/>
  <c r="AM461" i="15"/>
  <c r="AN461" i="15"/>
  <c r="AO461" i="15"/>
  <c r="AJ462" i="15"/>
  <c r="AK462" i="15"/>
  <c r="AL462" i="15"/>
  <c r="AM462" i="15"/>
  <c r="AN462" i="15"/>
  <c r="AO462" i="15"/>
  <c r="AJ463" i="15"/>
  <c r="AK463" i="15"/>
  <c r="AL463" i="15"/>
  <c r="AM463" i="15"/>
  <c r="AN463" i="15"/>
  <c r="AO463" i="15"/>
  <c r="AJ464" i="15"/>
  <c r="AK464" i="15"/>
  <c r="AL464" i="15"/>
  <c r="AM464" i="15"/>
  <c r="AN464" i="15"/>
  <c r="AO464" i="15"/>
  <c r="AJ465" i="15"/>
  <c r="AK465" i="15"/>
  <c r="AL465" i="15"/>
  <c r="AM465" i="15"/>
  <c r="AN465" i="15"/>
  <c r="AO465" i="15"/>
  <c r="AJ466" i="15"/>
  <c r="AK466" i="15"/>
  <c r="AL466" i="15"/>
  <c r="AM466" i="15"/>
  <c r="AN466" i="15"/>
  <c r="AO466" i="15"/>
  <c r="AJ467" i="15"/>
  <c r="AK467" i="15"/>
  <c r="AL467" i="15"/>
  <c r="AM467" i="15"/>
  <c r="AN467" i="15"/>
  <c r="AO467" i="15"/>
  <c r="AJ468" i="15"/>
  <c r="AK468" i="15"/>
  <c r="AL468" i="15"/>
  <c r="AM468" i="15"/>
  <c r="AN468" i="15"/>
  <c r="AO468" i="15"/>
  <c r="AJ469" i="15"/>
  <c r="AK469" i="15"/>
  <c r="AL469" i="15"/>
  <c r="AM469" i="15"/>
  <c r="AN469" i="15"/>
  <c r="AO469" i="15"/>
  <c r="AJ470" i="15"/>
  <c r="AK470" i="15"/>
  <c r="AL470" i="15"/>
  <c r="AM470" i="15"/>
  <c r="AN470" i="15"/>
  <c r="AO470" i="15"/>
  <c r="AJ471" i="15"/>
  <c r="AK471" i="15"/>
  <c r="AL471" i="15"/>
  <c r="AM471" i="15"/>
  <c r="AN471" i="15"/>
  <c r="AO471" i="15"/>
  <c r="AJ472" i="15"/>
  <c r="AK472" i="15"/>
  <c r="AL472" i="15"/>
  <c r="AM472" i="15"/>
  <c r="AN472" i="15"/>
  <c r="AO472" i="15"/>
  <c r="AJ473" i="15"/>
  <c r="AK473" i="15"/>
  <c r="AL473" i="15"/>
  <c r="AM473" i="15"/>
  <c r="AN473" i="15"/>
  <c r="AO473" i="15"/>
  <c r="AJ474" i="15"/>
  <c r="AK474" i="15"/>
  <c r="AL474" i="15"/>
  <c r="AM474" i="15"/>
  <c r="AN474" i="15"/>
  <c r="AO474" i="15"/>
  <c r="AJ475" i="15"/>
  <c r="AK475" i="15"/>
  <c r="AL475" i="15"/>
  <c r="AM475" i="15"/>
  <c r="AN475" i="15"/>
  <c r="AO475" i="15"/>
  <c r="AJ476" i="15"/>
  <c r="AK476" i="15"/>
  <c r="AL476" i="15"/>
  <c r="AM476" i="15"/>
  <c r="AN476" i="15"/>
  <c r="AO476" i="15"/>
  <c r="AJ477" i="15"/>
  <c r="AK477" i="15"/>
  <c r="AL477" i="15"/>
  <c r="AM477" i="15"/>
  <c r="AN477" i="15"/>
  <c r="AO477" i="15"/>
  <c r="AJ478" i="15"/>
  <c r="AK478" i="15"/>
  <c r="AL478" i="15"/>
  <c r="AM478" i="15"/>
  <c r="AN478" i="15"/>
  <c r="AO478" i="15"/>
  <c r="AJ479" i="15"/>
  <c r="AK479" i="15"/>
  <c r="AL479" i="15"/>
  <c r="AM479" i="15"/>
  <c r="AN479" i="15"/>
  <c r="AO479" i="15"/>
  <c r="AJ480" i="15"/>
  <c r="AK480" i="15"/>
  <c r="AL480" i="15"/>
  <c r="AM480" i="15"/>
  <c r="AN480" i="15"/>
  <c r="AO480" i="15"/>
  <c r="AJ481" i="15"/>
  <c r="AK481" i="15"/>
  <c r="AL481" i="15"/>
  <c r="AM481" i="15"/>
  <c r="AN481" i="15"/>
  <c r="AO481" i="15"/>
  <c r="AJ482" i="15"/>
  <c r="AK482" i="15"/>
  <c r="AL482" i="15"/>
  <c r="AM482" i="15"/>
  <c r="AN482" i="15"/>
  <c r="AO482" i="15"/>
  <c r="AJ483" i="15"/>
  <c r="AK483" i="15"/>
  <c r="AL483" i="15"/>
  <c r="AM483" i="15"/>
  <c r="AN483" i="15"/>
  <c r="AO483" i="15"/>
  <c r="AJ484" i="15"/>
  <c r="AK484" i="15"/>
  <c r="AL484" i="15"/>
  <c r="AM484" i="15"/>
  <c r="AN484" i="15"/>
  <c r="AO484" i="15"/>
  <c r="AJ485" i="15"/>
  <c r="AK485" i="15"/>
  <c r="AL485" i="15"/>
  <c r="AM485" i="15"/>
  <c r="AN485" i="15"/>
  <c r="AO485" i="15"/>
  <c r="AJ486" i="15"/>
  <c r="AK486" i="15"/>
  <c r="AL486" i="15"/>
  <c r="AM486" i="15"/>
  <c r="AN486" i="15"/>
  <c r="AO486" i="15"/>
  <c r="AJ487" i="15"/>
  <c r="AK487" i="15"/>
  <c r="AL487" i="15"/>
  <c r="AM487" i="15"/>
  <c r="AN487" i="15"/>
  <c r="AO487" i="15"/>
  <c r="AJ488" i="15"/>
  <c r="AK488" i="15"/>
  <c r="AL488" i="15"/>
  <c r="AM488" i="15"/>
  <c r="AN488" i="15"/>
  <c r="AO488" i="15"/>
  <c r="AJ489" i="15"/>
  <c r="AK489" i="15"/>
  <c r="AL489" i="15"/>
  <c r="AM489" i="15"/>
  <c r="AN489" i="15"/>
  <c r="AO489" i="15"/>
  <c r="AJ490" i="15"/>
  <c r="AK490" i="15"/>
  <c r="AL490" i="15"/>
  <c r="AM490" i="15"/>
  <c r="AN490" i="15"/>
  <c r="AO490" i="15"/>
  <c r="AJ491" i="15"/>
  <c r="AK491" i="15"/>
  <c r="AL491" i="15"/>
  <c r="AM491" i="15"/>
  <c r="AN491" i="15"/>
  <c r="AO491" i="15"/>
  <c r="AJ492" i="15"/>
  <c r="AK492" i="15"/>
  <c r="AL492" i="15"/>
  <c r="AM492" i="15"/>
  <c r="AN492" i="15"/>
  <c r="AO492" i="15"/>
  <c r="AJ493" i="15"/>
  <c r="AK493" i="15"/>
  <c r="AL493" i="15"/>
  <c r="AM493" i="15"/>
  <c r="AN493" i="15"/>
  <c r="AO493" i="15"/>
  <c r="AJ494" i="15"/>
  <c r="AK494" i="15"/>
  <c r="AL494" i="15"/>
  <c r="AM494" i="15"/>
  <c r="AN494" i="15"/>
  <c r="AO494" i="15"/>
  <c r="AJ495" i="15"/>
  <c r="AK495" i="15"/>
  <c r="AL495" i="15"/>
  <c r="AM495" i="15"/>
  <c r="AN495" i="15"/>
  <c r="AO495" i="15"/>
  <c r="AJ496" i="15"/>
  <c r="AK496" i="15"/>
  <c r="AL496" i="15"/>
  <c r="AM496" i="15"/>
  <c r="AN496" i="15"/>
  <c r="AO496" i="15"/>
  <c r="AJ497" i="15"/>
  <c r="AK497" i="15"/>
  <c r="AL497" i="15"/>
  <c r="AM497" i="15"/>
  <c r="AN497" i="15"/>
  <c r="AO497" i="15"/>
  <c r="AJ498" i="15"/>
  <c r="AK498" i="15"/>
  <c r="AL498" i="15"/>
  <c r="AM498" i="15"/>
  <c r="AN498" i="15"/>
  <c r="AO498" i="15"/>
  <c r="AJ499" i="15"/>
  <c r="AK499" i="15"/>
  <c r="AL499" i="15"/>
  <c r="AM499" i="15"/>
  <c r="AN499" i="15"/>
  <c r="AO499" i="15"/>
  <c r="AJ500" i="15"/>
  <c r="AK500" i="15"/>
  <c r="AL500" i="15"/>
  <c r="AM500" i="15"/>
  <c r="AN500" i="15"/>
  <c r="AO500" i="15"/>
  <c r="AJ501" i="15"/>
  <c r="AK501" i="15"/>
  <c r="AL501" i="15"/>
  <c r="AM501" i="15"/>
  <c r="AN501" i="15"/>
  <c r="AO501" i="15"/>
  <c r="AJ502" i="15"/>
  <c r="AK502" i="15"/>
  <c r="AL502" i="15"/>
  <c r="AM502" i="15"/>
  <c r="AN502" i="15"/>
  <c r="AO502" i="15"/>
  <c r="AJ503" i="15"/>
  <c r="AK503" i="15"/>
  <c r="AL503" i="15"/>
  <c r="AM503" i="15"/>
  <c r="AN503" i="15"/>
  <c r="AO503" i="15"/>
  <c r="AJ504" i="15"/>
  <c r="AK504" i="15"/>
  <c r="AL504" i="15"/>
  <c r="AM504" i="15"/>
  <c r="AN504" i="15"/>
  <c r="AO504" i="15"/>
  <c r="AJ505" i="15"/>
  <c r="AK505" i="15"/>
  <c r="AL505" i="15"/>
  <c r="AM505" i="15"/>
  <c r="AN505" i="15"/>
  <c r="AO505" i="15"/>
  <c r="AJ506" i="15"/>
  <c r="AK506" i="15"/>
  <c r="AL506" i="15"/>
  <c r="AM506" i="15"/>
  <c r="AN506" i="15"/>
  <c r="AO506" i="15"/>
  <c r="AJ507" i="15"/>
  <c r="AK507" i="15"/>
  <c r="AL507" i="15"/>
  <c r="AM507" i="15"/>
  <c r="AN507" i="15"/>
  <c r="AO507" i="15"/>
  <c r="AJ508" i="15"/>
  <c r="AK508" i="15"/>
  <c r="AL508" i="15"/>
  <c r="AM508" i="15"/>
  <c r="AN508" i="15"/>
  <c r="AO508" i="15"/>
  <c r="AJ509" i="15"/>
  <c r="AK509" i="15"/>
  <c r="AL509" i="15"/>
  <c r="AM509" i="15"/>
  <c r="AN509" i="15"/>
  <c r="AO509" i="15"/>
  <c r="AJ510" i="15"/>
  <c r="AK510" i="15"/>
  <c r="AL510" i="15"/>
  <c r="AM510" i="15"/>
  <c r="AN510" i="15"/>
  <c r="AO510" i="15"/>
  <c r="AJ511" i="15"/>
  <c r="AK511" i="15"/>
  <c r="AL511" i="15"/>
  <c r="AM511" i="15"/>
  <c r="AN511" i="15"/>
  <c r="AO511" i="15"/>
  <c r="AJ512" i="15"/>
  <c r="AK512" i="15"/>
  <c r="AL512" i="15"/>
  <c r="AM512" i="15"/>
  <c r="AN512" i="15"/>
  <c r="AO512" i="15"/>
  <c r="AJ513" i="15"/>
  <c r="AK513" i="15"/>
  <c r="AL513" i="15"/>
  <c r="AM513" i="15"/>
  <c r="AN513" i="15"/>
  <c r="AO513" i="15"/>
  <c r="AJ514" i="15"/>
  <c r="AK514" i="15"/>
  <c r="AL514" i="15"/>
  <c r="AM514" i="15"/>
  <c r="AN514" i="15"/>
  <c r="AO514" i="15"/>
  <c r="AJ515" i="15"/>
  <c r="AK515" i="15"/>
  <c r="AL515" i="15"/>
  <c r="AM515" i="15"/>
  <c r="AN515" i="15"/>
  <c r="AO515" i="15"/>
  <c r="AJ516" i="15"/>
  <c r="AK516" i="15"/>
  <c r="AL516" i="15"/>
  <c r="AM516" i="15"/>
  <c r="AN516" i="15"/>
  <c r="AO516" i="15"/>
  <c r="AJ517" i="15"/>
  <c r="AK517" i="15"/>
  <c r="AL517" i="15"/>
  <c r="AM517" i="15"/>
  <c r="AN517" i="15"/>
  <c r="AO517" i="15"/>
  <c r="AJ518" i="15"/>
  <c r="AK518" i="15"/>
  <c r="AL518" i="15"/>
  <c r="AM518" i="15"/>
  <c r="AN518" i="15"/>
  <c r="AO518" i="15"/>
  <c r="AJ519" i="15"/>
  <c r="AK519" i="15"/>
  <c r="AL519" i="15"/>
  <c r="AM519" i="15"/>
  <c r="AN519" i="15"/>
  <c r="AO519" i="15"/>
  <c r="AJ520" i="15"/>
  <c r="AK520" i="15"/>
  <c r="AL520" i="15"/>
  <c r="AM520" i="15"/>
  <c r="AN520" i="15"/>
  <c r="AO520" i="15"/>
  <c r="AJ521" i="15"/>
  <c r="AK521" i="15"/>
  <c r="AL521" i="15"/>
  <c r="AM521" i="15"/>
  <c r="AN521" i="15"/>
  <c r="AO521" i="15"/>
  <c r="AJ522" i="15"/>
  <c r="AK522" i="15"/>
  <c r="AL522" i="15"/>
  <c r="AM522" i="15"/>
  <c r="AN522" i="15"/>
  <c r="AO522" i="15"/>
  <c r="AJ523" i="15"/>
  <c r="AK523" i="15"/>
  <c r="AL523" i="15"/>
  <c r="AM523" i="15"/>
  <c r="AN523" i="15"/>
  <c r="AO523" i="15"/>
  <c r="AJ524" i="15"/>
  <c r="AK524" i="15"/>
  <c r="AL524" i="15"/>
  <c r="AM524" i="15"/>
  <c r="AN524" i="15"/>
  <c r="AO524" i="15"/>
  <c r="AJ525" i="15"/>
  <c r="AK525" i="15"/>
  <c r="AL525" i="15"/>
  <c r="AM525" i="15"/>
  <c r="AN525" i="15"/>
  <c r="AO525" i="15"/>
  <c r="AJ526" i="15"/>
  <c r="AK526" i="15"/>
  <c r="AL526" i="15"/>
  <c r="AM526" i="15"/>
  <c r="AN526" i="15"/>
  <c r="AO526" i="15"/>
  <c r="AJ527" i="15"/>
  <c r="AK527" i="15"/>
  <c r="AL527" i="15"/>
  <c r="AM527" i="15"/>
  <c r="AN527" i="15"/>
  <c r="AO527" i="15"/>
  <c r="AJ528" i="15"/>
  <c r="AK528" i="15"/>
  <c r="AL528" i="15"/>
  <c r="AM528" i="15"/>
  <c r="AN528" i="15"/>
  <c r="AO528" i="15"/>
  <c r="AJ529" i="15"/>
  <c r="AK529" i="15"/>
  <c r="AL529" i="15"/>
  <c r="AM529" i="15"/>
  <c r="AN529" i="15"/>
  <c r="AO529" i="15"/>
  <c r="AJ530" i="15"/>
  <c r="AK530" i="15"/>
  <c r="AL530" i="15"/>
  <c r="AM530" i="15"/>
  <c r="AN530" i="15"/>
  <c r="AO530" i="15"/>
  <c r="AJ531" i="15"/>
  <c r="AK531" i="15"/>
  <c r="AL531" i="15"/>
  <c r="AM531" i="15"/>
  <c r="AN531" i="15"/>
  <c r="AO531" i="15"/>
  <c r="AJ532" i="15"/>
  <c r="AK532" i="15"/>
  <c r="AL532" i="15"/>
  <c r="AM532" i="15"/>
  <c r="AN532" i="15"/>
  <c r="AO532" i="15"/>
  <c r="AJ533" i="15"/>
  <c r="AK533" i="15"/>
  <c r="AL533" i="15"/>
  <c r="AM533" i="15"/>
  <c r="AN533" i="15"/>
  <c r="AO533" i="15"/>
  <c r="AJ534" i="15"/>
  <c r="AK534" i="15"/>
  <c r="AL534" i="15"/>
  <c r="AM534" i="15"/>
  <c r="AN534" i="15"/>
  <c r="AO534" i="15"/>
  <c r="AJ535" i="15"/>
  <c r="AK535" i="15"/>
  <c r="AL535" i="15"/>
  <c r="AM535" i="15"/>
  <c r="AN535" i="15"/>
  <c r="AO535" i="15"/>
  <c r="AJ536" i="15"/>
  <c r="AK536" i="15"/>
  <c r="AL536" i="15"/>
  <c r="AM536" i="15"/>
  <c r="AN536" i="15"/>
  <c r="AO536" i="15"/>
  <c r="AJ537" i="15"/>
  <c r="AK537" i="15"/>
  <c r="AL537" i="15"/>
  <c r="AM537" i="15"/>
  <c r="AN537" i="15"/>
  <c r="AO537" i="15"/>
  <c r="AJ538" i="15"/>
  <c r="AK538" i="15"/>
  <c r="AL538" i="15"/>
  <c r="AM538" i="15"/>
  <c r="AN538" i="15"/>
  <c r="AO538" i="15"/>
  <c r="AJ539" i="15"/>
  <c r="AK539" i="15"/>
  <c r="AL539" i="15"/>
  <c r="AM539" i="15"/>
  <c r="AN539" i="15"/>
  <c r="AO539" i="15"/>
  <c r="AJ540" i="15"/>
  <c r="AK540" i="15"/>
  <c r="AL540" i="15"/>
  <c r="AM540" i="15"/>
  <c r="AN540" i="15"/>
  <c r="AO540" i="15"/>
  <c r="AJ541" i="15"/>
  <c r="AK541" i="15"/>
  <c r="AL541" i="15"/>
  <c r="AM541" i="15"/>
  <c r="AN541" i="15"/>
  <c r="AO541" i="15"/>
  <c r="AJ542" i="15"/>
  <c r="AK542" i="15"/>
  <c r="AL542" i="15"/>
  <c r="AM542" i="15"/>
  <c r="AN542" i="15"/>
  <c r="AO542" i="15"/>
  <c r="AJ543" i="15"/>
  <c r="AK543" i="15"/>
  <c r="AL543" i="15"/>
  <c r="AM543" i="15"/>
  <c r="AN543" i="15"/>
  <c r="AO543" i="15"/>
  <c r="AJ544" i="15"/>
  <c r="AK544" i="15"/>
  <c r="AL544" i="15"/>
  <c r="AM544" i="15"/>
  <c r="AN544" i="15"/>
  <c r="AO544" i="15"/>
  <c r="AJ545" i="15"/>
  <c r="AK545" i="15"/>
  <c r="AL545" i="15"/>
  <c r="AM545" i="15"/>
  <c r="AN545" i="15"/>
  <c r="AO545" i="15"/>
  <c r="AJ546" i="15"/>
  <c r="AK546" i="15"/>
  <c r="AL546" i="15"/>
  <c r="AM546" i="15"/>
  <c r="AN546" i="15"/>
  <c r="AO546" i="15"/>
  <c r="AJ547" i="15"/>
  <c r="AK547" i="15"/>
  <c r="AL547" i="15"/>
  <c r="AM547" i="15"/>
  <c r="AN547" i="15"/>
  <c r="AO547" i="15"/>
  <c r="AJ548" i="15"/>
  <c r="AK548" i="15"/>
  <c r="AL548" i="15"/>
  <c r="AM548" i="15"/>
  <c r="AN548" i="15"/>
  <c r="AO548" i="15"/>
  <c r="AJ549" i="15"/>
  <c r="AK549" i="15"/>
  <c r="AL549" i="15"/>
  <c r="AM549" i="15"/>
  <c r="AN549" i="15"/>
  <c r="AO549" i="15"/>
  <c r="AJ550" i="15"/>
  <c r="AK550" i="15"/>
  <c r="AL550" i="15"/>
  <c r="AM550" i="15"/>
  <c r="AN550" i="15"/>
  <c r="AO550" i="15"/>
  <c r="AJ551" i="15"/>
  <c r="AK551" i="15"/>
  <c r="AL551" i="15"/>
  <c r="AM551" i="15"/>
  <c r="AN551" i="15"/>
  <c r="AO551" i="15"/>
  <c r="AJ552" i="15"/>
  <c r="AK552" i="15"/>
  <c r="AL552" i="15"/>
  <c r="AM552" i="15"/>
  <c r="AN552" i="15"/>
  <c r="AO552" i="15"/>
  <c r="AJ553" i="15"/>
  <c r="AK553" i="15"/>
  <c r="AL553" i="15"/>
  <c r="AM553" i="15"/>
  <c r="AN553" i="15"/>
  <c r="AO553" i="15"/>
  <c r="AJ554" i="15"/>
  <c r="AK554" i="15"/>
  <c r="AL554" i="15"/>
  <c r="AM554" i="15"/>
  <c r="AN554" i="15"/>
  <c r="AO554" i="15"/>
  <c r="AJ555" i="15"/>
  <c r="AK555" i="15"/>
  <c r="AL555" i="15"/>
  <c r="AM555" i="15"/>
  <c r="AN555" i="15"/>
  <c r="AO555" i="15"/>
  <c r="AJ556" i="15"/>
  <c r="AK556" i="15"/>
  <c r="AL556" i="15"/>
  <c r="AM556" i="15"/>
  <c r="AN556" i="15"/>
  <c r="AO556" i="15"/>
  <c r="AJ557" i="15"/>
  <c r="AK557" i="15"/>
  <c r="AL557" i="15"/>
  <c r="AM557" i="15"/>
  <c r="AN557" i="15"/>
  <c r="AO557" i="15"/>
  <c r="AJ558" i="15"/>
  <c r="AK558" i="15"/>
  <c r="AL558" i="15"/>
  <c r="AM558" i="15"/>
  <c r="AN558" i="15"/>
  <c r="AO558" i="15"/>
  <c r="AJ559" i="15"/>
  <c r="AK559" i="15"/>
  <c r="AL559" i="15"/>
  <c r="AM559" i="15"/>
  <c r="AN559" i="15"/>
  <c r="AO559" i="15"/>
  <c r="AJ560" i="15"/>
  <c r="AK560" i="15"/>
  <c r="AL560" i="15"/>
  <c r="AM560" i="15"/>
  <c r="AN560" i="15"/>
  <c r="AO560" i="15"/>
  <c r="AJ561" i="15"/>
  <c r="AK561" i="15"/>
  <c r="AL561" i="15"/>
  <c r="AM561" i="15"/>
  <c r="AN561" i="15"/>
  <c r="AO561" i="15"/>
  <c r="AJ562" i="15"/>
  <c r="AK562" i="15"/>
  <c r="AL562" i="15"/>
  <c r="AM562" i="15"/>
  <c r="AN562" i="15"/>
  <c r="AO562" i="15"/>
  <c r="AJ563" i="15"/>
  <c r="AK563" i="15"/>
  <c r="AL563" i="15"/>
  <c r="AM563" i="15"/>
  <c r="AN563" i="15"/>
  <c r="AO563" i="15"/>
  <c r="AJ564" i="15"/>
  <c r="AK564" i="15"/>
  <c r="AL564" i="15"/>
  <c r="AM564" i="15"/>
  <c r="AN564" i="15"/>
  <c r="AO564" i="15"/>
  <c r="AJ565" i="15"/>
  <c r="AK565" i="15"/>
  <c r="AL565" i="15"/>
  <c r="AM565" i="15"/>
  <c r="AN565" i="15"/>
  <c r="AO565" i="15"/>
  <c r="AJ566" i="15"/>
  <c r="AK566" i="15"/>
  <c r="AL566" i="15"/>
  <c r="AM566" i="15"/>
  <c r="AN566" i="15"/>
  <c r="AO566" i="15"/>
  <c r="AJ567" i="15"/>
  <c r="AK567" i="15"/>
  <c r="AL567" i="15"/>
  <c r="AM567" i="15"/>
  <c r="AN567" i="15"/>
  <c r="AO567" i="15"/>
  <c r="AJ568" i="15"/>
  <c r="AK568" i="15"/>
  <c r="AL568" i="15"/>
  <c r="AM568" i="15"/>
  <c r="AN568" i="15"/>
  <c r="AO568" i="15"/>
  <c r="AJ569" i="15"/>
  <c r="AK569" i="15"/>
  <c r="AL569" i="15"/>
  <c r="AM569" i="15"/>
  <c r="AN569" i="15"/>
  <c r="AO569" i="15"/>
  <c r="AJ570" i="15"/>
  <c r="AK570" i="15"/>
  <c r="AL570" i="15"/>
  <c r="AM570" i="15"/>
  <c r="AN570" i="15"/>
  <c r="AO570" i="15"/>
  <c r="AJ571" i="15"/>
  <c r="AK571" i="15"/>
  <c r="AL571" i="15"/>
  <c r="AM571" i="15"/>
  <c r="AN571" i="15"/>
  <c r="AO571" i="15"/>
  <c r="AJ572" i="15"/>
  <c r="AK572" i="15"/>
  <c r="AL572" i="15"/>
  <c r="AM572" i="15"/>
  <c r="AN572" i="15"/>
  <c r="AO572" i="15"/>
  <c r="AJ573" i="15"/>
  <c r="AK573" i="15"/>
  <c r="AL573" i="15"/>
  <c r="AM573" i="15"/>
  <c r="AN573" i="15"/>
  <c r="AO573" i="15"/>
  <c r="AJ574" i="15"/>
  <c r="AK574" i="15"/>
  <c r="AL574" i="15"/>
  <c r="AM574" i="15"/>
  <c r="AN574" i="15"/>
  <c r="AO574" i="15"/>
  <c r="AJ575" i="15"/>
  <c r="AK575" i="15"/>
  <c r="AL575" i="15"/>
  <c r="AM575" i="15"/>
  <c r="AN575" i="15"/>
  <c r="AO575" i="15"/>
  <c r="AJ576" i="15"/>
  <c r="AK576" i="15"/>
  <c r="AL576" i="15"/>
  <c r="AM576" i="15"/>
  <c r="AN576" i="15"/>
  <c r="AO576" i="15"/>
  <c r="AJ577" i="15"/>
  <c r="AK577" i="15"/>
  <c r="AL577" i="15"/>
  <c r="AM577" i="15"/>
  <c r="AN577" i="15"/>
  <c r="AO577" i="15"/>
  <c r="AJ578" i="15"/>
  <c r="AK578" i="15"/>
  <c r="AL578" i="15"/>
  <c r="AM578" i="15"/>
  <c r="AN578" i="15"/>
  <c r="AO578" i="15"/>
  <c r="AJ579" i="15"/>
  <c r="AK579" i="15"/>
  <c r="AL579" i="15"/>
  <c r="AM579" i="15"/>
  <c r="AN579" i="15"/>
  <c r="AO579" i="15"/>
  <c r="AJ580" i="15"/>
  <c r="AK580" i="15"/>
  <c r="AL580" i="15"/>
  <c r="AM580" i="15"/>
  <c r="AN580" i="15"/>
  <c r="AO580" i="15"/>
  <c r="AJ581" i="15"/>
  <c r="AK581" i="15"/>
  <c r="AL581" i="15"/>
  <c r="AM581" i="15"/>
  <c r="AN581" i="15"/>
  <c r="AO581" i="15"/>
  <c r="AJ582" i="15"/>
  <c r="AK582" i="15"/>
  <c r="AL582" i="15"/>
  <c r="AM582" i="15"/>
  <c r="AN582" i="15"/>
  <c r="AO582" i="15"/>
  <c r="AJ583" i="15"/>
  <c r="AK583" i="15"/>
  <c r="AL583" i="15"/>
  <c r="AM583" i="15"/>
  <c r="AN583" i="15"/>
  <c r="AO583" i="15"/>
  <c r="AJ584" i="15"/>
  <c r="AK584" i="15"/>
  <c r="AL584" i="15"/>
  <c r="AM584" i="15"/>
  <c r="AN584" i="15"/>
  <c r="AO584" i="15"/>
  <c r="AJ585" i="15"/>
  <c r="AK585" i="15"/>
  <c r="AL585" i="15"/>
  <c r="AM585" i="15"/>
  <c r="AN585" i="15"/>
  <c r="AO585" i="15"/>
  <c r="AJ586" i="15"/>
  <c r="AK586" i="15"/>
  <c r="AL586" i="15"/>
  <c r="AM586" i="15"/>
  <c r="AN586" i="15"/>
  <c r="AO586" i="15"/>
  <c r="AJ587" i="15"/>
  <c r="AK587" i="15"/>
  <c r="AL587" i="15"/>
  <c r="AM587" i="15"/>
  <c r="AN587" i="15"/>
  <c r="AO587" i="15"/>
  <c r="AJ588" i="15"/>
  <c r="AK588" i="15"/>
  <c r="AL588" i="15"/>
  <c r="AM588" i="15"/>
  <c r="AN588" i="15"/>
  <c r="AO588" i="15"/>
  <c r="AJ589" i="15"/>
  <c r="AK589" i="15"/>
  <c r="AL589" i="15"/>
  <c r="AM589" i="15"/>
  <c r="AN589" i="15"/>
  <c r="AO589" i="15"/>
  <c r="AJ590" i="15"/>
  <c r="AK590" i="15"/>
  <c r="AL590" i="15"/>
  <c r="AM590" i="15"/>
  <c r="AN590" i="15"/>
  <c r="AO590" i="15"/>
  <c r="AJ591" i="15"/>
  <c r="AK591" i="15"/>
  <c r="AL591" i="15"/>
  <c r="AM591" i="15"/>
  <c r="AN591" i="15"/>
  <c r="AO591" i="15"/>
  <c r="AJ592" i="15"/>
  <c r="AK592" i="15"/>
  <c r="AL592" i="15"/>
  <c r="AM592" i="15"/>
  <c r="AN592" i="15"/>
  <c r="AO592" i="15"/>
  <c r="AJ593" i="15"/>
  <c r="AK593" i="15"/>
  <c r="AL593" i="15"/>
  <c r="AM593" i="15"/>
  <c r="AN593" i="15"/>
  <c r="AO593" i="15"/>
  <c r="AJ594" i="15"/>
  <c r="AK594" i="15"/>
  <c r="AL594" i="15"/>
  <c r="AM594" i="15"/>
  <c r="AN594" i="15"/>
  <c r="AO594" i="15"/>
  <c r="AJ595" i="15"/>
  <c r="AK595" i="15"/>
  <c r="AL595" i="15"/>
  <c r="AM595" i="15"/>
  <c r="AN595" i="15"/>
  <c r="AO595" i="15"/>
  <c r="AJ596" i="15"/>
  <c r="AK596" i="15"/>
  <c r="AL596" i="15"/>
  <c r="AM596" i="15"/>
  <c r="AN596" i="15"/>
  <c r="AO596" i="15"/>
  <c r="AJ597" i="15"/>
  <c r="AK597" i="15"/>
  <c r="AL597" i="15"/>
  <c r="AM597" i="15"/>
  <c r="AN597" i="15"/>
  <c r="AO597" i="15"/>
  <c r="AJ598" i="15"/>
  <c r="AK598" i="15"/>
  <c r="AL598" i="15"/>
  <c r="AM598" i="15"/>
  <c r="AN598" i="15"/>
  <c r="AO598" i="15"/>
  <c r="AJ599" i="15"/>
  <c r="AK599" i="15"/>
  <c r="AL599" i="15"/>
  <c r="AM599" i="15"/>
  <c r="AN599" i="15"/>
  <c r="AO599" i="15"/>
  <c r="AJ600" i="15"/>
  <c r="AK600" i="15"/>
  <c r="AL600" i="15"/>
  <c r="AM600" i="15"/>
  <c r="AN600" i="15"/>
  <c r="AO600" i="15"/>
  <c r="AJ601" i="15"/>
  <c r="AK601" i="15"/>
  <c r="AL601" i="15"/>
  <c r="AM601" i="15"/>
  <c r="AN601" i="15"/>
  <c r="AO601" i="15"/>
  <c r="AJ602" i="15"/>
  <c r="AK602" i="15"/>
  <c r="AL602" i="15"/>
  <c r="AM602" i="15"/>
  <c r="AN602" i="15"/>
  <c r="AO602" i="15"/>
  <c r="AJ603" i="15"/>
  <c r="AK603" i="15"/>
  <c r="AL603" i="15"/>
  <c r="AM603" i="15"/>
  <c r="AN603" i="15"/>
  <c r="AO603" i="15"/>
  <c r="AJ604" i="15"/>
  <c r="AK604" i="15"/>
  <c r="AL604" i="15"/>
  <c r="AM604" i="15"/>
  <c r="AN604" i="15"/>
  <c r="AO604" i="15"/>
  <c r="AJ605" i="15"/>
  <c r="AK605" i="15"/>
  <c r="AL605" i="15"/>
  <c r="AM605" i="15"/>
  <c r="AN605" i="15"/>
  <c r="AO605" i="15"/>
  <c r="AJ606" i="15"/>
  <c r="AK606" i="15"/>
  <c r="AL606" i="15"/>
  <c r="AM606" i="15"/>
  <c r="AN606" i="15"/>
  <c r="AO606" i="15"/>
  <c r="AJ607" i="15"/>
  <c r="AK607" i="15"/>
  <c r="AL607" i="15"/>
  <c r="AM607" i="15"/>
  <c r="AN607" i="15"/>
  <c r="AO607" i="15"/>
  <c r="AJ608" i="15"/>
  <c r="AK608" i="15"/>
  <c r="AL608" i="15"/>
  <c r="AM608" i="15"/>
  <c r="AN608" i="15"/>
  <c r="AO608" i="15"/>
  <c r="AJ609" i="15"/>
  <c r="AK609" i="15"/>
  <c r="AL609" i="15"/>
  <c r="AM609" i="15"/>
  <c r="AN609" i="15"/>
  <c r="AO609" i="15"/>
  <c r="AJ610" i="15"/>
  <c r="AK610" i="15"/>
  <c r="AL610" i="15"/>
  <c r="AM610" i="15"/>
  <c r="AN610" i="15"/>
  <c r="AO610" i="15"/>
  <c r="AJ611" i="15"/>
  <c r="AK611" i="15"/>
  <c r="AL611" i="15"/>
  <c r="AM611" i="15"/>
  <c r="AN611" i="15"/>
  <c r="AO611" i="15"/>
  <c r="AJ612" i="15"/>
  <c r="AK612" i="15"/>
  <c r="AL612" i="15"/>
  <c r="AM612" i="15"/>
  <c r="AN612" i="15"/>
  <c r="AO612" i="15"/>
  <c r="AJ613" i="15"/>
  <c r="AK613" i="15"/>
  <c r="AL613" i="15"/>
  <c r="AM613" i="15"/>
  <c r="AN613" i="15"/>
  <c r="AO613" i="15"/>
  <c r="AJ614" i="15"/>
  <c r="AK614" i="15"/>
  <c r="AL614" i="15"/>
  <c r="AM614" i="15"/>
  <c r="AN614" i="15"/>
  <c r="AO614" i="15"/>
  <c r="AJ615" i="15"/>
  <c r="AK615" i="15"/>
  <c r="AL615" i="15"/>
  <c r="AM615" i="15"/>
  <c r="AN615" i="15"/>
  <c r="AO615" i="15"/>
  <c r="AJ616" i="15"/>
  <c r="AK616" i="15"/>
  <c r="AL616" i="15"/>
  <c r="AM616" i="15"/>
  <c r="AN616" i="15"/>
  <c r="AO616" i="15"/>
  <c r="AJ617" i="15"/>
  <c r="AK617" i="15"/>
  <c r="AL617" i="15"/>
  <c r="AM617" i="15"/>
  <c r="AN617" i="15"/>
  <c r="AO617" i="15"/>
  <c r="AJ618" i="15"/>
  <c r="AK618" i="15"/>
  <c r="AL618" i="15"/>
  <c r="AM618" i="15"/>
  <c r="AN618" i="15"/>
  <c r="AO618" i="15"/>
  <c r="AJ619" i="15"/>
  <c r="AK619" i="15"/>
  <c r="AL619" i="15"/>
  <c r="AM619" i="15"/>
  <c r="AN619" i="15"/>
  <c r="AO619" i="15"/>
  <c r="AJ620" i="15"/>
  <c r="AK620" i="15"/>
  <c r="AL620" i="15"/>
  <c r="AM620" i="15"/>
  <c r="AN620" i="15"/>
  <c r="AO620" i="15"/>
  <c r="AJ621" i="15"/>
  <c r="AK621" i="15"/>
  <c r="AL621" i="15"/>
  <c r="AM621" i="15"/>
  <c r="AN621" i="15"/>
  <c r="AO621" i="15"/>
  <c r="AJ622" i="15"/>
  <c r="AK622" i="15"/>
  <c r="AL622" i="15"/>
  <c r="AM622" i="15"/>
  <c r="AN622" i="15"/>
  <c r="AO622" i="15"/>
  <c r="AJ623" i="15"/>
  <c r="AK623" i="15"/>
  <c r="AL623" i="15"/>
  <c r="AM623" i="15"/>
  <c r="AN623" i="15"/>
  <c r="AO623" i="15"/>
  <c r="AJ624" i="15"/>
  <c r="AK624" i="15"/>
  <c r="AL624" i="15"/>
  <c r="AM624" i="15"/>
  <c r="AN624" i="15"/>
  <c r="AO624" i="15"/>
  <c r="AJ625" i="15"/>
  <c r="AK625" i="15"/>
  <c r="AL625" i="15"/>
  <c r="AM625" i="15"/>
  <c r="AN625" i="15"/>
  <c r="AO625" i="15"/>
  <c r="AJ626" i="15"/>
  <c r="AK626" i="15"/>
  <c r="AL626" i="15"/>
  <c r="AM626" i="15"/>
  <c r="AN626" i="15"/>
  <c r="AO626" i="15"/>
  <c r="AJ627" i="15"/>
  <c r="AK627" i="15"/>
  <c r="AL627" i="15"/>
  <c r="AM627" i="15"/>
  <c r="AN627" i="15"/>
  <c r="AO627" i="15"/>
  <c r="AJ628" i="15"/>
  <c r="AK628" i="15"/>
  <c r="AL628" i="15"/>
  <c r="AM628" i="15"/>
  <c r="AN628" i="15"/>
  <c r="AO628" i="15"/>
  <c r="AJ629" i="15"/>
  <c r="AK629" i="15"/>
  <c r="AL629" i="15"/>
  <c r="AM629" i="15"/>
  <c r="AN629" i="15"/>
  <c r="AO629" i="15"/>
  <c r="AJ630" i="15"/>
  <c r="AK630" i="15"/>
  <c r="AL630" i="15"/>
  <c r="AM630" i="15"/>
  <c r="AN630" i="15"/>
  <c r="AO630" i="15"/>
  <c r="AJ631" i="15"/>
  <c r="AK631" i="15"/>
  <c r="AL631" i="15"/>
  <c r="AM631" i="15"/>
  <c r="AN631" i="15"/>
  <c r="AO631" i="15"/>
  <c r="AJ632" i="15"/>
  <c r="AK632" i="15"/>
  <c r="AL632" i="15"/>
  <c r="AM632" i="15"/>
  <c r="AN632" i="15"/>
  <c r="AO632" i="15"/>
  <c r="AJ633" i="15"/>
  <c r="AK633" i="15"/>
  <c r="AL633" i="15"/>
  <c r="AM633" i="15"/>
  <c r="AN633" i="15"/>
  <c r="AO633" i="15"/>
  <c r="AJ634" i="15"/>
  <c r="AK634" i="15"/>
  <c r="AL634" i="15"/>
  <c r="AM634" i="15"/>
  <c r="AN634" i="15"/>
  <c r="AO634" i="15"/>
  <c r="AJ635" i="15"/>
  <c r="AK635" i="15"/>
  <c r="AL635" i="15"/>
  <c r="AM635" i="15"/>
  <c r="AN635" i="15"/>
  <c r="AO635" i="15"/>
  <c r="AJ636" i="15"/>
  <c r="AK636" i="15"/>
  <c r="AL636" i="15"/>
  <c r="AM636" i="15"/>
  <c r="AN636" i="15"/>
  <c r="AO636" i="15"/>
  <c r="AJ637" i="15"/>
  <c r="AK637" i="15"/>
  <c r="AL637" i="15"/>
  <c r="AM637" i="15"/>
  <c r="AN637" i="15"/>
  <c r="AO637" i="15"/>
  <c r="AJ638" i="15"/>
  <c r="AK638" i="15"/>
  <c r="AL638" i="15"/>
  <c r="AM638" i="15"/>
  <c r="AN638" i="15"/>
  <c r="AO638" i="15"/>
  <c r="AJ639" i="15"/>
  <c r="AK639" i="15"/>
  <c r="AL639" i="15"/>
  <c r="AM639" i="15"/>
  <c r="AN639" i="15"/>
  <c r="AO639" i="15"/>
  <c r="AJ640" i="15"/>
  <c r="AK640" i="15"/>
  <c r="AL640" i="15"/>
  <c r="AM640" i="15"/>
  <c r="AN640" i="15"/>
  <c r="AO640" i="15"/>
  <c r="AJ641" i="15"/>
  <c r="AK641" i="15"/>
  <c r="AL641" i="15"/>
  <c r="AM641" i="15"/>
  <c r="AN641" i="15"/>
  <c r="AO641" i="15"/>
  <c r="AJ642" i="15"/>
  <c r="AK642" i="15"/>
  <c r="AL642" i="15"/>
  <c r="AM642" i="15"/>
  <c r="AN642" i="15"/>
  <c r="AO642" i="15"/>
  <c r="AJ643" i="15"/>
  <c r="AK643" i="15"/>
  <c r="AL643" i="15"/>
  <c r="AM643" i="15"/>
  <c r="AN643" i="15"/>
  <c r="AO643" i="15"/>
  <c r="AJ644" i="15"/>
  <c r="AK644" i="15"/>
  <c r="AL644" i="15"/>
  <c r="AM644" i="15"/>
  <c r="AN644" i="15"/>
  <c r="AO644" i="15"/>
  <c r="AJ645" i="15"/>
  <c r="AK645" i="15"/>
  <c r="AL645" i="15"/>
  <c r="AM645" i="15"/>
  <c r="AN645" i="15"/>
  <c r="AO645" i="15"/>
  <c r="AJ646" i="15"/>
  <c r="AK646" i="15"/>
  <c r="AL646" i="15"/>
  <c r="AM646" i="15"/>
  <c r="AN646" i="15"/>
  <c r="AO646" i="15"/>
  <c r="AJ647" i="15"/>
  <c r="AK647" i="15"/>
  <c r="AL647" i="15"/>
  <c r="AM647" i="15"/>
  <c r="AN647" i="15"/>
  <c r="AO647" i="15"/>
  <c r="AJ648" i="15"/>
  <c r="AK648" i="15"/>
  <c r="AL648" i="15"/>
  <c r="AM648" i="15"/>
  <c r="AN648" i="15"/>
  <c r="AO648" i="15"/>
  <c r="AJ649" i="15"/>
  <c r="AK649" i="15"/>
  <c r="AL649" i="15"/>
  <c r="AM649" i="15"/>
  <c r="AN649" i="15"/>
  <c r="AO649" i="15"/>
  <c r="AJ650" i="15"/>
  <c r="AK650" i="15"/>
  <c r="AL650" i="15"/>
  <c r="AM650" i="15"/>
  <c r="AN650" i="15"/>
  <c r="AO650" i="15"/>
  <c r="AJ651" i="15"/>
  <c r="AK651" i="15"/>
  <c r="AL651" i="15"/>
  <c r="AM651" i="15"/>
  <c r="AN651" i="15"/>
  <c r="AO651" i="15"/>
  <c r="AJ652" i="15"/>
  <c r="AK652" i="15"/>
  <c r="AL652" i="15"/>
  <c r="AM652" i="15"/>
  <c r="AN652" i="15"/>
  <c r="AO652" i="15"/>
  <c r="AJ653" i="15"/>
  <c r="AK653" i="15"/>
  <c r="AL653" i="15"/>
  <c r="AM653" i="15"/>
  <c r="AN653" i="15"/>
  <c r="AO653" i="15"/>
  <c r="AJ654" i="15"/>
  <c r="AK654" i="15"/>
  <c r="AL654" i="15"/>
  <c r="AM654" i="15"/>
  <c r="AN654" i="15"/>
  <c r="AO654" i="15"/>
  <c r="AJ655" i="15"/>
  <c r="AK655" i="15"/>
  <c r="AL655" i="15"/>
  <c r="AM655" i="15"/>
  <c r="AN655" i="15"/>
  <c r="AO655" i="15"/>
  <c r="AJ656" i="15"/>
  <c r="AK656" i="15"/>
  <c r="AL656" i="15"/>
  <c r="AM656" i="15"/>
  <c r="AN656" i="15"/>
  <c r="AO656" i="15"/>
  <c r="AJ657" i="15"/>
  <c r="AK657" i="15"/>
  <c r="AL657" i="15"/>
  <c r="AM657" i="15"/>
  <c r="AN657" i="15"/>
  <c r="AO657" i="15"/>
  <c r="AJ658" i="15"/>
  <c r="AK658" i="15"/>
  <c r="AL658" i="15"/>
  <c r="AM658" i="15"/>
  <c r="AN658" i="15"/>
  <c r="AO658" i="15"/>
  <c r="AJ659" i="15"/>
  <c r="AK659" i="15"/>
  <c r="AL659" i="15"/>
  <c r="AM659" i="15"/>
  <c r="AN659" i="15"/>
  <c r="AO659" i="15"/>
  <c r="AJ660" i="15"/>
  <c r="AK660" i="15"/>
  <c r="AL660" i="15"/>
  <c r="AM660" i="15"/>
  <c r="AN660" i="15"/>
  <c r="AO660" i="15"/>
  <c r="AJ661" i="15"/>
  <c r="AK661" i="15"/>
  <c r="AL661" i="15"/>
  <c r="AM661" i="15"/>
  <c r="AN661" i="15"/>
  <c r="AO661" i="15"/>
  <c r="AJ662" i="15"/>
  <c r="AK662" i="15"/>
  <c r="AL662" i="15"/>
  <c r="AM662" i="15"/>
  <c r="AN662" i="15"/>
  <c r="AO662" i="15"/>
  <c r="AJ663" i="15"/>
  <c r="AK663" i="15"/>
  <c r="AL663" i="15"/>
  <c r="AM663" i="15"/>
  <c r="AN663" i="15"/>
  <c r="AO663" i="15"/>
  <c r="AJ664" i="15"/>
  <c r="AK664" i="15"/>
  <c r="AL664" i="15"/>
  <c r="AM664" i="15"/>
  <c r="AN664" i="15"/>
  <c r="AO664" i="15"/>
  <c r="AJ665" i="15"/>
  <c r="AK665" i="15"/>
  <c r="AL665" i="15"/>
  <c r="AM665" i="15"/>
  <c r="AN665" i="15"/>
  <c r="AO665" i="15"/>
  <c r="AJ666" i="15"/>
  <c r="AK666" i="15"/>
  <c r="AL666" i="15"/>
  <c r="AM666" i="15"/>
  <c r="AN666" i="15"/>
  <c r="AO666" i="15"/>
  <c r="AJ667" i="15"/>
  <c r="AK667" i="15"/>
  <c r="AL667" i="15"/>
  <c r="AM667" i="15"/>
  <c r="AN667" i="15"/>
  <c r="AO667" i="15"/>
  <c r="AJ668" i="15"/>
  <c r="AK668" i="15"/>
  <c r="AL668" i="15"/>
  <c r="AM668" i="15"/>
  <c r="AN668" i="15"/>
  <c r="AO668" i="15"/>
  <c r="AJ669" i="15"/>
  <c r="AK669" i="15"/>
  <c r="AL669" i="15"/>
  <c r="AM669" i="15"/>
  <c r="AN669" i="15"/>
  <c r="AO669" i="15"/>
  <c r="AJ670" i="15"/>
  <c r="AK670" i="15"/>
  <c r="AL670" i="15"/>
  <c r="AM670" i="15"/>
  <c r="AN670" i="15"/>
  <c r="AO670" i="15"/>
  <c r="AJ671" i="15"/>
  <c r="AK671" i="15"/>
  <c r="AL671" i="15"/>
  <c r="AM671" i="15"/>
  <c r="AN671" i="15"/>
  <c r="AO671" i="15"/>
  <c r="AJ672" i="15"/>
  <c r="AK672" i="15"/>
  <c r="AL672" i="15"/>
  <c r="AM672" i="15"/>
  <c r="AN672" i="15"/>
  <c r="AO672" i="15"/>
  <c r="AJ673" i="15"/>
  <c r="AK673" i="15"/>
  <c r="AL673" i="15"/>
  <c r="AM673" i="15"/>
  <c r="AN673" i="15"/>
  <c r="AO673" i="15"/>
  <c r="AJ674" i="15"/>
  <c r="AK674" i="15"/>
  <c r="AL674" i="15"/>
  <c r="AM674" i="15"/>
  <c r="AN674" i="15"/>
  <c r="AO674" i="15"/>
  <c r="AJ675" i="15"/>
  <c r="AK675" i="15"/>
  <c r="AL675" i="15"/>
  <c r="AM675" i="15"/>
  <c r="AN675" i="15"/>
  <c r="AO675" i="15"/>
  <c r="AJ676" i="15"/>
  <c r="AK676" i="15"/>
  <c r="AL676" i="15"/>
  <c r="AM676" i="15"/>
  <c r="AN676" i="15"/>
  <c r="AO676" i="15"/>
  <c r="AJ677" i="15"/>
  <c r="AK677" i="15"/>
  <c r="AL677" i="15"/>
  <c r="AM677" i="15"/>
  <c r="AN677" i="15"/>
  <c r="AO677" i="15"/>
  <c r="AJ678" i="15"/>
  <c r="AK678" i="15"/>
  <c r="AL678" i="15"/>
  <c r="AM678" i="15"/>
  <c r="AN678" i="15"/>
  <c r="AO678" i="15"/>
  <c r="AJ679" i="15"/>
  <c r="AK679" i="15"/>
  <c r="AL679" i="15"/>
  <c r="AM679" i="15"/>
  <c r="AN679" i="15"/>
  <c r="AO679" i="15"/>
  <c r="AJ680" i="15"/>
  <c r="AK680" i="15"/>
  <c r="AL680" i="15"/>
  <c r="AM680" i="15"/>
  <c r="AN680" i="15"/>
  <c r="AO680" i="15"/>
  <c r="AJ681" i="15"/>
  <c r="AK681" i="15"/>
  <c r="AL681" i="15"/>
  <c r="AM681" i="15"/>
  <c r="AN681" i="15"/>
  <c r="AO681" i="15"/>
  <c r="AJ682" i="15"/>
  <c r="AK682" i="15"/>
  <c r="AL682" i="15"/>
  <c r="AM682" i="15"/>
  <c r="AN682" i="15"/>
  <c r="AO682" i="15"/>
  <c r="AJ683" i="15"/>
  <c r="AK683" i="15"/>
  <c r="AL683" i="15"/>
  <c r="AM683" i="15"/>
  <c r="AN683" i="15"/>
  <c r="AO683" i="15"/>
  <c r="AJ684" i="15"/>
  <c r="AK684" i="15"/>
  <c r="AL684" i="15"/>
  <c r="AM684" i="15"/>
  <c r="AN684" i="15"/>
  <c r="AO684" i="15"/>
  <c r="AJ685" i="15"/>
  <c r="AK685" i="15"/>
  <c r="AL685" i="15"/>
  <c r="AM685" i="15"/>
  <c r="AN685" i="15"/>
  <c r="AO685" i="15"/>
  <c r="AJ686" i="15"/>
  <c r="AK686" i="15"/>
  <c r="AL686" i="15"/>
  <c r="AM686" i="15"/>
  <c r="AN686" i="15"/>
  <c r="AO686" i="15"/>
  <c r="AJ687" i="15"/>
  <c r="AK687" i="15"/>
  <c r="AL687" i="15"/>
  <c r="AM687" i="15"/>
  <c r="AN687" i="15"/>
  <c r="AO687" i="15"/>
  <c r="AJ688" i="15"/>
  <c r="AK688" i="15"/>
  <c r="AL688" i="15"/>
  <c r="AM688" i="15"/>
  <c r="AN688" i="15"/>
  <c r="AO688" i="15"/>
  <c r="AJ689" i="15"/>
  <c r="AK689" i="15"/>
  <c r="AL689" i="15"/>
  <c r="AM689" i="15"/>
  <c r="AN689" i="15"/>
  <c r="AO689" i="15"/>
  <c r="AJ690" i="15"/>
  <c r="AK690" i="15"/>
  <c r="AL690" i="15"/>
  <c r="AM690" i="15"/>
  <c r="AN690" i="15"/>
  <c r="AO690" i="15"/>
  <c r="AJ691" i="15"/>
  <c r="AK691" i="15"/>
  <c r="AL691" i="15"/>
  <c r="AM691" i="15"/>
  <c r="AN691" i="15"/>
  <c r="AO691" i="15"/>
  <c r="AJ692" i="15"/>
  <c r="AK692" i="15"/>
  <c r="AL692" i="15"/>
  <c r="AM692" i="15"/>
  <c r="AN692" i="15"/>
  <c r="AO692" i="15"/>
  <c r="AJ693" i="15"/>
  <c r="AK693" i="15"/>
  <c r="AL693" i="15"/>
  <c r="AM693" i="15"/>
  <c r="AN693" i="15"/>
  <c r="AO693" i="15"/>
  <c r="AJ694" i="15"/>
  <c r="AK694" i="15"/>
  <c r="AL694" i="15"/>
  <c r="AM694" i="15"/>
  <c r="AN694" i="15"/>
  <c r="AO694" i="15"/>
  <c r="AJ695" i="15"/>
  <c r="AK695" i="15"/>
  <c r="AL695" i="15"/>
  <c r="AM695" i="15"/>
  <c r="AN695" i="15"/>
  <c r="AO695" i="15"/>
  <c r="AJ696" i="15"/>
  <c r="AK696" i="15"/>
  <c r="AL696" i="15"/>
  <c r="AM696" i="15"/>
  <c r="AN696" i="15"/>
  <c r="AO696" i="15"/>
  <c r="AJ697" i="15"/>
  <c r="AK697" i="15"/>
  <c r="AL697" i="15"/>
  <c r="AM697" i="15"/>
  <c r="AN697" i="15"/>
  <c r="AO697" i="15"/>
  <c r="AJ698" i="15"/>
  <c r="AK698" i="15"/>
  <c r="AL698" i="15"/>
  <c r="AM698" i="15"/>
  <c r="AN698" i="15"/>
  <c r="AO698" i="15"/>
  <c r="AJ699" i="15"/>
  <c r="AK699" i="15"/>
  <c r="AL699" i="15"/>
  <c r="AM699" i="15"/>
  <c r="AN699" i="15"/>
  <c r="AO699" i="15"/>
  <c r="AJ700" i="15"/>
  <c r="AK700" i="15"/>
  <c r="AL700" i="15"/>
  <c r="AM700" i="15"/>
  <c r="AN700" i="15"/>
  <c r="AO700" i="15"/>
  <c r="AJ701" i="15"/>
  <c r="AK701" i="15"/>
  <c r="AL701" i="15"/>
  <c r="AM701" i="15"/>
  <c r="AN701" i="15"/>
  <c r="AO701" i="15"/>
  <c r="AJ702" i="15"/>
  <c r="AK702" i="15"/>
  <c r="AL702" i="15"/>
  <c r="AM702" i="15"/>
  <c r="AN702" i="15"/>
  <c r="AO702" i="15"/>
  <c r="AJ703" i="15"/>
  <c r="AK703" i="15"/>
  <c r="AL703" i="15"/>
  <c r="AM703" i="15"/>
  <c r="AN703" i="15"/>
  <c r="AO703" i="15"/>
  <c r="AJ704" i="15"/>
  <c r="AK704" i="15"/>
  <c r="AL704" i="15"/>
  <c r="AM704" i="15"/>
  <c r="AN704" i="15"/>
  <c r="AO704" i="15"/>
  <c r="AJ705" i="15"/>
  <c r="AK705" i="15"/>
  <c r="AL705" i="15"/>
  <c r="AM705" i="15"/>
  <c r="AN705" i="15"/>
  <c r="AO705" i="15"/>
  <c r="AJ706" i="15"/>
  <c r="AK706" i="15"/>
  <c r="AL706" i="15"/>
  <c r="AM706" i="15"/>
  <c r="AN706" i="15"/>
  <c r="AO706" i="15"/>
  <c r="AJ707" i="15"/>
  <c r="AK707" i="15"/>
  <c r="AL707" i="15"/>
  <c r="AM707" i="15"/>
  <c r="AN707" i="15"/>
  <c r="AO707" i="15"/>
  <c r="AJ708" i="15"/>
  <c r="AK708" i="15"/>
  <c r="AL708" i="15"/>
  <c r="AM708" i="15"/>
  <c r="AN708" i="15"/>
  <c r="AO708" i="15"/>
  <c r="AJ709" i="15"/>
  <c r="AK709" i="15"/>
  <c r="AL709" i="15"/>
  <c r="AM709" i="15"/>
  <c r="AN709" i="15"/>
  <c r="AO709" i="15"/>
  <c r="AJ710" i="15"/>
  <c r="AK710" i="15"/>
  <c r="AL710" i="15"/>
  <c r="AM710" i="15"/>
  <c r="AN710" i="15"/>
  <c r="AO710" i="15"/>
  <c r="AJ711" i="15"/>
  <c r="AK711" i="15"/>
  <c r="AL711" i="15"/>
  <c r="AM711" i="15"/>
  <c r="AN711" i="15"/>
  <c r="AO711" i="15"/>
  <c r="AJ712" i="15"/>
  <c r="AK712" i="15"/>
  <c r="AL712" i="15"/>
  <c r="AM712" i="15"/>
  <c r="AN712" i="15"/>
  <c r="AO712" i="15"/>
  <c r="AJ713" i="15"/>
  <c r="AK713" i="15"/>
  <c r="AL713" i="15"/>
  <c r="AM713" i="15"/>
  <c r="AN713" i="15"/>
  <c r="AO713" i="15"/>
  <c r="AJ714" i="15"/>
  <c r="AK714" i="15"/>
  <c r="AL714" i="15"/>
  <c r="AM714" i="15"/>
  <c r="AN714" i="15"/>
  <c r="AO714" i="15"/>
  <c r="AJ715" i="15"/>
  <c r="AK715" i="15"/>
  <c r="AL715" i="15"/>
  <c r="AM715" i="15"/>
  <c r="AN715" i="15"/>
  <c r="AO715" i="15"/>
  <c r="AJ716" i="15"/>
  <c r="AK716" i="15"/>
  <c r="AL716" i="15"/>
  <c r="AM716" i="15"/>
  <c r="AN716" i="15"/>
  <c r="AO716" i="15"/>
  <c r="AJ717" i="15"/>
  <c r="AK717" i="15"/>
  <c r="AL717" i="15"/>
  <c r="AM717" i="15"/>
  <c r="AN717" i="15"/>
  <c r="AO717" i="15"/>
  <c r="AJ718" i="15"/>
  <c r="AK718" i="15"/>
  <c r="AL718" i="15"/>
  <c r="AM718" i="15"/>
  <c r="AN718" i="15"/>
  <c r="AO718" i="15"/>
  <c r="AJ719" i="15"/>
  <c r="AK719" i="15"/>
  <c r="AL719" i="15"/>
  <c r="AM719" i="15"/>
  <c r="AN719" i="15"/>
  <c r="AO719" i="15"/>
  <c r="AJ720" i="15"/>
  <c r="AK720" i="15"/>
  <c r="AL720" i="15"/>
  <c r="AM720" i="15"/>
  <c r="AN720" i="15"/>
  <c r="AO720" i="15"/>
  <c r="AJ721" i="15"/>
  <c r="AK721" i="15"/>
  <c r="AL721" i="15"/>
  <c r="AM721" i="15"/>
  <c r="AN721" i="15"/>
  <c r="AO721" i="15"/>
  <c r="AJ722" i="15"/>
  <c r="AK722" i="15"/>
  <c r="AL722" i="15"/>
  <c r="AM722" i="15"/>
  <c r="AN722" i="15"/>
  <c r="AO722" i="15"/>
  <c r="AJ723" i="15"/>
  <c r="AK723" i="15"/>
  <c r="AL723" i="15"/>
  <c r="AM723" i="15"/>
  <c r="AN723" i="15"/>
  <c r="AO723" i="15"/>
  <c r="AJ724" i="15"/>
  <c r="AK724" i="15"/>
  <c r="AL724" i="15"/>
  <c r="AM724" i="15"/>
  <c r="AN724" i="15"/>
  <c r="AO724" i="15"/>
  <c r="AJ725" i="15"/>
  <c r="AK725" i="15"/>
  <c r="AL725" i="15"/>
  <c r="AM725" i="15"/>
  <c r="AN725" i="15"/>
  <c r="AO725" i="15"/>
  <c r="AJ726" i="15"/>
  <c r="AK726" i="15"/>
  <c r="AL726" i="15"/>
  <c r="AM726" i="15"/>
  <c r="AN726" i="15"/>
  <c r="AO726" i="15"/>
  <c r="AJ727" i="15"/>
  <c r="AK727" i="15"/>
  <c r="AL727" i="15"/>
  <c r="AM727" i="15"/>
  <c r="AN727" i="15"/>
  <c r="AO727" i="15"/>
  <c r="AJ728" i="15"/>
  <c r="AK728" i="15"/>
  <c r="AL728" i="15"/>
  <c r="AM728" i="15"/>
  <c r="AN728" i="15"/>
  <c r="AO728" i="15"/>
  <c r="AJ729" i="15"/>
  <c r="AK729" i="15"/>
  <c r="AL729" i="15"/>
  <c r="AM729" i="15"/>
  <c r="AN729" i="15"/>
  <c r="AO729" i="15"/>
  <c r="AJ730" i="15"/>
  <c r="AK730" i="15"/>
  <c r="AL730" i="15"/>
  <c r="AM730" i="15"/>
  <c r="AN730" i="15"/>
  <c r="AO730" i="15"/>
  <c r="AJ731" i="15"/>
  <c r="AK731" i="15"/>
  <c r="AL731" i="15"/>
  <c r="AM731" i="15"/>
  <c r="AN731" i="15"/>
  <c r="AO731" i="15"/>
  <c r="AJ732" i="15"/>
  <c r="AK732" i="15"/>
  <c r="AL732" i="15"/>
  <c r="AM732" i="15"/>
  <c r="AN732" i="15"/>
  <c r="AO732" i="15"/>
  <c r="AJ733" i="15"/>
  <c r="AK733" i="15"/>
  <c r="AL733" i="15"/>
  <c r="AM733" i="15"/>
  <c r="AN733" i="15"/>
  <c r="AO733" i="15"/>
  <c r="AJ734" i="15"/>
  <c r="AK734" i="15"/>
  <c r="AL734" i="15"/>
  <c r="AM734" i="15"/>
  <c r="AN734" i="15"/>
  <c r="AO734" i="15"/>
  <c r="AJ735" i="15"/>
  <c r="AK735" i="15"/>
  <c r="AL735" i="15"/>
  <c r="AM735" i="15"/>
  <c r="AN735" i="15"/>
  <c r="AO735" i="15"/>
  <c r="AJ736" i="15"/>
  <c r="AK736" i="15"/>
  <c r="AL736" i="15"/>
  <c r="AM736" i="15"/>
  <c r="AN736" i="15"/>
  <c r="AO736" i="15"/>
  <c r="AJ737" i="15"/>
  <c r="AK737" i="15"/>
  <c r="AL737" i="15"/>
  <c r="AM737" i="15"/>
  <c r="AN737" i="15"/>
  <c r="AO737" i="15"/>
  <c r="AJ738" i="15"/>
  <c r="AK738" i="15"/>
  <c r="AL738" i="15"/>
  <c r="AM738" i="15"/>
  <c r="AN738" i="15"/>
  <c r="AO738" i="15"/>
  <c r="AJ739" i="15"/>
  <c r="AK739" i="15"/>
  <c r="AL739" i="15"/>
  <c r="AM739" i="15"/>
  <c r="AN739" i="15"/>
  <c r="AO739" i="15"/>
  <c r="AJ740" i="15"/>
  <c r="AK740" i="15"/>
  <c r="AL740" i="15"/>
  <c r="AM740" i="15"/>
  <c r="AN740" i="15"/>
  <c r="AO740" i="15"/>
  <c r="AJ741" i="15"/>
  <c r="AK741" i="15"/>
  <c r="AL741" i="15"/>
  <c r="AM741" i="15"/>
  <c r="AN741" i="15"/>
  <c r="AO741" i="15"/>
  <c r="AJ742" i="15"/>
  <c r="AK742" i="15"/>
  <c r="AL742" i="15"/>
  <c r="AM742" i="15"/>
  <c r="AN742" i="15"/>
  <c r="AO742" i="15"/>
  <c r="AJ743" i="15"/>
  <c r="AK743" i="15"/>
  <c r="AL743" i="15"/>
  <c r="AM743" i="15"/>
  <c r="AN743" i="15"/>
  <c r="AO743" i="15"/>
  <c r="AJ744" i="15"/>
  <c r="AK744" i="15"/>
  <c r="AL744" i="15"/>
  <c r="AM744" i="15"/>
  <c r="AN744" i="15"/>
  <c r="AO744" i="15"/>
  <c r="AJ745" i="15"/>
  <c r="AK745" i="15"/>
  <c r="AL745" i="15"/>
  <c r="AM745" i="15"/>
  <c r="AN745" i="15"/>
  <c r="AO745" i="15"/>
  <c r="AJ746" i="15"/>
  <c r="AK746" i="15"/>
  <c r="AL746" i="15"/>
  <c r="AM746" i="15"/>
  <c r="AN746" i="15"/>
  <c r="AO746" i="15"/>
  <c r="AJ747" i="15"/>
  <c r="AK747" i="15"/>
  <c r="AL747" i="15"/>
  <c r="AM747" i="15"/>
  <c r="AN747" i="15"/>
  <c r="AO747" i="15"/>
  <c r="AJ748" i="15"/>
  <c r="AK748" i="15"/>
  <c r="AL748" i="15"/>
  <c r="AM748" i="15"/>
  <c r="AN748" i="15"/>
  <c r="AO748" i="15"/>
  <c r="AJ749" i="15"/>
  <c r="AK749" i="15"/>
  <c r="AL749" i="15"/>
  <c r="AM749" i="15"/>
  <c r="AN749" i="15"/>
  <c r="AO749" i="15"/>
  <c r="AJ750" i="15"/>
  <c r="AK750" i="15"/>
  <c r="AL750" i="15"/>
  <c r="AM750" i="15"/>
  <c r="AN750" i="15"/>
  <c r="AO750" i="15"/>
  <c r="AJ751" i="15"/>
  <c r="AK751" i="15"/>
  <c r="AL751" i="15"/>
  <c r="AM751" i="15"/>
  <c r="AN751" i="15"/>
  <c r="AO751" i="15"/>
  <c r="AJ752" i="15"/>
  <c r="AK752" i="15"/>
  <c r="AL752" i="15"/>
  <c r="AM752" i="15"/>
  <c r="AN752" i="15"/>
  <c r="AO752" i="15"/>
  <c r="AJ753" i="15"/>
  <c r="AK753" i="15"/>
  <c r="AL753" i="15"/>
  <c r="AM753" i="15"/>
  <c r="AN753" i="15"/>
  <c r="AO753" i="15"/>
  <c r="AJ754" i="15"/>
  <c r="AK754" i="15"/>
  <c r="AL754" i="15"/>
  <c r="AM754" i="15"/>
  <c r="AN754" i="15"/>
  <c r="AO754" i="15"/>
  <c r="AJ755" i="15"/>
  <c r="AK755" i="15"/>
  <c r="AL755" i="15"/>
  <c r="AM755" i="15"/>
  <c r="AN755" i="15"/>
  <c r="AO755" i="15"/>
  <c r="AJ756" i="15"/>
  <c r="AK756" i="15"/>
  <c r="AL756" i="15"/>
  <c r="AM756" i="15"/>
  <c r="AN756" i="15"/>
  <c r="AO756" i="15"/>
  <c r="AJ757" i="15"/>
  <c r="AK757" i="15"/>
  <c r="AL757" i="15"/>
  <c r="AM757" i="15"/>
  <c r="AN757" i="15"/>
  <c r="AO757" i="15"/>
  <c r="AJ758" i="15"/>
  <c r="AK758" i="15"/>
  <c r="AL758" i="15"/>
  <c r="AM758" i="15"/>
  <c r="AN758" i="15"/>
  <c r="AO758" i="15"/>
  <c r="AJ759" i="15"/>
  <c r="AK759" i="15"/>
  <c r="AL759" i="15"/>
  <c r="AM759" i="15"/>
  <c r="AN759" i="15"/>
  <c r="AO759" i="15"/>
  <c r="AJ760" i="15"/>
  <c r="AK760" i="15"/>
  <c r="AL760" i="15"/>
  <c r="AM760" i="15"/>
  <c r="AN760" i="15"/>
  <c r="AO760" i="15"/>
  <c r="AJ761" i="15"/>
  <c r="AK761" i="15"/>
  <c r="AL761" i="15"/>
  <c r="AM761" i="15"/>
  <c r="AN761" i="15"/>
  <c r="AO761" i="15"/>
  <c r="AJ762" i="15"/>
  <c r="AK762" i="15"/>
  <c r="AL762" i="15"/>
  <c r="AM762" i="15"/>
  <c r="AN762" i="15"/>
  <c r="AO762" i="15"/>
  <c r="AJ763" i="15"/>
  <c r="AK763" i="15"/>
  <c r="AL763" i="15"/>
  <c r="AM763" i="15"/>
  <c r="AN763" i="15"/>
  <c r="AO763" i="15"/>
  <c r="AJ764" i="15"/>
  <c r="AK764" i="15"/>
  <c r="AL764" i="15"/>
  <c r="AM764" i="15"/>
  <c r="AN764" i="15"/>
  <c r="AO764" i="15"/>
  <c r="AJ765" i="15"/>
  <c r="AK765" i="15"/>
  <c r="AL765" i="15"/>
  <c r="AM765" i="15"/>
  <c r="AN765" i="15"/>
  <c r="AO765" i="15"/>
  <c r="AJ766" i="15"/>
  <c r="AK766" i="15"/>
  <c r="AL766" i="15"/>
  <c r="AM766" i="15"/>
  <c r="AN766" i="15"/>
  <c r="AO766" i="15"/>
  <c r="AJ767" i="15"/>
  <c r="AK767" i="15"/>
  <c r="AL767" i="15"/>
  <c r="AM767" i="15"/>
  <c r="AN767" i="15"/>
  <c r="AO767" i="15"/>
  <c r="AJ768" i="15"/>
  <c r="AK768" i="15"/>
  <c r="AL768" i="15"/>
  <c r="AM768" i="15"/>
  <c r="AN768" i="15"/>
  <c r="AO768" i="15"/>
  <c r="AJ769" i="15"/>
  <c r="AK769" i="15"/>
  <c r="AL769" i="15"/>
  <c r="AM769" i="15"/>
  <c r="AN769" i="15"/>
  <c r="AO769" i="15"/>
  <c r="AJ770" i="15"/>
  <c r="AK770" i="15"/>
  <c r="AL770" i="15"/>
  <c r="AM770" i="15"/>
  <c r="AN770" i="15"/>
  <c r="AO770" i="15"/>
  <c r="AJ771" i="15"/>
  <c r="AK771" i="15"/>
  <c r="AL771" i="15"/>
  <c r="AM771" i="15"/>
  <c r="AN771" i="15"/>
  <c r="AO771" i="15"/>
  <c r="AJ772" i="15"/>
  <c r="AK772" i="15"/>
  <c r="AL772" i="15"/>
  <c r="AM772" i="15"/>
  <c r="AN772" i="15"/>
  <c r="AO772" i="15"/>
  <c r="AJ773" i="15"/>
  <c r="AK773" i="15"/>
  <c r="AL773" i="15"/>
  <c r="AM773" i="15"/>
  <c r="AN773" i="15"/>
  <c r="AO773" i="15"/>
  <c r="AJ774" i="15"/>
  <c r="AK774" i="15"/>
  <c r="AL774" i="15"/>
  <c r="AM774" i="15"/>
  <c r="AN774" i="15"/>
  <c r="AO774" i="15"/>
  <c r="AJ775" i="15"/>
  <c r="AK775" i="15"/>
  <c r="AL775" i="15"/>
  <c r="AM775" i="15"/>
  <c r="AN775" i="15"/>
  <c r="AO775" i="15"/>
  <c r="AJ776" i="15"/>
  <c r="AK776" i="15"/>
  <c r="AL776" i="15"/>
  <c r="AM776" i="15"/>
  <c r="AN776" i="15"/>
  <c r="AO776" i="15"/>
  <c r="AJ777" i="15"/>
  <c r="AK777" i="15"/>
  <c r="AL777" i="15"/>
  <c r="AM777" i="15"/>
  <c r="AN777" i="15"/>
  <c r="AO777" i="15"/>
  <c r="AJ778" i="15"/>
  <c r="AK778" i="15"/>
  <c r="AL778" i="15"/>
  <c r="AM778" i="15"/>
  <c r="AN778" i="15"/>
  <c r="AO778" i="15"/>
  <c r="AJ779" i="15"/>
  <c r="AK779" i="15"/>
  <c r="AL779" i="15"/>
  <c r="AM779" i="15"/>
  <c r="AN779" i="15"/>
  <c r="AO779" i="15"/>
  <c r="AJ780" i="15"/>
  <c r="AK780" i="15"/>
  <c r="AL780" i="15"/>
  <c r="AM780" i="15"/>
  <c r="AN780" i="15"/>
  <c r="AO780" i="15"/>
  <c r="AJ781" i="15"/>
  <c r="AK781" i="15"/>
  <c r="AL781" i="15"/>
  <c r="AM781" i="15"/>
  <c r="AN781" i="15"/>
  <c r="AO781" i="15"/>
  <c r="AJ782" i="15"/>
  <c r="AK782" i="15"/>
  <c r="AL782" i="15"/>
  <c r="AM782" i="15"/>
  <c r="AN782" i="15"/>
  <c r="AO782" i="15"/>
  <c r="AJ783" i="15"/>
  <c r="AK783" i="15"/>
  <c r="AL783" i="15"/>
  <c r="AM783" i="15"/>
  <c r="AN783" i="15"/>
  <c r="AO783" i="15"/>
  <c r="AJ784" i="15"/>
  <c r="AK784" i="15"/>
  <c r="AL784" i="15"/>
  <c r="AM784" i="15"/>
  <c r="AN784" i="15"/>
  <c r="AO784" i="15"/>
  <c r="AJ785" i="15"/>
  <c r="AK785" i="15"/>
  <c r="AL785" i="15"/>
  <c r="AM785" i="15"/>
  <c r="AN785" i="15"/>
  <c r="AO785" i="15"/>
  <c r="AJ786" i="15"/>
  <c r="AK786" i="15"/>
  <c r="AL786" i="15"/>
  <c r="AM786" i="15"/>
  <c r="AN786" i="15"/>
  <c r="AO786" i="15"/>
  <c r="AJ787" i="15"/>
  <c r="AK787" i="15"/>
  <c r="AL787" i="15"/>
  <c r="AM787" i="15"/>
  <c r="AN787" i="15"/>
  <c r="AO787" i="15"/>
  <c r="AJ788" i="15"/>
  <c r="AK788" i="15"/>
  <c r="AL788" i="15"/>
  <c r="AM788" i="15"/>
  <c r="AN788" i="15"/>
  <c r="AO788" i="15"/>
  <c r="AJ789" i="15"/>
  <c r="AK789" i="15"/>
  <c r="AL789" i="15"/>
  <c r="AM789" i="15"/>
  <c r="AN789" i="15"/>
  <c r="AO789" i="15"/>
  <c r="AJ790" i="15"/>
  <c r="AK790" i="15"/>
  <c r="AL790" i="15"/>
  <c r="AM790" i="15"/>
  <c r="AN790" i="15"/>
  <c r="AO790" i="15"/>
  <c r="AJ791" i="15"/>
  <c r="AK791" i="15"/>
  <c r="AL791" i="15"/>
  <c r="AM791" i="15"/>
  <c r="AN791" i="15"/>
  <c r="AO791" i="15"/>
  <c r="AJ792" i="15"/>
  <c r="AK792" i="15"/>
  <c r="AL792" i="15"/>
  <c r="AM792" i="15"/>
  <c r="AN792" i="15"/>
  <c r="AO792" i="15"/>
  <c r="AJ793" i="15"/>
  <c r="AK793" i="15"/>
  <c r="AL793" i="15"/>
  <c r="AM793" i="15"/>
  <c r="AN793" i="15"/>
  <c r="AO793" i="15"/>
  <c r="AJ794" i="15"/>
  <c r="AK794" i="15"/>
  <c r="AL794" i="15"/>
  <c r="AM794" i="15"/>
  <c r="AN794" i="15"/>
  <c r="AO794" i="15"/>
  <c r="AJ795" i="15"/>
  <c r="AK795" i="15"/>
  <c r="AL795" i="15"/>
  <c r="AM795" i="15"/>
  <c r="AN795" i="15"/>
  <c r="AO795" i="15"/>
  <c r="AJ796" i="15"/>
  <c r="AK796" i="15"/>
  <c r="AL796" i="15"/>
  <c r="AM796" i="15"/>
  <c r="AN796" i="15"/>
  <c r="AO796" i="15"/>
  <c r="AJ797" i="15"/>
  <c r="AK797" i="15"/>
  <c r="AL797" i="15"/>
  <c r="AM797" i="15"/>
  <c r="AN797" i="15"/>
  <c r="AO797" i="15"/>
  <c r="AJ798" i="15"/>
  <c r="AK798" i="15"/>
  <c r="AL798" i="15"/>
  <c r="AM798" i="15"/>
  <c r="AN798" i="15"/>
  <c r="AO798" i="15"/>
  <c r="AJ799" i="15"/>
  <c r="AK799" i="15"/>
  <c r="AL799" i="15"/>
  <c r="AM799" i="15"/>
  <c r="AN799" i="15"/>
  <c r="AO799" i="15"/>
  <c r="AJ800" i="15"/>
  <c r="AK800" i="15"/>
  <c r="AL800" i="15"/>
  <c r="AM800" i="15"/>
  <c r="AN800" i="15"/>
  <c r="AO800" i="15"/>
  <c r="AJ801" i="15"/>
  <c r="AK801" i="15"/>
  <c r="AL801" i="15"/>
  <c r="AM801" i="15"/>
  <c r="AN801" i="15"/>
  <c r="AO801" i="15"/>
  <c r="AJ802" i="15"/>
  <c r="AK802" i="15"/>
  <c r="AL802" i="15"/>
  <c r="AM802" i="15"/>
  <c r="AN802" i="15"/>
  <c r="AO802" i="15"/>
  <c r="AJ803" i="15"/>
  <c r="AK803" i="15"/>
  <c r="AL803" i="15"/>
  <c r="AM803" i="15"/>
  <c r="AN803" i="15"/>
  <c r="AO803" i="15"/>
  <c r="AJ804" i="15"/>
  <c r="AK804" i="15"/>
  <c r="AL804" i="15"/>
  <c r="AM804" i="15"/>
  <c r="AN804" i="15"/>
  <c r="AO804" i="15"/>
  <c r="AJ805" i="15"/>
  <c r="AK805" i="15"/>
  <c r="AL805" i="15"/>
  <c r="AM805" i="15"/>
  <c r="AN805" i="15"/>
  <c r="AO805" i="15"/>
  <c r="AJ806" i="15"/>
  <c r="AK806" i="15"/>
  <c r="AL806" i="15"/>
  <c r="AM806" i="15"/>
  <c r="AN806" i="15"/>
  <c r="AO806" i="15"/>
  <c r="AJ807" i="15"/>
  <c r="AK807" i="15"/>
  <c r="AL807" i="15"/>
  <c r="AM807" i="15"/>
  <c r="AN807" i="15"/>
  <c r="AO807" i="15"/>
  <c r="AJ808" i="15"/>
  <c r="AK808" i="15"/>
  <c r="AL808" i="15"/>
  <c r="AM808" i="15"/>
  <c r="AN808" i="15"/>
  <c r="AO808" i="15"/>
  <c r="AJ809" i="15"/>
  <c r="AK809" i="15"/>
  <c r="AL809" i="15"/>
  <c r="AM809" i="15"/>
  <c r="AN809" i="15"/>
  <c r="AO809" i="15"/>
  <c r="AJ810" i="15"/>
  <c r="AK810" i="15"/>
  <c r="AL810" i="15"/>
  <c r="AM810" i="15"/>
  <c r="AN810" i="15"/>
  <c r="AO810" i="15"/>
  <c r="AJ811" i="15"/>
  <c r="AK811" i="15"/>
  <c r="AL811" i="15"/>
  <c r="AM811" i="15"/>
  <c r="AN811" i="15"/>
  <c r="AO811" i="15"/>
  <c r="AJ812" i="15"/>
  <c r="AK812" i="15"/>
  <c r="AL812" i="15"/>
  <c r="AM812" i="15"/>
  <c r="AN812" i="15"/>
  <c r="AO812" i="15"/>
  <c r="AJ813" i="15"/>
  <c r="AK813" i="15"/>
  <c r="AL813" i="15"/>
  <c r="AM813" i="15"/>
  <c r="AN813" i="15"/>
  <c r="AO813" i="15"/>
  <c r="AJ814" i="15"/>
  <c r="AK814" i="15"/>
  <c r="AL814" i="15"/>
  <c r="AM814" i="15"/>
  <c r="AN814" i="15"/>
  <c r="AO814" i="15"/>
  <c r="AJ815" i="15"/>
  <c r="AK815" i="15"/>
  <c r="AL815" i="15"/>
  <c r="AM815" i="15"/>
  <c r="AN815" i="15"/>
  <c r="AO815" i="15"/>
  <c r="AJ816" i="15"/>
  <c r="AK816" i="15"/>
  <c r="AL816" i="15"/>
  <c r="AM816" i="15"/>
  <c r="AN816" i="15"/>
  <c r="AO816" i="15"/>
  <c r="AJ817" i="15"/>
  <c r="AK817" i="15"/>
  <c r="AL817" i="15"/>
  <c r="AM817" i="15"/>
  <c r="AN817" i="15"/>
  <c r="AO817" i="15"/>
  <c r="AJ818" i="15"/>
  <c r="AK818" i="15"/>
  <c r="AL818" i="15"/>
  <c r="AM818" i="15"/>
  <c r="AN818" i="15"/>
  <c r="AO818" i="15"/>
  <c r="AJ819" i="15"/>
  <c r="AK819" i="15"/>
  <c r="AL819" i="15"/>
  <c r="AM819" i="15"/>
  <c r="AN819" i="15"/>
  <c r="AO819" i="15"/>
  <c r="AJ820" i="15"/>
  <c r="AK820" i="15"/>
  <c r="AL820" i="15"/>
  <c r="AM820" i="15"/>
  <c r="AN820" i="15"/>
  <c r="AO820" i="15"/>
  <c r="AJ821" i="15"/>
  <c r="AK821" i="15"/>
  <c r="AL821" i="15"/>
  <c r="AM821" i="15"/>
  <c r="AN821" i="15"/>
  <c r="AO821" i="15"/>
  <c r="AJ822" i="15"/>
  <c r="AK822" i="15"/>
  <c r="AL822" i="15"/>
  <c r="AM822" i="15"/>
  <c r="AN822" i="15"/>
  <c r="AO822" i="15"/>
  <c r="AJ823" i="15"/>
  <c r="AK823" i="15"/>
  <c r="AL823" i="15"/>
  <c r="AM823" i="15"/>
  <c r="AN823" i="15"/>
  <c r="AO823" i="15"/>
  <c r="AJ824" i="15"/>
  <c r="AK824" i="15"/>
  <c r="AL824" i="15"/>
  <c r="AM824" i="15"/>
  <c r="AN824" i="15"/>
  <c r="AO824" i="15"/>
  <c r="AJ825" i="15"/>
  <c r="AK825" i="15"/>
  <c r="AL825" i="15"/>
  <c r="AM825" i="15"/>
  <c r="AN825" i="15"/>
  <c r="AO825" i="15"/>
  <c r="AJ826" i="15"/>
  <c r="AK826" i="15"/>
  <c r="AL826" i="15"/>
  <c r="AM826" i="15"/>
  <c r="AN826" i="15"/>
  <c r="AO826" i="15"/>
  <c r="AJ827" i="15"/>
  <c r="AK827" i="15"/>
  <c r="AL827" i="15"/>
  <c r="AM827" i="15"/>
  <c r="AN827" i="15"/>
  <c r="AO827" i="15"/>
  <c r="AJ828" i="15"/>
  <c r="AK828" i="15"/>
  <c r="AL828" i="15"/>
  <c r="AM828" i="15"/>
  <c r="AN828" i="15"/>
  <c r="AO828" i="15"/>
  <c r="AJ829" i="15"/>
  <c r="AK829" i="15"/>
  <c r="AL829" i="15"/>
  <c r="AM829" i="15"/>
  <c r="AN829" i="15"/>
  <c r="AO829" i="15"/>
  <c r="AJ830" i="15"/>
  <c r="AK830" i="15"/>
  <c r="AL830" i="15"/>
  <c r="AM830" i="15"/>
  <c r="AN830" i="15"/>
  <c r="AO830" i="15"/>
  <c r="AJ831" i="15"/>
  <c r="AK831" i="15"/>
  <c r="AL831" i="15"/>
  <c r="AM831" i="15"/>
  <c r="AN831" i="15"/>
  <c r="AO831" i="15"/>
  <c r="AJ832" i="15"/>
  <c r="AK832" i="15"/>
  <c r="AL832" i="15"/>
  <c r="AM832" i="15"/>
  <c r="AN832" i="15"/>
  <c r="AO832" i="15"/>
  <c r="AJ833" i="15"/>
  <c r="AK833" i="15"/>
  <c r="AL833" i="15"/>
  <c r="AM833" i="15"/>
  <c r="AN833" i="15"/>
  <c r="AO833" i="15"/>
  <c r="AJ834" i="15"/>
  <c r="AK834" i="15"/>
  <c r="AL834" i="15"/>
  <c r="AM834" i="15"/>
  <c r="AN834" i="15"/>
  <c r="AO834" i="15"/>
  <c r="AJ835" i="15"/>
  <c r="AK835" i="15"/>
  <c r="AL835" i="15"/>
  <c r="AM835" i="15"/>
  <c r="AN835" i="15"/>
  <c r="AO835" i="15"/>
  <c r="AJ836" i="15"/>
  <c r="AK836" i="15"/>
  <c r="AL836" i="15"/>
  <c r="AM836" i="15"/>
  <c r="AN836" i="15"/>
  <c r="AO836" i="15"/>
  <c r="AJ837" i="15"/>
  <c r="AK837" i="15"/>
  <c r="AL837" i="15"/>
  <c r="AM837" i="15"/>
  <c r="AN837" i="15"/>
  <c r="AO837" i="15"/>
  <c r="AJ838" i="15"/>
  <c r="AK838" i="15"/>
  <c r="AL838" i="15"/>
  <c r="AM838" i="15"/>
  <c r="AN838" i="15"/>
  <c r="AO838" i="15"/>
  <c r="AJ839" i="15"/>
  <c r="AK839" i="15"/>
  <c r="AL839" i="15"/>
  <c r="AM839" i="15"/>
  <c r="AN839" i="15"/>
  <c r="AO839" i="15"/>
  <c r="AJ840" i="15"/>
  <c r="AK840" i="15"/>
  <c r="AL840" i="15"/>
  <c r="AM840" i="15"/>
  <c r="AN840" i="15"/>
  <c r="AO840" i="15"/>
  <c r="AJ841" i="15"/>
  <c r="AK841" i="15"/>
  <c r="AL841" i="15"/>
  <c r="AM841" i="15"/>
  <c r="AN841" i="15"/>
  <c r="AO841" i="15"/>
  <c r="AJ842" i="15"/>
  <c r="AK842" i="15"/>
  <c r="AL842" i="15"/>
  <c r="AM842" i="15"/>
  <c r="AN842" i="15"/>
  <c r="AO842" i="15"/>
  <c r="AJ843" i="15"/>
  <c r="AK843" i="15"/>
  <c r="AL843" i="15"/>
  <c r="AM843" i="15"/>
  <c r="AN843" i="15"/>
  <c r="AO843" i="15"/>
  <c r="AJ844" i="15"/>
  <c r="AK844" i="15"/>
  <c r="AL844" i="15"/>
  <c r="AM844" i="15"/>
  <c r="AN844" i="15"/>
  <c r="AO844" i="15"/>
  <c r="AJ845" i="15"/>
  <c r="AK845" i="15"/>
  <c r="AL845" i="15"/>
  <c r="AM845" i="15"/>
  <c r="AN845" i="15"/>
  <c r="AO845" i="15"/>
  <c r="AJ846" i="15"/>
  <c r="AK846" i="15"/>
  <c r="AL846" i="15"/>
  <c r="AM846" i="15"/>
  <c r="AN846" i="15"/>
  <c r="AO846" i="15"/>
  <c r="AJ847" i="15"/>
  <c r="AK847" i="15"/>
  <c r="AL847" i="15"/>
  <c r="AM847" i="15"/>
  <c r="AN847" i="15"/>
  <c r="AO847" i="15"/>
  <c r="AJ848" i="15"/>
  <c r="AK848" i="15"/>
  <c r="AL848" i="15"/>
  <c r="AM848" i="15"/>
  <c r="AN848" i="15"/>
  <c r="AO848" i="15"/>
  <c r="AJ849" i="15"/>
  <c r="AK849" i="15"/>
  <c r="AL849" i="15"/>
  <c r="AM849" i="15"/>
  <c r="AN849" i="15"/>
  <c r="AO849" i="15"/>
  <c r="AJ850" i="15"/>
  <c r="AK850" i="15"/>
  <c r="AL850" i="15"/>
  <c r="AM850" i="15"/>
  <c r="AN850" i="15"/>
  <c r="AO850" i="15"/>
  <c r="AJ851" i="15"/>
  <c r="AK851" i="15"/>
  <c r="AL851" i="15"/>
  <c r="AM851" i="15"/>
  <c r="AN851" i="15"/>
  <c r="AO851" i="15"/>
  <c r="AJ852" i="15"/>
  <c r="AK852" i="15"/>
  <c r="AL852" i="15"/>
  <c r="AM852" i="15"/>
  <c r="AN852" i="15"/>
  <c r="AO852" i="15"/>
  <c r="AJ853" i="15"/>
  <c r="AK853" i="15"/>
  <c r="AL853" i="15"/>
  <c r="AM853" i="15"/>
  <c r="AN853" i="15"/>
  <c r="AO853" i="15"/>
  <c r="AJ854" i="15"/>
  <c r="AK854" i="15"/>
  <c r="AL854" i="15"/>
  <c r="AM854" i="15"/>
  <c r="AN854" i="15"/>
  <c r="AO854" i="15"/>
  <c r="AJ855" i="15"/>
  <c r="AK855" i="15"/>
  <c r="AL855" i="15"/>
  <c r="AM855" i="15"/>
  <c r="AN855" i="15"/>
  <c r="AO855" i="15"/>
  <c r="AJ856" i="15"/>
  <c r="AK856" i="15"/>
  <c r="AL856" i="15"/>
  <c r="AM856" i="15"/>
  <c r="AN856" i="15"/>
  <c r="AO856" i="15"/>
  <c r="AJ857" i="15"/>
  <c r="AK857" i="15"/>
  <c r="AL857" i="15"/>
  <c r="AM857" i="15"/>
  <c r="AN857" i="15"/>
  <c r="AO857" i="15"/>
  <c r="AJ858" i="15"/>
  <c r="AK858" i="15"/>
  <c r="AL858" i="15"/>
  <c r="AM858" i="15"/>
  <c r="AN858" i="15"/>
  <c r="AO858" i="15"/>
  <c r="AJ859" i="15"/>
  <c r="AK859" i="15"/>
  <c r="AL859" i="15"/>
  <c r="AM859" i="15"/>
  <c r="AN859" i="15"/>
  <c r="AO859" i="15"/>
  <c r="AJ860" i="15"/>
  <c r="AK860" i="15"/>
  <c r="AL860" i="15"/>
  <c r="AM860" i="15"/>
  <c r="AN860" i="15"/>
  <c r="AO860" i="15"/>
  <c r="AJ861" i="15"/>
  <c r="AK861" i="15"/>
  <c r="AL861" i="15"/>
  <c r="AM861" i="15"/>
  <c r="AN861" i="15"/>
  <c r="AO861" i="15"/>
  <c r="AJ862" i="15"/>
  <c r="AK862" i="15"/>
  <c r="AL862" i="15"/>
  <c r="AM862" i="15"/>
  <c r="AN862" i="15"/>
  <c r="AO862" i="15"/>
  <c r="AJ863" i="15"/>
  <c r="AK863" i="15"/>
  <c r="AL863" i="15"/>
  <c r="AM863" i="15"/>
  <c r="AN863" i="15"/>
  <c r="AO863" i="15"/>
  <c r="AJ864" i="15"/>
  <c r="AK864" i="15"/>
  <c r="AL864" i="15"/>
  <c r="AM864" i="15"/>
  <c r="AN864" i="15"/>
  <c r="AO864" i="15"/>
  <c r="AJ865" i="15"/>
  <c r="AK865" i="15"/>
  <c r="AL865" i="15"/>
  <c r="AM865" i="15"/>
  <c r="AN865" i="15"/>
  <c r="AO865" i="15"/>
  <c r="AJ866" i="15"/>
  <c r="AK866" i="15"/>
  <c r="AL866" i="15"/>
  <c r="AM866" i="15"/>
  <c r="AN866" i="15"/>
  <c r="AO866" i="15"/>
  <c r="AJ867" i="15"/>
  <c r="AK867" i="15"/>
  <c r="AL867" i="15"/>
  <c r="AM867" i="15"/>
  <c r="AN867" i="15"/>
  <c r="AO867" i="15"/>
  <c r="AJ868" i="15"/>
  <c r="AK868" i="15"/>
  <c r="AL868" i="15"/>
  <c r="AM868" i="15"/>
  <c r="AN868" i="15"/>
  <c r="AO868" i="15"/>
  <c r="AJ869" i="15"/>
  <c r="AK869" i="15"/>
  <c r="AL869" i="15"/>
  <c r="AM869" i="15"/>
  <c r="AN869" i="15"/>
  <c r="AO869" i="15"/>
  <c r="AJ870" i="15"/>
  <c r="AK870" i="15"/>
  <c r="AL870" i="15"/>
  <c r="AM870" i="15"/>
  <c r="AN870" i="15"/>
  <c r="AO870" i="15"/>
  <c r="AJ871" i="15"/>
  <c r="AK871" i="15"/>
  <c r="AL871" i="15"/>
  <c r="AM871" i="15"/>
  <c r="AN871" i="15"/>
  <c r="AO871" i="15"/>
  <c r="AJ872" i="15"/>
  <c r="AK872" i="15"/>
  <c r="AL872" i="15"/>
  <c r="AM872" i="15"/>
  <c r="AN872" i="15"/>
  <c r="AO872" i="15"/>
  <c r="AJ873" i="15"/>
  <c r="AK873" i="15"/>
  <c r="AL873" i="15"/>
  <c r="AM873" i="15"/>
  <c r="AN873" i="15"/>
  <c r="AO873" i="15"/>
  <c r="AJ874" i="15"/>
  <c r="AK874" i="15"/>
  <c r="AL874" i="15"/>
  <c r="AM874" i="15"/>
  <c r="AN874" i="15"/>
  <c r="AO874" i="15"/>
  <c r="AJ875" i="15"/>
  <c r="AK875" i="15"/>
  <c r="AL875" i="15"/>
  <c r="AM875" i="15"/>
  <c r="AN875" i="15"/>
  <c r="AO875" i="15"/>
  <c r="AJ876" i="15"/>
  <c r="AK876" i="15"/>
  <c r="AL876" i="15"/>
  <c r="AM876" i="15"/>
  <c r="AN876" i="15"/>
  <c r="AO876" i="15"/>
  <c r="AJ877" i="15"/>
  <c r="AK877" i="15"/>
  <c r="AL877" i="15"/>
  <c r="AM877" i="15"/>
  <c r="AN877" i="15"/>
  <c r="AO877" i="15"/>
  <c r="AJ878" i="15"/>
  <c r="AK878" i="15"/>
  <c r="AL878" i="15"/>
  <c r="AM878" i="15"/>
  <c r="AN878" i="15"/>
  <c r="AO878" i="15"/>
  <c r="AJ879" i="15"/>
  <c r="AK879" i="15"/>
  <c r="AL879" i="15"/>
  <c r="AM879" i="15"/>
  <c r="AN879" i="15"/>
  <c r="AO879" i="15"/>
  <c r="AJ880" i="15"/>
  <c r="AK880" i="15"/>
  <c r="AL880" i="15"/>
  <c r="AM880" i="15"/>
  <c r="AN880" i="15"/>
  <c r="AO880" i="15"/>
  <c r="AJ881" i="15"/>
  <c r="AK881" i="15"/>
  <c r="AL881" i="15"/>
  <c r="AM881" i="15"/>
  <c r="AN881" i="15"/>
  <c r="AO881" i="15"/>
  <c r="AJ882" i="15"/>
  <c r="AK882" i="15"/>
  <c r="AL882" i="15"/>
  <c r="AM882" i="15"/>
  <c r="AN882" i="15"/>
  <c r="AO882" i="15"/>
  <c r="AJ883" i="15"/>
  <c r="AK883" i="15"/>
  <c r="AL883" i="15"/>
  <c r="AM883" i="15"/>
  <c r="AN883" i="15"/>
  <c r="AO883" i="15"/>
  <c r="AJ884" i="15"/>
  <c r="AK884" i="15"/>
  <c r="AL884" i="15"/>
  <c r="AM884" i="15"/>
  <c r="AN884" i="15"/>
  <c r="AO884" i="15"/>
  <c r="AJ885" i="15"/>
  <c r="AK885" i="15"/>
  <c r="AL885" i="15"/>
  <c r="AM885" i="15"/>
  <c r="AN885" i="15"/>
  <c r="AO885" i="15"/>
  <c r="AJ886" i="15"/>
  <c r="AK886" i="15"/>
  <c r="AL886" i="15"/>
  <c r="AM886" i="15"/>
  <c r="AN886" i="15"/>
  <c r="AO886" i="15"/>
  <c r="AJ887" i="15"/>
  <c r="AK887" i="15"/>
  <c r="AL887" i="15"/>
  <c r="AM887" i="15"/>
  <c r="AN887" i="15"/>
  <c r="AO887" i="15"/>
  <c r="AJ888" i="15"/>
  <c r="AK888" i="15"/>
  <c r="AL888" i="15"/>
  <c r="AM888" i="15"/>
  <c r="AN888" i="15"/>
  <c r="AO888" i="15"/>
  <c r="AJ889" i="15"/>
  <c r="AK889" i="15"/>
  <c r="AL889" i="15"/>
  <c r="AM889" i="15"/>
  <c r="AN889" i="15"/>
  <c r="AO889" i="15"/>
  <c r="AJ890" i="15"/>
  <c r="AK890" i="15"/>
  <c r="AL890" i="15"/>
  <c r="AM890" i="15"/>
  <c r="AN890" i="15"/>
  <c r="AO890" i="15"/>
  <c r="AJ891" i="15"/>
  <c r="AK891" i="15"/>
  <c r="AL891" i="15"/>
  <c r="AM891" i="15"/>
  <c r="AN891" i="15"/>
  <c r="AO891" i="15"/>
  <c r="AJ892" i="15"/>
  <c r="AK892" i="15"/>
  <c r="AL892" i="15"/>
  <c r="AM892" i="15"/>
  <c r="AN892" i="15"/>
  <c r="AO892" i="15"/>
  <c r="AJ893" i="15"/>
  <c r="AK893" i="15"/>
  <c r="AL893" i="15"/>
  <c r="AM893" i="15"/>
  <c r="AN893" i="15"/>
  <c r="AO893" i="15"/>
  <c r="AJ894" i="15"/>
  <c r="AK894" i="15"/>
  <c r="AL894" i="15"/>
  <c r="AM894" i="15"/>
  <c r="AN894" i="15"/>
  <c r="AO894" i="15"/>
  <c r="AJ895" i="15"/>
  <c r="AK895" i="15"/>
  <c r="AL895" i="15"/>
  <c r="AM895" i="15"/>
  <c r="AN895" i="15"/>
  <c r="AO895" i="15"/>
  <c r="AJ896" i="15"/>
  <c r="AK896" i="15"/>
  <c r="AL896" i="15"/>
  <c r="AM896" i="15"/>
  <c r="AN896" i="15"/>
  <c r="AO896" i="15"/>
  <c r="AJ897" i="15"/>
  <c r="AK897" i="15"/>
  <c r="AL897" i="15"/>
  <c r="AM897" i="15"/>
  <c r="AN897" i="15"/>
  <c r="AO897" i="15"/>
  <c r="AJ898" i="15"/>
  <c r="AK898" i="15"/>
  <c r="AL898" i="15"/>
  <c r="AM898" i="15"/>
  <c r="AN898" i="15"/>
  <c r="AO898" i="15"/>
  <c r="AJ899" i="15"/>
  <c r="AK899" i="15"/>
  <c r="AL899" i="15"/>
  <c r="AM899" i="15"/>
  <c r="AN899" i="15"/>
  <c r="AO899" i="15"/>
  <c r="AJ900" i="15"/>
  <c r="AK900" i="15"/>
  <c r="AL900" i="15"/>
  <c r="AM900" i="15"/>
  <c r="AN900" i="15"/>
  <c r="AO900" i="15"/>
  <c r="AJ901" i="15"/>
  <c r="AK901" i="15"/>
  <c r="AL901" i="15"/>
  <c r="AM901" i="15"/>
  <c r="AN901" i="15"/>
  <c r="AO901" i="15"/>
  <c r="AJ902" i="15"/>
  <c r="AK902" i="15"/>
  <c r="AL902" i="15"/>
  <c r="AM902" i="15"/>
  <c r="AN902" i="15"/>
  <c r="AO902" i="15"/>
  <c r="AJ903" i="15"/>
  <c r="AK903" i="15"/>
  <c r="AL903" i="15"/>
  <c r="AM903" i="15"/>
  <c r="AN903" i="15"/>
  <c r="AO903" i="15"/>
  <c r="AJ904" i="15"/>
  <c r="AK904" i="15"/>
  <c r="AL904" i="15"/>
  <c r="AM904" i="15"/>
  <c r="AN904" i="15"/>
  <c r="AO904" i="15"/>
  <c r="AJ905" i="15"/>
  <c r="AK905" i="15"/>
  <c r="AL905" i="15"/>
  <c r="AM905" i="15"/>
  <c r="AN905" i="15"/>
  <c r="AO905" i="15"/>
  <c r="AJ906" i="15"/>
  <c r="AK906" i="15"/>
  <c r="AL906" i="15"/>
  <c r="AM906" i="15"/>
  <c r="AN906" i="15"/>
  <c r="AO906" i="15"/>
  <c r="AJ907" i="15"/>
  <c r="AK907" i="15"/>
  <c r="AL907" i="15"/>
  <c r="AM907" i="15"/>
  <c r="AN907" i="15"/>
  <c r="AO907" i="15"/>
  <c r="AJ908" i="15"/>
  <c r="AK908" i="15"/>
  <c r="AL908" i="15"/>
  <c r="AM908" i="15"/>
  <c r="AN908" i="15"/>
  <c r="AO908" i="15"/>
  <c r="AJ909" i="15"/>
  <c r="AK909" i="15"/>
  <c r="AL909" i="15"/>
  <c r="AM909" i="15"/>
  <c r="AN909" i="15"/>
  <c r="AO909" i="15"/>
  <c r="AJ910" i="15"/>
  <c r="AK910" i="15"/>
  <c r="AL910" i="15"/>
  <c r="AM910" i="15"/>
  <c r="AN910" i="15"/>
  <c r="AO910" i="15"/>
  <c r="AJ911" i="15"/>
  <c r="AK911" i="15"/>
  <c r="AL911" i="15"/>
  <c r="AM911" i="15"/>
  <c r="AN911" i="15"/>
  <c r="AO911" i="15"/>
  <c r="AJ912" i="15"/>
  <c r="AK912" i="15"/>
  <c r="AL912" i="15"/>
  <c r="AM912" i="15"/>
  <c r="AN912" i="15"/>
  <c r="AO912" i="15"/>
  <c r="AJ913" i="15"/>
  <c r="AK913" i="15"/>
  <c r="AL913" i="15"/>
  <c r="AM913" i="15"/>
  <c r="AN913" i="15"/>
  <c r="AO913" i="15"/>
  <c r="AJ914" i="15"/>
  <c r="AK914" i="15"/>
  <c r="AL914" i="15"/>
  <c r="AM914" i="15"/>
  <c r="AN914" i="15"/>
  <c r="AO914" i="15"/>
  <c r="AJ915" i="15"/>
  <c r="AK915" i="15"/>
  <c r="AL915" i="15"/>
  <c r="AM915" i="15"/>
  <c r="AN915" i="15"/>
  <c r="AO915" i="15"/>
  <c r="AJ916" i="15"/>
  <c r="AK916" i="15"/>
  <c r="AL916" i="15"/>
  <c r="AM916" i="15"/>
  <c r="AN916" i="15"/>
  <c r="AO916" i="15"/>
  <c r="AJ917" i="15"/>
  <c r="AK917" i="15"/>
  <c r="AL917" i="15"/>
  <c r="AM917" i="15"/>
  <c r="AN917" i="15"/>
  <c r="AO917" i="15"/>
  <c r="AJ918" i="15"/>
  <c r="AK918" i="15"/>
  <c r="AL918" i="15"/>
  <c r="AM918" i="15"/>
  <c r="AN918" i="15"/>
  <c r="AO918" i="15"/>
  <c r="AJ919" i="15"/>
  <c r="AK919" i="15"/>
  <c r="AL919" i="15"/>
  <c r="AM919" i="15"/>
  <c r="AN919" i="15"/>
  <c r="AO919" i="15"/>
  <c r="AJ920" i="15"/>
  <c r="AK920" i="15"/>
  <c r="AL920" i="15"/>
  <c r="AM920" i="15"/>
  <c r="AN920" i="15"/>
  <c r="AO920" i="15"/>
  <c r="AJ921" i="15"/>
  <c r="AK921" i="15"/>
  <c r="AL921" i="15"/>
  <c r="AM921" i="15"/>
  <c r="AN921" i="15"/>
  <c r="AO921" i="15"/>
  <c r="AJ922" i="15"/>
  <c r="AK922" i="15"/>
  <c r="AL922" i="15"/>
  <c r="AM922" i="15"/>
  <c r="AN922" i="15"/>
  <c r="AO922" i="15"/>
  <c r="AJ923" i="15"/>
  <c r="AK923" i="15"/>
  <c r="AL923" i="15"/>
  <c r="AM923" i="15"/>
  <c r="AN923" i="15"/>
  <c r="AO923" i="15"/>
  <c r="AJ924" i="15"/>
  <c r="AK924" i="15"/>
  <c r="AL924" i="15"/>
  <c r="AM924" i="15"/>
  <c r="AN924" i="15"/>
  <c r="AO924" i="15"/>
  <c r="AJ925" i="15"/>
  <c r="AK925" i="15"/>
  <c r="AL925" i="15"/>
  <c r="AM925" i="15"/>
  <c r="AN925" i="15"/>
  <c r="AO925" i="15"/>
  <c r="AJ926" i="15"/>
  <c r="AK926" i="15"/>
  <c r="AL926" i="15"/>
  <c r="AM926" i="15"/>
  <c r="AN926" i="15"/>
  <c r="AO926" i="15"/>
  <c r="AJ927" i="15"/>
  <c r="AK927" i="15"/>
  <c r="AL927" i="15"/>
  <c r="AM927" i="15"/>
  <c r="AN927" i="15"/>
  <c r="AO927" i="15"/>
  <c r="AJ928" i="15"/>
  <c r="AK928" i="15"/>
  <c r="AL928" i="15"/>
  <c r="AM928" i="15"/>
  <c r="AN928" i="15"/>
  <c r="AO928" i="15"/>
  <c r="AJ929" i="15"/>
  <c r="AK929" i="15"/>
  <c r="AL929" i="15"/>
  <c r="AM929" i="15"/>
  <c r="AN929" i="15"/>
  <c r="AO929" i="15"/>
  <c r="AJ930" i="15"/>
  <c r="AK930" i="15"/>
  <c r="AL930" i="15"/>
  <c r="AM930" i="15"/>
  <c r="AN930" i="15"/>
  <c r="AO930" i="15"/>
  <c r="AJ931" i="15"/>
  <c r="AK931" i="15"/>
  <c r="AL931" i="15"/>
  <c r="AM931" i="15"/>
  <c r="AN931" i="15"/>
  <c r="AO931" i="15"/>
  <c r="AJ932" i="15"/>
  <c r="AK932" i="15"/>
  <c r="AL932" i="15"/>
  <c r="AM932" i="15"/>
  <c r="AN932" i="15"/>
  <c r="AO932" i="15"/>
  <c r="AJ933" i="15"/>
  <c r="AK933" i="15"/>
  <c r="AL933" i="15"/>
  <c r="AM933" i="15"/>
  <c r="AN933" i="15"/>
  <c r="AO933" i="15"/>
  <c r="AJ934" i="15"/>
  <c r="AK934" i="15"/>
  <c r="AL934" i="15"/>
  <c r="AM934" i="15"/>
  <c r="AN934" i="15"/>
  <c r="AO934" i="15"/>
  <c r="AO9" i="15"/>
  <c r="AN9" i="15"/>
  <c r="AM9" i="15"/>
  <c r="AL9" i="15"/>
  <c r="AK9" i="15"/>
  <c r="AJ9" i="15"/>
  <c r="J10" i="15"/>
  <c r="K10" i="15"/>
  <c r="L10" i="15"/>
  <c r="M10" i="15"/>
  <c r="N10" i="15"/>
  <c r="O10" i="15"/>
  <c r="J11" i="15"/>
  <c r="K11" i="15"/>
  <c r="L11" i="15"/>
  <c r="M11" i="15"/>
  <c r="N11" i="15"/>
  <c r="O11" i="15"/>
  <c r="J12" i="15"/>
  <c r="K12" i="15"/>
  <c r="L12" i="15"/>
  <c r="M12" i="15"/>
  <c r="N12" i="15"/>
  <c r="O12" i="15"/>
  <c r="J13" i="15"/>
  <c r="K13" i="15"/>
  <c r="L13" i="15"/>
  <c r="M13" i="15"/>
  <c r="N13" i="15"/>
  <c r="O13" i="15"/>
  <c r="J14" i="15"/>
  <c r="K14" i="15"/>
  <c r="L14" i="15"/>
  <c r="M14" i="15"/>
  <c r="N14" i="15"/>
  <c r="O14" i="15"/>
  <c r="J15" i="15"/>
  <c r="K15" i="15"/>
  <c r="L15" i="15"/>
  <c r="M15" i="15"/>
  <c r="N15" i="15"/>
  <c r="O15" i="15"/>
  <c r="J16" i="15"/>
  <c r="K16" i="15"/>
  <c r="L16" i="15"/>
  <c r="M16" i="15"/>
  <c r="N16" i="15"/>
  <c r="O16" i="15"/>
  <c r="J17" i="15"/>
  <c r="K17" i="15"/>
  <c r="L17" i="15"/>
  <c r="M17" i="15"/>
  <c r="N17" i="15"/>
  <c r="O17" i="15"/>
  <c r="J18" i="15"/>
  <c r="K18" i="15"/>
  <c r="L18" i="15"/>
  <c r="M18" i="15"/>
  <c r="N18" i="15"/>
  <c r="O18" i="15"/>
  <c r="J19" i="15"/>
  <c r="K19" i="15"/>
  <c r="L19" i="15"/>
  <c r="M19" i="15"/>
  <c r="N19" i="15"/>
  <c r="O19" i="15"/>
  <c r="J20" i="15"/>
  <c r="K20" i="15"/>
  <c r="L20" i="15"/>
  <c r="M20" i="15"/>
  <c r="N20" i="15"/>
  <c r="O20" i="15"/>
  <c r="J21" i="15"/>
  <c r="K21" i="15"/>
  <c r="L21" i="15"/>
  <c r="M21" i="15"/>
  <c r="N21" i="15"/>
  <c r="O21" i="15"/>
  <c r="J22" i="15"/>
  <c r="K22" i="15"/>
  <c r="L22" i="15"/>
  <c r="M22" i="15"/>
  <c r="N22" i="15"/>
  <c r="O22" i="15"/>
  <c r="J23" i="15"/>
  <c r="K23" i="15"/>
  <c r="L23" i="15"/>
  <c r="M23" i="15"/>
  <c r="N23" i="15"/>
  <c r="O23" i="15"/>
  <c r="J24" i="15"/>
  <c r="K24" i="15"/>
  <c r="L24" i="15"/>
  <c r="M24" i="15"/>
  <c r="N24" i="15"/>
  <c r="O24" i="15"/>
  <c r="J25" i="15"/>
  <c r="K25" i="15"/>
  <c r="L25" i="15"/>
  <c r="M25" i="15"/>
  <c r="N25" i="15"/>
  <c r="O25" i="15"/>
  <c r="J26" i="15"/>
  <c r="K26" i="15"/>
  <c r="L26" i="15"/>
  <c r="M26" i="15"/>
  <c r="N26" i="15"/>
  <c r="O26" i="15"/>
  <c r="J27" i="15"/>
  <c r="K27" i="15"/>
  <c r="L27" i="15"/>
  <c r="M27" i="15"/>
  <c r="N27" i="15"/>
  <c r="O27" i="15"/>
  <c r="J28" i="15"/>
  <c r="K28" i="15"/>
  <c r="L28" i="15"/>
  <c r="M28" i="15"/>
  <c r="N28" i="15"/>
  <c r="O28" i="15"/>
  <c r="J29" i="15"/>
  <c r="K29" i="15"/>
  <c r="L29" i="15"/>
  <c r="M29" i="15"/>
  <c r="N29" i="15"/>
  <c r="O29" i="15"/>
  <c r="J30" i="15"/>
  <c r="K30" i="15"/>
  <c r="L30" i="15"/>
  <c r="M30" i="15"/>
  <c r="N30" i="15"/>
  <c r="O30" i="15"/>
  <c r="J31" i="15"/>
  <c r="K31" i="15"/>
  <c r="L31" i="15"/>
  <c r="M31" i="15"/>
  <c r="N31" i="15"/>
  <c r="O31" i="15"/>
  <c r="J32" i="15"/>
  <c r="K32" i="15"/>
  <c r="L32" i="15"/>
  <c r="M32" i="15"/>
  <c r="N32" i="15"/>
  <c r="O32" i="15"/>
  <c r="J33" i="15"/>
  <c r="K33" i="15"/>
  <c r="L33" i="15"/>
  <c r="M33" i="15"/>
  <c r="N33" i="15"/>
  <c r="O33" i="15"/>
  <c r="J34" i="15"/>
  <c r="K34" i="15"/>
  <c r="L34" i="15"/>
  <c r="M34" i="15"/>
  <c r="N34" i="15"/>
  <c r="O34" i="15"/>
  <c r="J35" i="15"/>
  <c r="K35" i="15"/>
  <c r="L35" i="15"/>
  <c r="M35" i="15"/>
  <c r="N35" i="15"/>
  <c r="O35" i="15"/>
  <c r="J36" i="15"/>
  <c r="K36" i="15"/>
  <c r="L36" i="15"/>
  <c r="M36" i="15"/>
  <c r="N36" i="15"/>
  <c r="O36" i="15"/>
  <c r="J37" i="15"/>
  <c r="K37" i="15"/>
  <c r="L37" i="15"/>
  <c r="M37" i="15"/>
  <c r="N37" i="15"/>
  <c r="O37" i="15"/>
  <c r="J38" i="15"/>
  <c r="K38" i="15"/>
  <c r="L38" i="15"/>
  <c r="M38" i="15"/>
  <c r="N38" i="15"/>
  <c r="O38" i="15"/>
  <c r="J39" i="15"/>
  <c r="K39" i="15"/>
  <c r="L39" i="15"/>
  <c r="M39" i="15"/>
  <c r="N39" i="15"/>
  <c r="O39" i="15"/>
  <c r="J40" i="15"/>
  <c r="K40" i="15"/>
  <c r="L40" i="15"/>
  <c r="M40" i="15"/>
  <c r="N40" i="15"/>
  <c r="O40" i="15"/>
  <c r="J41" i="15"/>
  <c r="K41" i="15"/>
  <c r="L41" i="15"/>
  <c r="M41" i="15"/>
  <c r="N41" i="15"/>
  <c r="O41" i="15"/>
  <c r="J42" i="15"/>
  <c r="K42" i="15"/>
  <c r="L42" i="15"/>
  <c r="M42" i="15"/>
  <c r="N42" i="15"/>
  <c r="O42" i="15"/>
  <c r="J43" i="15"/>
  <c r="K43" i="15"/>
  <c r="L43" i="15"/>
  <c r="M43" i="15"/>
  <c r="N43" i="15"/>
  <c r="O43" i="15"/>
  <c r="J44" i="15"/>
  <c r="K44" i="15"/>
  <c r="L44" i="15"/>
  <c r="M44" i="15"/>
  <c r="N44" i="15"/>
  <c r="O44" i="15"/>
  <c r="J45" i="15"/>
  <c r="K45" i="15"/>
  <c r="L45" i="15"/>
  <c r="M45" i="15"/>
  <c r="N45" i="15"/>
  <c r="O45" i="15"/>
  <c r="J46" i="15"/>
  <c r="K46" i="15"/>
  <c r="L46" i="15"/>
  <c r="M46" i="15"/>
  <c r="N46" i="15"/>
  <c r="O46" i="15"/>
  <c r="J47" i="15"/>
  <c r="K47" i="15"/>
  <c r="L47" i="15"/>
  <c r="M47" i="15"/>
  <c r="N47" i="15"/>
  <c r="O47" i="15"/>
  <c r="J48" i="15"/>
  <c r="K48" i="15"/>
  <c r="L48" i="15"/>
  <c r="M48" i="15"/>
  <c r="N48" i="15"/>
  <c r="O48" i="15"/>
  <c r="J49" i="15"/>
  <c r="K49" i="15"/>
  <c r="L49" i="15"/>
  <c r="M49" i="15"/>
  <c r="N49" i="15"/>
  <c r="O49" i="15"/>
  <c r="J50" i="15"/>
  <c r="K50" i="15"/>
  <c r="L50" i="15"/>
  <c r="M50" i="15"/>
  <c r="N50" i="15"/>
  <c r="O50" i="15"/>
  <c r="J51" i="15"/>
  <c r="K51" i="15"/>
  <c r="L51" i="15"/>
  <c r="M51" i="15"/>
  <c r="N51" i="15"/>
  <c r="O51" i="15"/>
  <c r="J52" i="15"/>
  <c r="K52" i="15"/>
  <c r="L52" i="15"/>
  <c r="M52" i="15"/>
  <c r="N52" i="15"/>
  <c r="O52" i="15"/>
  <c r="J53" i="15"/>
  <c r="K53" i="15"/>
  <c r="L53" i="15"/>
  <c r="M53" i="15"/>
  <c r="N53" i="15"/>
  <c r="O53" i="15"/>
  <c r="J54" i="15"/>
  <c r="K54" i="15"/>
  <c r="L54" i="15"/>
  <c r="M54" i="15"/>
  <c r="N54" i="15"/>
  <c r="O54" i="15"/>
  <c r="J55" i="15"/>
  <c r="K55" i="15"/>
  <c r="L55" i="15"/>
  <c r="M55" i="15"/>
  <c r="N55" i="15"/>
  <c r="O55" i="15"/>
  <c r="J56" i="15"/>
  <c r="K56" i="15"/>
  <c r="L56" i="15"/>
  <c r="M56" i="15"/>
  <c r="N56" i="15"/>
  <c r="O56" i="15"/>
  <c r="J57" i="15"/>
  <c r="K57" i="15"/>
  <c r="L57" i="15"/>
  <c r="M57" i="15"/>
  <c r="N57" i="15"/>
  <c r="O57" i="15"/>
  <c r="J58" i="15"/>
  <c r="K58" i="15"/>
  <c r="L58" i="15"/>
  <c r="M58" i="15"/>
  <c r="N58" i="15"/>
  <c r="O58" i="15"/>
  <c r="J59" i="15"/>
  <c r="K59" i="15"/>
  <c r="L59" i="15"/>
  <c r="M59" i="15"/>
  <c r="N59" i="15"/>
  <c r="O59" i="15"/>
  <c r="J60" i="15"/>
  <c r="K60" i="15"/>
  <c r="L60" i="15"/>
  <c r="M60" i="15"/>
  <c r="N60" i="15"/>
  <c r="O60" i="15"/>
  <c r="J61" i="15"/>
  <c r="K61" i="15"/>
  <c r="L61" i="15"/>
  <c r="M61" i="15"/>
  <c r="N61" i="15"/>
  <c r="O61" i="15"/>
  <c r="J62" i="15"/>
  <c r="K62" i="15"/>
  <c r="L62" i="15"/>
  <c r="M62" i="15"/>
  <c r="N62" i="15"/>
  <c r="O62" i="15"/>
  <c r="J63" i="15"/>
  <c r="K63" i="15"/>
  <c r="L63" i="15"/>
  <c r="M63" i="15"/>
  <c r="N63" i="15"/>
  <c r="O63" i="15"/>
  <c r="J64" i="15"/>
  <c r="K64" i="15"/>
  <c r="L64" i="15"/>
  <c r="M64" i="15"/>
  <c r="N64" i="15"/>
  <c r="O64" i="15"/>
  <c r="J65" i="15"/>
  <c r="K65" i="15"/>
  <c r="L65" i="15"/>
  <c r="M65" i="15"/>
  <c r="N65" i="15"/>
  <c r="O65" i="15"/>
  <c r="J66" i="15"/>
  <c r="K66" i="15"/>
  <c r="L66" i="15"/>
  <c r="M66" i="15"/>
  <c r="N66" i="15"/>
  <c r="O66" i="15"/>
  <c r="J67" i="15"/>
  <c r="K67" i="15"/>
  <c r="L67" i="15"/>
  <c r="M67" i="15"/>
  <c r="N67" i="15"/>
  <c r="O67" i="15"/>
  <c r="J68" i="15"/>
  <c r="K68" i="15"/>
  <c r="L68" i="15"/>
  <c r="M68" i="15"/>
  <c r="N68" i="15"/>
  <c r="O68" i="15"/>
  <c r="J69" i="15"/>
  <c r="K69" i="15"/>
  <c r="L69" i="15"/>
  <c r="M69" i="15"/>
  <c r="N69" i="15"/>
  <c r="O69" i="15"/>
  <c r="J70" i="15"/>
  <c r="K70" i="15"/>
  <c r="L70" i="15"/>
  <c r="M70" i="15"/>
  <c r="N70" i="15"/>
  <c r="O70" i="15"/>
  <c r="J71" i="15"/>
  <c r="K71" i="15"/>
  <c r="L71" i="15"/>
  <c r="M71" i="15"/>
  <c r="N71" i="15"/>
  <c r="O71" i="15"/>
  <c r="J72" i="15"/>
  <c r="K72" i="15"/>
  <c r="L72" i="15"/>
  <c r="M72" i="15"/>
  <c r="N72" i="15"/>
  <c r="O72" i="15"/>
  <c r="J73" i="15"/>
  <c r="K73" i="15"/>
  <c r="L73" i="15"/>
  <c r="M73" i="15"/>
  <c r="N73" i="15"/>
  <c r="O73" i="15"/>
  <c r="J74" i="15"/>
  <c r="K74" i="15"/>
  <c r="L74" i="15"/>
  <c r="M74" i="15"/>
  <c r="N74" i="15"/>
  <c r="O74" i="15"/>
  <c r="J75" i="15"/>
  <c r="K75" i="15"/>
  <c r="L75" i="15"/>
  <c r="M75" i="15"/>
  <c r="N75" i="15"/>
  <c r="O75" i="15"/>
  <c r="J76" i="15"/>
  <c r="K76" i="15"/>
  <c r="L76" i="15"/>
  <c r="M76" i="15"/>
  <c r="N76" i="15"/>
  <c r="O76" i="15"/>
  <c r="J77" i="15"/>
  <c r="K77" i="15"/>
  <c r="L77" i="15"/>
  <c r="M77" i="15"/>
  <c r="N77" i="15"/>
  <c r="O77" i="15"/>
  <c r="J78" i="15"/>
  <c r="K78" i="15"/>
  <c r="L78" i="15"/>
  <c r="M78" i="15"/>
  <c r="N78" i="15"/>
  <c r="O78" i="15"/>
  <c r="J79" i="15"/>
  <c r="K79" i="15"/>
  <c r="L79" i="15"/>
  <c r="M79" i="15"/>
  <c r="N79" i="15"/>
  <c r="O79" i="15"/>
  <c r="J80" i="15"/>
  <c r="K80" i="15"/>
  <c r="L80" i="15"/>
  <c r="M80" i="15"/>
  <c r="N80" i="15"/>
  <c r="O80" i="15"/>
  <c r="J81" i="15"/>
  <c r="K81" i="15"/>
  <c r="L81" i="15"/>
  <c r="M81" i="15"/>
  <c r="N81" i="15"/>
  <c r="O81" i="15"/>
  <c r="J82" i="15"/>
  <c r="K82" i="15"/>
  <c r="L82" i="15"/>
  <c r="M82" i="15"/>
  <c r="N82" i="15"/>
  <c r="O82" i="15"/>
  <c r="J83" i="15"/>
  <c r="K83" i="15"/>
  <c r="L83" i="15"/>
  <c r="M83" i="15"/>
  <c r="N83" i="15"/>
  <c r="O83" i="15"/>
  <c r="J84" i="15"/>
  <c r="K84" i="15"/>
  <c r="L84" i="15"/>
  <c r="M84" i="15"/>
  <c r="N84" i="15"/>
  <c r="O84" i="15"/>
  <c r="J85" i="15"/>
  <c r="K85" i="15"/>
  <c r="L85" i="15"/>
  <c r="M85" i="15"/>
  <c r="N85" i="15"/>
  <c r="O85" i="15"/>
  <c r="J86" i="15"/>
  <c r="K86" i="15"/>
  <c r="L86" i="15"/>
  <c r="M86" i="15"/>
  <c r="N86" i="15"/>
  <c r="O86" i="15"/>
  <c r="J87" i="15"/>
  <c r="K87" i="15"/>
  <c r="L87" i="15"/>
  <c r="M87" i="15"/>
  <c r="N87" i="15"/>
  <c r="O87" i="15"/>
  <c r="J88" i="15"/>
  <c r="K88" i="15"/>
  <c r="L88" i="15"/>
  <c r="M88" i="15"/>
  <c r="N88" i="15"/>
  <c r="O88" i="15"/>
  <c r="J89" i="15"/>
  <c r="K89" i="15"/>
  <c r="L89" i="15"/>
  <c r="M89" i="15"/>
  <c r="N89" i="15"/>
  <c r="O89" i="15"/>
  <c r="J90" i="15"/>
  <c r="K90" i="15"/>
  <c r="L90" i="15"/>
  <c r="M90" i="15"/>
  <c r="N90" i="15"/>
  <c r="O90" i="15"/>
  <c r="J91" i="15"/>
  <c r="K91" i="15"/>
  <c r="L91" i="15"/>
  <c r="M91" i="15"/>
  <c r="N91" i="15"/>
  <c r="O91" i="15"/>
  <c r="J92" i="15"/>
  <c r="K92" i="15"/>
  <c r="L92" i="15"/>
  <c r="M92" i="15"/>
  <c r="N92" i="15"/>
  <c r="O92" i="15"/>
  <c r="J93" i="15"/>
  <c r="K93" i="15"/>
  <c r="L93" i="15"/>
  <c r="M93" i="15"/>
  <c r="N93" i="15"/>
  <c r="O93" i="15"/>
  <c r="J94" i="15"/>
  <c r="K94" i="15"/>
  <c r="L94" i="15"/>
  <c r="M94" i="15"/>
  <c r="N94" i="15"/>
  <c r="O94" i="15"/>
  <c r="J95" i="15"/>
  <c r="K95" i="15"/>
  <c r="L95" i="15"/>
  <c r="M95" i="15"/>
  <c r="N95" i="15"/>
  <c r="O95" i="15"/>
  <c r="J96" i="15"/>
  <c r="K96" i="15"/>
  <c r="L96" i="15"/>
  <c r="M96" i="15"/>
  <c r="N96" i="15"/>
  <c r="O96" i="15"/>
  <c r="J97" i="15"/>
  <c r="K97" i="15"/>
  <c r="L97" i="15"/>
  <c r="M97" i="15"/>
  <c r="N97" i="15"/>
  <c r="O97" i="15"/>
  <c r="J98" i="15"/>
  <c r="K98" i="15"/>
  <c r="L98" i="15"/>
  <c r="M98" i="15"/>
  <c r="N98" i="15"/>
  <c r="O98" i="15"/>
  <c r="J99" i="15"/>
  <c r="K99" i="15"/>
  <c r="L99" i="15"/>
  <c r="M99" i="15"/>
  <c r="N99" i="15"/>
  <c r="O99" i="15"/>
  <c r="J100" i="15"/>
  <c r="K100" i="15"/>
  <c r="L100" i="15"/>
  <c r="M100" i="15"/>
  <c r="N100" i="15"/>
  <c r="O100" i="15"/>
  <c r="J101" i="15"/>
  <c r="K101" i="15"/>
  <c r="L101" i="15"/>
  <c r="M101" i="15"/>
  <c r="N101" i="15"/>
  <c r="O101" i="15"/>
  <c r="J102" i="15"/>
  <c r="K102" i="15"/>
  <c r="L102" i="15"/>
  <c r="M102" i="15"/>
  <c r="N102" i="15"/>
  <c r="O102" i="15"/>
  <c r="J103" i="15"/>
  <c r="K103" i="15"/>
  <c r="L103" i="15"/>
  <c r="M103" i="15"/>
  <c r="N103" i="15"/>
  <c r="O103" i="15"/>
  <c r="J104" i="15"/>
  <c r="K104" i="15"/>
  <c r="L104" i="15"/>
  <c r="M104" i="15"/>
  <c r="N104" i="15"/>
  <c r="O104" i="15"/>
  <c r="J105" i="15"/>
  <c r="K105" i="15"/>
  <c r="L105" i="15"/>
  <c r="M105" i="15"/>
  <c r="N105" i="15"/>
  <c r="O105" i="15"/>
  <c r="J106" i="15"/>
  <c r="K106" i="15"/>
  <c r="L106" i="15"/>
  <c r="M106" i="15"/>
  <c r="N106" i="15"/>
  <c r="O106" i="15"/>
  <c r="J107" i="15"/>
  <c r="K107" i="15"/>
  <c r="L107" i="15"/>
  <c r="M107" i="15"/>
  <c r="N107" i="15"/>
  <c r="O107" i="15"/>
  <c r="J108" i="15"/>
  <c r="K108" i="15"/>
  <c r="L108" i="15"/>
  <c r="M108" i="15"/>
  <c r="N108" i="15"/>
  <c r="O108" i="15"/>
  <c r="J109" i="15"/>
  <c r="K109" i="15"/>
  <c r="L109" i="15"/>
  <c r="M109" i="15"/>
  <c r="N109" i="15"/>
  <c r="O109" i="15"/>
  <c r="J110" i="15"/>
  <c r="K110" i="15"/>
  <c r="L110" i="15"/>
  <c r="M110" i="15"/>
  <c r="N110" i="15"/>
  <c r="O110" i="15"/>
  <c r="J111" i="15"/>
  <c r="K111" i="15"/>
  <c r="L111" i="15"/>
  <c r="M111" i="15"/>
  <c r="N111" i="15"/>
  <c r="O111" i="15"/>
  <c r="J112" i="15"/>
  <c r="K112" i="15"/>
  <c r="L112" i="15"/>
  <c r="M112" i="15"/>
  <c r="N112" i="15"/>
  <c r="O112" i="15"/>
  <c r="J113" i="15"/>
  <c r="K113" i="15"/>
  <c r="L113" i="15"/>
  <c r="M113" i="15"/>
  <c r="N113" i="15"/>
  <c r="O113" i="15"/>
  <c r="J114" i="15"/>
  <c r="K114" i="15"/>
  <c r="L114" i="15"/>
  <c r="M114" i="15"/>
  <c r="N114" i="15"/>
  <c r="O114" i="15"/>
  <c r="J115" i="15"/>
  <c r="K115" i="15"/>
  <c r="L115" i="15"/>
  <c r="M115" i="15"/>
  <c r="N115" i="15"/>
  <c r="O115" i="15"/>
  <c r="J116" i="15"/>
  <c r="K116" i="15"/>
  <c r="L116" i="15"/>
  <c r="M116" i="15"/>
  <c r="N116" i="15"/>
  <c r="O116" i="15"/>
  <c r="J117" i="15"/>
  <c r="K117" i="15"/>
  <c r="L117" i="15"/>
  <c r="M117" i="15"/>
  <c r="N117" i="15"/>
  <c r="O117" i="15"/>
  <c r="J118" i="15"/>
  <c r="K118" i="15"/>
  <c r="L118" i="15"/>
  <c r="M118" i="15"/>
  <c r="N118" i="15"/>
  <c r="O118" i="15"/>
  <c r="J119" i="15"/>
  <c r="K119" i="15"/>
  <c r="L119" i="15"/>
  <c r="M119" i="15"/>
  <c r="N119" i="15"/>
  <c r="O119" i="15"/>
  <c r="J120" i="15"/>
  <c r="K120" i="15"/>
  <c r="L120" i="15"/>
  <c r="M120" i="15"/>
  <c r="N120" i="15"/>
  <c r="O120" i="15"/>
  <c r="J121" i="15"/>
  <c r="K121" i="15"/>
  <c r="L121" i="15"/>
  <c r="M121" i="15"/>
  <c r="N121" i="15"/>
  <c r="O121" i="15"/>
  <c r="J122" i="15"/>
  <c r="K122" i="15"/>
  <c r="L122" i="15"/>
  <c r="M122" i="15"/>
  <c r="N122" i="15"/>
  <c r="O122" i="15"/>
  <c r="J123" i="15"/>
  <c r="K123" i="15"/>
  <c r="L123" i="15"/>
  <c r="M123" i="15"/>
  <c r="N123" i="15"/>
  <c r="O123" i="15"/>
  <c r="J124" i="15"/>
  <c r="K124" i="15"/>
  <c r="L124" i="15"/>
  <c r="M124" i="15"/>
  <c r="N124" i="15"/>
  <c r="O124" i="15"/>
  <c r="J125" i="15"/>
  <c r="K125" i="15"/>
  <c r="L125" i="15"/>
  <c r="M125" i="15"/>
  <c r="N125" i="15"/>
  <c r="O125" i="15"/>
  <c r="J126" i="15"/>
  <c r="K126" i="15"/>
  <c r="L126" i="15"/>
  <c r="M126" i="15"/>
  <c r="N126" i="15"/>
  <c r="O126" i="15"/>
  <c r="J127" i="15"/>
  <c r="K127" i="15"/>
  <c r="L127" i="15"/>
  <c r="M127" i="15"/>
  <c r="N127" i="15"/>
  <c r="O127" i="15"/>
  <c r="J128" i="15"/>
  <c r="K128" i="15"/>
  <c r="L128" i="15"/>
  <c r="M128" i="15"/>
  <c r="N128" i="15"/>
  <c r="O128" i="15"/>
  <c r="J129" i="15"/>
  <c r="K129" i="15"/>
  <c r="L129" i="15"/>
  <c r="M129" i="15"/>
  <c r="N129" i="15"/>
  <c r="O129" i="15"/>
  <c r="J130" i="15"/>
  <c r="K130" i="15"/>
  <c r="L130" i="15"/>
  <c r="M130" i="15"/>
  <c r="N130" i="15"/>
  <c r="O130" i="15"/>
  <c r="J131" i="15"/>
  <c r="K131" i="15"/>
  <c r="L131" i="15"/>
  <c r="M131" i="15"/>
  <c r="N131" i="15"/>
  <c r="O131" i="15"/>
  <c r="J132" i="15"/>
  <c r="K132" i="15"/>
  <c r="L132" i="15"/>
  <c r="M132" i="15"/>
  <c r="N132" i="15"/>
  <c r="O132" i="15"/>
  <c r="J133" i="15"/>
  <c r="K133" i="15"/>
  <c r="L133" i="15"/>
  <c r="M133" i="15"/>
  <c r="N133" i="15"/>
  <c r="O133" i="15"/>
  <c r="J134" i="15"/>
  <c r="K134" i="15"/>
  <c r="L134" i="15"/>
  <c r="M134" i="15"/>
  <c r="N134" i="15"/>
  <c r="O134" i="15"/>
  <c r="J135" i="15"/>
  <c r="K135" i="15"/>
  <c r="L135" i="15"/>
  <c r="M135" i="15"/>
  <c r="N135" i="15"/>
  <c r="O135" i="15"/>
  <c r="J136" i="15"/>
  <c r="K136" i="15"/>
  <c r="L136" i="15"/>
  <c r="M136" i="15"/>
  <c r="N136" i="15"/>
  <c r="O136" i="15"/>
  <c r="J137" i="15"/>
  <c r="K137" i="15"/>
  <c r="L137" i="15"/>
  <c r="M137" i="15"/>
  <c r="N137" i="15"/>
  <c r="O137" i="15"/>
  <c r="J138" i="15"/>
  <c r="K138" i="15"/>
  <c r="L138" i="15"/>
  <c r="M138" i="15"/>
  <c r="N138" i="15"/>
  <c r="O138" i="15"/>
  <c r="J139" i="15"/>
  <c r="K139" i="15"/>
  <c r="L139" i="15"/>
  <c r="M139" i="15"/>
  <c r="N139" i="15"/>
  <c r="O139" i="15"/>
  <c r="J140" i="15"/>
  <c r="K140" i="15"/>
  <c r="L140" i="15"/>
  <c r="M140" i="15"/>
  <c r="N140" i="15"/>
  <c r="O140" i="15"/>
  <c r="J141" i="15"/>
  <c r="K141" i="15"/>
  <c r="L141" i="15"/>
  <c r="M141" i="15"/>
  <c r="N141" i="15"/>
  <c r="O141" i="15"/>
  <c r="J142" i="15"/>
  <c r="K142" i="15"/>
  <c r="L142" i="15"/>
  <c r="M142" i="15"/>
  <c r="N142" i="15"/>
  <c r="O142" i="15"/>
  <c r="J143" i="15"/>
  <c r="K143" i="15"/>
  <c r="L143" i="15"/>
  <c r="M143" i="15"/>
  <c r="N143" i="15"/>
  <c r="O143" i="15"/>
  <c r="J144" i="15"/>
  <c r="K144" i="15"/>
  <c r="L144" i="15"/>
  <c r="M144" i="15"/>
  <c r="N144" i="15"/>
  <c r="O144" i="15"/>
  <c r="J145" i="15"/>
  <c r="K145" i="15"/>
  <c r="L145" i="15"/>
  <c r="M145" i="15"/>
  <c r="N145" i="15"/>
  <c r="O145" i="15"/>
  <c r="J146" i="15"/>
  <c r="K146" i="15"/>
  <c r="L146" i="15"/>
  <c r="M146" i="15"/>
  <c r="N146" i="15"/>
  <c r="O146" i="15"/>
  <c r="J147" i="15"/>
  <c r="K147" i="15"/>
  <c r="L147" i="15"/>
  <c r="M147" i="15"/>
  <c r="N147" i="15"/>
  <c r="O147" i="15"/>
  <c r="J148" i="15"/>
  <c r="K148" i="15"/>
  <c r="L148" i="15"/>
  <c r="M148" i="15"/>
  <c r="N148" i="15"/>
  <c r="O148" i="15"/>
  <c r="J149" i="15"/>
  <c r="K149" i="15"/>
  <c r="L149" i="15"/>
  <c r="M149" i="15"/>
  <c r="N149" i="15"/>
  <c r="O149" i="15"/>
  <c r="J150" i="15"/>
  <c r="K150" i="15"/>
  <c r="L150" i="15"/>
  <c r="M150" i="15"/>
  <c r="N150" i="15"/>
  <c r="O150" i="15"/>
  <c r="J151" i="15"/>
  <c r="K151" i="15"/>
  <c r="L151" i="15"/>
  <c r="M151" i="15"/>
  <c r="N151" i="15"/>
  <c r="O151" i="15"/>
  <c r="J152" i="15"/>
  <c r="K152" i="15"/>
  <c r="L152" i="15"/>
  <c r="M152" i="15"/>
  <c r="N152" i="15"/>
  <c r="O152" i="15"/>
  <c r="J153" i="15"/>
  <c r="K153" i="15"/>
  <c r="L153" i="15"/>
  <c r="M153" i="15"/>
  <c r="N153" i="15"/>
  <c r="O153" i="15"/>
  <c r="J154" i="15"/>
  <c r="K154" i="15"/>
  <c r="L154" i="15"/>
  <c r="M154" i="15"/>
  <c r="N154" i="15"/>
  <c r="O154" i="15"/>
  <c r="J155" i="15"/>
  <c r="K155" i="15"/>
  <c r="L155" i="15"/>
  <c r="M155" i="15"/>
  <c r="N155" i="15"/>
  <c r="O155" i="15"/>
  <c r="J156" i="15"/>
  <c r="K156" i="15"/>
  <c r="L156" i="15"/>
  <c r="M156" i="15"/>
  <c r="N156" i="15"/>
  <c r="O156" i="15"/>
  <c r="J157" i="15"/>
  <c r="K157" i="15"/>
  <c r="L157" i="15"/>
  <c r="M157" i="15"/>
  <c r="N157" i="15"/>
  <c r="O157" i="15"/>
  <c r="J158" i="15"/>
  <c r="K158" i="15"/>
  <c r="L158" i="15"/>
  <c r="M158" i="15"/>
  <c r="N158" i="15"/>
  <c r="O158" i="15"/>
  <c r="J159" i="15"/>
  <c r="K159" i="15"/>
  <c r="L159" i="15"/>
  <c r="M159" i="15"/>
  <c r="N159" i="15"/>
  <c r="O159" i="15"/>
  <c r="J160" i="15"/>
  <c r="K160" i="15"/>
  <c r="L160" i="15"/>
  <c r="M160" i="15"/>
  <c r="N160" i="15"/>
  <c r="O160" i="15"/>
  <c r="J161" i="15"/>
  <c r="K161" i="15"/>
  <c r="L161" i="15"/>
  <c r="M161" i="15"/>
  <c r="N161" i="15"/>
  <c r="O161" i="15"/>
  <c r="J162" i="15"/>
  <c r="K162" i="15"/>
  <c r="L162" i="15"/>
  <c r="M162" i="15"/>
  <c r="N162" i="15"/>
  <c r="O162" i="15"/>
  <c r="J163" i="15"/>
  <c r="K163" i="15"/>
  <c r="L163" i="15"/>
  <c r="M163" i="15"/>
  <c r="N163" i="15"/>
  <c r="O163" i="15"/>
  <c r="J164" i="15"/>
  <c r="K164" i="15"/>
  <c r="L164" i="15"/>
  <c r="M164" i="15"/>
  <c r="N164" i="15"/>
  <c r="O164" i="15"/>
  <c r="J165" i="15"/>
  <c r="K165" i="15"/>
  <c r="L165" i="15"/>
  <c r="M165" i="15"/>
  <c r="N165" i="15"/>
  <c r="O165" i="15"/>
  <c r="J166" i="15"/>
  <c r="K166" i="15"/>
  <c r="L166" i="15"/>
  <c r="M166" i="15"/>
  <c r="N166" i="15"/>
  <c r="O166" i="15"/>
  <c r="J167" i="15"/>
  <c r="K167" i="15"/>
  <c r="L167" i="15"/>
  <c r="M167" i="15"/>
  <c r="N167" i="15"/>
  <c r="O167" i="15"/>
  <c r="J168" i="15"/>
  <c r="K168" i="15"/>
  <c r="L168" i="15"/>
  <c r="M168" i="15"/>
  <c r="N168" i="15"/>
  <c r="O168" i="15"/>
  <c r="J169" i="15"/>
  <c r="K169" i="15"/>
  <c r="L169" i="15"/>
  <c r="M169" i="15"/>
  <c r="N169" i="15"/>
  <c r="O169" i="15"/>
  <c r="J170" i="15"/>
  <c r="K170" i="15"/>
  <c r="L170" i="15"/>
  <c r="M170" i="15"/>
  <c r="N170" i="15"/>
  <c r="O170" i="15"/>
  <c r="J171" i="15"/>
  <c r="K171" i="15"/>
  <c r="L171" i="15"/>
  <c r="M171" i="15"/>
  <c r="N171" i="15"/>
  <c r="O171" i="15"/>
  <c r="J172" i="15"/>
  <c r="K172" i="15"/>
  <c r="L172" i="15"/>
  <c r="M172" i="15"/>
  <c r="N172" i="15"/>
  <c r="O172" i="15"/>
  <c r="J173" i="15"/>
  <c r="K173" i="15"/>
  <c r="L173" i="15"/>
  <c r="M173" i="15"/>
  <c r="N173" i="15"/>
  <c r="O173" i="15"/>
  <c r="J174" i="15"/>
  <c r="K174" i="15"/>
  <c r="L174" i="15"/>
  <c r="M174" i="15"/>
  <c r="N174" i="15"/>
  <c r="O174" i="15"/>
  <c r="J175" i="15"/>
  <c r="K175" i="15"/>
  <c r="L175" i="15"/>
  <c r="M175" i="15"/>
  <c r="N175" i="15"/>
  <c r="O175" i="15"/>
  <c r="J176" i="15"/>
  <c r="K176" i="15"/>
  <c r="L176" i="15"/>
  <c r="M176" i="15"/>
  <c r="N176" i="15"/>
  <c r="O176" i="15"/>
  <c r="J177" i="15"/>
  <c r="K177" i="15"/>
  <c r="L177" i="15"/>
  <c r="M177" i="15"/>
  <c r="N177" i="15"/>
  <c r="O177" i="15"/>
  <c r="J178" i="15"/>
  <c r="K178" i="15"/>
  <c r="L178" i="15"/>
  <c r="M178" i="15"/>
  <c r="N178" i="15"/>
  <c r="O178" i="15"/>
  <c r="J179" i="15"/>
  <c r="K179" i="15"/>
  <c r="L179" i="15"/>
  <c r="M179" i="15"/>
  <c r="N179" i="15"/>
  <c r="O179" i="15"/>
  <c r="J180" i="15"/>
  <c r="K180" i="15"/>
  <c r="L180" i="15"/>
  <c r="M180" i="15"/>
  <c r="N180" i="15"/>
  <c r="O180" i="15"/>
  <c r="J181" i="15"/>
  <c r="K181" i="15"/>
  <c r="L181" i="15"/>
  <c r="M181" i="15"/>
  <c r="N181" i="15"/>
  <c r="O181" i="15"/>
  <c r="J182" i="15"/>
  <c r="K182" i="15"/>
  <c r="L182" i="15"/>
  <c r="M182" i="15"/>
  <c r="N182" i="15"/>
  <c r="O182" i="15"/>
  <c r="J183" i="15"/>
  <c r="K183" i="15"/>
  <c r="L183" i="15"/>
  <c r="M183" i="15"/>
  <c r="N183" i="15"/>
  <c r="O183" i="15"/>
  <c r="J184" i="15"/>
  <c r="K184" i="15"/>
  <c r="L184" i="15"/>
  <c r="M184" i="15"/>
  <c r="N184" i="15"/>
  <c r="O184" i="15"/>
  <c r="J185" i="15"/>
  <c r="K185" i="15"/>
  <c r="L185" i="15"/>
  <c r="M185" i="15"/>
  <c r="N185" i="15"/>
  <c r="O185" i="15"/>
  <c r="J186" i="15"/>
  <c r="K186" i="15"/>
  <c r="L186" i="15"/>
  <c r="M186" i="15"/>
  <c r="N186" i="15"/>
  <c r="O186" i="15"/>
  <c r="J187" i="15"/>
  <c r="K187" i="15"/>
  <c r="L187" i="15"/>
  <c r="M187" i="15"/>
  <c r="N187" i="15"/>
  <c r="O187" i="15"/>
  <c r="J188" i="15"/>
  <c r="K188" i="15"/>
  <c r="L188" i="15"/>
  <c r="M188" i="15"/>
  <c r="N188" i="15"/>
  <c r="O188" i="15"/>
  <c r="J189" i="15"/>
  <c r="K189" i="15"/>
  <c r="L189" i="15"/>
  <c r="M189" i="15"/>
  <c r="N189" i="15"/>
  <c r="O189" i="15"/>
  <c r="J190" i="15"/>
  <c r="K190" i="15"/>
  <c r="L190" i="15"/>
  <c r="M190" i="15"/>
  <c r="N190" i="15"/>
  <c r="O190" i="15"/>
  <c r="J191" i="15"/>
  <c r="K191" i="15"/>
  <c r="L191" i="15"/>
  <c r="M191" i="15"/>
  <c r="N191" i="15"/>
  <c r="O191" i="15"/>
  <c r="J192" i="15"/>
  <c r="K192" i="15"/>
  <c r="L192" i="15"/>
  <c r="M192" i="15"/>
  <c r="N192" i="15"/>
  <c r="O192" i="15"/>
  <c r="J193" i="15"/>
  <c r="K193" i="15"/>
  <c r="L193" i="15"/>
  <c r="M193" i="15"/>
  <c r="N193" i="15"/>
  <c r="O193" i="15"/>
  <c r="J194" i="15"/>
  <c r="K194" i="15"/>
  <c r="L194" i="15"/>
  <c r="M194" i="15"/>
  <c r="N194" i="15"/>
  <c r="O194" i="15"/>
  <c r="J195" i="15"/>
  <c r="K195" i="15"/>
  <c r="L195" i="15"/>
  <c r="M195" i="15"/>
  <c r="N195" i="15"/>
  <c r="O195" i="15"/>
  <c r="J196" i="15"/>
  <c r="K196" i="15"/>
  <c r="L196" i="15"/>
  <c r="M196" i="15"/>
  <c r="N196" i="15"/>
  <c r="O196" i="15"/>
  <c r="J197" i="15"/>
  <c r="K197" i="15"/>
  <c r="L197" i="15"/>
  <c r="M197" i="15"/>
  <c r="N197" i="15"/>
  <c r="O197" i="15"/>
  <c r="J198" i="15"/>
  <c r="K198" i="15"/>
  <c r="L198" i="15"/>
  <c r="M198" i="15"/>
  <c r="N198" i="15"/>
  <c r="O198" i="15"/>
  <c r="J199" i="15"/>
  <c r="K199" i="15"/>
  <c r="L199" i="15"/>
  <c r="M199" i="15"/>
  <c r="N199" i="15"/>
  <c r="O199" i="15"/>
  <c r="J200" i="15"/>
  <c r="K200" i="15"/>
  <c r="L200" i="15"/>
  <c r="M200" i="15"/>
  <c r="N200" i="15"/>
  <c r="O200" i="15"/>
  <c r="J201" i="15"/>
  <c r="K201" i="15"/>
  <c r="L201" i="15"/>
  <c r="M201" i="15"/>
  <c r="N201" i="15"/>
  <c r="O201" i="15"/>
  <c r="J202" i="15"/>
  <c r="K202" i="15"/>
  <c r="L202" i="15"/>
  <c r="M202" i="15"/>
  <c r="N202" i="15"/>
  <c r="O202" i="15"/>
  <c r="J203" i="15"/>
  <c r="K203" i="15"/>
  <c r="L203" i="15"/>
  <c r="M203" i="15"/>
  <c r="N203" i="15"/>
  <c r="O203" i="15"/>
  <c r="J204" i="15"/>
  <c r="K204" i="15"/>
  <c r="L204" i="15"/>
  <c r="M204" i="15"/>
  <c r="N204" i="15"/>
  <c r="O204" i="15"/>
  <c r="J205" i="15"/>
  <c r="K205" i="15"/>
  <c r="L205" i="15"/>
  <c r="M205" i="15"/>
  <c r="N205" i="15"/>
  <c r="O205" i="15"/>
  <c r="J206" i="15"/>
  <c r="K206" i="15"/>
  <c r="L206" i="15"/>
  <c r="M206" i="15"/>
  <c r="N206" i="15"/>
  <c r="O206" i="15"/>
  <c r="J207" i="15"/>
  <c r="K207" i="15"/>
  <c r="L207" i="15"/>
  <c r="M207" i="15"/>
  <c r="N207" i="15"/>
  <c r="O207" i="15"/>
  <c r="J208" i="15"/>
  <c r="K208" i="15"/>
  <c r="L208" i="15"/>
  <c r="M208" i="15"/>
  <c r="N208" i="15"/>
  <c r="O208" i="15"/>
  <c r="J209" i="15"/>
  <c r="K209" i="15"/>
  <c r="L209" i="15"/>
  <c r="M209" i="15"/>
  <c r="N209" i="15"/>
  <c r="O209" i="15"/>
  <c r="J210" i="15"/>
  <c r="K210" i="15"/>
  <c r="L210" i="15"/>
  <c r="M210" i="15"/>
  <c r="N210" i="15"/>
  <c r="O210" i="15"/>
  <c r="J211" i="15"/>
  <c r="K211" i="15"/>
  <c r="L211" i="15"/>
  <c r="M211" i="15"/>
  <c r="N211" i="15"/>
  <c r="O211" i="15"/>
  <c r="J212" i="15"/>
  <c r="K212" i="15"/>
  <c r="L212" i="15"/>
  <c r="M212" i="15"/>
  <c r="N212" i="15"/>
  <c r="O212" i="15"/>
  <c r="J213" i="15"/>
  <c r="K213" i="15"/>
  <c r="L213" i="15"/>
  <c r="M213" i="15"/>
  <c r="N213" i="15"/>
  <c r="O213" i="15"/>
  <c r="J214" i="15"/>
  <c r="K214" i="15"/>
  <c r="L214" i="15"/>
  <c r="M214" i="15"/>
  <c r="N214" i="15"/>
  <c r="O214" i="15"/>
  <c r="J215" i="15"/>
  <c r="K215" i="15"/>
  <c r="L215" i="15"/>
  <c r="M215" i="15"/>
  <c r="N215" i="15"/>
  <c r="O215" i="15"/>
  <c r="J216" i="15"/>
  <c r="K216" i="15"/>
  <c r="L216" i="15"/>
  <c r="M216" i="15"/>
  <c r="N216" i="15"/>
  <c r="O216" i="15"/>
  <c r="J217" i="15"/>
  <c r="K217" i="15"/>
  <c r="L217" i="15"/>
  <c r="M217" i="15"/>
  <c r="N217" i="15"/>
  <c r="O217" i="15"/>
  <c r="J218" i="15"/>
  <c r="K218" i="15"/>
  <c r="L218" i="15"/>
  <c r="M218" i="15"/>
  <c r="N218" i="15"/>
  <c r="O218" i="15"/>
  <c r="J219" i="15"/>
  <c r="K219" i="15"/>
  <c r="L219" i="15"/>
  <c r="M219" i="15"/>
  <c r="N219" i="15"/>
  <c r="O219" i="15"/>
  <c r="J220" i="15"/>
  <c r="K220" i="15"/>
  <c r="L220" i="15"/>
  <c r="M220" i="15"/>
  <c r="N220" i="15"/>
  <c r="O220" i="15"/>
  <c r="J221" i="15"/>
  <c r="K221" i="15"/>
  <c r="L221" i="15"/>
  <c r="M221" i="15"/>
  <c r="N221" i="15"/>
  <c r="O221" i="15"/>
  <c r="J222" i="15"/>
  <c r="K222" i="15"/>
  <c r="L222" i="15"/>
  <c r="M222" i="15"/>
  <c r="N222" i="15"/>
  <c r="O222" i="15"/>
  <c r="J223" i="15"/>
  <c r="K223" i="15"/>
  <c r="L223" i="15"/>
  <c r="M223" i="15"/>
  <c r="N223" i="15"/>
  <c r="O223" i="15"/>
  <c r="J224" i="15"/>
  <c r="K224" i="15"/>
  <c r="L224" i="15"/>
  <c r="M224" i="15"/>
  <c r="N224" i="15"/>
  <c r="O224" i="15"/>
  <c r="J225" i="15"/>
  <c r="K225" i="15"/>
  <c r="L225" i="15"/>
  <c r="M225" i="15"/>
  <c r="N225" i="15"/>
  <c r="O225" i="15"/>
  <c r="J226" i="15"/>
  <c r="K226" i="15"/>
  <c r="L226" i="15"/>
  <c r="M226" i="15"/>
  <c r="N226" i="15"/>
  <c r="O226" i="15"/>
  <c r="J227" i="15"/>
  <c r="K227" i="15"/>
  <c r="L227" i="15"/>
  <c r="M227" i="15"/>
  <c r="N227" i="15"/>
  <c r="O227" i="15"/>
  <c r="J228" i="15"/>
  <c r="K228" i="15"/>
  <c r="L228" i="15"/>
  <c r="M228" i="15"/>
  <c r="N228" i="15"/>
  <c r="O228" i="15"/>
  <c r="J229" i="15"/>
  <c r="K229" i="15"/>
  <c r="L229" i="15"/>
  <c r="M229" i="15"/>
  <c r="N229" i="15"/>
  <c r="O229" i="15"/>
  <c r="J230" i="15"/>
  <c r="K230" i="15"/>
  <c r="L230" i="15"/>
  <c r="M230" i="15"/>
  <c r="N230" i="15"/>
  <c r="O230" i="15"/>
  <c r="J231" i="15"/>
  <c r="K231" i="15"/>
  <c r="L231" i="15"/>
  <c r="M231" i="15"/>
  <c r="N231" i="15"/>
  <c r="O231" i="15"/>
  <c r="J232" i="15"/>
  <c r="K232" i="15"/>
  <c r="L232" i="15"/>
  <c r="M232" i="15"/>
  <c r="N232" i="15"/>
  <c r="O232" i="15"/>
  <c r="J233" i="15"/>
  <c r="K233" i="15"/>
  <c r="L233" i="15"/>
  <c r="M233" i="15"/>
  <c r="N233" i="15"/>
  <c r="O233" i="15"/>
  <c r="J234" i="15"/>
  <c r="K234" i="15"/>
  <c r="L234" i="15"/>
  <c r="M234" i="15"/>
  <c r="N234" i="15"/>
  <c r="O234" i="15"/>
  <c r="J235" i="15"/>
  <c r="K235" i="15"/>
  <c r="L235" i="15"/>
  <c r="M235" i="15"/>
  <c r="N235" i="15"/>
  <c r="O235" i="15"/>
  <c r="J236" i="15"/>
  <c r="K236" i="15"/>
  <c r="L236" i="15"/>
  <c r="M236" i="15"/>
  <c r="N236" i="15"/>
  <c r="O236" i="15"/>
  <c r="J237" i="15"/>
  <c r="K237" i="15"/>
  <c r="L237" i="15"/>
  <c r="M237" i="15"/>
  <c r="N237" i="15"/>
  <c r="O237" i="15"/>
  <c r="J238" i="15"/>
  <c r="K238" i="15"/>
  <c r="L238" i="15"/>
  <c r="M238" i="15"/>
  <c r="N238" i="15"/>
  <c r="O238" i="15"/>
  <c r="J239" i="15"/>
  <c r="K239" i="15"/>
  <c r="L239" i="15"/>
  <c r="M239" i="15"/>
  <c r="N239" i="15"/>
  <c r="O239" i="15"/>
  <c r="J240" i="15"/>
  <c r="K240" i="15"/>
  <c r="L240" i="15"/>
  <c r="M240" i="15"/>
  <c r="N240" i="15"/>
  <c r="O240" i="15"/>
  <c r="J241" i="15"/>
  <c r="K241" i="15"/>
  <c r="L241" i="15"/>
  <c r="M241" i="15"/>
  <c r="N241" i="15"/>
  <c r="O241" i="15"/>
  <c r="J242" i="15"/>
  <c r="K242" i="15"/>
  <c r="L242" i="15"/>
  <c r="M242" i="15"/>
  <c r="N242" i="15"/>
  <c r="O242" i="15"/>
  <c r="J243" i="15"/>
  <c r="K243" i="15"/>
  <c r="L243" i="15"/>
  <c r="M243" i="15"/>
  <c r="N243" i="15"/>
  <c r="O243" i="15"/>
  <c r="J244" i="15"/>
  <c r="K244" i="15"/>
  <c r="L244" i="15"/>
  <c r="M244" i="15"/>
  <c r="N244" i="15"/>
  <c r="O244" i="15"/>
  <c r="J245" i="15"/>
  <c r="K245" i="15"/>
  <c r="L245" i="15"/>
  <c r="M245" i="15"/>
  <c r="N245" i="15"/>
  <c r="O245" i="15"/>
  <c r="J246" i="15"/>
  <c r="K246" i="15"/>
  <c r="L246" i="15"/>
  <c r="M246" i="15"/>
  <c r="N246" i="15"/>
  <c r="O246" i="15"/>
  <c r="J247" i="15"/>
  <c r="K247" i="15"/>
  <c r="L247" i="15"/>
  <c r="M247" i="15"/>
  <c r="N247" i="15"/>
  <c r="O247" i="15"/>
  <c r="J248" i="15"/>
  <c r="K248" i="15"/>
  <c r="L248" i="15"/>
  <c r="M248" i="15"/>
  <c r="N248" i="15"/>
  <c r="O248" i="15"/>
  <c r="J249" i="15"/>
  <c r="K249" i="15"/>
  <c r="L249" i="15"/>
  <c r="M249" i="15"/>
  <c r="N249" i="15"/>
  <c r="O249" i="15"/>
  <c r="J250" i="15"/>
  <c r="K250" i="15"/>
  <c r="L250" i="15"/>
  <c r="M250" i="15"/>
  <c r="N250" i="15"/>
  <c r="O250" i="15"/>
  <c r="J251" i="15"/>
  <c r="K251" i="15"/>
  <c r="L251" i="15"/>
  <c r="M251" i="15"/>
  <c r="N251" i="15"/>
  <c r="O251" i="15"/>
  <c r="J252" i="15"/>
  <c r="K252" i="15"/>
  <c r="L252" i="15"/>
  <c r="M252" i="15"/>
  <c r="N252" i="15"/>
  <c r="O252" i="15"/>
  <c r="J253" i="15"/>
  <c r="K253" i="15"/>
  <c r="L253" i="15"/>
  <c r="M253" i="15"/>
  <c r="N253" i="15"/>
  <c r="O253" i="15"/>
  <c r="J254" i="15"/>
  <c r="K254" i="15"/>
  <c r="L254" i="15"/>
  <c r="M254" i="15"/>
  <c r="N254" i="15"/>
  <c r="O254" i="15"/>
  <c r="J255" i="15"/>
  <c r="K255" i="15"/>
  <c r="L255" i="15"/>
  <c r="M255" i="15"/>
  <c r="N255" i="15"/>
  <c r="O255" i="15"/>
  <c r="J256" i="15"/>
  <c r="K256" i="15"/>
  <c r="L256" i="15"/>
  <c r="M256" i="15"/>
  <c r="N256" i="15"/>
  <c r="O256" i="15"/>
  <c r="J257" i="15"/>
  <c r="K257" i="15"/>
  <c r="L257" i="15"/>
  <c r="M257" i="15"/>
  <c r="N257" i="15"/>
  <c r="O257" i="15"/>
  <c r="J258" i="15"/>
  <c r="K258" i="15"/>
  <c r="L258" i="15"/>
  <c r="M258" i="15"/>
  <c r="N258" i="15"/>
  <c r="O258" i="15"/>
  <c r="J259" i="15"/>
  <c r="K259" i="15"/>
  <c r="L259" i="15"/>
  <c r="M259" i="15"/>
  <c r="N259" i="15"/>
  <c r="O259" i="15"/>
  <c r="J260" i="15"/>
  <c r="K260" i="15"/>
  <c r="L260" i="15"/>
  <c r="M260" i="15"/>
  <c r="N260" i="15"/>
  <c r="O260" i="15"/>
  <c r="J261" i="15"/>
  <c r="K261" i="15"/>
  <c r="L261" i="15"/>
  <c r="M261" i="15"/>
  <c r="N261" i="15"/>
  <c r="O261" i="15"/>
  <c r="J262" i="15"/>
  <c r="K262" i="15"/>
  <c r="L262" i="15"/>
  <c r="M262" i="15"/>
  <c r="N262" i="15"/>
  <c r="O262" i="15"/>
  <c r="J263" i="15"/>
  <c r="K263" i="15"/>
  <c r="L263" i="15"/>
  <c r="M263" i="15"/>
  <c r="N263" i="15"/>
  <c r="O263" i="15"/>
  <c r="J264" i="15"/>
  <c r="K264" i="15"/>
  <c r="L264" i="15"/>
  <c r="M264" i="15"/>
  <c r="N264" i="15"/>
  <c r="O264" i="15"/>
  <c r="J265" i="15"/>
  <c r="K265" i="15"/>
  <c r="L265" i="15"/>
  <c r="M265" i="15"/>
  <c r="N265" i="15"/>
  <c r="O265" i="15"/>
  <c r="J266" i="15"/>
  <c r="K266" i="15"/>
  <c r="L266" i="15"/>
  <c r="M266" i="15"/>
  <c r="N266" i="15"/>
  <c r="O266" i="15"/>
  <c r="J267" i="15"/>
  <c r="K267" i="15"/>
  <c r="L267" i="15"/>
  <c r="M267" i="15"/>
  <c r="N267" i="15"/>
  <c r="O267" i="15"/>
  <c r="J268" i="15"/>
  <c r="K268" i="15"/>
  <c r="L268" i="15"/>
  <c r="M268" i="15"/>
  <c r="N268" i="15"/>
  <c r="O268" i="15"/>
  <c r="J269" i="15"/>
  <c r="K269" i="15"/>
  <c r="L269" i="15"/>
  <c r="M269" i="15"/>
  <c r="N269" i="15"/>
  <c r="O269" i="15"/>
  <c r="J270" i="15"/>
  <c r="K270" i="15"/>
  <c r="L270" i="15"/>
  <c r="M270" i="15"/>
  <c r="N270" i="15"/>
  <c r="O270" i="15"/>
  <c r="J271" i="15"/>
  <c r="K271" i="15"/>
  <c r="L271" i="15"/>
  <c r="M271" i="15"/>
  <c r="N271" i="15"/>
  <c r="O271" i="15"/>
  <c r="J272" i="15"/>
  <c r="K272" i="15"/>
  <c r="L272" i="15"/>
  <c r="M272" i="15"/>
  <c r="N272" i="15"/>
  <c r="O272" i="15"/>
  <c r="J273" i="15"/>
  <c r="K273" i="15"/>
  <c r="L273" i="15"/>
  <c r="M273" i="15"/>
  <c r="N273" i="15"/>
  <c r="O273" i="15"/>
  <c r="J274" i="15"/>
  <c r="K274" i="15"/>
  <c r="L274" i="15"/>
  <c r="M274" i="15"/>
  <c r="N274" i="15"/>
  <c r="O274" i="15"/>
  <c r="J275" i="15"/>
  <c r="K275" i="15"/>
  <c r="L275" i="15"/>
  <c r="M275" i="15"/>
  <c r="N275" i="15"/>
  <c r="O275" i="15"/>
  <c r="J276" i="15"/>
  <c r="K276" i="15"/>
  <c r="L276" i="15"/>
  <c r="M276" i="15"/>
  <c r="N276" i="15"/>
  <c r="O276" i="15"/>
  <c r="J277" i="15"/>
  <c r="K277" i="15"/>
  <c r="L277" i="15"/>
  <c r="M277" i="15"/>
  <c r="N277" i="15"/>
  <c r="O277" i="15"/>
  <c r="J278" i="15"/>
  <c r="K278" i="15"/>
  <c r="L278" i="15"/>
  <c r="M278" i="15"/>
  <c r="N278" i="15"/>
  <c r="O278" i="15"/>
  <c r="J279" i="15"/>
  <c r="K279" i="15"/>
  <c r="L279" i="15"/>
  <c r="M279" i="15"/>
  <c r="N279" i="15"/>
  <c r="O279" i="15"/>
  <c r="J280" i="15"/>
  <c r="K280" i="15"/>
  <c r="L280" i="15"/>
  <c r="M280" i="15"/>
  <c r="N280" i="15"/>
  <c r="O280" i="15"/>
  <c r="J281" i="15"/>
  <c r="K281" i="15"/>
  <c r="L281" i="15"/>
  <c r="M281" i="15"/>
  <c r="N281" i="15"/>
  <c r="O281" i="15"/>
  <c r="J282" i="15"/>
  <c r="K282" i="15"/>
  <c r="L282" i="15"/>
  <c r="M282" i="15"/>
  <c r="N282" i="15"/>
  <c r="O282" i="15"/>
  <c r="J283" i="15"/>
  <c r="K283" i="15"/>
  <c r="L283" i="15"/>
  <c r="M283" i="15"/>
  <c r="N283" i="15"/>
  <c r="O283" i="15"/>
  <c r="J284" i="15"/>
  <c r="K284" i="15"/>
  <c r="L284" i="15"/>
  <c r="M284" i="15"/>
  <c r="N284" i="15"/>
  <c r="O284" i="15"/>
  <c r="J285" i="15"/>
  <c r="K285" i="15"/>
  <c r="L285" i="15"/>
  <c r="M285" i="15"/>
  <c r="N285" i="15"/>
  <c r="O285" i="15"/>
  <c r="J286" i="15"/>
  <c r="K286" i="15"/>
  <c r="L286" i="15"/>
  <c r="M286" i="15"/>
  <c r="N286" i="15"/>
  <c r="O286" i="15"/>
  <c r="J287" i="15"/>
  <c r="K287" i="15"/>
  <c r="L287" i="15"/>
  <c r="M287" i="15"/>
  <c r="N287" i="15"/>
  <c r="O287" i="15"/>
  <c r="J288" i="15"/>
  <c r="K288" i="15"/>
  <c r="L288" i="15"/>
  <c r="M288" i="15"/>
  <c r="N288" i="15"/>
  <c r="O288" i="15"/>
  <c r="J289" i="15"/>
  <c r="K289" i="15"/>
  <c r="L289" i="15"/>
  <c r="M289" i="15"/>
  <c r="N289" i="15"/>
  <c r="O289" i="15"/>
  <c r="J290" i="15"/>
  <c r="K290" i="15"/>
  <c r="L290" i="15"/>
  <c r="M290" i="15"/>
  <c r="N290" i="15"/>
  <c r="O290" i="15"/>
  <c r="J291" i="15"/>
  <c r="K291" i="15"/>
  <c r="L291" i="15"/>
  <c r="M291" i="15"/>
  <c r="N291" i="15"/>
  <c r="O291" i="15"/>
  <c r="J292" i="15"/>
  <c r="K292" i="15"/>
  <c r="L292" i="15"/>
  <c r="M292" i="15"/>
  <c r="N292" i="15"/>
  <c r="O292" i="15"/>
  <c r="J293" i="15"/>
  <c r="K293" i="15"/>
  <c r="L293" i="15"/>
  <c r="M293" i="15"/>
  <c r="N293" i="15"/>
  <c r="O293" i="15"/>
  <c r="J294" i="15"/>
  <c r="K294" i="15"/>
  <c r="L294" i="15"/>
  <c r="M294" i="15"/>
  <c r="N294" i="15"/>
  <c r="O294" i="15"/>
  <c r="J295" i="15"/>
  <c r="K295" i="15"/>
  <c r="L295" i="15"/>
  <c r="M295" i="15"/>
  <c r="N295" i="15"/>
  <c r="O295" i="15"/>
  <c r="J296" i="15"/>
  <c r="K296" i="15"/>
  <c r="L296" i="15"/>
  <c r="M296" i="15"/>
  <c r="N296" i="15"/>
  <c r="O296" i="15"/>
  <c r="J297" i="15"/>
  <c r="K297" i="15"/>
  <c r="L297" i="15"/>
  <c r="M297" i="15"/>
  <c r="N297" i="15"/>
  <c r="O297" i="15"/>
  <c r="J298" i="15"/>
  <c r="K298" i="15"/>
  <c r="L298" i="15"/>
  <c r="M298" i="15"/>
  <c r="N298" i="15"/>
  <c r="O298" i="15"/>
  <c r="J299" i="15"/>
  <c r="K299" i="15"/>
  <c r="L299" i="15"/>
  <c r="M299" i="15"/>
  <c r="N299" i="15"/>
  <c r="O299" i="15"/>
  <c r="J300" i="15"/>
  <c r="K300" i="15"/>
  <c r="L300" i="15"/>
  <c r="M300" i="15"/>
  <c r="N300" i="15"/>
  <c r="O300" i="15"/>
  <c r="J301" i="15"/>
  <c r="K301" i="15"/>
  <c r="L301" i="15"/>
  <c r="M301" i="15"/>
  <c r="N301" i="15"/>
  <c r="O301" i="15"/>
  <c r="J302" i="15"/>
  <c r="K302" i="15"/>
  <c r="L302" i="15"/>
  <c r="M302" i="15"/>
  <c r="N302" i="15"/>
  <c r="O302" i="15"/>
  <c r="J303" i="15"/>
  <c r="K303" i="15"/>
  <c r="L303" i="15"/>
  <c r="M303" i="15"/>
  <c r="N303" i="15"/>
  <c r="O303" i="15"/>
  <c r="J304" i="15"/>
  <c r="K304" i="15"/>
  <c r="L304" i="15"/>
  <c r="M304" i="15"/>
  <c r="N304" i="15"/>
  <c r="O304" i="15"/>
  <c r="J305" i="15"/>
  <c r="K305" i="15"/>
  <c r="L305" i="15"/>
  <c r="M305" i="15"/>
  <c r="N305" i="15"/>
  <c r="O305" i="15"/>
  <c r="J306" i="15"/>
  <c r="K306" i="15"/>
  <c r="L306" i="15"/>
  <c r="M306" i="15"/>
  <c r="N306" i="15"/>
  <c r="O306" i="15"/>
  <c r="J307" i="15"/>
  <c r="K307" i="15"/>
  <c r="L307" i="15"/>
  <c r="M307" i="15"/>
  <c r="N307" i="15"/>
  <c r="O307" i="15"/>
  <c r="J308" i="15"/>
  <c r="K308" i="15"/>
  <c r="L308" i="15"/>
  <c r="M308" i="15"/>
  <c r="N308" i="15"/>
  <c r="O308" i="15"/>
  <c r="J309" i="15"/>
  <c r="K309" i="15"/>
  <c r="L309" i="15"/>
  <c r="M309" i="15"/>
  <c r="N309" i="15"/>
  <c r="O309" i="15"/>
  <c r="J310" i="15"/>
  <c r="K310" i="15"/>
  <c r="L310" i="15"/>
  <c r="M310" i="15"/>
  <c r="N310" i="15"/>
  <c r="O310" i="15"/>
  <c r="J311" i="15"/>
  <c r="K311" i="15"/>
  <c r="L311" i="15"/>
  <c r="M311" i="15"/>
  <c r="N311" i="15"/>
  <c r="O311" i="15"/>
  <c r="J312" i="15"/>
  <c r="K312" i="15"/>
  <c r="L312" i="15"/>
  <c r="M312" i="15"/>
  <c r="N312" i="15"/>
  <c r="O312" i="15"/>
  <c r="J313" i="15"/>
  <c r="K313" i="15"/>
  <c r="L313" i="15"/>
  <c r="M313" i="15"/>
  <c r="N313" i="15"/>
  <c r="O313" i="15"/>
  <c r="J314" i="15"/>
  <c r="K314" i="15"/>
  <c r="L314" i="15"/>
  <c r="M314" i="15"/>
  <c r="N314" i="15"/>
  <c r="O314" i="15"/>
  <c r="J315" i="15"/>
  <c r="K315" i="15"/>
  <c r="L315" i="15"/>
  <c r="M315" i="15"/>
  <c r="N315" i="15"/>
  <c r="O315" i="15"/>
  <c r="J316" i="15"/>
  <c r="K316" i="15"/>
  <c r="L316" i="15"/>
  <c r="M316" i="15"/>
  <c r="N316" i="15"/>
  <c r="O316" i="15"/>
  <c r="J317" i="15"/>
  <c r="K317" i="15"/>
  <c r="L317" i="15"/>
  <c r="M317" i="15"/>
  <c r="N317" i="15"/>
  <c r="O317" i="15"/>
  <c r="J318" i="15"/>
  <c r="K318" i="15"/>
  <c r="L318" i="15"/>
  <c r="M318" i="15"/>
  <c r="N318" i="15"/>
  <c r="O318" i="15"/>
  <c r="J319" i="15"/>
  <c r="K319" i="15"/>
  <c r="L319" i="15"/>
  <c r="M319" i="15"/>
  <c r="N319" i="15"/>
  <c r="O319" i="15"/>
  <c r="J320" i="15"/>
  <c r="K320" i="15"/>
  <c r="L320" i="15"/>
  <c r="M320" i="15"/>
  <c r="N320" i="15"/>
  <c r="O320" i="15"/>
  <c r="J321" i="15"/>
  <c r="K321" i="15"/>
  <c r="L321" i="15"/>
  <c r="M321" i="15"/>
  <c r="N321" i="15"/>
  <c r="O321" i="15"/>
  <c r="J322" i="15"/>
  <c r="K322" i="15"/>
  <c r="L322" i="15"/>
  <c r="M322" i="15"/>
  <c r="N322" i="15"/>
  <c r="O322" i="15"/>
  <c r="J323" i="15"/>
  <c r="K323" i="15"/>
  <c r="L323" i="15"/>
  <c r="M323" i="15"/>
  <c r="N323" i="15"/>
  <c r="O323" i="15"/>
  <c r="J324" i="15"/>
  <c r="K324" i="15"/>
  <c r="L324" i="15"/>
  <c r="M324" i="15"/>
  <c r="N324" i="15"/>
  <c r="O324" i="15"/>
  <c r="J325" i="15"/>
  <c r="K325" i="15"/>
  <c r="L325" i="15"/>
  <c r="M325" i="15"/>
  <c r="N325" i="15"/>
  <c r="O325" i="15"/>
  <c r="J326" i="15"/>
  <c r="K326" i="15"/>
  <c r="L326" i="15"/>
  <c r="M326" i="15"/>
  <c r="N326" i="15"/>
  <c r="O326" i="15"/>
  <c r="J327" i="15"/>
  <c r="K327" i="15"/>
  <c r="L327" i="15"/>
  <c r="M327" i="15"/>
  <c r="N327" i="15"/>
  <c r="O327" i="15"/>
  <c r="J328" i="15"/>
  <c r="K328" i="15"/>
  <c r="L328" i="15"/>
  <c r="M328" i="15"/>
  <c r="N328" i="15"/>
  <c r="O328" i="15"/>
  <c r="J329" i="15"/>
  <c r="K329" i="15"/>
  <c r="L329" i="15"/>
  <c r="M329" i="15"/>
  <c r="N329" i="15"/>
  <c r="O329" i="15"/>
  <c r="J330" i="15"/>
  <c r="K330" i="15"/>
  <c r="L330" i="15"/>
  <c r="M330" i="15"/>
  <c r="N330" i="15"/>
  <c r="O330" i="15"/>
  <c r="J331" i="15"/>
  <c r="K331" i="15"/>
  <c r="L331" i="15"/>
  <c r="M331" i="15"/>
  <c r="N331" i="15"/>
  <c r="O331" i="15"/>
  <c r="J332" i="15"/>
  <c r="K332" i="15"/>
  <c r="L332" i="15"/>
  <c r="M332" i="15"/>
  <c r="N332" i="15"/>
  <c r="O332" i="15"/>
  <c r="J333" i="15"/>
  <c r="K333" i="15"/>
  <c r="L333" i="15"/>
  <c r="M333" i="15"/>
  <c r="N333" i="15"/>
  <c r="O333" i="15"/>
  <c r="J334" i="15"/>
  <c r="K334" i="15"/>
  <c r="L334" i="15"/>
  <c r="M334" i="15"/>
  <c r="N334" i="15"/>
  <c r="O334" i="15"/>
  <c r="J335" i="15"/>
  <c r="K335" i="15"/>
  <c r="L335" i="15"/>
  <c r="M335" i="15"/>
  <c r="N335" i="15"/>
  <c r="O335" i="15"/>
  <c r="J336" i="15"/>
  <c r="K336" i="15"/>
  <c r="L336" i="15"/>
  <c r="M336" i="15"/>
  <c r="N336" i="15"/>
  <c r="O336" i="15"/>
  <c r="J337" i="15"/>
  <c r="K337" i="15"/>
  <c r="L337" i="15"/>
  <c r="M337" i="15"/>
  <c r="N337" i="15"/>
  <c r="O337" i="15"/>
  <c r="J338" i="15"/>
  <c r="K338" i="15"/>
  <c r="L338" i="15"/>
  <c r="M338" i="15"/>
  <c r="N338" i="15"/>
  <c r="O338" i="15"/>
  <c r="J339" i="15"/>
  <c r="K339" i="15"/>
  <c r="L339" i="15"/>
  <c r="M339" i="15"/>
  <c r="N339" i="15"/>
  <c r="O339" i="15"/>
  <c r="J340" i="15"/>
  <c r="K340" i="15"/>
  <c r="L340" i="15"/>
  <c r="M340" i="15"/>
  <c r="N340" i="15"/>
  <c r="O340" i="15"/>
  <c r="J341" i="15"/>
  <c r="K341" i="15"/>
  <c r="L341" i="15"/>
  <c r="M341" i="15"/>
  <c r="N341" i="15"/>
  <c r="O341" i="15"/>
  <c r="J342" i="15"/>
  <c r="K342" i="15"/>
  <c r="L342" i="15"/>
  <c r="M342" i="15"/>
  <c r="N342" i="15"/>
  <c r="O342" i="15"/>
  <c r="J343" i="15"/>
  <c r="K343" i="15"/>
  <c r="L343" i="15"/>
  <c r="M343" i="15"/>
  <c r="N343" i="15"/>
  <c r="O343" i="15"/>
  <c r="J344" i="15"/>
  <c r="K344" i="15"/>
  <c r="L344" i="15"/>
  <c r="M344" i="15"/>
  <c r="N344" i="15"/>
  <c r="O344" i="15"/>
  <c r="J345" i="15"/>
  <c r="K345" i="15"/>
  <c r="L345" i="15"/>
  <c r="M345" i="15"/>
  <c r="N345" i="15"/>
  <c r="O345" i="15"/>
  <c r="J346" i="15"/>
  <c r="K346" i="15"/>
  <c r="L346" i="15"/>
  <c r="M346" i="15"/>
  <c r="N346" i="15"/>
  <c r="O346" i="15"/>
  <c r="J347" i="15"/>
  <c r="K347" i="15"/>
  <c r="L347" i="15"/>
  <c r="M347" i="15"/>
  <c r="N347" i="15"/>
  <c r="O347" i="15"/>
  <c r="J348" i="15"/>
  <c r="K348" i="15"/>
  <c r="L348" i="15"/>
  <c r="M348" i="15"/>
  <c r="N348" i="15"/>
  <c r="O348" i="15"/>
  <c r="J349" i="15"/>
  <c r="K349" i="15"/>
  <c r="L349" i="15"/>
  <c r="M349" i="15"/>
  <c r="N349" i="15"/>
  <c r="O349" i="15"/>
  <c r="J350" i="15"/>
  <c r="K350" i="15"/>
  <c r="L350" i="15"/>
  <c r="M350" i="15"/>
  <c r="N350" i="15"/>
  <c r="O350" i="15"/>
  <c r="J351" i="15"/>
  <c r="K351" i="15"/>
  <c r="L351" i="15"/>
  <c r="M351" i="15"/>
  <c r="N351" i="15"/>
  <c r="O351" i="15"/>
  <c r="J352" i="15"/>
  <c r="K352" i="15"/>
  <c r="L352" i="15"/>
  <c r="M352" i="15"/>
  <c r="N352" i="15"/>
  <c r="O352" i="15"/>
  <c r="J353" i="15"/>
  <c r="K353" i="15"/>
  <c r="L353" i="15"/>
  <c r="M353" i="15"/>
  <c r="N353" i="15"/>
  <c r="O353" i="15"/>
  <c r="J354" i="15"/>
  <c r="K354" i="15"/>
  <c r="L354" i="15"/>
  <c r="M354" i="15"/>
  <c r="N354" i="15"/>
  <c r="O354" i="15"/>
  <c r="J355" i="15"/>
  <c r="K355" i="15"/>
  <c r="L355" i="15"/>
  <c r="M355" i="15"/>
  <c r="N355" i="15"/>
  <c r="O355" i="15"/>
  <c r="J356" i="15"/>
  <c r="K356" i="15"/>
  <c r="L356" i="15"/>
  <c r="M356" i="15"/>
  <c r="N356" i="15"/>
  <c r="O356" i="15"/>
  <c r="J357" i="15"/>
  <c r="K357" i="15"/>
  <c r="L357" i="15"/>
  <c r="M357" i="15"/>
  <c r="N357" i="15"/>
  <c r="O357" i="15"/>
  <c r="J358" i="15"/>
  <c r="K358" i="15"/>
  <c r="L358" i="15"/>
  <c r="M358" i="15"/>
  <c r="N358" i="15"/>
  <c r="O358" i="15"/>
  <c r="J359" i="15"/>
  <c r="K359" i="15"/>
  <c r="L359" i="15"/>
  <c r="M359" i="15"/>
  <c r="N359" i="15"/>
  <c r="O359" i="15"/>
  <c r="J360" i="15"/>
  <c r="K360" i="15"/>
  <c r="L360" i="15"/>
  <c r="M360" i="15"/>
  <c r="N360" i="15"/>
  <c r="O360" i="15"/>
  <c r="J361" i="15"/>
  <c r="K361" i="15"/>
  <c r="L361" i="15"/>
  <c r="M361" i="15"/>
  <c r="N361" i="15"/>
  <c r="O361" i="15"/>
  <c r="J362" i="15"/>
  <c r="K362" i="15"/>
  <c r="L362" i="15"/>
  <c r="M362" i="15"/>
  <c r="N362" i="15"/>
  <c r="O362" i="15"/>
  <c r="J363" i="15"/>
  <c r="K363" i="15"/>
  <c r="L363" i="15"/>
  <c r="M363" i="15"/>
  <c r="N363" i="15"/>
  <c r="O363" i="15"/>
  <c r="J364" i="15"/>
  <c r="K364" i="15"/>
  <c r="L364" i="15"/>
  <c r="M364" i="15"/>
  <c r="N364" i="15"/>
  <c r="O364" i="15"/>
  <c r="J365" i="15"/>
  <c r="K365" i="15"/>
  <c r="L365" i="15"/>
  <c r="M365" i="15"/>
  <c r="N365" i="15"/>
  <c r="O365" i="15"/>
  <c r="J366" i="15"/>
  <c r="K366" i="15"/>
  <c r="L366" i="15"/>
  <c r="M366" i="15"/>
  <c r="N366" i="15"/>
  <c r="O366" i="15"/>
  <c r="J367" i="15"/>
  <c r="K367" i="15"/>
  <c r="L367" i="15"/>
  <c r="M367" i="15"/>
  <c r="N367" i="15"/>
  <c r="O367" i="15"/>
  <c r="J368" i="15"/>
  <c r="K368" i="15"/>
  <c r="L368" i="15"/>
  <c r="M368" i="15"/>
  <c r="N368" i="15"/>
  <c r="O368" i="15"/>
  <c r="J369" i="15"/>
  <c r="K369" i="15"/>
  <c r="L369" i="15"/>
  <c r="M369" i="15"/>
  <c r="N369" i="15"/>
  <c r="O369" i="15"/>
  <c r="J370" i="15"/>
  <c r="K370" i="15"/>
  <c r="L370" i="15"/>
  <c r="M370" i="15"/>
  <c r="N370" i="15"/>
  <c r="O370" i="15"/>
  <c r="J371" i="15"/>
  <c r="K371" i="15"/>
  <c r="L371" i="15"/>
  <c r="M371" i="15"/>
  <c r="N371" i="15"/>
  <c r="O371" i="15"/>
  <c r="J372" i="15"/>
  <c r="K372" i="15"/>
  <c r="L372" i="15"/>
  <c r="M372" i="15"/>
  <c r="N372" i="15"/>
  <c r="O372" i="15"/>
  <c r="J373" i="15"/>
  <c r="K373" i="15"/>
  <c r="L373" i="15"/>
  <c r="M373" i="15"/>
  <c r="N373" i="15"/>
  <c r="O373" i="15"/>
  <c r="J374" i="15"/>
  <c r="K374" i="15"/>
  <c r="L374" i="15"/>
  <c r="M374" i="15"/>
  <c r="N374" i="15"/>
  <c r="O374" i="15"/>
  <c r="J375" i="15"/>
  <c r="K375" i="15"/>
  <c r="L375" i="15"/>
  <c r="M375" i="15"/>
  <c r="N375" i="15"/>
  <c r="O375" i="15"/>
  <c r="J376" i="15"/>
  <c r="K376" i="15"/>
  <c r="L376" i="15"/>
  <c r="M376" i="15"/>
  <c r="N376" i="15"/>
  <c r="O376" i="15"/>
  <c r="J377" i="15"/>
  <c r="K377" i="15"/>
  <c r="L377" i="15"/>
  <c r="M377" i="15"/>
  <c r="N377" i="15"/>
  <c r="O377" i="15"/>
  <c r="J378" i="15"/>
  <c r="K378" i="15"/>
  <c r="L378" i="15"/>
  <c r="M378" i="15"/>
  <c r="N378" i="15"/>
  <c r="O378" i="15"/>
  <c r="J379" i="15"/>
  <c r="K379" i="15"/>
  <c r="L379" i="15"/>
  <c r="M379" i="15"/>
  <c r="N379" i="15"/>
  <c r="O379" i="15"/>
  <c r="J380" i="15"/>
  <c r="K380" i="15"/>
  <c r="L380" i="15"/>
  <c r="M380" i="15"/>
  <c r="N380" i="15"/>
  <c r="O380" i="15"/>
  <c r="J381" i="15"/>
  <c r="K381" i="15"/>
  <c r="L381" i="15"/>
  <c r="M381" i="15"/>
  <c r="N381" i="15"/>
  <c r="O381" i="15"/>
  <c r="J382" i="15"/>
  <c r="K382" i="15"/>
  <c r="L382" i="15"/>
  <c r="M382" i="15"/>
  <c r="N382" i="15"/>
  <c r="O382" i="15"/>
  <c r="J383" i="15"/>
  <c r="K383" i="15"/>
  <c r="L383" i="15"/>
  <c r="M383" i="15"/>
  <c r="N383" i="15"/>
  <c r="O383" i="15"/>
  <c r="J384" i="15"/>
  <c r="K384" i="15"/>
  <c r="L384" i="15"/>
  <c r="M384" i="15"/>
  <c r="N384" i="15"/>
  <c r="O384" i="15"/>
  <c r="J385" i="15"/>
  <c r="K385" i="15"/>
  <c r="L385" i="15"/>
  <c r="M385" i="15"/>
  <c r="N385" i="15"/>
  <c r="O385" i="15"/>
  <c r="J386" i="15"/>
  <c r="K386" i="15"/>
  <c r="L386" i="15"/>
  <c r="M386" i="15"/>
  <c r="N386" i="15"/>
  <c r="O386" i="15"/>
  <c r="J387" i="15"/>
  <c r="K387" i="15"/>
  <c r="L387" i="15"/>
  <c r="M387" i="15"/>
  <c r="N387" i="15"/>
  <c r="O387" i="15"/>
  <c r="J388" i="15"/>
  <c r="K388" i="15"/>
  <c r="L388" i="15"/>
  <c r="M388" i="15"/>
  <c r="N388" i="15"/>
  <c r="O388" i="15"/>
  <c r="J389" i="15"/>
  <c r="K389" i="15"/>
  <c r="L389" i="15"/>
  <c r="M389" i="15"/>
  <c r="N389" i="15"/>
  <c r="O389" i="15"/>
  <c r="J390" i="15"/>
  <c r="K390" i="15"/>
  <c r="L390" i="15"/>
  <c r="M390" i="15"/>
  <c r="N390" i="15"/>
  <c r="O390" i="15"/>
  <c r="J391" i="15"/>
  <c r="K391" i="15"/>
  <c r="L391" i="15"/>
  <c r="M391" i="15"/>
  <c r="N391" i="15"/>
  <c r="O391" i="15"/>
  <c r="J392" i="15"/>
  <c r="K392" i="15"/>
  <c r="L392" i="15"/>
  <c r="M392" i="15"/>
  <c r="N392" i="15"/>
  <c r="O392" i="15"/>
  <c r="J393" i="15"/>
  <c r="K393" i="15"/>
  <c r="L393" i="15"/>
  <c r="M393" i="15"/>
  <c r="N393" i="15"/>
  <c r="O393" i="15"/>
  <c r="J394" i="15"/>
  <c r="K394" i="15"/>
  <c r="L394" i="15"/>
  <c r="M394" i="15"/>
  <c r="N394" i="15"/>
  <c r="O394" i="15"/>
  <c r="J395" i="15"/>
  <c r="K395" i="15"/>
  <c r="L395" i="15"/>
  <c r="M395" i="15"/>
  <c r="N395" i="15"/>
  <c r="O395" i="15"/>
  <c r="J396" i="15"/>
  <c r="K396" i="15"/>
  <c r="L396" i="15"/>
  <c r="M396" i="15"/>
  <c r="N396" i="15"/>
  <c r="O396" i="15"/>
  <c r="J397" i="15"/>
  <c r="K397" i="15"/>
  <c r="L397" i="15"/>
  <c r="M397" i="15"/>
  <c r="N397" i="15"/>
  <c r="O397" i="15"/>
  <c r="J398" i="15"/>
  <c r="K398" i="15"/>
  <c r="L398" i="15"/>
  <c r="M398" i="15"/>
  <c r="N398" i="15"/>
  <c r="O398" i="15"/>
  <c r="J399" i="15"/>
  <c r="K399" i="15"/>
  <c r="L399" i="15"/>
  <c r="M399" i="15"/>
  <c r="N399" i="15"/>
  <c r="O399" i="15"/>
  <c r="J400" i="15"/>
  <c r="K400" i="15"/>
  <c r="L400" i="15"/>
  <c r="M400" i="15"/>
  <c r="N400" i="15"/>
  <c r="O400" i="15"/>
  <c r="J401" i="15"/>
  <c r="K401" i="15"/>
  <c r="L401" i="15"/>
  <c r="M401" i="15"/>
  <c r="N401" i="15"/>
  <c r="O401" i="15"/>
  <c r="J402" i="15"/>
  <c r="K402" i="15"/>
  <c r="L402" i="15"/>
  <c r="M402" i="15"/>
  <c r="N402" i="15"/>
  <c r="O402" i="15"/>
  <c r="J403" i="15"/>
  <c r="K403" i="15"/>
  <c r="L403" i="15"/>
  <c r="M403" i="15"/>
  <c r="N403" i="15"/>
  <c r="O403" i="15"/>
  <c r="J404" i="15"/>
  <c r="K404" i="15"/>
  <c r="L404" i="15"/>
  <c r="M404" i="15"/>
  <c r="N404" i="15"/>
  <c r="O404" i="15"/>
  <c r="J405" i="15"/>
  <c r="K405" i="15"/>
  <c r="L405" i="15"/>
  <c r="M405" i="15"/>
  <c r="N405" i="15"/>
  <c r="O405" i="15"/>
  <c r="J406" i="15"/>
  <c r="K406" i="15"/>
  <c r="L406" i="15"/>
  <c r="M406" i="15"/>
  <c r="N406" i="15"/>
  <c r="O406" i="15"/>
  <c r="J407" i="15"/>
  <c r="K407" i="15"/>
  <c r="L407" i="15"/>
  <c r="M407" i="15"/>
  <c r="N407" i="15"/>
  <c r="O407" i="15"/>
  <c r="J408" i="15"/>
  <c r="K408" i="15"/>
  <c r="L408" i="15"/>
  <c r="M408" i="15"/>
  <c r="N408" i="15"/>
  <c r="O408" i="15"/>
  <c r="J409" i="15"/>
  <c r="K409" i="15"/>
  <c r="L409" i="15"/>
  <c r="M409" i="15"/>
  <c r="N409" i="15"/>
  <c r="O409" i="15"/>
  <c r="J410" i="15"/>
  <c r="K410" i="15"/>
  <c r="L410" i="15"/>
  <c r="M410" i="15"/>
  <c r="N410" i="15"/>
  <c r="O410" i="15"/>
  <c r="J411" i="15"/>
  <c r="K411" i="15"/>
  <c r="L411" i="15"/>
  <c r="M411" i="15"/>
  <c r="N411" i="15"/>
  <c r="O411" i="15"/>
  <c r="J412" i="15"/>
  <c r="K412" i="15"/>
  <c r="L412" i="15"/>
  <c r="M412" i="15"/>
  <c r="N412" i="15"/>
  <c r="O412" i="15"/>
  <c r="J413" i="15"/>
  <c r="K413" i="15"/>
  <c r="L413" i="15"/>
  <c r="M413" i="15"/>
  <c r="N413" i="15"/>
  <c r="O413" i="15"/>
  <c r="J414" i="15"/>
  <c r="K414" i="15"/>
  <c r="L414" i="15"/>
  <c r="M414" i="15"/>
  <c r="N414" i="15"/>
  <c r="O414" i="15"/>
  <c r="J415" i="15"/>
  <c r="K415" i="15"/>
  <c r="L415" i="15"/>
  <c r="M415" i="15"/>
  <c r="N415" i="15"/>
  <c r="O415" i="15"/>
  <c r="J416" i="15"/>
  <c r="K416" i="15"/>
  <c r="L416" i="15"/>
  <c r="M416" i="15"/>
  <c r="N416" i="15"/>
  <c r="O416" i="15"/>
  <c r="J417" i="15"/>
  <c r="K417" i="15"/>
  <c r="L417" i="15"/>
  <c r="M417" i="15"/>
  <c r="N417" i="15"/>
  <c r="O417" i="15"/>
  <c r="J418" i="15"/>
  <c r="K418" i="15"/>
  <c r="L418" i="15"/>
  <c r="M418" i="15"/>
  <c r="N418" i="15"/>
  <c r="O418" i="15"/>
  <c r="J419" i="15"/>
  <c r="K419" i="15"/>
  <c r="L419" i="15"/>
  <c r="M419" i="15"/>
  <c r="N419" i="15"/>
  <c r="O419" i="15"/>
  <c r="J420" i="15"/>
  <c r="K420" i="15"/>
  <c r="L420" i="15"/>
  <c r="M420" i="15"/>
  <c r="N420" i="15"/>
  <c r="O420" i="15"/>
  <c r="J421" i="15"/>
  <c r="K421" i="15"/>
  <c r="L421" i="15"/>
  <c r="M421" i="15"/>
  <c r="N421" i="15"/>
  <c r="O421" i="15"/>
  <c r="J422" i="15"/>
  <c r="K422" i="15"/>
  <c r="L422" i="15"/>
  <c r="M422" i="15"/>
  <c r="N422" i="15"/>
  <c r="O422" i="15"/>
  <c r="J423" i="15"/>
  <c r="K423" i="15"/>
  <c r="L423" i="15"/>
  <c r="M423" i="15"/>
  <c r="N423" i="15"/>
  <c r="O423" i="15"/>
  <c r="J424" i="15"/>
  <c r="K424" i="15"/>
  <c r="L424" i="15"/>
  <c r="M424" i="15"/>
  <c r="N424" i="15"/>
  <c r="O424" i="15"/>
  <c r="J425" i="15"/>
  <c r="K425" i="15"/>
  <c r="L425" i="15"/>
  <c r="M425" i="15"/>
  <c r="N425" i="15"/>
  <c r="O425" i="15"/>
  <c r="J426" i="15"/>
  <c r="K426" i="15"/>
  <c r="L426" i="15"/>
  <c r="M426" i="15"/>
  <c r="N426" i="15"/>
  <c r="O426" i="15"/>
  <c r="J427" i="15"/>
  <c r="K427" i="15"/>
  <c r="L427" i="15"/>
  <c r="M427" i="15"/>
  <c r="N427" i="15"/>
  <c r="O427" i="15"/>
  <c r="J428" i="15"/>
  <c r="K428" i="15"/>
  <c r="L428" i="15"/>
  <c r="M428" i="15"/>
  <c r="N428" i="15"/>
  <c r="O428" i="15"/>
  <c r="J429" i="15"/>
  <c r="K429" i="15"/>
  <c r="L429" i="15"/>
  <c r="M429" i="15"/>
  <c r="N429" i="15"/>
  <c r="O429" i="15"/>
  <c r="J430" i="15"/>
  <c r="K430" i="15"/>
  <c r="L430" i="15"/>
  <c r="M430" i="15"/>
  <c r="N430" i="15"/>
  <c r="O430" i="15"/>
  <c r="J431" i="15"/>
  <c r="K431" i="15"/>
  <c r="L431" i="15"/>
  <c r="M431" i="15"/>
  <c r="N431" i="15"/>
  <c r="O431" i="15"/>
  <c r="J432" i="15"/>
  <c r="K432" i="15"/>
  <c r="L432" i="15"/>
  <c r="M432" i="15"/>
  <c r="N432" i="15"/>
  <c r="O432" i="15"/>
  <c r="J433" i="15"/>
  <c r="K433" i="15"/>
  <c r="L433" i="15"/>
  <c r="M433" i="15"/>
  <c r="N433" i="15"/>
  <c r="O433" i="15"/>
  <c r="J434" i="15"/>
  <c r="K434" i="15"/>
  <c r="L434" i="15"/>
  <c r="M434" i="15"/>
  <c r="N434" i="15"/>
  <c r="O434" i="15"/>
  <c r="J435" i="15"/>
  <c r="K435" i="15"/>
  <c r="L435" i="15"/>
  <c r="M435" i="15"/>
  <c r="N435" i="15"/>
  <c r="O435" i="15"/>
  <c r="J436" i="15"/>
  <c r="K436" i="15"/>
  <c r="L436" i="15"/>
  <c r="M436" i="15"/>
  <c r="N436" i="15"/>
  <c r="O436" i="15"/>
  <c r="J437" i="15"/>
  <c r="K437" i="15"/>
  <c r="L437" i="15"/>
  <c r="M437" i="15"/>
  <c r="N437" i="15"/>
  <c r="O437" i="15"/>
  <c r="J438" i="15"/>
  <c r="K438" i="15"/>
  <c r="L438" i="15"/>
  <c r="M438" i="15"/>
  <c r="N438" i="15"/>
  <c r="O438" i="15"/>
  <c r="J439" i="15"/>
  <c r="K439" i="15"/>
  <c r="L439" i="15"/>
  <c r="M439" i="15"/>
  <c r="N439" i="15"/>
  <c r="O439" i="15"/>
  <c r="J440" i="15"/>
  <c r="K440" i="15"/>
  <c r="L440" i="15"/>
  <c r="M440" i="15"/>
  <c r="N440" i="15"/>
  <c r="O440" i="15"/>
  <c r="J441" i="15"/>
  <c r="K441" i="15"/>
  <c r="L441" i="15"/>
  <c r="M441" i="15"/>
  <c r="N441" i="15"/>
  <c r="O441" i="15"/>
  <c r="J442" i="15"/>
  <c r="K442" i="15"/>
  <c r="L442" i="15"/>
  <c r="M442" i="15"/>
  <c r="N442" i="15"/>
  <c r="O442" i="15"/>
  <c r="J443" i="15"/>
  <c r="K443" i="15"/>
  <c r="L443" i="15"/>
  <c r="M443" i="15"/>
  <c r="N443" i="15"/>
  <c r="O443" i="15"/>
  <c r="J444" i="15"/>
  <c r="K444" i="15"/>
  <c r="L444" i="15"/>
  <c r="M444" i="15"/>
  <c r="N444" i="15"/>
  <c r="O444" i="15"/>
  <c r="J445" i="15"/>
  <c r="K445" i="15"/>
  <c r="L445" i="15"/>
  <c r="M445" i="15"/>
  <c r="N445" i="15"/>
  <c r="O445" i="15"/>
  <c r="J446" i="15"/>
  <c r="K446" i="15"/>
  <c r="L446" i="15"/>
  <c r="M446" i="15"/>
  <c r="N446" i="15"/>
  <c r="O446" i="15"/>
  <c r="J447" i="15"/>
  <c r="K447" i="15"/>
  <c r="L447" i="15"/>
  <c r="M447" i="15"/>
  <c r="N447" i="15"/>
  <c r="O447" i="15"/>
  <c r="J448" i="15"/>
  <c r="K448" i="15"/>
  <c r="L448" i="15"/>
  <c r="M448" i="15"/>
  <c r="N448" i="15"/>
  <c r="O448" i="15"/>
  <c r="J449" i="15"/>
  <c r="K449" i="15"/>
  <c r="L449" i="15"/>
  <c r="M449" i="15"/>
  <c r="N449" i="15"/>
  <c r="O449" i="15"/>
  <c r="J450" i="15"/>
  <c r="K450" i="15"/>
  <c r="L450" i="15"/>
  <c r="M450" i="15"/>
  <c r="N450" i="15"/>
  <c r="O450" i="15"/>
  <c r="J451" i="15"/>
  <c r="K451" i="15"/>
  <c r="L451" i="15"/>
  <c r="M451" i="15"/>
  <c r="N451" i="15"/>
  <c r="O451" i="15"/>
  <c r="J452" i="15"/>
  <c r="K452" i="15"/>
  <c r="L452" i="15"/>
  <c r="M452" i="15"/>
  <c r="N452" i="15"/>
  <c r="O452" i="15"/>
  <c r="J453" i="15"/>
  <c r="K453" i="15"/>
  <c r="L453" i="15"/>
  <c r="M453" i="15"/>
  <c r="N453" i="15"/>
  <c r="O453" i="15"/>
  <c r="J454" i="15"/>
  <c r="K454" i="15"/>
  <c r="L454" i="15"/>
  <c r="M454" i="15"/>
  <c r="N454" i="15"/>
  <c r="O454" i="15"/>
  <c r="J455" i="15"/>
  <c r="K455" i="15"/>
  <c r="L455" i="15"/>
  <c r="M455" i="15"/>
  <c r="N455" i="15"/>
  <c r="O455" i="15"/>
  <c r="J456" i="15"/>
  <c r="K456" i="15"/>
  <c r="L456" i="15"/>
  <c r="M456" i="15"/>
  <c r="N456" i="15"/>
  <c r="O456" i="15"/>
  <c r="J457" i="15"/>
  <c r="K457" i="15"/>
  <c r="L457" i="15"/>
  <c r="M457" i="15"/>
  <c r="N457" i="15"/>
  <c r="O457" i="15"/>
  <c r="J458" i="15"/>
  <c r="K458" i="15"/>
  <c r="L458" i="15"/>
  <c r="M458" i="15"/>
  <c r="N458" i="15"/>
  <c r="O458" i="15"/>
  <c r="J459" i="15"/>
  <c r="K459" i="15"/>
  <c r="L459" i="15"/>
  <c r="M459" i="15"/>
  <c r="N459" i="15"/>
  <c r="O459" i="15"/>
  <c r="J460" i="15"/>
  <c r="K460" i="15"/>
  <c r="L460" i="15"/>
  <c r="M460" i="15"/>
  <c r="N460" i="15"/>
  <c r="O460" i="15"/>
  <c r="J461" i="15"/>
  <c r="K461" i="15"/>
  <c r="L461" i="15"/>
  <c r="M461" i="15"/>
  <c r="N461" i="15"/>
  <c r="O461" i="15"/>
  <c r="J462" i="15"/>
  <c r="K462" i="15"/>
  <c r="L462" i="15"/>
  <c r="M462" i="15"/>
  <c r="N462" i="15"/>
  <c r="O462" i="15"/>
  <c r="J463" i="15"/>
  <c r="K463" i="15"/>
  <c r="L463" i="15"/>
  <c r="M463" i="15"/>
  <c r="N463" i="15"/>
  <c r="O463" i="15"/>
  <c r="J464" i="15"/>
  <c r="K464" i="15"/>
  <c r="L464" i="15"/>
  <c r="M464" i="15"/>
  <c r="N464" i="15"/>
  <c r="O464" i="15"/>
  <c r="J465" i="15"/>
  <c r="K465" i="15"/>
  <c r="L465" i="15"/>
  <c r="M465" i="15"/>
  <c r="N465" i="15"/>
  <c r="O465" i="15"/>
  <c r="J466" i="15"/>
  <c r="K466" i="15"/>
  <c r="L466" i="15"/>
  <c r="M466" i="15"/>
  <c r="N466" i="15"/>
  <c r="O466" i="15"/>
  <c r="J467" i="15"/>
  <c r="K467" i="15"/>
  <c r="L467" i="15"/>
  <c r="M467" i="15"/>
  <c r="N467" i="15"/>
  <c r="O467" i="15"/>
  <c r="J468" i="15"/>
  <c r="K468" i="15"/>
  <c r="L468" i="15"/>
  <c r="M468" i="15"/>
  <c r="N468" i="15"/>
  <c r="O468" i="15"/>
  <c r="J469" i="15"/>
  <c r="K469" i="15"/>
  <c r="L469" i="15"/>
  <c r="M469" i="15"/>
  <c r="N469" i="15"/>
  <c r="O469" i="15"/>
  <c r="J470" i="15"/>
  <c r="K470" i="15"/>
  <c r="L470" i="15"/>
  <c r="M470" i="15"/>
  <c r="N470" i="15"/>
  <c r="O470" i="15"/>
  <c r="J471" i="15"/>
  <c r="K471" i="15"/>
  <c r="L471" i="15"/>
  <c r="M471" i="15"/>
  <c r="N471" i="15"/>
  <c r="O471" i="15"/>
  <c r="J472" i="15"/>
  <c r="K472" i="15"/>
  <c r="L472" i="15"/>
  <c r="M472" i="15"/>
  <c r="N472" i="15"/>
  <c r="O472" i="15"/>
  <c r="J473" i="15"/>
  <c r="K473" i="15"/>
  <c r="L473" i="15"/>
  <c r="M473" i="15"/>
  <c r="N473" i="15"/>
  <c r="O473" i="15"/>
  <c r="J474" i="15"/>
  <c r="K474" i="15"/>
  <c r="L474" i="15"/>
  <c r="M474" i="15"/>
  <c r="N474" i="15"/>
  <c r="O474" i="15"/>
  <c r="J475" i="15"/>
  <c r="K475" i="15"/>
  <c r="L475" i="15"/>
  <c r="M475" i="15"/>
  <c r="N475" i="15"/>
  <c r="O475" i="15"/>
  <c r="J476" i="15"/>
  <c r="K476" i="15"/>
  <c r="L476" i="15"/>
  <c r="M476" i="15"/>
  <c r="N476" i="15"/>
  <c r="O476" i="15"/>
  <c r="J477" i="15"/>
  <c r="K477" i="15"/>
  <c r="L477" i="15"/>
  <c r="M477" i="15"/>
  <c r="N477" i="15"/>
  <c r="O477" i="15"/>
  <c r="J478" i="15"/>
  <c r="K478" i="15"/>
  <c r="L478" i="15"/>
  <c r="M478" i="15"/>
  <c r="N478" i="15"/>
  <c r="O478" i="15"/>
  <c r="J479" i="15"/>
  <c r="K479" i="15"/>
  <c r="L479" i="15"/>
  <c r="M479" i="15"/>
  <c r="N479" i="15"/>
  <c r="O479" i="15"/>
  <c r="J480" i="15"/>
  <c r="K480" i="15"/>
  <c r="L480" i="15"/>
  <c r="M480" i="15"/>
  <c r="N480" i="15"/>
  <c r="O480" i="15"/>
  <c r="J481" i="15"/>
  <c r="K481" i="15"/>
  <c r="L481" i="15"/>
  <c r="M481" i="15"/>
  <c r="N481" i="15"/>
  <c r="O481" i="15"/>
  <c r="J482" i="15"/>
  <c r="K482" i="15"/>
  <c r="L482" i="15"/>
  <c r="M482" i="15"/>
  <c r="N482" i="15"/>
  <c r="O482" i="15"/>
  <c r="J483" i="15"/>
  <c r="K483" i="15"/>
  <c r="L483" i="15"/>
  <c r="M483" i="15"/>
  <c r="N483" i="15"/>
  <c r="O483" i="15"/>
  <c r="J484" i="15"/>
  <c r="K484" i="15"/>
  <c r="L484" i="15"/>
  <c r="M484" i="15"/>
  <c r="N484" i="15"/>
  <c r="O484" i="15"/>
  <c r="J485" i="15"/>
  <c r="K485" i="15"/>
  <c r="L485" i="15"/>
  <c r="M485" i="15"/>
  <c r="N485" i="15"/>
  <c r="O485" i="15"/>
  <c r="J486" i="15"/>
  <c r="K486" i="15"/>
  <c r="L486" i="15"/>
  <c r="M486" i="15"/>
  <c r="N486" i="15"/>
  <c r="O486" i="15"/>
  <c r="J487" i="15"/>
  <c r="K487" i="15"/>
  <c r="L487" i="15"/>
  <c r="M487" i="15"/>
  <c r="N487" i="15"/>
  <c r="O487" i="15"/>
  <c r="J488" i="15"/>
  <c r="K488" i="15"/>
  <c r="L488" i="15"/>
  <c r="M488" i="15"/>
  <c r="N488" i="15"/>
  <c r="O488" i="15"/>
  <c r="J489" i="15"/>
  <c r="K489" i="15"/>
  <c r="L489" i="15"/>
  <c r="M489" i="15"/>
  <c r="N489" i="15"/>
  <c r="O489" i="15"/>
  <c r="J490" i="15"/>
  <c r="K490" i="15"/>
  <c r="L490" i="15"/>
  <c r="M490" i="15"/>
  <c r="N490" i="15"/>
  <c r="O490" i="15"/>
  <c r="J491" i="15"/>
  <c r="K491" i="15"/>
  <c r="L491" i="15"/>
  <c r="M491" i="15"/>
  <c r="N491" i="15"/>
  <c r="O491" i="15"/>
  <c r="J492" i="15"/>
  <c r="K492" i="15"/>
  <c r="L492" i="15"/>
  <c r="M492" i="15"/>
  <c r="N492" i="15"/>
  <c r="O492" i="15"/>
  <c r="J493" i="15"/>
  <c r="K493" i="15"/>
  <c r="L493" i="15"/>
  <c r="M493" i="15"/>
  <c r="N493" i="15"/>
  <c r="O493" i="15"/>
  <c r="J494" i="15"/>
  <c r="K494" i="15"/>
  <c r="L494" i="15"/>
  <c r="M494" i="15"/>
  <c r="N494" i="15"/>
  <c r="O494" i="15"/>
  <c r="J495" i="15"/>
  <c r="K495" i="15"/>
  <c r="L495" i="15"/>
  <c r="M495" i="15"/>
  <c r="N495" i="15"/>
  <c r="O495" i="15"/>
  <c r="J496" i="15"/>
  <c r="K496" i="15"/>
  <c r="L496" i="15"/>
  <c r="M496" i="15"/>
  <c r="N496" i="15"/>
  <c r="O496" i="15"/>
  <c r="J497" i="15"/>
  <c r="K497" i="15"/>
  <c r="L497" i="15"/>
  <c r="M497" i="15"/>
  <c r="N497" i="15"/>
  <c r="O497" i="15"/>
  <c r="J498" i="15"/>
  <c r="K498" i="15"/>
  <c r="L498" i="15"/>
  <c r="M498" i="15"/>
  <c r="N498" i="15"/>
  <c r="O498" i="15"/>
  <c r="J499" i="15"/>
  <c r="K499" i="15"/>
  <c r="L499" i="15"/>
  <c r="M499" i="15"/>
  <c r="N499" i="15"/>
  <c r="O499" i="15"/>
  <c r="J500" i="15"/>
  <c r="K500" i="15"/>
  <c r="L500" i="15"/>
  <c r="M500" i="15"/>
  <c r="N500" i="15"/>
  <c r="O500" i="15"/>
  <c r="J501" i="15"/>
  <c r="K501" i="15"/>
  <c r="L501" i="15"/>
  <c r="M501" i="15"/>
  <c r="N501" i="15"/>
  <c r="O501" i="15"/>
  <c r="J502" i="15"/>
  <c r="K502" i="15"/>
  <c r="L502" i="15"/>
  <c r="M502" i="15"/>
  <c r="N502" i="15"/>
  <c r="O502" i="15"/>
  <c r="J503" i="15"/>
  <c r="K503" i="15"/>
  <c r="L503" i="15"/>
  <c r="M503" i="15"/>
  <c r="N503" i="15"/>
  <c r="O503" i="15"/>
  <c r="J504" i="15"/>
  <c r="K504" i="15"/>
  <c r="L504" i="15"/>
  <c r="M504" i="15"/>
  <c r="N504" i="15"/>
  <c r="O504" i="15"/>
  <c r="J505" i="15"/>
  <c r="K505" i="15"/>
  <c r="L505" i="15"/>
  <c r="M505" i="15"/>
  <c r="N505" i="15"/>
  <c r="O505" i="15"/>
  <c r="J506" i="15"/>
  <c r="K506" i="15"/>
  <c r="L506" i="15"/>
  <c r="M506" i="15"/>
  <c r="N506" i="15"/>
  <c r="O506" i="15"/>
  <c r="J507" i="15"/>
  <c r="K507" i="15"/>
  <c r="L507" i="15"/>
  <c r="M507" i="15"/>
  <c r="N507" i="15"/>
  <c r="O507" i="15"/>
  <c r="J508" i="15"/>
  <c r="K508" i="15"/>
  <c r="L508" i="15"/>
  <c r="M508" i="15"/>
  <c r="N508" i="15"/>
  <c r="O508" i="15"/>
  <c r="J509" i="15"/>
  <c r="K509" i="15"/>
  <c r="L509" i="15"/>
  <c r="M509" i="15"/>
  <c r="N509" i="15"/>
  <c r="O509" i="15"/>
  <c r="J510" i="15"/>
  <c r="K510" i="15"/>
  <c r="L510" i="15"/>
  <c r="M510" i="15"/>
  <c r="N510" i="15"/>
  <c r="O510" i="15"/>
  <c r="J511" i="15"/>
  <c r="K511" i="15"/>
  <c r="L511" i="15"/>
  <c r="M511" i="15"/>
  <c r="N511" i="15"/>
  <c r="O511" i="15"/>
  <c r="J512" i="15"/>
  <c r="K512" i="15"/>
  <c r="L512" i="15"/>
  <c r="M512" i="15"/>
  <c r="N512" i="15"/>
  <c r="O512" i="15"/>
  <c r="J513" i="15"/>
  <c r="K513" i="15"/>
  <c r="L513" i="15"/>
  <c r="M513" i="15"/>
  <c r="N513" i="15"/>
  <c r="O513" i="15"/>
  <c r="J514" i="15"/>
  <c r="K514" i="15"/>
  <c r="L514" i="15"/>
  <c r="M514" i="15"/>
  <c r="N514" i="15"/>
  <c r="O514" i="15"/>
  <c r="J515" i="15"/>
  <c r="K515" i="15"/>
  <c r="L515" i="15"/>
  <c r="M515" i="15"/>
  <c r="N515" i="15"/>
  <c r="O515" i="15"/>
  <c r="J516" i="15"/>
  <c r="K516" i="15"/>
  <c r="L516" i="15"/>
  <c r="M516" i="15"/>
  <c r="N516" i="15"/>
  <c r="O516" i="15"/>
  <c r="J517" i="15"/>
  <c r="K517" i="15"/>
  <c r="L517" i="15"/>
  <c r="M517" i="15"/>
  <c r="N517" i="15"/>
  <c r="O517" i="15"/>
  <c r="J518" i="15"/>
  <c r="K518" i="15"/>
  <c r="L518" i="15"/>
  <c r="M518" i="15"/>
  <c r="N518" i="15"/>
  <c r="O518" i="15"/>
  <c r="J519" i="15"/>
  <c r="K519" i="15"/>
  <c r="L519" i="15"/>
  <c r="M519" i="15"/>
  <c r="N519" i="15"/>
  <c r="O519" i="15"/>
  <c r="J520" i="15"/>
  <c r="K520" i="15"/>
  <c r="L520" i="15"/>
  <c r="M520" i="15"/>
  <c r="N520" i="15"/>
  <c r="O520" i="15"/>
  <c r="J521" i="15"/>
  <c r="K521" i="15"/>
  <c r="L521" i="15"/>
  <c r="M521" i="15"/>
  <c r="N521" i="15"/>
  <c r="O521" i="15"/>
  <c r="J522" i="15"/>
  <c r="K522" i="15"/>
  <c r="L522" i="15"/>
  <c r="M522" i="15"/>
  <c r="N522" i="15"/>
  <c r="O522" i="15"/>
  <c r="J523" i="15"/>
  <c r="K523" i="15"/>
  <c r="L523" i="15"/>
  <c r="M523" i="15"/>
  <c r="N523" i="15"/>
  <c r="O523" i="15"/>
  <c r="J524" i="15"/>
  <c r="K524" i="15"/>
  <c r="L524" i="15"/>
  <c r="M524" i="15"/>
  <c r="N524" i="15"/>
  <c r="O524" i="15"/>
  <c r="J525" i="15"/>
  <c r="K525" i="15"/>
  <c r="L525" i="15"/>
  <c r="M525" i="15"/>
  <c r="N525" i="15"/>
  <c r="O525" i="15"/>
  <c r="J526" i="15"/>
  <c r="K526" i="15"/>
  <c r="L526" i="15"/>
  <c r="M526" i="15"/>
  <c r="N526" i="15"/>
  <c r="O526" i="15"/>
  <c r="J527" i="15"/>
  <c r="K527" i="15"/>
  <c r="L527" i="15"/>
  <c r="M527" i="15"/>
  <c r="N527" i="15"/>
  <c r="O527" i="15"/>
  <c r="J528" i="15"/>
  <c r="K528" i="15"/>
  <c r="L528" i="15"/>
  <c r="M528" i="15"/>
  <c r="N528" i="15"/>
  <c r="O528" i="15"/>
  <c r="J529" i="15"/>
  <c r="K529" i="15"/>
  <c r="L529" i="15"/>
  <c r="M529" i="15"/>
  <c r="N529" i="15"/>
  <c r="O529" i="15"/>
  <c r="J530" i="15"/>
  <c r="K530" i="15"/>
  <c r="L530" i="15"/>
  <c r="M530" i="15"/>
  <c r="N530" i="15"/>
  <c r="O530" i="15"/>
  <c r="J531" i="15"/>
  <c r="K531" i="15"/>
  <c r="L531" i="15"/>
  <c r="M531" i="15"/>
  <c r="N531" i="15"/>
  <c r="O531" i="15"/>
  <c r="J532" i="15"/>
  <c r="K532" i="15"/>
  <c r="L532" i="15"/>
  <c r="M532" i="15"/>
  <c r="N532" i="15"/>
  <c r="O532" i="15"/>
  <c r="J533" i="15"/>
  <c r="K533" i="15"/>
  <c r="L533" i="15"/>
  <c r="M533" i="15"/>
  <c r="N533" i="15"/>
  <c r="O533" i="15"/>
  <c r="J534" i="15"/>
  <c r="K534" i="15"/>
  <c r="L534" i="15"/>
  <c r="M534" i="15"/>
  <c r="N534" i="15"/>
  <c r="O534" i="15"/>
  <c r="J535" i="15"/>
  <c r="K535" i="15"/>
  <c r="L535" i="15"/>
  <c r="M535" i="15"/>
  <c r="N535" i="15"/>
  <c r="O535" i="15"/>
  <c r="J536" i="15"/>
  <c r="K536" i="15"/>
  <c r="L536" i="15"/>
  <c r="M536" i="15"/>
  <c r="N536" i="15"/>
  <c r="O536" i="15"/>
  <c r="J537" i="15"/>
  <c r="K537" i="15"/>
  <c r="L537" i="15"/>
  <c r="M537" i="15"/>
  <c r="N537" i="15"/>
  <c r="O537" i="15"/>
  <c r="J538" i="15"/>
  <c r="K538" i="15"/>
  <c r="L538" i="15"/>
  <c r="M538" i="15"/>
  <c r="N538" i="15"/>
  <c r="O538" i="15"/>
  <c r="J539" i="15"/>
  <c r="K539" i="15"/>
  <c r="L539" i="15"/>
  <c r="M539" i="15"/>
  <c r="N539" i="15"/>
  <c r="O539" i="15"/>
  <c r="J540" i="15"/>
  <c r="K540" i="15"/>
  <c r="L540" i="15"/>
  <c r="M540" i="15"/>
  <c r="N540" i="15"/>
  <c r="O540" i="15"/>
  <c r="J541" i="15"/>
  <c r="K541" i="15"/>
  <c r="L541" i="15"/>
  <c r="M541" i="15"/>
  <c r="N541" i="15"/>
  <c r="O541" i="15"/>
  <c r="J542" i="15"/>
  <c r="K542" i="15"/>
  <c r="L542" i="15"/>
  <c r="M542" i="15"/>
  <c r="N542" i="15"/>
  <c r="O542" i="15"/>
  <c r="J543" i="15"/>
  <c r="K543" i="15"/>
  <c r="L543" i="15"/>
  <c r="M543" i="15"/>
  <c r="N543" i="15"/>
  <c r="O543" i="15"/>
  <c r="J544" i="15"/>
  <c r="K544" i="15"/>
  <c r="L544" i="15"/>
  <c r="M544" i="15"/>
  <c r="N544" i="15"/>
  <c r="O544" i="15"/>
  <c r="J545" i="15"/>
  <c r="K545" i="15"/>
  <c r="L545" i="15"/>
  <c r="M545" i="15"/>
  <c r="N545" i="15"/>
  <c r="O545" i="15"/>
  <c r="J546" i="15"/>
  <c r="K546" i="15"/>
  <c r="L546" i="15"/>
  <c r="M546" i="15"/>
  <c r="N546" i="15"/>
  <c r="O546" i="15"/>
  <c r="J547" i="15"/>
  <c r="K547" i="15"/>
  <c r="L547" i="15"/>
  <c r="M547" i="15"/>
  <c r="N547" i="15"/>
  <c r="O547" i="15"/>
  <c r="J548" i="15"/>
  <c r="K548" i="15"/>
  <c r="L548" i="15"/>
  <c r="M548" i="15"/>
  <c r="N548" i="15"/>
  <c r="O548" i="15"/>
  <c r="J549" i="15"/>
  <c r="K549" i="15"/>
  <c r="L549" i="15"/>
  <c r="M549" i="15"/>
  <c r="N549" i="15"/>
  <c r="O549" i="15"/>
  <c r="J550" i="15"/>
  <c r="K550" i="15"/>
  <c r="L550" i="15"/>
  <c r="M550" i="15"/>
  <c r="N550" i="15"/>
  <c r="O550" i="15"/>
  <c r="J551" i="15"/>
  <c r="K551" i="15"/>
  <c r="L551" i="15"/>
  <c r="M551" i="15"/>
  <c r="N551" i="15"/>
  <c r="O551" i="15"/>
  <c r="J552" i="15"/>
  <c r="K552" i="15"/>
  <c r="L552" i="15"/>
  <c r="M552" i="15"/>
  <c r="N552" i="15"/>
  <c r="O552" i="15"/>
  <c r="J553" i="15"/>
  <c r="K553" i="15"/>
  <c r="L553" i="15"/>
  <c r="M553" i="15"/>
  <c r="N553" i="15"/>
  <c r="O553" i="15"/>
  <c r="J554" i="15"/>
  <c r="K554" i="15"/>
  <c r="L554" i="15"/>
  <c r="M554" i="15"/>
  <c r="N554" i="15"/>
  <c r="O554" i="15"/>
  <c r="J555" i="15"/>
  <c r="K555" i="15"/>
  <c r="L555" i="15"/>
  <c r="M555" i="15"/>
  <c r="N555" i="15"/>
  <c r="O555" i="15"/>
  <c r="J556" i="15"/>
  <c r="K556" i="15"/>
  <c r="L556" i="15"/>
  <c r="M556" i="15"/>
  <c r="N556" i="15"/>
  <c r="O556" i="15"/>
  <c r="J557" i="15"/>
  <c r="K557" i="15"/>
  <c r="L557" i="15"/>
  <c r="M557" i="15"/>
  <c r="N557" i="15"/>
  <c r="O557" i="15"/>
  <c r="J558" i="15"/>
  <c r="K558" i="15"/>
  <c r="L558" i="15"/>
  <c r="M558" i="15"/>
  <c r="N558" i="15"/>
  <c r="O558" i="15"/>
  <c r="J559" i="15"/>
  <c r="K559" i="15"/>
  <c r="L559" i="15"/>
  <c r="M559" i="15"/>
  <c r="N559" i="15"/>
  <c r="O559" i="15"/>
  <c r="J560" i="15"/>
  <c r="K560" i="15"/>
  <c r="L560" i="15"/>
  <c r="M560" i="15"/>
  <c r="N560" i="15"/>
  <c r="O560" i="15"/>
  <c r="J561" i="15"/>
  <c r="K561" i="15"/>
  <c r="L561" i="15"/>
  <c r="M561" i="15"/>
  <c r="N561" i="15"/>
  <c r="O561" i="15"/>
  <c r="J562" i="15"/>
  <c r="K562" i="15"/>
  <c r="L562" i="15"/>
  <c r="M562" i="15"/>
  <c r="N562" i="15"/>
  <c r="O562" i="15"/>
  <c r="J563" i="15"/>
  <c r="K563" i="15"/>
  <c r="L563" i="15"/>
  <c r="M563" i="15"/>
  <c r="N563" i="15"/>
  <c r="O563" i="15"/>
  <c r="J564" i="15"/>
  <c r="K564" i="15"/>
  <c r="L564" i="15"/>
  <c r="M564" i="15"/>
  <c r="N564" i="15"/>
  <c r="O564" i="15"/>
  <c r="J565" i="15"/>
  <c r="K565" i="15"/>
  <c r="L565" i="15"/>
  <c r="M565" i="15"/>
  <c r="N565" i="15"/>
  <c r="O565" i="15"/>
  <c r="J566" i="15"/>
  <c r="K566" i="15"/>
  <c r="L566" i="15"/>
  <c r="M566" i="15"/>
  <c r="N566" i="15"/>
  <c r="O566" i="15"/>
  <c r="J567" i="15"/>
  <c r="K567" i="15"/>
  <c r="L567" i="15"/>
  <c r="M567" i="15"/>
  <c r="N567" i="15"/>
  <c r="O567" i="15"/>
  <c r="J568" i="15"/>
  <c r="K568" i="15"/>
  <c r="L568" i="15"/>
  <c r="M568" i="15"/>
  <c r="N568" i="15"/>
  <c r="O568" i="15"/>
  <c r="J569" i="15"/>
  <c r="K569" i="15"/>
  <c r="L569" i="15"/>
  <c r="M569" i="15"/>
  <c r="N569" i="15"/>
  <c r="O569" i="15"/>
  <c r="J570" i="15"/>
  <c r="K570" i="15"/>
  <c r="L570" i="15"/>
  <c r="M570" i="15"/>
  <c r="N570" i="15"/>
  <c r="O570" i="15"/>
  <c r="J571" i="15"/>
  <c r="K571" i="15"/>
  <c r="L571" i="15"/>
  <c r="M571" i="15"/>
  <c r="N571" i="15"/>
  <c r="O571" i="15"/>
  <c r="J572" i="15"/>
  <c r="K572" i="15"/>
  <c r="L572" i="15"/>
  <c r="M572" i="15"/>
  <c r="N572" i="15"/>
  <c r="O572" i="15"/>
  <c r="J573" i="15"/>
  <c r="K573" i="15"/>
  <c r="L573" i="15"/>
  <c r="M573" i="15"/>
  <c r="N573" i="15"/>
  <c r="O573" i="15"/>
  <c r="J574" i="15"/>
  <c r="K574" i="15"/>
  <c r="L574" i="15"/>
  <c r="M574" i="15"/>
  <c r="N574" i="15"/>
  <c r="O574" i="15"/>
  <c r="J575" i="15"/>
  <c r="K575" i="15"/>
  <c r="L575" i="15"/>
  <c r="M575" i="15"/>
  <c r="N575" i="15"/>
  <c r="O575" i="15"/>
  <c r="J576" i="15"/>
  <c r="K576" i="15"/>
  <c r="L576" i="15"/>
  <c r="M576" i="15"/>
  <c r="N576" i="15"/>
  <c r="O576" i="15"/>
  <c r="J577" i="15"/>
  <c r="K577" i="15"/>
  <c r="L577" i="15"/>
  <c r="M577" i="15"/>
  <c r="N577" i="15"/>
  <c r="O577" i="15"/>
  <c r="J578" i="15"/>
  <c r="K578" i="15"/>
  <c r="L578" i="15"/>
  <c r="M578" i="15"/>
  <c r="N578" i="15"/>
  <c r="O578" i="15"/>
  <c r="J579" i="15"/>
  <c r="K579" i="15"/>
  <c r="L579" i="15"/>
  <c r="M579" i="15"/>
  <c r="N579" i="15"/>
  <c r="O579" i="15"/>
  <c r="J580" i="15"/>
  <c r="K580" i="15"/>
  <c r="L580" i="15"/>
  <c r="M580" i="15"/>
  <c r="N580" i="15"/>
  <c r="O580" i="15"/>
  <c r="J581" i="15"/>
  <c r="K581" i="15"/>
  <c r="L581" i="15"/>
  <c r="M581" i="15"/>
  <c r="N581" i="15"/>
  <c r="O581" i="15"/>
  <c r="J582" i="15"/>
  <c r="K582" i="15"/>
  <c r="L582" i="15"/>
  <c r="M582" i="15"/>
  <c r="N582" i="15"/>
  <c r="O582" i="15"/>
  <c r="J583" i="15"/>
  <c r="K583" i="15"/>
  <c r="L583" i="15"/>
  <c r="M583" i="15"/>
  <c r="N583" i="15"/>
  <c r="O583" i="15"/>
  <c r="J584" i="15"/>
  <c r="K584" i="15"/>
  <c r="L584" i="15"/>
  <c r="M584" i="15"/>
  <c r="N584" i="15"/>
  <c r="O584" i="15"/>
  <c r="J585" i="15"/>
  <c r="K585" i="15"/>
  <c r="L585" i="15"/>
  <c r="M585" i="15"/>
  <c r="N585" i="15"/>
  <c r="O585" i="15"/>
  <c r="J586" i="15"/>
  <c r="K586" i="15"/>
  <c r="L586" i="15"/>
  <c r="M586" i="15"/>
  <c r="N586" i="15"/>
  <c r="O586" i="15"/>
  <c r="J587" i="15"/>
  <c r="K587" i="15"/>
  <c r="L587" i="15"/>
  <c r="M587" i="15"/>
  <c r="N587" i="15"/>
  <c r="O587" i="15"/>
  <c r="J588" i="15"/>
  <c r="K588" i="15"/>
  <c r="L588" i="15"/>
  <c r="M588" i="15"/>
  <c r="N588" i="15"/>
  <c r="O588" i="15"/>
  <c r="J589" i="15"/>
  <c r="K589" i="15"/>
  <c r="L589" i="15"/>
  <c r="M589" i="15"/>
  <c r="N589" i="15"/>
  <c r="O589" i="15"/>
  <c r="J590" i="15"/>
  <c r="K590" i="15"/>
  <c r="L590" i="15"/>
  <c r="M590" i="15"/>
  <c r="N590" i="15"/>
  <c r="O590" i="15"/>
  <c r="J591" i="15"/>
  <c r="K591" i="15"/>
  <c r="L591" i="15"/>
  <c r="M591" i="15"/>
  <c r="N591" i="15"/>
  <c r="O591" i="15"/>
  <c r="J592" i="15"/>
  <c r="K592" i="15"/>
  <c r="L592" i="15"/>
  <c r="M592" i="15"/>
  <c r="N592" i="15"/>
  <c r="O592" i="15"/>
  <c r="J593" i="15"/>
  <c r="K593" i="15"/>
  <c r="L593" i="15"/>
  <c r="M593" i="15"/>
  <c r="N593" i="15"/>
  <c r="O593" i="15"/>
  <c r="J594" i="15"/>
  <c r="K594" i="15"/>
  <c r="L594" i="15"/>
  <c r="M594" i="15"/>
  <c r="N594" i="15"/>
  <c r="O594" i="15"/>
  <c r="J595" i="15"/>
  <c r="K595" i="15"/>
  <c r="L595" i="15"/>
  <c r="M595" i="15"/>
  <c r="N595" i="15"/>
  <c r="O595" i="15"/>
  <c r="J596" i="15"/>
  <c r="K596" i="15"/>
  <c r="L596" i="15"/>
  <c r="M596" i="15"/>
  <c r="N596" i="15"/>
  <c r="O596" i="15"/>
  <c r="J597" i="15"/>
  <c r="K597" i="15"/>
  <c r="L597" i="15"/>
  <c r="M597" i="15"/>
  <c r="N597" i="15"/>
  <c r="O597" i="15"/>
  <c r="J598" i="15"/>
  <c r="K598" i="15"/>
  <c r="L598" i="15"/>
  <c r="M598" i="15"/>
  <c r="N598" i="15"/>
  <c r="O598" i="15"/>
  <c r="J599" i="15"/>
  <c r="K599" i="15"/>
  <c r="L599" i="15"/>
  <c r="M599" i="15"/>
  <c r="N599" i="15"/>
  <c r="O599" i="15"/>
  <c r="J600" i="15"/>
  <c r="K600" i="15"/>
  <c r="L600" i="15"/>
  <c r="M600" i="15"/>
  <c r="N600" i="15"/>
  <c r="O600" i="15"/>
  <c r="J601" i="15"/>
  <c r="K601" i="15"/>
  <c r="L601" i="15"/>
  <c r="M601" i="15"/>
  <c r="N601" i="15"/>
  <c r="O601" i="15"/>
  <c r="J602" i="15"/>
  <c r="K602" i="15"/>
  <c r="L602" i="15"/>
  <c r="M602" i="15"/>
  <c r="N602" i="15"/>
  <c r="O602" i="15"/>
  <c r="J603" i="15"/>
  <c r="K603" i="15"/>
  <c r="L603" i="15"/>
  <c r="M603" i="15"/>
  <c r="N603" i="15"/>
  <c r="O603" i="15"/>
  <c r="J604" i="15"/>
  <c r="K604" i="15"/>
  <c r="L604" i="15"/>
  <c r="M604" i="15"/>
  <c r="N604" i="15"/>
  <c r="O604" i="15"/>
  <c r="J605" i="15"/>
  <c r="K605" i="15"/>
  <c r="L605" i="15"/>
  <c r="M605" i="15"/>
  <c r="N605" i="15"/>
  <c r="O605" i="15"/>
  <c r="J606" i="15"/>
  <c r="K606" i="15"/>
  <c r="L606" i="15"/>
  <c r="M606" i="15"/>
  <c r="N606" i="15"/>
  <c r="O606" i="15"/>
  <c r="J607" i="15"/>
  <c r="K607" i="15"/>
  <c r="L607" i="15"/>
  <c r="M607" i="15"/>
  <c r="N607" i="15"/>
  <c r="O607" i="15"/>
  <c r="J608" i="15"/>
  <c r="K608" i="15"/>
  <c r="L608" i="15"/>
  <c r="M608" i="15"/>
  <c r="N608" i="15"/>
  <c r="O608" i="15"/>
  <c r="J609" i="15"/>
  <c r="K609" i="15"/>
  <c r="L609" i="15"/>
  <c r="M609" i="15"/>
  <c r="N609" i="15"/>
  <c r="O609" i="15"/>
  <c r="J610" i="15"/>
  <c r="K610" i="15"/>
  <c r="L610" i="15"/>
  <c r="M610" i="15"/>
  <c r="N610" i="15"/>
  <c r="O610" i="15"/>
  <c r="J611" i="15"/>
  <c r="K611" i="15"/>
  <c r="L611" i="15"/>
  <c r="M611" i="15"/>
  <c r="N611" i="15"/>
  <c r="O611" i="15"/>
  <c r="J612" i="15"/>
  <c r="K612" i="15"/>
  <c r="L612" i="15"/>
  <c r="M612" i="15"/>
  <c r="N612" i="15"/>
  <c r="O612" i="15"/>
  <c r="J613" i="15"/>
  <c r="K613" i="15"/>
  <c r="L613" i="15"/>
  <c r="M613" i="15"/>
  <c r="N613" i="15"/>
  <c r="O613" i="15"/>
  <c r="J614" i="15"/>
  <c r="K614" i="15"/>
  <c r="L614" i="15"/>
  <c r="M614" i="15"/>
  <c r="N614" i="15"/>
  <c r="O614" i="15"/>
  <c r="J615" i="15"/>
  <c r="K615" i="15"/>
  <c r="L615" i="15"/>
  <c r="M615" i="15"/>
  <c r="N615" i="15"/>
  <c r="O615" i="15"/>
  <c r="J616" i="15"/>
  <c r="K616" i="15"/>
  <c r="L616" i="15"/>
  <c r="M616" i="15"/>
  <c r="N616" i="15"/>
  <c r="O616" i="15"/>
  <c r="J617" i="15"/>
  <c r="K617" i="15"/>
  <c r="L617" i="15"/>
  <c r="M617" i="15"/>
  <c r="N617" i="15"/>
  <c r="O617" i="15"/>
  <c r="J618" i="15"/>
  <c r="K618" i="15"/>
  <c r="L618" i="15"/>
  <c r="M618" i="15"/>
  <c r="N618" i="15"/>
  <c r="O618" i="15"/>
  <c r="J619" i="15"/>
  <c r="K619" i="15"/>
  <c r="L619" i="15"/>
  <c r="M619" i="15"/>
  <c r="N619" i="15"/>
  <c r="O619" i="15"/>
  <c r="J620" i="15"/>
  <c r="K620" i="15"/>
  <c r="L620" i="15"/>
  <c r="M620" i="15"/>
  <c r="N620" i="15"/>
  <c r="O620" i="15"/>
  <c r="J621" i="15"/>
  <c r="K621" i="15"/>
  <c r="L621" i="15"/>
  <c r="M621" i="15"/>
  <c r="N621" i="15"/>
  <c r="O621" i="15"/>
  <c r="J622" i="15"/>
  <c r="K622" i="15"/>
  <c r="L622" i="15"/>
  <c r="M622" i="15"/>
  <c r="N622" i="15"/>
  <c r="O622" i="15"/>
  <c r="J623" i="15"/>
  <c r="K623" i="15"/>
  <c r="L623" i="15"/>
  <c r="M623" i="15"/>
  <c r="N623" i="15"/>
  <c r="O623" i="15"/>
  <c r="J624" i="15"/>
  <c r="K624" i="15"/>
  <c r="L624" i="15"/>
  <c r="M624" i="15"/>
  <c r="N624" i="15"/>
  <c r="O624" i="15"/>
  <c r="J625" i="15"/>
  <c r="K625" i="15"/>
  <c r="L625" i="15"/>
  <c r="M625" i="15"/>
  <c r="N625" i="15"/>
  <c r="O625" i="15"/>
  <c r="J626" i="15"/>
  <c r="K626" i="15"/>
  <c r="L626" i="15"/>
  <c r="M626" i="15"/>
  <c r="N626" i="15"/>
  <c r="O626" i="15"/>
  <c r="J627" i="15"/>
  <c r="K627" i="15"/>
  <c r="L627" i="15"/>
  <c r="M627" i="15"/>
  <c r="N627" i="15"/>
  <c r="O627" i="15"/>
  <c r="J628" i="15"/>
  <c r="K628" i="15"/>
  <c r="L628" i="15"/>
  <c r="M628" i="15"/>
  <c r="N628" i="15"/>
  <c r="O628" i="15"/>
  <c r="J629" i="15"/>
  <c r="K629" i="15"/>
  <c r="L629" i="15"/>
  <c r="M629" i="15"/>
  <c r="N629" i="15"/>
  <c r="O629" i="15"/>
  <c r="J630" i="15"/>
  <c r="K630" i="15"/>
  <c r="L630" i="15"/>
  <c r="M630" i="15"/>
  <c r="N630" i="15"/>
  <c r="O630" i="15"/>
  <c r="J631" i="15"/>
  <c r="K631" i="15"/>
  <c r="L631" i="15"/>
  <c r="M631" i="15"/>
  <c r="N631" i="15"/>
  <c r="O631" i="15"/>
  <c r="J632" i="15"/>
  <c r="K632" i="15"/>
  <c r="L632" i="15"/>
  <c r="M632" i="15"/>
  <c r="N632" i="15"/>
  <c r="O632" i="15"/>
  <c r="J633" i="15"/>
  <c r="K633" i="15"/>
  <c r="L633" i="15"/>
  <c r="M633" i="15"/>
  <c r="N633" i="15"/>
  <c r="O633" i="15"/>
  <c r="J634" i="15"/>
  <c r="K634" i="15"/>
  <c r="L634" i="15"/>
  <c r="M634" i="15"/>
  <c r="N634" i="15"/>
  <c r="O634" i="15"/>
  <c r="J635" i="15"/>
  <c r="K635" i="15"/>
  <c r="L635" i="15"/>
  <c r="M635" i="15"/>
  <c r="N635" i="15"/>
  <c r="O635" i="15"/>
  <c r="J636" i="15"/>
  <c r="K636" i="15"/>
  <c r="L636" i="15"/>
  <c r="M636" i="15"/>
  <c r="N636" i="15"/>
  <c r="O636" i="15"/>
  <c r="J637" i="15"/>
  <c r="K637" i="15"/>
  <c r="L637" i="15"/>
  <c r="M637" i="15"/>
  <c r="N637" i="15"/>
  <c r="O637" i="15"/>
  <c r="J638" i="15"/>
  <c r="K638" i="15"/>
  <c r="L638" i="15"/>
  <c r="M638" i="15"/>
  <c r="N638" i="15"/>
  <c r="O638" i="15"/>
  <c r="J639" i="15"/>
  <c r="K639" i="15"/>
  <c r="L639" i="15"/>
  <c r="M639" i="15"/>
  <c r="N639" i="15"/>
  <c r="O639" i="15"/>
  <c r="J640" i="15"/>
  <c r="K640" i="15"/>
  <c r="L640" i="15"/>
  <c r="M640" i="15"/>
  <c r="N640" i="15"/>
  <c r="O640" i="15"/>
  <c r="J641" i="15"/>
  <c r="K641" i="15"/>
  <c r="L641" i="15"/>
  <c r="M641" i="15"/>
  <c r="N641" i="15"/>
  <c r="O641" i="15"/>
  <c r="J642" i="15"/>
  <c r="K642" i="15"/>
  <c r="L642" i="15"/>
  <c r="M642" i="15"/>
  <c r="N642" i="15"/>
  <c r="O642" i="15"/>
  <c r="J643" i="15"/>
  <c r="K643" i="15"/>
  <c r="L643" i="15"/>
  <c r="M643" i="15"/>
  <c r="N643" i="15"/>
  <c r="O643" i="15"/>
  <c r="J644" i="15"/>
  <c r="K644" i="15"/>
  <c r="L644" i="15"/>
  <c r="M644" i="15"/>
  <c r="N644" i="15"/>
  <c r="O644" i="15"/>
  <c r="J645" i="15"/>
  <c r="K645" i="15"/>
  <c r="L645" i="15"/>
  <c r="M645" i="15"/>
  <c r="N645" i="15"/>
  <c r="O645" i="15"/>
  <c r="J646" i="15"/>
  <c r="K646" i="15"/>
  <c r="L646" i="15"/>
  <c r="M646" i="15"/>
  <c r="N646" i="15"/>
  <c r="O646" i="15"/>
  <c r="J647" i="15"/>
  <c r="K647" i="15"/>
  <c r="L647" i="15"/>
  <c r="M647" i="15"/>
  <c r="N647" i="15"/>
  <c r="O647" i="15"/>
  <c r="J648" i="15"/>
  <c r="K648" i="15"/>
  <c r="L648" i="15"/>
  <c r="M648" i="15"/>
  <c r="N648" i="15"/>
  <c r="O648" i="15"/>
  <c r="J649" i="15"/>
  <c r="K649" i="15"/>
  <c r="L649" i="15"/>
  <c r="M649" i="15"/>
  <c r="N649" i="15"/>
  <c r="O649" i="15"/>
  <c r="J650" i="15"/>
  <c r="K650" i="15"/>
  <c r="L650" i="15"/>
  <c r="M650" i="15"/>
  <c r="N650" i="15"/>
  <c r="O650" i="15"/>
  <c r="J651" i="15"/>
  <c r="K651" i="15"/>
  <c r="L651" i="15"/>
  <c r="M651" i="15"/>
  <c r="N651" i="15"/>
  <c r="O651" i="15"/>
  <c r="J652" i="15"/>
  <c r="K652" i="15"/>
  <c r="L652" i="15"/>
  <c r="M652" i="15"/>
  <c r="N652" i="15"/>
  <c r="O652" i="15"/>
  <c r="J653" i="15"/>
  <c r="K653" i="15"/>
  <c r="L653" i="15"/>
  <c r="M653" i="15"/>
  <c r="N653" i="15"/>
  <c r="O653" i="15"/>
  <c r="J654" i="15"/>
  <c r="K654" i="15"/>
  <c r="L654" i="15"/>
  <c r="M654" i="15"/>
  <c r="N654" i="15"/>
  <c r="O654" i="15"/>
  <c r="J655" i="15"/>
  <c r="K655" i="15"/>
  <c r="L655" i="15"/>
  <c r="M655" i="15"/>
  <c r="N655" i="15"/>
  <c r="O655" i="15"/>
  <c r="J656" i="15"/>
  <c r="K656" i="15"/>
  <c r="L656" i="15"/>
  <c r="M656" i="15"/>
  <c r="N656" i="15"/>
  <c r="O656" i="15"/>
  <c r="J657" i="15"/>
  <c r="K657" i="15"/>
  <c r="L657" i="15"/>
  <c r="M657" i="15"/>
  <c r="N657" i="15"/>
  <c r="O657" i="15"/>
  <c r="J658" i="15"/>
  <c r="K658" i="15"/>
  <c r="L658" i="15"/>
  <c r="M658" i="15"/>
  <c r="N658" i="15"/>
  <c r="O658" i="15"/>
  <c r="J659" i="15"/>
  <c r="K659" i="15"/>
  <c r="L659" i="15"/>
  <c r="M659" i="15"/>
  <c r="N659" i="15"/>
  <c r="O659" i="15"/>
  <c r="J660" i="15"/>
  <c r="K660" i="15"/>
  <c r="L660" i="15"/>
  <c r="M660" i="15"/>
  <c r="N660" i="15"/>
  <c r="O660" i="15"/>
  <c r="J661" i="15"/>
  <c r="K661" i="15"/>
  <c r="L661" i="15"/>
  <c r="M661" i="15"/>
  <c r="N661" i="15"/>
  <c r="O661" i="15"/>
  <c r="J662" i="15"/>
  <c r="K662" i="15"/>
  <c r="L662" i="15"/>
  <c r="M662" i="15"/>
  <c r="N662" i="15"/>
  <c r="O662" i="15"/>
  <c r="J663" i="15"/>
  <c r="K663" i="15"/>
  <c r="L663" i="15"/>
  <c r="M663" i="15"/>
  <c r="N663" i="15"/>
  <c r="O663" i="15"/>
  <c r="J664" i="15"/>
  <c r="K664" i="15"/>
  <c r="L664" i="15"/>
  <c r="M664" i="15"/>
  <c r="N664" i="15"/>
  <c r="O664" i="15"/>
  <c r="J665" i="15"/>
  <c r="K665" i="15"/>
  <c r="L665" i="15"/>
  <c r="M665" i="15"/>
  <c r="N665" i="15"/>
  <c r="O665" i="15"/>
  <c r="J666" i="15"/>
  <c r="K666" i="15"/>
  <c r="L666" i="15"/>
  <c r="M666" i="15"/>
  <c r="N666" i="15"/>
  <c r="O666" i="15"/>
  <c r="J667" i="15"/>
  <c r="K667" i="15"/>
  <c r="L667" i="15"/>
  <c r="M667" i="15"/>
  <c r="N667" i="15"/>
  <c r="O667" i="15"/>
  <c r="J668" i="15"/>
  <c r="K668" i="15"/>
  <c r="L668" i="15"/>
  <c r="M668" i="15"/>
  <c r="N668" i="15"/>
  <c r="O668" i="15"/>
  <c r="J669" i="15"/>
  <c r="K669" i="15"/>
  <c r="L669" i="15"/>
  <c r="M669" i="15"/>
  <c r="N669" i="15"/>
  <c r="O669" i="15"/>
  <c r="J670" i="15"/>
  <c r="K670" i="15"/>
  <c r="L670" i="15"/>
  <c r="M670" i="15"/>
  <c r="N670" i="15"/>
  <c r="O670" i="15"/>
  <c r="J671" i="15"/>
  <c r="K671" i="15"/>
  <c r="L671" i="15"/>
  <c r="M671" i="15"/>
  <c r="N671" i="15"/>
  <c r="O671" i="15"/>
  <c r="J672" i="15"/>
  <c r="K672" i="15"/>
  <c r="L672" i="15"/>
  <c r="M672" i="15"/>
  <c r="N672" i="15"/>
  <c r="O672" i="15"/>
  <c r="J673" i="15"/>
  <c r="K673" i="15"/>
  <c r="L673" i="15"/>
  <c r="M673" i="15"/>
  <c r="N673" i="15"/>
  <c r="O673" i="15"/>
  <c r="J674" i="15"/>
  <c r="K674" i="15"/>
  <c r="L674" i="15"/>
  <c r="M674" i="15"/>
  <c r="N674" i="15"/>
  <c r="O674" i="15"/>
  <c r="J675" i="15"/>
  <c r="K675" i="15"/>
  <c r="L675" i="15"/>
  <c r="M675" i="15"/>
  <c r="N675" i="15"/>
  <c r="O675" i="15"/>
  <c r="J676" i="15"/>
  <c r="K676" i="15"/>
  <c r="L676" i="15"/>
  <c r="M676" i="15"/>
  <c r="N676" i="15"/>
  <c r="O676" i="15"/>
  <c r="J677" i="15"/>
  <c r="K677" i="15"/>
  <c r="L677" i="15"/>
  <c r="M677" i="15"/>
  <c r="N677" i="15"/>
  <c r="O677" i="15"/>
  <c r="J678" i="15"/>
  <c r="K678" i="15"/>
  <c r="L678" i="15"/>
  <c r="M678" i="15"/>
  <c r="N678" i="15"/>
  <c r="O678" i="15"/>
  <c r="J679" i="15"/>
  <c r="K679" i="15"/>
  <c r="L679" i="15"/>
  <c r="M679" i="15"/>
  <c r="N679" i="15"/>
  <c r="O679" i="15"/>
  <c r="J680" i="15"/>
  <c r="K680" i="15"/>
  <c r="L680" i="15"/>
  <c r="M680" i="15"/>
  <c r="N680" i="15"/>
  <c r="O680" i="15"/>
  <c r="J681" i="15"/>
  <c r="K681" i="15"/>
  <c r="L681" i="15"/>
  <c r="M681" i="15"/>
  <c r="N681" i="15"/>
  <c r="O681" i="15"/>
  <c r="J682" i="15"/>
  <c r="K682" i="15"/>
  <c r="L682" i="15"/>
  <c r="M682" i="15"/>
  <c r="N682" i="15"/>
  <c r="O682" i="15"/>
  <c r="J683" i="15"/>
  <c r="K683" i="15"/>
  <c r="L683" i="15"/>
  <c r="M683" i="15"/>
  <c r="N683" i="15"/>
  <c r="O683" i="15"/>
  <c r="J684" i="15"/>
  <c r="K684" i="15"/>
  <c r="L684" i="15"/>
  <c r="M684" i="15"/>
  <c r="N684" i="15"/>
  <c r="O684" i="15"/>
  <c r="J685" i="15"/>
  <c r="K685" i="15"/>
  <c r="L685" i="15"/>
  <c r="M685" i="15"/>
  <c r="N685" i="15"/>
  <c r="O685" i="15"/>
  <c r="J686" i="15"/>
  <c r="K686" i="15"/>
  <c r="L686" i="15"/>
  <c r="M686" i="15"/>
  <c r="N686" i="15"/>
  <c r="O686" i="15"/>
  <c r="J687" i="15"/>
  <c r="K687" i="15"/>
  <c r="L687" i="15"/>
  <c r="M687" i="15"/>
  <c r="N687" i="15"/>
  <c r="O687" i="15"/>
  <c r="J688" i="15"/>
  <c r="K688" i="15"/>
  <c r="L688" i="15"/>
  <c r="M688" i="15"/>
  <c r="N688" i="15"/>
  <c r="O688" i="15"/>
  <c r="J689" i="15"/>
  <c r="K689" i="15"/>
  <c r="L689" i="15"/>
  <c r="M689" i="15"/>
  <c r="N689" i="15"/>
  <c r="O689" i="15"/>
  <c r="J690" i="15"/>
  <c r="K690" i="15"/>
  <c r="L690" i="15"/>
  <c r="M690" i="15"/>
  <c r="N690" i="15"/>
  <c r="O690" i="15"/>
  <c r="J691" i="15"/>
  <c r="K691" i="15"/>
  <c r="L691" i="15"/>
  <c r="M691" i="15"/>
  <c r="N691" i="15"/>
  <c r="O691" i="15"/>
  <c r="J692" i="15"/>
  <c r="K692" i="15"/>
  <c r="L692" i="15"/>
  <c r="M692" i="15"/>
  <c r="N692" i="15"/>
  <c r="O692" i="15"/>
  <c r="J693" i="15"/>
  <c r="K693" i="15"/>
  <c r="L693" i="15"/>
  <c r="M693" i="15"/>
  <c r="N693" i="15"/>
  <c r="O693" i="15"/>
  <c r="J694" i="15"/>
  <c r="K694" i="15"/>
  <c r="L694" i="15"/>
  <c r="M694" i="15"/>
  <c r="N694" i="15"/>
  <c r="O694" i="15"/>
  <c r="J695" i="15"/>
  <c r="K695" i="15"/>
  <c r="L695" i="15"/>
  <c r="M695" i="15"/>
  <c r="N695" i="15"/>
  <c r="O695" i="15"/>
  <c r="J696" i="15"/>
  <c r="K696" i="15"/>
  <c r="L696" i="15"/>
  <c r="M696" i="15"/>
  <c r="N696" i="15"/>
  <c r="O696" i="15"/>
  <c r="J697" i="15"/>
  <c r="K697" i="15"/>
  <c r="L697" i="15"/>
  <c r="M697" i="15"/>
  <c r="N697" i="15"/>
  <c r="O697" i="15"/>
  <c r="J698" i="15"/>
  <c r="K698" i="15"/>
  <c r="L698" i="15"/>
  <c r="M698" i="15"/>
  <c r="N698" i="15"/>
  <c r="O698" i="15"/>
  <c r="J699" i="15"/>
  <c r="K699" i="15"/>
  <c r="L699" i="15"/>
  <c r="M699" i="15"/>
  <c r="N699" i="15"/>
  <c r="O699" i="15"/>
  <c r="J700" i="15"/>
  <c r="K700" i="15"/>
  <c r="L700" i="15"/>
  <c r="M700" i="15"/>
  <c r="N700" i="15"/>
  <c r="O700" i="15"/>
  <c r="J701" i="15"/>
  <c r="K701" i="15"/>
  <c r="L701" i="15"/>
  <c r="M701" i="15"/>
  <c r="N701" i="15"/>
  <c r="O701" i="15"/>
  <c r="J702" i="15"/>
  <c r="K702" i="15"/>
  <c r="L702" i="15"/>
  <c r="M702" i="15"/>
  <c r="N702" i="15"/>
  <c r="O702" i="15"/>
  <c r="J703" i="15"/>
  <c r="K703" i="15"/>
  <c r="L703" i="15"/>
  <c r="M703" i="15"/>
  <c r="N703" i="15"/>
  <c r="O703" i="15"/>
  <c r="J704" i="15"/>
  <c r="K704" i="15"/>
  <c r="L704" i="15"/>
  <c r="M704" i="15"/>
  <c r="N704" i="15"/>
  <c r="O704" i="15"/>
  <c r="J705" i="15"/>
  <c r="K705" i="15"/>
  <c r="L705" i="15"/>
  <c r="M705" i="15"/>
  <c r="N705" i="15"/>
  <c r="O705" i="15"/>
  <c r="J706" i="15"/>
  <c r="K706" i="15"/>
  <c r="L706" i="15"/>
  <c r="M706" i="15"/>
  <c r="N706" i="15"/>
  <c r="O706" i="15"/>
  <c r="J707" i="15"/>
  <c r="K707" i="15"/>
  <c r="L707" i="15"/>
  <c r="M707" i="15"/>
  <c r="N707" i="15"/>
  <c r="O707" i="15"/>
  <c r="J708" i="15"/>
  <c r="K708" i="15"/>
  <c r="L708" i="15"/>
  <c r="M708" i="15"/>
  <c r="N708" i="15"/>
  <c r="O708" i="15"/>
  <c r="J709" i="15"/>
  <c r="K709" i="15"/>
  <c r="L709" i="15"/>
  <c r="M709" i="15"/>
  <c r="N709" i="15"/>
  <c r="O709" i="15"/>
  <c r="J710" i="15"/>
  <c r="K710" i="15"/>
  <c r="L710" i="15"/>
  <c r="M710" i="15"/>
  <c r="N710" i="15"/>
  <c r="O710" i="15"/>
  <c r="J711" i="15"/>
  <c r="K711" i="15"/>
  <c r="L711" i="15"/>
  <c r="M711" i="15"/>
  <c r="N711" i="15"/>
  <c r="O711" i="15"/>
  <c r="J712" i="15"/>
  <c r="K712" i="15"/>
  <c r="L712" i="15"/>
  <c r="M712" i="15"/>
  <c r="N712" i="15"/>
  <c r="O712" i="15"/>
  <c r="J713" i="15"/>
  <c r="K713" i="15"/>
  <c r="L713" i="15"/>
  <c r="M713" i="15"/>
  <c r="N713" i="15"/>
  <c r="O713" i="15"/>
  <c r="J714" i="15"/>
  <c r="K714" i="15"/>
  <c r="L714" i="15"/>
  <c r="M714" i="15"/>
  <c r="N714" i="15"/>
  <c r="O714" i="15"/>
  <c r="J715" i="15"/>
  <c r="K715" i="15"/>
  <c r="L715" i="15"/>
  <c r="M715" i="15"/>
  <c r="N715" i="15"/>
  <c r="O715" i="15"/>
  <c r="J716" i="15"/>
  <c r="K716" i="15"/>
  <c r="L716" i="15"/>
  <c r="M716" i="15"/>
  <c r="N716" i="15"/>
  <c r="O716" i="15"/>
  <c r="J717" i="15"/>
  <c r="K717" i="15"/>
  <c r="L717" i="15"/>
  <c r="M717" i="15"/>
  <c r="N717" i="15"/>
  <c r="O717" i="15"/>
  <c r="J718" i="15"/>
  <c r="K718" i="15"/>
  <c r="L718" i="15"/>
  <c r="M718" i="15"/>
  <c r="N718" i="15"/>
  <c r="O718" i="15"/>
  <c r="J719" i="15"/>
  <c r="K719" i="15"/>
  <c r="L719" i="15"/>
  <c r="M719" i="15"/>
  <c r="N719" i="15"/>
  <c r="O719" i="15"/>
  <c r="J720" i="15"/>
  <c r="K720" i="15"/>
  <c r="L720" i="15"/>
  <c r="M720" i="15"/>
  <c r="N720" i="15"/>
  <c r="O720" i="15"/>
  <c r="J721" i="15"/>
  <c r="K721" i="15"/>
  <c r="L721" i="15"/>
  <c r="M721" i="15"/>
  <c r="N721" i="15"/>
  <c r="O721" i="15"/>
  <c r="J722" i="15"/>
  <c r="K722" i="15"/>
  <c r="L722" i="15"/>
  <c r="M722" i="15"/>
  <c r="N722" i="15"/>
  <c r="O722" i="15"/>
  <c r="J723" i="15"/>
  <c r="K723" i="15"/>
  <c r="L723" i="15"/>
  <c r="M723" i="15"/>
  <c r="N723" i="15"/>
  <c r="O723" i="15"/>
  <c r="J724" i="15"/>
  <c r="K724" i="15"/>
  <c r="L724" i="15"/>
  <c r="M724" i="15"/>
  <c r="N724" i="15"/>
  <c r="O724" i="15"/>
  <c r="J725" i="15"/>
  <c r="K725" i="15"/>
  <c r="L725" i="15"/>
  <c r="M725" i="15"/>
  <c r="N725" i="15"/>
  <c r="O725" i="15"/>
  <c r="J726" i="15"/>
  <c r="K726" i="15"/>
  <c r="L726" i="15"/>
  <c r="M726" i="15"/>
  <c r="N726" i="15"/>
  <c r="O726" i="15"/>
  <c r="J727" i="15"/>
  <c r="K727" i="15"/>
  <c r="L727" i="15"/>
  <c r="M727" i="15"/>
  <c r="N727" i="15"/>
  <c r="O727" i="15"/>
  <c r="J728" i="15"/>
  <c r="K728" i="15"/>
  <c r="L728" i="15"/>
  <c r="M728" i="15"/>
  <c r="N728" i="15"/>
  <c r="O728" i="15"/>
  <c r="J729" i="15"/>
  <c r="K729" i="15"/>
  <c r="L729" i="15"/>
  <c r="M729" i="15"/>
  <c r="N729" i="15"/>
  <c r="O729" i="15"/>
  <c r="J730" i="15"/>
  <c r="K730" i="15"/>
  <c r="L730" i="15"/>
  <c r="M730" i="15"/>
  <c r="N730" i="15"/>
  <c r="O730" i="15"/>
  <c r="J731" i="15"/>
  <c r="K731" i="15"/>
  <c r="L731" i="15"/>
  <c r="M731" i="15"/>
  <c r="N731" i="15"/>
  <c r="O731" i="15"/>
  <c r="J732" i="15"/>
  <c r="K732" i="15"/>
  <c r="L732" i="15"/>
  <c r="M732" i="15"/>
  <c r="N732" i="15"/>
  <c r="O732" i="15"/>
  <c r="J733" i="15"/>
  <c r="K733" i="15"/>
  <c r="L733" i="15"/>
  <c r="M733" i="15"/>
  <c r="N733" i="15"/>
  <c r="O733" i="15"/>
  <c r="J734" i="15"/>
  <c r="K734" i="15"/>
  <c r="L734" i="15"/>
  <c r="M734" i="15"/>
  <c r="N734" i="15"/>
  <c r="O734" i="15"/>
  <c r="J735" i="15"/>
  <c r="K735" i="15"/>
  <c r="L735" i="15"/>
  <c r="M735" i="15"/>
  <c r="N735" i="15"/>
  <c r="O735" i="15"/>
  <c r="J736" i="15"/>
  <c r="K736" i="15"/>
  <c r="L736" i="15"/>
  <c r="M736" i="15"/>
  <c r="N736" i="15"/>
  <c r="O736" i="15"/>
  <c r="J737" i="15"/>
  <c r="K737" i="15"/>
  <c r="L737" i="15"/>
  <c r="M737" i="15"/>
  <c r="N737" i="15"/>
  <c r="O737" i="15"/>
  <c r="J738" i="15"/>
  <c r="K738" i="15"/>
  <c r="L738" i="15"/>
  <c r="M738" i="15"/>
  <c r="N738" i="15"/>
  <c r="O738" i="15"/>
  <c r="J739" i="15"/>
  <c r="K739" i="15"/>
  <c r="L739" i="15"/>
  <c r="M739" i="15"/>
  <c r="N739" i="15"/>
  <c r="O739" i="15"/>
  <c r="J740" i="15"/>
  <c r="K740" i="15"/>
  <c r="L740" i="15"/>
  <c r="M740" i="15"/>
  <c r="N740" i="15"/>
  <c r="O740" i="15"/>
  <c r="J741" i="15"/>
  <c r="K741" i="15"/>
  <c r="L741" i="15"/>
  <c r="M741" i="15"/>
  <c r="N741" i="15"/>
  <c r="O741" i="15"/>
  <c r="J742" i="15"/>
  <c r="K742" i="15"/>
  <c r="L742" i="15"/>
  <c r="M742" i="15"/>
  <c r="N742" i="15"/>
  <c r="O742" i="15"/>
  <c r="J743" i="15"/>
  <c r="K743" i="15"/>
  <c r="L743" i="15"/>
  <c r="M743" i="15"/>
  <c r="N743" i="15"/>
  <c r="O743" i="15"/>
  <c r="J744" i="15"/>
  <c r="K744" i="15"/>
  <c r="L744" i="15"/>
  <c r="M744" i="15"/>
  <c r="N744" i="15"/>
  <c r="O744" i="15"/>
  <c r="J745" i="15"/>
  <c r="K745" i="15"/>
  <c r="L745" i="15"/>
  <c r="M745" i="15"/>
  <c r="N745" i="15"/>
  <c r="O745" i="15"/>
  <c r="J746" i="15"/>
  <c r="K746" i="15"/>
  <c r="L746" i="15"/>
  <c r="M746" i="15"/>
  <c r="N746" i="15"/>
  <c r="O746" i="15"/>
  <c r="J747" i="15"/>
  <c r="K747" i="15"/>
  <c r="L747" i="15"/>
  <c r="M747" i="15"/>
  <c r="N747" i="15"/>
  <c r="O747" i="15"/>
  <c r="J748" i="15"/>
  <c r="K748" i="15"/>
  <c r="L748" i="15"/>
  <c r="M748" i="15"/>
  <c r="N748" i="15"/>
  <c r="O748" i="15"/>
  <c r="J749" i="15"/>
  <c r="K749" i="15"/>
  <c r="L749" i="15"/>
  <c r="M749" i="15"/>
  <c r="N749" i="15"/>
  <c r="O749" i="15"/>
  <c r="J750" i="15"/>
  <c r="K750" i="15"/>
  <c r="L750" i="15"/>
  <c r="M750" i="15"/>
  <c r="N750" i="15"/>
  <c r="O750" i="15"/>
  <c r="J751" i="15"/>
  <c r="K751" i="15"/>
  <c r="L751" i="15"/>
  <c r="M751" i="15"/>
  <c r="N751" i="15"/>
  <c r="O751" i="15"/>
  <c r="J752" i="15"/>
  <c r="K752" i="15"/>
  <c r="L752" i="15"/>
  <c r="M752" i="15"/>
  <c r="N752" i="15"/>
  <c r="O752" i="15"/>
  <c r="J753" i="15"/>
  <c r="K753" i="15"/>
  <c r="L753" i="15"/>
  <c r="M753" i="15"/>
  <c r="N753" i="15"/>
  <c r="O753" i="15"/>
  <c r="J754" i="15"/>
  <c r="K754" i="15"/>
  <c r="L754" i="15"/>
  <c r="M754" i="15"/>
  <c r="N754" i="15"/>
  <c r="O754" i="15"/>
  <c r="J755" i="15"/>
  <c r="K755" i="15"/>
  <c r="L755" i="15"/>
  <c r="M755" i="15"/>
  <c r="N755" i="15"/>
  <c r="O755" i="15"/>
  <c r="J756" i="15"/>
  <c r="K756" i="15"/>
  <c r="L756" i="15"/>
  <c r="M756" i="15"/>
  <c r="N756" i="15"/>
  <c r="O756" i="15"/>
  <c r="J757" i="15"/>
  <c r="K757" i="15"/>
  <c r="L757" i="15"/>
  <c r="M757" i="15"/>
  <c r="N757" i="15"/>
  <c r="O757" i="15"/>
  <c r="J758" i="15"/>
  <c r="K758" i="15"/>
  <c r="L758" i="15"/>
  <c r="M758" i="15"/>
  <c r="N758" i="15"/>
  <c r="O758" i="15"/>
  <c r="J759" i="15"/>
  <c r="K759" i="15"/>
  <c r="L759" i="15"/>
  <c r="M759" i="15"/>
  <c r="N759" i="15"/>
  <c r="O759" i="15"/>
  <c r="J760" i="15"/>
  <c r="K760" i="15"/>
  <c r="L760" i="15"/>
  <c r="M760" i="15"/>
  <c r="N760" i="15"/>
  <c r="O760" i="15"/>
  <c r="J761" i="15"/>
  <c r="K761" i="15"/>
  <c r="L761" i="15"/>
  <c r="M761" i="15"/>
  <c r="N761" i="15"/>
  <c r="O761" i="15"/>
  <c r="J762" i="15"/>
  <c r="K762" i="15"/>
  <c r="L762" i="15"/>
  <c r="M762" i="15"/>
  <c r="N762" i="15"/>
  <c r="O762" i="15"/>
  <c r="J763" i="15"/>
  <c r="K763" i="15"/>
  <c r="L763" i="15"/>
  <c r="M763" i="15"/>
  <c r="N763" i="15"/>
  <c r="O763" i="15"/>
  <c r="J764" i="15"/>
  <c r="K764" i="15"/>
  <c r="L764" i="15"/>
  <c r="M764" i="15"/>
  <c r="N764" i="15"/>
  <c r="O764" i="15"/>
  <c r="J765" i="15"/>
  <c r="K765" i="15"/>
  <c r="L765" i="15"/>
  <c r="M765" i="15"/>
  <c r="N765" i="15"/>
  <c r="O765" i="15"/>
  <c r="J766" i="15"/>
  <c r="K766" i="15"/>
  <c r="L766" i="15"/>
  <c r="M766" i="15"/>
  <c r="N766" i="15"/>
  <c r="O766" i="15"/>
  <c r="J767" i="15"/>
  <c r="K767" i="15"/>
  <c r="L767" i="15"/>
  <c r="M767" i="15"/>
  <c r="N767" i="15"/>
  <c r="O767" i="15"/>
  <c r="J768" i="15"/>
  <c r="K768" i="15"/>
  <c r="L768" i="15"/>
  <c r="M768" i="15"/>
  <c r="N768" i="15"/>
  <c r="O768" i="15"/>
  <c r="J769" i="15"/>
  <c r="K769" i="15"/>
  <c r="L769" i="15"/>
  <c r="M769" i="15"/>
  <c r="N769" i="15"/>
  <c r="O769" i="15"/>
  <c r="J770" i="15"/>
  <c r="K770" i="15"/>
  <c r="L770" i="15"/>
  <c r="M770" i="15"/>
  <c r="N770" i="15"/>
  <c r="O770" i="15"/>
  <c r="J771" i="15"/>
  <c r="K771" i="15"/>
  <c r="L771" i="15"/>
  <c r="M771" i="15"/>
  <c r="N771" i="15"/>
  <c r="O771" i="15"/>
  <c r="J772" i="15"/>
  <c r="K772" i="15"/>
  <c r="L772" i="15"/>
  <c r="M772" i="15"/>
  <c r="N772" i="15"/>
  <c r="O772" i="15"/>
  <c r="J773" i="15"/>
  <c r="K773" i="15"/>
  <c r="L773" i="15"/>
  <c r="M773" i="15"/>
  <c r="N773" i="15"/>
  <c r="O773" i="15"/>
  <c r="J774" i="15"/>
  <c r="K774" i="15"/>
  <c r="L774" i="15"/>
  <c r="M774" i="15"/>
  <c r="N774" i="15"/>
  <c r="O774" i="15"/>
  <c r="J775" i="15"/>
  <c r="K775" i="15"/>
  <c r="L775" i="15"/>
  <c r="M775" i="15"/>
  <c r="N775" i="15"/>
  <c r="O775" i="15"/>
  <c r="J776" i="15"/>
  <c r="K776" i="15"/>
  <c r="L776" i="15"/>
  <c r="M776" i="15"/>
  <c r="N776" i="15"/>
  <c r="O776" i="15"/>
  <c r="J777" i="15"/>
  <c r="K777" i="15"/>
  <c r="L777" i="15"/>
  <c r="M777" i="15"/>
  <c r="N777" i="15"/>
  <c r="O777" i="15"/>
  <c r="J778" i="15"/>
  <c r="K778" i="15"/>
  <c r="L778" i="15"/>
  <c r="M778" i="15"/>
  <c r="N778" i="15"/>
  <c r="O778" i="15"/>
  <c r="J779" i="15"/>
  <c r="K779" i="15"/>
  <c r="L779" i="15"/>
  <c r="M779" i="15"/>
  <c r="N779" i="15"/>
  <c r="O779" i="15"/>
  <c r="J780" i="15"/>
  <c r="K780" i="15"/>
  <c r="L780" i="15"/>
  <c r="M780" i="15"/>
  <c r="N780" i="15"/>
  <c r="O780" i="15"/>
  <c r="J781" i="15"/>
  <c r="K781" i="15"/>
  <c r="L781" i="15"/>
  <c r="M781" i="15"/>
  <c r="N781" i="15"/>
  <c r="O781" i="15"/>
  <c r="J782" i="15"/>
  <c r="K782" i="15"/>
  <c r="L782" i="15"/>
  <c r="M782" i="15"/>
  <c r="N782" i="15"/>
  <c r="O782" i="15"/>
  <c r="J783" i="15"/>
  <c r="K783" i="15"/>
  <c r="L783" i="15"/>
  <c r="M783" i="15"/>
  <c r="N783" i="15"/>
  <c r="O783" i="15"/>
  <c r="J784" i="15"/>
  <c r="K784" i="15"/>
  <c r="L784" i="15"/>
  <c r="M784" i="15"/>
  <c r="N784" i="15"/>
  <c r="O784" i="15"/>
  <c r="J785" i="15"/>
  <c r="K785" i="15"/>
  <c r="L785" i="15"/>
  <c r="M785" i="15"/>
  <c r="N785" i="15"/>
  <c r="O785" i="15"/>
  <c r="J786" i="15"/>
  <c r="K786" i="15"/>
  <c r="L786" i="15"/>
  <c r="M786" i="15"/>
  <c r="N786" i="15"/>
  <c r="O786" i="15"/>
  <c r="J787" i="15"/>
  <c r="K787" i="15"/>
  <c r="L787" i="15"/>
  <c r="M787" i="15"/>
  <c r="N787" i="15"/>
  <c r="O787" i="15"/>
  <c r="J788" i="15"/>
  <c r="K788" i="15"/>
  <c r="L788" i="15"/>
  <c r="M788" i="15"/>
  <c r="N788" i="15"/>
  <c r="O788" i="15"/>
  <c r="J789" i="15"/>
  <c r="K789" i="15"/>
  <c r="L789" i="15"/>
  <c r="M789" i="15"/>
  <c r="N789" i="15"/>
  <c r="O789" i="15"/>
  <c r="J790" i="15"/>
  <c r="K790" i="15"/>
  <c r="L790" i="15"/>
  <c r="M790" i="15"/>
  <c r="N790" i="15"/>
  <c r="O790" i="15"/>
  <c r="J791" i="15"/>
  <c r="K791" i="15"/>
  <c r="L791" i="15"/>
  <c r="M791" i="15"/>
  <c r="N791" i="15"/>
  <c r="O791" i="15"/>
  <c r="J792" i="15"/>
  <c r="K792" i="15"/>
  <c r="L792" i="15"/>
  <c r="M792" i="15"/>
  <c r="N792" i="15"/>
  <c r="O792" i="15"/>
  <c r="J793" i="15"/>
  <c r="K793" i="15"/>
  <c r="L793" i="15"/>
  <c r="M793" i="15"/>
  <c r="N793" i="15"/>
  <c r="O793" i="15"/>
  <c r="J794" i="15"/>
  <c r="K794" i="15"/>
  <c r="L794" i="15"/>
  <c r="M794" i="15"/>
  <c r="N794" i="15"/>
  <c r="O794" i="15"/>
  <c r="J795" i="15"/>
  <c r="K795" i="15"/>
  <c r="L795" i="15"/>
  <c r="M795" i="15"/>
  <c r="N795" i="15"/>
  <c r="O795" i="15"/>
  <c r="J796" i="15"/>
  <c r="K796" i="15"/>
  <c r="L796" i="15"/>
  <c r="M796" i="15"/>
  <c r="N796" i="15"/>
  <c r="O796" i="15"/>
  <c r="J797" i="15"/>
  <c r="K797" i="15"/>
  <c r="L797" i="15"/>
  <c r="M797" i="15"/>
  <c r="N797" i="15"/>
  <c r="O797" i="15"/>
  <c r="J798" i="15"/>
  <c r="K798" i="15"/>
  <c r="L798" i="15"/>
  <c r="M798" i="15"/>
  <c r="N798" i="15"/>
  <c r="O798" i="15"/>
  <c r="J799" i="15"/>
  <c r="K799" i="15"/>
  <c r="L799" i="15"/>
  <c r="M799" i="15"/>
  <c r="N799" i="15"/>
  <c r="O799" i="15"/>
  <c r="J800" i="15"/>
  <c r="K800" i="15"/>
  <c r="L800" i="15"/>
  <c r="M800" i="15"/>
  <c r="N800" i="15"/>
  <c r="O800" i="15"/>
  <c r="J801" i="15"/>
  <c r="K801" i="15"/>
  <c r="L801" i="15"/>
  <c r="M801" i="15"/>
  <c r="N801" i="15"/>
  <c r="O801" i="15"/>
  <c r="J802" i="15"/>
  <c r="K802" i="15"/>
  <c r="L802" i="15"/>
  <c r="M802" i="15"/>
  <c r="N802" i="15"/>
  <c r="O802" i="15"/>
  <c r="J803" i="15"/>
  <c r="K803" i="15"/>
  <c r="L803" i="15"/>
  <c r="M803" i="15"/>
  <c r="N803" i="15"/>
  <c r="O803" i="15"/>
  <c r="J804" i="15"/>
  <c r="K804" i="15"/>
  <c r="L804" i="15"/>
  <c r="M804" i="15"/>
  <c r="N804" i="15"/>
  <c r="O804" i="15"/>
  <c r="J805" i="15"/>
  <c r="K805" i="15"/>
  <c r="L805" i="15"/>
  <c r="M805" i="15"/>
  <c r="N805" i="15"/>
  <c r="O805" i="15"/>
  <c r="J806" i="15"/>
  <c r="K806" i="15"/>
  <c r="L806" i="15"/>
  <c r="M806" i="15"/>
  <c r="N806" i="15"/>
  <c r="O806" i="15"/>
  <c r="J807" i="15"/>
  <c r="K807" i="15"/>
  <c r="L807" i="15"/>
  <c r="M807" i="15"/>
  <c r="N807" i="15"/>
  <c r="O807" i="15"/>
  <c r="J808" i="15"/>
  <c r="K808" i="15"/>
  <c r="L808" i="15"/>
  <c r="M808" i="15"/>
  <c r="N808" i="15"/>
  <c r="O808" i="15"/>
  <c r="J809" i="15"/>
  <c r="K809" i="15"/>
  <c r="L809" i="15"/>
  <c r="M809" i="15"/>
  <c r="N809" i="15"/>
  <c r="O809" i="15"/>
  <c r="J810" i="15"/>
  <c r="K810" i="15"/>
  <c r="L810" i="15"/>
  <c r="M810" i="15"/>
  <c r="N810" i="15"/>
  <c r="O810" i="15"/>
  <c r="J811" i="15"/>
  <c r="K811" i="15"/>
  <c r="L811" i="15"/>
  <c r="M811" i="15"/>
  <c r="N811" i="15"/>
  <c r="O811" i="15"/>
  <c r="J812" i="15"/>
  <c r="K812" i="15"/>
  <c r="L812" i="15"/>
  <c r="M812" i="15"/>
  <c r="N812" i="15"/>
  <c r="O812" i="15"/>
  <c r="J813" i="15"/>
  <c r="K813" i="15"/>
  <c r="L813" i="15"/>
  <c r="M813" i="15"/>
  <c r="N813" i="15"/>
  <c r="O813" i="15"/>
  <c r="J814" i="15"/>
  <c r="K814" i="15"/>
  <c r="L814" i="15"/>
  <c r="M814" i="15"/>
  <c r="N814" i="15"/>
  <c r="O814" i="15"/>
  <c r="J815" i="15"/>
  <c r="K815" i="15"/>
  <c r="L815" i="15"/>
  <c r="M815" i="15"/>
  <c r="N815" i="15"/>
  <c r="O815" i="15"/>
  <c r="J816" i="15"/>
  <c r="K816" i="15"/>
  <c r="L816" i="15"/>
  <c r="M816" i="15"/>
  <c r="N816" i="15"/>
  <c r="O816" i="15"/>
  <c r="J817" i="15"/>
  <c r="K817" i="15"/>
  <c r="L817" i="15"/>
  <c r="M817" i="15"/>
  <c r="N817" i="15"/>
  <c r="O817" i="15"/>
  <c r="J818" i="15"/>
  <c r="K818" i="15"/>
  <c r="L818" i="15"/>
  <c r="M818" i="15"/>
  <c r="N818" i="15"/>
  <c r="O818" i="15"/>
  <c r="J819" i="15"/>
  <c r="K819" i="15"/>
  <c r="L819" i="15"/>
  <c r="M819" i="15"/>
  <c r="N819" i="15"/>
  <c r="O819" i="15"/>
  <c r="J820" i="15"/>
  <c r="K820" i="15"/>
  <c r="L820" i="15"/>
  <c r="M820" i="15"/>
  <c r="N820" i="15"/>
  <c r="O820" i="15"/>
  <c r="J821" i="15"/>
  <c r="K821" i="15"/>
  <c r="L821" i="15"/>
  <c r="M821" i="15"/>
  <c r="N821" i="15"/>
  <c r="O821" i="15"/>
  <c r="J822" i="15"/>
  <c r="K822" i="15"/>
  <c r="L822" i="15"/>
  <c r="M822" i="15"/>
  <c r="N822" i="15"/>
  <c r="O822" i="15"/>
  <c r="J823" i="15"/>
  <c r="K823" i="15"/>
  <c r="L823" i="15"/>
  <c r="M823" i="15"/>
  <c r="N823" i="15"/>
  <c r="O823" i="15"/>
  <c r="J824" i="15"/>
  <c r="K824" i="15"/>
  <c r="L824" i="15"/>
  <c r="M824" i="15"/>
  <c r="N824" i="15"/>
  <c r="O824" i="15"/>
  <c r="J825" i="15"/>
  <c r="K825" i="15"/>
  <c r="L825" i="15"/>
  <c r="M825" i="15"/>
  <c r="N825" i="15"/>
  <c r="O825" i="15"/>
  <c r="J826" i="15"/>
  <c r="K826" i="15"/>
  <c r="L826" i="15"/>
  <c r="M826" i="15"/>
  <c r="N826" i="15"/>
  <c r="O826" i="15"/>
  <c r="J827" i="15"/>
  <c r="K827" i="15"/>
  <c r="L827" i="15"/>
  <c r="M827" i="15"/>
  <c r="N827" i="15"/>
  <c r="O827" i="15"/>
  <c r="J828" i="15"/>
  <c r="K828" i="15"/>
  <c r="L828" i="15"/>
  <c r="M828" i="15"/>
  <c r="N828" i="15"/>
  <c r="O828" i="15"/>
  <c r="J829" i="15"/>
  <c r="K829" i="15"/>
  <c r="L829" i="15"/>
  <c r="M829" i="15"/>
  <c r="N829" i="15"/>
  <c r="O829" i="15"/>
  <c r="J830" i="15"/>
  <c r="K830" i="15"/>
  <c r="L830" i="15"/>
  <c r="M830" i="15"/>
  <c r="N830" i="15"/>
  <c r="O830" i="15"/>
  <c r="J831" i="15"/>
  <c r="K831" i="15"/>
  <c r="L831" i="15"/>
  <c r="M831" i="15"/>
  <c r="N831" i="15"/>
  <c r="O831" i="15"/>
  <c r="J832" i="15"/>
  <c r="K832" i="15"/>
  <c r="L832" i="15"/>
  <c r="M832" i="15"/>
  <c r="N832" i="15"/>
  <c r="O832" i="15"/>
  <c r="J833" i="15"/>
  <c r="K833" i="15"/>
  <c r="L833" i="15"/>
  <c r="M833" i="15"/>
  <c r="N833" i="15"/>
  <c r="O833" i="15"/>
  <c r="J834" i="15"/>
  <c r="K834" i="15"/>
  <c r="L834" i="15"/>
  <c r="M834" i="15"/>
  <c r="N834" i="15"/>
  <c r="O834" i="15"/>
  <c r="J835" i="15"/>
  <c r="K835" i="15"/>
  <c r="L835" i="15"/>
  <c r="M835" i="15"/>
  <c r="N835" i="15"/>
  <c r="O835" i="15"/>
  <c r="J836" i="15"/>
  <c r="K836" i="15"/>
  <c r="L836" i="15"/>
  <c r="M836" i="15"/>
  <c r="N836" i="15"/>
  <c r="O836" i="15"/>
  <c r="J837" i="15"/>
  <c r="K837" i="15"/>
  <c r="L837" i="15"/>
  <c r="M837" i="15"/>
  <c r="N837" i="15"/>
  <c r="O837" i="15"/>
  <c r="J838" i="15"/>
  <c r="K838" i="15"/>
  <c r="L838" i="15"/>
  <c r="M838" i="15"/>
  <c r="N838" i="15"/>
  <c r="O838" i="15"/>
  <c r="J839" i="15"/>
  <c r="K839" i="15"/>
  <c r="L839" i="15"/>
  <c r="M839" i="15"/>
  <c r="N839" i="15"/>
  <c r="O839" i="15"/>
  <c r="J840" i="15"/>
  <c r="K840" i="15"/>
  <c r="L840" i="15"/>
  <c r="M840" i="15"/>
  <c r="N840" i="15"/>
  <c r="O840" i="15"/>
  <c r="J841" i="15"/>
  <c r="K841" i="15"/>
  <c r="L841" i="15"/>
  <c r="M841" i="15"/>
  <c r="N841" i="15"/>
  <c r="O841" i="15"/>
  <c r="J842" i="15"/>
  <c r="K842" i="15"/>
  <c r="L842" i="15"/>
  <c r="M842" i="15"/>
  <c r="N842" i="15"/>
  <c r="O842" i="15"/>
  <c r="J843" i="15"/>
  <c r="K843" i="15"/>
  <c r="L843" i="15"/>
  <c r="M843" i="15"/>
  <c r="N843" i="15"/>
  <c r="O843" i="15"/>
  <c r="J844" i="15"/>
  <c r="K844" i="15"/>
  <c r="L844" i="15"/>
  <c r="M844" i="15"/>
  <c r="N844" i="15"/>
  <c r="O844" i="15"/>
  <c r="J845" i="15"/>
  <c r="K845" i="15"/>
  <c r="L845" i="15"/>
  <c r="M845" i="15"/>
  <c r="N845" i="15"/>
  <c r="O845" i="15"/>
  <c r="J846" i="15"/>
  <c r="K846" i="15"/>
  <c r="L846" i="15"/>
  <c r="M846" i="15"/>
  <c r="N846" i="15"/>
  <c r="O846" i="15"/>
  <c r="J847" i="15"/>
  <c r="K847" i="15"/>
  <c r="L847" i="15"/>
  <c r="M847" i="15"/>
  <c r="N847" i="15"/>
  <c r="O847" i="15"/>
  <c r="J848" i="15"/>
  <c r="K848" i="15"/>
  <c r="L848" i="15"/>
  <c r="M848" i="15"/>
  <c r="N848" i="15"/>
  <c r="O848" i="15"/>
  <c r="J849" i="15"/>
  <c r="K849" i="15"/>
  <c r="L849" i="15"/>
  <c r="M849" i="15"/>
  <c r="N849" i="15"/>
  <c r="O849" i="15"/>
  <c r="J850" i="15"/>
  <c r="K850" i="15"/>
  <c r="L850" i="15"/>
  <c r="M850" i="15"/>
  <c r="N850" i="15"/>
  <c r="O850" i="15"/>
  <c r="J851" i="15"/>
  <c r="K851" i="15"/>
  <c r="L851" i="15"/>
  <c r="M851" i="15"/>
  <c r="N851" i="15"/>
  <c r="O851" i="15"/>
  <c r="J852" i="15"/>
  <c r="K852" i="15"/>
  <c r="L852" i="15"/>
  <c r="M852" i="15"/>
  <c r="N852" i="15"/>
  <c r="O852" i="15"/>
  <c r="J853" i="15"/>
  <c r="K853" i="15"/>
  <c r="L853" i="15"/>
  <c r="M853" i="15"/>
  <c r="N853" i="15"/>
  <c r="O853" i="15"/>
  <c r="J854" i="15"/>
  <c r="K854" i="15"/>
  <c r="L854" i="15"/>
  <c r="M854" i="15"/>
  <c r="N854" i="15"/>
  <c r="O854" i="15"/>
  <c r="J855" i="15"/>
  <c r="K855" i="15"/>
  <c r="L855" i="15"/>
  <c r="M855" i="15"/>
  <c r="N855" i="15"/>
  <c r="O855" i="15"/>
  <c r="J856" i="15"/>
  <c r="K856" i="15"/>
  <c r="L856" i="15"/>
  <c r="M856" i="15"/>
  <c r="N856" i="15"/>
  <c r="O856" i="15"/>
  <c r="J857" i="15"/>
  <c r="K857" i="15"/>
  <c r="L857" i="15"/>
  <c r="M857" i="15"/>
  <c r="N857" i="15"/>
  <c r="O857" i="15"/>
  <c r="J858" i="15"/>
  <c r="K858" i="15"/>
  <c r="L858" i="15"/>
  <c r="M858" i="15"/>
  <c r="N858" i="15"/>
  <c r="O858" i="15"/>
  <c r="J859" i="15"/>
  <c r="K859" i="15"/>
  <c r="L859" i="15"/>
  <c r="M859" i="15"/>
  <c r="N859" i="15"/>
  <c r="O859" i="15"/>
  <c r="J860" i="15"/>
  <c r="K860" i="15"/>
  <c r="L860" i="15"/>
  <c r="M860" i="15"/>
  <c r="N860" i="15"/>
  <c r="O860" i="15"/>
  <c r="J861" i="15"/>
  <c r="K861" i="15"/>
  <c r="L861" i="15"/>
  <c r="M861" i="15"/>
  <c r="N861" i="15"/>
  <c r="O861" i="15"/>
  <c r="J862" i="15"/>
  <c r="K862" i="15"/>
  <c r="L862" i="15"/>
  <c r="M862" i="15"/>
  <c r="N862" i="15"/>
  <c r="O862" i="15"/>
  <c r="J863" i="15"/>
  <c r="K863" i="15"/>
  <c r="L863" i="15"/>
  <c r="M863" i="15"/>
  <c r="N863" i="15"/>
  <c r="O863" i="15"/>
  <c r="J864" i="15"/>
  <c r="K864" i="15"/>
  <c r="L864" i="15"/>
  <c r="M864" i="15"/>
  <c r="N864" i="15"/>
  <c r="O864" i="15"/>
  <c r="J865" i="15"/>
  <c r="K865" i="15"/>
  <c r="L865" i="15"/>
  <c r="M865" i="15"/>
  <c r="N865" i="15"/>
  <c r="O865" i="15"/>
  <c r="J866" i="15"/>
  <c r="K866" i="15"/>
  <c r="L866" i="15"/>
  <c r="M866" i="15"/>
  <c r="N866" i="15"/>
  <c r="O866" i="15"/>
  <c r="J867" i="15"/>
  <c r="K867" i="15"/>
  <c r="L867" i="15"/>
  <c r="M867" i="15"/>
  <c r="N867" i="15"/>
  <c r="O867" i="15"/>
  <c r="J868" i="15"/>
  <c r="K868" i="15"/>
  <c r="L868" i="15"/>
  <c r="M868" i="15"/>
  <c r="N868" i="15"/>
  <c r="O868" i="15"/>
  <c r="J869" i="15"/>
  <c r="K869" i="15"/>
  <c r="L869" i="15"/>
  <c r="M869" i="15"/>
  <c r="N869" i="15"/>
  <c r="O869" i="15"/>
  <c r="J870" i="15"/>
  <c r="K870" i="15"/>
  <c r="L870" i="15"/>
  <c r="M870" i="15"/>
  <c r="N870" i="15"/>
  <c r="O870" i="15"/>
  <c r="J871" i="15"/>
  <c r="K871" i="15"/>
  <c r="L871" i="15"/>
  <c r="M871" i="15"/>
  <c r="N871" i="15"/>
  <c r="O871" i="15"/>
  <c r="J872" i="15"/>
  <c r="K872" i="15"/>
  <c r="L872" i="15"/>
  <c r="M872" i="15"/>
  <c r="N872" i="15"/>
  <c r="O872" i="15"/>
  <c r="J873" i="15"/>
  <c r="K873" i="15"/>
  <c r="L873" i="15"/>
  <c r="M873" i="15"/>
  <c r="N873" i="15"/>
  <c r="O873" i="15"/>
  <c r="J874" i="15"/>
  <c r="K874" i="15"/>
  <c r="L874" i="15"/>
  <c r="M874" i="15"/>
  <c r="N874" i="15"/>
  <c r="O874" i="15"/>
  <c r="J875" i="15"/>
  <c r="K875" i="15"/>
  <c r="L875" i="15"/>
  <c r="M875" i="15"/>
  <c r="N875" i="15"/>
  <c r="O875" i="15"/>
  <c r="J876" i="15"/>
  <c r="K876" i="15"/>
  <c r="L876" i="15"/>
  <c r="M876" i="15"/>
  <c r="N876" i="15"/>
  <c r="O876" i="15"/>
  <c r="J877" i="15"/>
  <c r="K877" i="15"/>
  <c r="L877" i="15"/>
  <c r="M877" i="15"/>
  <c r="N877" i="15"/>
  <c r="O877" i="15"/>
  <c r="J878" i="15"/>
  <c r="K878" i="15"/>
  <c r="L878" i="15"/>
  <c r="M878" i="15"/>
  <c r="N878" i="15"/>
  <c r="O878" i="15"/>
  <c r="J879" i="15"/>
  <c r="K879" i="15"/>
  <c r="L879" i="15"/>
  <c r="M879" i="15"/>
  <c r="N879" i="15"/>
  <c r="O879" i="15"/>
  <c r="J880" i="15"/>
  <c r="K880" i="15"/>
  <c r="L880" i="15"/>
  <c r="M880" i="15"/>
  <c r="N880" i="15"/>
  <c r="O880" i="15"/>
  <c r="J881" i="15"/>
  <c r="K881" i="15"/>
  <c r="L881" i="15"/>
  <c r="M881" i="15"/>
  <c r="N881" i="15"/>
  <c r="O881" i="15"/>
  <c r="J882" i="15"/>
  <c r="K882" i="15"/>
  <c r="L882" i="15"/>
  <c r="M882" i="15"/>
  <c r="N882" i="15"/>
  <c r="O882" i="15"/>
  <c r="J883" i="15"/>
  <c r="K883" i="15"/>
  <c r="L883" i="15"/>
  <c r="M883" i="15"/>
  <c r="N883" i="15"/>
  <c r="O883" i="15"/>
  <c r="J884" i="15"/>
  <c r="K884" i="15"/>
  <c r="L884" i="15"/>
  <c r="M884" i="15"/>
  <c r="N884" i="15"/>
  <c r="O884" i="15"/>
  <c r="J885" i="15"/>
  <c r="K885" i="15"/>
  <c r="L885" i="15"/>
  <c r="M885" i="15"/>
  <c r="N885" i="15"/>
  <c r="O885" i="15"/>
  <c r="J886" i="15"/>
  <c r="K886" i="15"/>
  <c r="L886" i="15"/>
  <c r="M886" i="15"/>
  <c r="N886" i="15"/>
  <c r="O886" i="15"/>
  <c r="J887" i="15"/>
  <c r="K887" i="15"/>
  <c r="L887" i="15"/>
  <c r="M887" i="15"/>
  <c r="N887" i="15"/>
  <c r="O887" i="15"/>
  <c r="J888" i="15"/>
  <c r="K888" i="15"/>
  <c r="L888" i="15"/>
  <c r="M888" i="15"/>
  <c r="N888" i="15"/>
  <c r="O888" i="15"/>
  <c r="J889" i="15"/>
  <c r="K889" i="15"/>
  <c r="L889" i="15"/>
  <c r="M889" i="15"/>
  <c r="N889" i="15"/>
  <c r="O889" i="15"/>
  <c r="J890" i="15"/>
  <c r="K890" i="15"/>
  <c r="L890" i="15"/>
  <c r="M890" i="15"/>
  <c r="N890" i="15"/>
  <c r="O890" i="15"/>
  <c r="J891" i="15"/>
  <c r="K891" i="15"/>
  <c r="L891" i="15"/>
  <c r="M891" i="15"/>
  <c r="N891" i="15"/>
  <c r="O891" i="15"/>
  <c r="J892" i="15"/>
  <c r="K892" i="15"/>
  <c r="L892" i="15"/>
  <c r="M892" i="15"/>
  <c r="N892" i="15"/>
  <c r="O892" i="15"/>
  <c r="J893" i="15"/>
  <c r="K893" i="15"/>
  <c r="L893" i="15"/>
  <c r="M893" i="15"/>
  <c r="N893" i="15"/>
  <c r="O893" i="15"/>
  <c r="J894" i="15"/>
  <c r="K894" i="15"/>
  <c r="L894" i="15"/>
  <c r="M894" i="15"/>
  <c r="N894" i="15"/>
  <c r="O894" i="15"/>
  <c r="J895" i="15"/>
  <c r="K895" i="15"/>
  <c r="L895" i="15"/>
  <c r="M895" i="15"/>
  <c r="N895" i="15"/>
  <c r="O895" i="15"/>
  <c r="J896" i="15"/>
  <c r="K896" i="15"/>
  <c r="L896" i="15"/>
  <c r="M896" i="15"/>
  <c r="N896" i="15"/>
  <c r="O896" i="15"/>
  <c r="J897" i="15"/>
  <c r="K897" i="15"/>
  <c r="L897" i="15"/>
  <c r="M897" i="15"/>
  <c r="N897" i="15"/>
  <c r="O897" i="15"/>
  <c r="J898" i="15"/>
  <c r="K898" i="15"/>
  <c r="L898" i="15"/>
  <c r="M898" i="15"/>
  <c r="N898" i="15"/>
  <c r="O898" i="15"/>
  <c r="J899" i="15"/>
  <c r="K899" i="15"/>
  <c r="L899" i="15"/>
  <c r="M899" i="15"/>
  <c r="N899" i="15"/>
  <c r="O899" i="15"/>
  <c r="J900" i="15"/>
  <c r="K900" i="15"/>
  <c r="L900" i="15"/>
  <c r="M900" i="15"/>
  <c r="N900" i="15"/>
  <c r="O900" i="15"/>
  <c r="J901" i="15"/>
  <c r="K901" i="15"/>
  <c r="L901" i="15"/>
  <c r="M901" i="15"/>
  <c r="N901" i="15"/>
  <c r="O901" i="15"/>
  <c r="J902" i="15"/>
  <c r="K902" i="15"/>
  <c r="L902" i="15"/>
  <c r="M902" i="15"/>
  <c r="N902" i="15"/>
  <c r="O902" i="15"/>
  <c r="J903" i="15"/>
  <c r="K903" i="15"/>
  <c r="L903" i="15"/>
  <c r="M903" i="15"/>
  <c r="N903" i="15"/>
  <c r="O903" i="15"/>
  <c r="J904" i="15"/>
  <c r="K904" i="15"/>
  <c r="L904" i="15"/>
  <c r="M904" i="15"/>
  <c r="N904" i="15"/>
  <c r="O904" i="15"/>
  <c r="J905" i="15"/>
  <c r="K905" i="15"/>
  <c r="L905" i="15"/>
  <c r="M905" i="15"/>
  <c r="N905" i="15"/>
  <c r="O905" i="15"/>
  <c r="J906" i="15"/>
  <c r="K906" i="15"/>
  <c r="L906" i="15"/>
  <c r="M906" i="15"/>
  <c r="N906" i="15"/>
  <c r="O906" i="15"/>
  <c r="J907" i="15"/>
  <c r="K907" i="15"/>
  <c r="L907" i="15"/>
  <c r="M907" i="15"/>
  <c r="N907" i="15"/>
  <c r="O907" i="15"/>
  <c r="J908" i="15"/>
  <c r="K908" i="15"/>
  <c r="L908" i="15"/>
  <c r="M908" i="15"/>
  <c r="N908" i="15"/>
  <c r="O908" i="15"/>
  <c r="J909" i="15"/>
  <c r="K909" i="15"/>
  <c r="L909" i="15"/>
  <c r="M909" i="15"/>
  <c r="N909" i="15"/>
  <c r="O909" i="15"/>
  <c r="J910" i="15"/>
  <c r="K910" i="15"/>
  <c r="L910" i="15"/>
  <c r="M910" i="15"/>
  <c r="N910" i="15"/>
  <c r="O910" i="15"/>
  <c r="J911" i="15"/>
  <c r="K911" i="15"/>
  <c r="L911" i="15"/>
  <c r="M911" i="15"/>
  <c r="N911" i="15"/>
  <c r="O911" i="15"/>
  <c r="J912" i="15"/>
  <c r="K912" i="15"/>
  <c r="L912" i="15"/>
  <c r="M912" i="15"/>
  <c r="N912" i="15"/>
  <c r="O912" i="15"/>
  <c r="J913" i="15"/>
  <c r="K913" i="15"/>
  <c r="L913" i="15"/>
  <c r="M913" i="15"/>
  <c r="N913" i="15"/>
  <c r="O913" i="15"/>
  <c r="J914" i="15"/>
  <c r="K914" i="15"/>
  <c r="L914" i="15"/>
  <c r="M914" i="15"/>
  <c r="N914" i="15"/>
  <c r="O914" i="15"/>
  <c r="J915" i="15"/>
  <c r="K915" i="15"/>
  <c r="L915" i="15"/>
  <c r="M915" i="15"/>
  <c r="N915" i="15"/>
  <c r="O915" i="15"/>
  <c r="J916" i="15"/>
  <c r="K916" i="15"/>
  <c r="L916" i="15"/>
  <c r="M916" i="15"/>
  <c r="N916" i="15"/>
  <c r="O916" i="15"/>
  <c r="J917" i="15"/>
  <c r="K917" i="15"/>
  <c r="L917" i="15"/>
  <c r="M917" i="15"/>
  <c r="N917" i="15"/>
  <c r="O917" i="15"/>
  <c r="J918" i="15"/>
  <c r="K918" i="15"/>
  <c r="L918" i="15"/>
  <c r="M918" i="15"/>
  <c r="N918" i="15"/>
  <c r="O918" i="15"/>
  <c r="J919" i="15"/>
  <c r="K919" i="15"/>
  <c r="L919" i="15"/>
  <c r="M919" i="15"/>
  <c r="N919" i="15"/>
  <c r="O919" i="15"/>
  <c r="J920" i="15"/>
  <c r="K920" i="15"/>
  <c r="L920" i="15"/>
  <c r="M920" i="15"/>
  <c r="N920" i="15"/>
  <c r="O920" i="15"/>
  <c r="J921" i="15"/>
  <c r="K921" i="15"/>
  <c r="L921" i="15"/>
  <c r="M921" i="15"/>
  <c r="N921" i="15"/>
  <c r="O921" i="15"/>
  <c r="J922" i="15"/>
  <c r="K922" i="15"/>
  <c r="L922" i="15"/>
  <c r="M922" i="15"/>
  <c r="N922" i="15"/>
  <c r="O922" i="15"/>
  <c r="J923" i="15"/>
  <c r="K923" i="15"/>
  <c r="L923" i="15"/>
  <c r="M923" i="15"/>
  <c r="N923" i="15"/>
  <c r="O923" i="15"/>
  <c r="J924" i="15"/>
  <c r="K924" i="15"/>
  <c r="L924" i="15"/>
  <c r="M924" i="15"/>
  <c r="N924" i="15"/>
  <c r="O924" i="15"/>
  <c r="J925" i="15"/>
  <c r="K925" i="15"/>
  <c r="L925" i="15"/>
  <c r="M925" i="15"/>
  <c r="N925" i="15"/>
  <c r="O925" i="15"/>
  <c r="J926" i="15"/>
  <c r="K926" i="15"/>
  <c r="L926" i="15"/>
  <c r="M926" i="15"/>
  <c r="N926" i="15"/>
  <c r="O926" i="15"/>
  <c r="J927" i="15"/>
  <c r="K927" i="15"/>
  <c r="L927" i="15"/>
  <c r="M927" i="15"/>
  <c r="N927" i="15"/>
  <c r="O927" i="15"/>
  <c r="J928" i="15"/>
  <c r="K928" i="15"/>
  <c r="L928" i="15"/>
  <c r="M928" i="15"/>
  <c r="N928" i="15"/>
  <c r="O928" i="15"/>
  <c r="J929" i="15"/>
  <c r="K929" i="15"/>
  <c r="L929" i="15"/>
  <c r="M929" i="15"/>
  <c r="N929" i="15"/>
  <c r="O929" i="15"/>
  <c r="J930" i="15"/>
  <c r="K930" i="15"/>
  <c r="L930" i="15"/>
  <c r="M930" i="15"/>
  <c r="N930" i="15"/>
  <c r="O930" i="15"/>
  <c r="J931" i="15"/>
  <c r="K931" i="15"/>
  <c r="L931" i="15"/>
  <c r="M931" i="15"/>
  <c r="N931" i="15"/>
  <c r="O931" i="15"/>
  <c r="J932" i="15"/>
  <c r="K932" i="15"/>
  <c r="L932" i="15"/>
  <c r="M932" i="15"/>
  <c r="N932" i="15"/>
  <c r="O932" i="15"/>
  <c r="J933" i="15"/>
  <c r="K933" i="15"/>
  <c r="L933" i="15"/>
  <c r="M933" i="15"/>
  <c r="N933" i="15"/>
  <c r="O933" i="15"/>
  <c r="J934" i="15"/>
  <c r="K934" i="15"/>
  <c r="L934" i="15"/>
  <c r="M934" i="15"/>
  <c r="N934" i="15"/>
  <c r="O934" i="15"/>
  <c r="K9" i="15"/>
  <c r="L9" i="15"/>
  <c r="M9" i="15"/>
  <c r="N9" i="15"/>
  <c r="O9" i="15"/>
  <c r="J9" i="15"/>
  <c r="C107" i="15"/>
  <c r="D107" i="15"/>
  <c r="E107" i="15"/>
  <c r="F107" i="15"/>
  <c r="G107" i="15"/>
  <c r="H107" i="15"/>
  <c r="C108" i="15"/>
  <c r="D108" i="15"/>
  <c r="E108" i="15"/>
  <c r="F108" i="15"/>
  <c r="G108" i="15"/>
  <c r="H108" i="15"/>
  <c r="C109" i="15"/>
  <c r="D109" i="15"/>
  <c r="E109" i="15"/>
  <c r="F109" i="15"/>
  <c r="G109" i="15"/>
  <c r="H109" i="15"/>
  <c r="C110" i="15"/>
  <c r="D110" i="15"/>
  <c r="E110" i="15"/>
  <c r="F110" i="15"/>
  <c r="G110" i="15"/>
  <c r="H110" i="15"/>
  <c r="C111" i="15"/>
  <c r="D111" i="15"/>
  <c r="E111" i="15"/>
  <c r="F111" i="15"/>
  <c r="G111" i="15"/>
  <c r="H111" i="15"/>
  <c r="C112" i="15"/>
  <c r="D112" i="15"/>
  <c r="E112" i="15"/>
  <c r="F112" i="15"/>
  <c r="G112" i="15"/>
  <c r="H112" i="15"/>
  <c r="C113" i="15"/>
  <c r="D113" i="15"/>
  <c r="E113" i="15"/>
  <c r="F113" i="15"/>
  <c r="G113" i="15"/>
  <c r="H113" i="15"/>
  <c r="C114" i="15"/>
  <c r="D114" i="15"/>
  <c r="E114" i="15"/>
  <c r="F114" i="15"/>
  <c r="G114" i="15"/>
  <c r="H114" i="15"/>
  <c r="C115" i="15"/>
  <c r="D115" i="15"/>
  <c r="E115" i="15"/>
  <c r="F115" i="15"/>
  <c r="G115" i="15"/>
  <c r="H115" i="15"/>
  <c r="C116" i="15"/>
  <c r="D116" i="15"/>
  <c r="E116" i="15"/>
  <c r="F116" i="15"/>
  <c r="G116" i="15"/>
  <c r="H116" i="15"/>
  <c r="C117" i="15"/>
  <c r="D117" i="15"/>
  <c r="E117" i="15"/>
  <c r="F117" i="15"/>
  <c r="G117" i="15"/>
  <c r="H117" i="15"/>
  <c r="C118" i="15"/>
  <c r="D118" i="15"/>
  <c r="E118" i="15"/>
  <c r="F118" i="15"/>
  <c r="G118" i="15"/>
  <c r="H118" i="15"/>
  <c r="C119" i="15"/>
  <c r="D119" i="15"/>
  <c r="E119" i="15"/>
  <c r="F119" i="15"/>
  <c r="G119" i="15"/>
  <c r="H119" i="15"/>
  <c r="C120" i="15"/>
  <c r="D120" i="15"/>
  <c r="E120" i="15"/>
  <c r="F120" i="15"/>
  <c r="G120" i="15"/>
  <c r="H120" i="15"/>
  <c r="C121" i="15"/>
  <c r="D121" i="15"/>
  <c r="E121" i="15"/>
  <c r="F121" i="15"/>
  <c r="G121" i="15"/>
  <c r="H121" i="15"/>
  <c r="C122" i="15"/>
  <c r="D122" i="15"/>
  <c r="E122" i="15"/>
  <c r="F122" i="15"/>
  <c r="G122" i="15"/>
  <c r="H122" i="15"/>
  <c r="C123" i="15"/>
  <c r="D123" i="15"/>
  <c r="E123" i="15"/>
  <c r="F123" i="15"/>
  <c r="G123" i="15"/>
  <c r="H123" i="15"/>
  <c r="C124" i="15"/>
  <c r="D124" i="15"/>
  <c r="E124" i="15"/>
  <c r="F124" i="15"/>
  <c r="G124" i="15"/>
  <c r="H124" i="15"/>
  <c r="C125" i="15"/>
  <c r="D125" i="15"/>
  <c r="E125" i="15"/>
  <c r="F125" i="15"/>
  <c r="G125" i="15"/>
  <c r="H125" i="15"/>
  <c r="C126" i="15"/>
  <c r="D126" i="15"/>
  <c r="E126" i="15"/>
  <c r="F126" i="15"/>
  <c r="G126" i="15"/>
  <c r="H126" i="15"/>
  <c r="C127" i="15"/>
  <c r="D127" i="15"/>
  <c r="E127" i="15"/>
  <c r="F127" i="15"/>
  <c r="G127" i="15"/>
  <c r="H127" i="15"/>
  <c r="C128" i="15"/>
  <c r="D128" i="15"/>
  <c r="E128" i="15"/>
  <c r="F128" i="15"/>
  <c r="G128" i="15"/>
  <c r="H128" i="15"/>
  <c r="C129" i="15"/>
  <c r="D129" i="15"/>
  <c r="E129" i="15"/>
  <c r="F129" i="15"/>
  <c r="G129" i="15"/>
  <c r="H129" i="15"/>
  <c r="C130" i="15"/>
  <c r="D130" i="15"/>
  <c r="E130" i="15"/>
  <c r="F130" i="15"/>
  <c r="G130" i="15"/>
  <c r="H130" i="15"/>
  <c r="C131" i="15"/>
  <c r="D131" i="15"/>
  <c r="E131" i="15"/>
  <c r="F131" i="15"/>
  <c r="G131" i="15"/>
  <c r="H131" i="15"/>
  <c r="C132" i="15"/>
  <c r="D132" i="15"/>
  <c r="E132" i="15"/>
  <c r="F132" i="15"/>
  <c r="G132" i="15"/>
  <c r="H132" i="15"/>
  <c r="C133" i="15"/>
  <c r="D133" i="15"/>
  <c r="E133" i="15"/>
  <c r="F133" i="15"/>
  <c r="G133" i="15"/>
  <c r="H133" i="15"/>
  <c r="C134" i="15"/>
  <c r="D134" i="15"/>
  <c r="E134" i="15"/>
  <c r="F134" i="15"/>
  <c r="G134" i="15"/>
  <c r="H134" i="15"/>
  <c r="C135" i="15"/>
  <c r="D135" i="15"/>
  <c r="E135" i="15"/>
  <c r="F135" i="15"/>
  <c r="G135" i="15"/>
  <c r="H135" i="15"/>
  <c r="C136" i="15"/>
  <c r="D136" i="15"/>
  <c r="E136" i="15"/>
  <c r="F136" i="15"/>
  <c r="G136" i="15"/>
  <c r="H136" i="15"/>
  <c r="C137" i="15"/>
  <c r="D137" i="15"/>
  <c r="E137" i="15"/>
  <c r="F137" i="15"/>
  <c r="G137" i="15"/>
  <c r="H137" i="15"/>
  <c r="C138" i="15"/>
  <c r="D138" i="15"/>
  <c r="E138" i="15"/>
  <c r="F138" i="15"/>
  <c r="G138" i="15"/>
  <c r="H138" i="15"/>
  <c r="C139" i="15"/>
  <c r="D139" i="15"/>
  <c r="E139" i="15"/>
  <c r="F139" i="15"/>
  <c r="G139" i="15"/>
  <c r="H139" i="15"/>
  <c r="C140" i="15"/>
  <c r="D140" i="15"/>
  <c r="E140" i="15"/>
  <c r="F140" i="15"/>
  <c r="G140" i="15"/>
  <c r="H140" i="15"/>
  <c r="C141" i="15"/>
  <c r="D141" i="15"/>
  <c r="E141" i="15"/>
  <c r="F141" i="15"/>
  <c r="G141" i="15"/>
  <c r="H141" i="15"/>
  <c r="C142" i="15"/>
  <c r="D142" i="15"/>
  <c r="E142" i="15"/>
  <c r="F142" i="15"/>
  <c r="G142" i="15"/>
  <c r="H142" i="15"/>
  <c r="C143" i="15"/>
  <c r="D143" i="15"/>
  <c r="E143" i="15"/>
  <c r="F143" i="15"/>
  <c r="G143" i="15"/>
  <c r="H143" i="15"/>
  <c r="C144" i="15"/>
  <c r="D144" i="15"/>
  <c r="E144" i="15"/>
  <c r="F144" i="15"/>
  <c r="G144" i="15"/>
  <c r="H144" i="15"/>
  <c r="C145" i="15"/>
  <c r="D145" i="15"/>
  <c r="E145" i="15"/>
  <c r="F145" i="15"/>
  <c r="G145" i="15"/>
  <c r="H145" i="15"/>
  <c r="C146" i="15"/>
  <c r="D146" i="15"/>
  <c r="E146" i="15"/>
  <c r="F146" i="15"/>
  <c r="G146" i="15"/>
  <c r="H146" i="15"/>
  <c r="C147" i="15"/>
  <c r="D147" i="15"/>
  <c r="E147" i="15"/>
  <c r="F147" i="15"/>
  <c r="G147" i="15"/>
  <c r="H147" i="15"/>
  <c r="C148" i="15"/>
  <c r="D148" i="15"/>
  <c r="E148" i="15"/>
  <c r="F148" i="15"/>
  <c r="G148" i="15"/>
  <c r="H148" i="15"/>
  <c r="C149" i="15"/>
  <c r="D149" i="15"/>
  <c r="E149" i="15"/>
  <c r="F149" i="15"/>
  <c r="G149" i="15"/>
  <c r="H149" i="15"/>
  <c r="C150" i="15"/>
  <c r="D150" i="15"/>
  <c r="E150" i="15"/>
  <c r="F150" i="15"/>
  <c r="G150" i="15"/>
  <c r="H150" i="15"/>
  <c r="C151" i="15"/>
  <c r="D151" i="15"/>
  <c r="E151" i="15"/>
  <c r="F151" i="15"/>
  <c r="G151" i="15"/>
  <c r="H151" i="15"/>
  <c r="C152" i="15"/>
  <c r="D152" i="15"/>
  <c r="E152" i="15"/>
  <c r="F152" i="15"/>
  <c r="G152" i="15"/>
  <c r="H152" i="15"/>
  <c r="C153" i="15"/>
  <c r="D153" i="15"/>
  <c r="E153" i="15"/>
  <c r="F153" i="15"/>
  <c r="G153" i="15"/>
  <c r="H153" i="15"/>
  <c r="C154" i="15"/>
  <c r="D154" i="15"/>
  <c r="E154" i="15"/>
  <c r="F154" i="15"/>
  <c r="G154" i="15"/>
  <c r="H154" i="15"/>
  <c r="C155" i="15"/>
  <c r="D155" i="15"/>
  <c r="E155" i="15"/>
  <c r="F155" i="15"/>
  <c r="G155" i="15"/>
  <c r="H155" i="15"/>
  <c r="C156" i="15"/>
  <c r="D156" i="15"/>
  <c r="E156" i="15"/>
  <c r="F156" i="15"/>
  <c r="G156" i="15"/>
  <c r="H156" i="15"/>
  <c r="C157" i="15"/>
  <c r="D157" i="15"/>
  <c r="E157" i="15"/>
  <c r="F157" i="15"/>
  <c r="G157" i="15"/>
  <c r="H157" i="15"/>
  <c r="C158" i="15"/>
  <c r="D158" i="15"/>
  <c r="E158" i="15"/>
  <c r="F158" i="15"/>
  <c r="G158" i="15"/>
  <c r="H158" i="15"/>
  <c r="C159" i="15"/>
  <c r="D159" i="15"/>
  <c r="E159" i="15"/>
  <c r="F159" i="15"/>
  <c r="G159" i="15"/>
  <c r="H159" i="15"/>
  <c r="C160" i="15"/>
  <c r="D160" i="15"/>
  <c r="E160" i="15"/>
  <c r="F160" i="15"/>
  <c r="G160" i="15"/>
  <c r="H160" i="15"/>
  <c r="C161" i="15"/>
  <c r="D161" i="15"/>
  <c r="E161" i="15"/>
  <c r="F161" i="15"/>
  <c r="G161" i="15"/>
  <c r="H161" i="15"/>
  <c r="C162" i="15"/>
  <c r="D162" i="15"/>
  <c r="E162" i="15"/>
  <c r="F162" i="15"/>
  <c r="G162" i="15"/>
  <c r="H162" i="15"/>
  <c r="C163" i="15"/>
  <c r="D163" i="15"/>
  <c r="E163" i="15"/>
  <c r="F163" i="15"/>
  <c r="G163" i="15"/>
  <c r="H163" i="15"/>
  <c r="C164" i="15"/>
  <c r="D164" i="15"/>
  <c r="E164" i="15"/>
  <c r="F164" i="15"/>
  <c r="G164" i="15"/>
  <c r="H164" i="15"/>
  <c r="C165" i="15"/>
  <c r="D165" i="15"/>
  <c r="E165" i="15"/>
  <c r="F165" i="15"/>
  <c r="G165" i="15"/>
  <c r="H165" i="15"/>
  <c r="C166" i="15"/>
  <c r="D166" i="15"/>
  <c r="E166" i="15"/>
  <c r="F166" i="15"/>
  <c r="G166" i="15"/>
  <c r="H166" i="15"/>
  <c r="C167" i="15"/>
  <c r="D167" i="15"/>
  <c r="E167" i="15"/>
  <c r="F167" i="15"/>
  <c r="G167" i="15"/>
  <c r="H167" i="15"/>
  <c r="C168" i="15"/>
  <c r="D168" i="15"/>
  <c r="E168" i="15"/>
  <c r="F168" i="15"/>
  <c r="G168" i="15"/>
  <c r="H168" i="15"/>
  <c r="C169" i="15"/>
  <c r="D169" i="15"/>
  <c r="E169" i="15"/>
  <c r="F169" i="15"/>
  <c r="G169" i="15"/>
  <c r="H169" i="15"/>
  <c r="C170" i="15"/>
  <c r="D170" i="15"/>
  <c r="E170" i="15"/>
  <c r="F170" i="15"/>
  <c r="G170" i="15"/>
  <c r="H170" i="15"/>
  <c r="C171" i="15"/>
  <c r="D171" i="15"/>
  <c r="E171" i="15"/>
  <c r="F171" i="15"/>
  <c r="G171" i="15"/>
  <c r="H171" i="15"/>
  <c r="C172" i="15"/>
  <c r="D172" i="15"/>
  <c r="E172" i="15"/>
  <c r="F172" i="15"/>
  <c r="G172" i="15"/>
  <c r="H172" i="15"/>
  <c r="C173" i="15"/>
  <c r="D173" i="15"/>
  <c r="E173" i="15"/>
  <c r="F173" i="15"/>
  <c r="G173" i="15"/>
  <c r="H173" i="15"/>
  <c r="C174" i="15"/>
  <c r="D174" i="15"/>
  <c r="E174" i="15"/>
  <c r="F174" i="15"/>
  <c r="G174" i="15"/>
  <c r="H174" i="15"/>
  <c r="C175" i="15"/>
  <c r="D175" i="15"/>
  <c r="E175" i="15"/>
  <c r="F175" i="15"/>
  <c r="G175" i="15"/>
  <c r="H175" i="15"/>
  <c r="C176" i="15"/>
  <c r="D176" i="15"/>
  <c r="E176" i="15"/>
  <c r="F176" i="15"/>
  <c r="G176" i="15"/>
  <c r="H176" i="15"/>
  <c r="C177" i="15"/>
  <c r="D177" i="15"/>
  <c r="E177" i="15"/>
  <c r="F177" i="15"/>
  <c r="G177" i="15"/>
  <c r="H177" i="15"/>
  <c r="C178" i="15"/>
  <c r="D178" i="15"/>
  <c r="E178" i="15"/>
  <c r="F178" i="15"/>
  <c r="G178" i="15"/>
  <c r="H178" i="15"/>
  <c r="C179" i="15"/>
  <c r="D179" i="15"/>
  <c r="E179" i="15"/>
  <c r="F179" i="15"/>
  <c r="G179" i="15"/>
  <c r="H179" i="15"/>
  <c r="C180" i="15"/>
  <c r="D180" i="15"/>
  <c r="E180" i="15"/>
  <c r="F180" i="15"/>
  <c r="G180" i="15"/>
  <c r="H180" i="15"/>
  <c r="C181" i="15"/>
  <c r="D181" i="15"/>
  <c r="E181" i="15"/>
  <c r="F181" i="15"/>
  <c r="G181" i="15"/>
  <c r="H181" i="15"/>
  <c r="C182" i="15"/>
  <c r="D182" i="15"/>
  <c r="E182" i="15"/>
  <c r="F182" i="15"/>
  <c r="G182" i="15"/>
  <c r="H182" i="15"/>
  <c r="C183" i="15"/>
  <c r="D183" i="15"/>
  <c r="E183" i="15"/>
  <c r="F183" i="15"/>
  <c r="G183" i="15"/>
  <c r="H183" i="15"/>
  <c r="C184" i="15"/>
  <c r="D184" i="15"/>
  <c r="E184" i="15"/>
  <c r="F184" i="15"/>
  <c r="G184" i="15"/>
  <c r="H184" i="15"/>
  <c r="C185" i="15"/>
  <c r="D185" i="15"/>
  <c r="E185" i="15"/>
  <c r="F185" i="15"/>
  <c r="G185" i="15"/>
  <c r="H185" i="15"/>
  <c r="C186" i="15"/>
  <c r="D186" i="15"/>
  <c r="E186" i="15"/>
  <c r="F186" i="15"/>
  <c r="G186" i="15"/>
  <c r="H186" i="15"/>
  <c r="C187" i="15"/>
  <c r="D187" i="15"/>
  <c r="E187" i="15"/>
  <c r="F187" i="15"/>
  <c r="G187" i="15"/>
  <c r="H187" i="15"/>
  <c r="C188" i="15"/>
  <c r="D188" i="15"/>
  <c r="E188" i="15"/>
  <c r="F188" i="15"/>
  <c r="G188" i="15"/>
  <c r="H188" i="15"/>
  <c r="C189" i="15"/>
  <c r="D189" i="15"/>
  <c r="E189" i="15"/>
  <c r="F189" i="15"/>
  <c r="G189" i="15"/>
  <c r="H189" i="15"/>
  <c r="C190" i="15"/>
  <c r="D190" i="15"/>
  <c r="E190" i="15"/>
  <c r="F190" i="15"/>
  <c r="G190" i="15"/>
  <c r="H190" i="15"/>
  <c r="C191" i="15"/>
  <c r="D191" i="15"/>
  <c r="E191" i="15"/>
  <c r="F191" i="15"/>
  <c r="G191" i="15"/>
  <c r="H191" i="15"/>
  <c r="C192" i="15"/>
  <c r="D192" i="15"/>
  <c r="E192" i="15"/>
  <c r="F192" i="15"/>
  <c r="G192" i="15"/>
  <c r="H192" i="15"/>
  <c r="C193" i="15"/>
  <c r="D193" i="15"/>
  <c r="E193" i="15"/>
  <c r="F193" i="15"/>
  <c r="G193" i="15"/>
  <c r="H193" i="15"/>
  <c r="C194" i="15"/>
  <c r="D194" i="15"/>
  <c r="E194" i="15"/>
  <c r="F194" i="15"/>
  <c r="G194" i="15"/>
  <c r="H194" i="15"/>
  <c r="C195" i="15"/>
  <c r="D195" i="15"/>
  <c r="E195" i="15"/>
  <c r="F195" i="15"/>
  <c r="G195" i="15"/>
  <c r="H195" i="15"/>
  <c r="C196" i="15"/>
  <c r="D196" i="15"/>
  <c r="E196" i="15"/>
  <c r="F196" i="15"/>
  <c r="G196" i="15"/>
  <c r="H196" i="15"/>
  <c r="C197" i="15"/>
  <c r="D197" i="15"/>
  <c r="E197" i="15"/>
  <c r="F197" i="15"/>
  <c r="G197" i="15"/>
  <c r="H197" i="15"/>
  <c r="C198" i="15"/>
  <c r="D198" i="15"/>
  <c r="E198" i="15"/>
  <c r="F198" i="15"/>
  <c r="G198" i="15"/>
  <c r="H198" i="15"/>
  <c r="C199" i="15"/>
  <c r="D199" i="15"/>
  <c r="E199" i="15"/>
  <c r="F199" i="15"/>
  <c r="G199" i="15"/>
  <c r="H199" i="15"/>
  <c r="C200" i="15"/>
  <c r="D200" i="15"/>
  <c r="E200" i="15"/>
  <c r="F200" i="15"/>
  <c r="G200" i="15"/>
  <c r="H200" i="15"/>
  <c r="C201" i="15"/>
  <c r="D201" i="15"/>
  <c r="E201" i="15"/>
  <c r="F201" i="15"/>
  <c r="G201" i="15"/>
  <c r="H201" i="15"/>
  <c r="C202" i="15"/>
  <c r="D202" i="15"/>
  <c r="E202" i="15"/>
  <c r="F202" i="15"/>
  <c r="G202" i="15"/>
  <c r="H202" i="15"/>
  <c r="C203" i="15"/>
  <c r="D203" i="15"/>
  <c r="E203" i="15"/>
  <c r="F203" i="15"/>
  <c r="G203" i="15"/>
  <c r="H203" i="15"/>
  <c r="C204" i="15"/>
  <c r="D204" i="15"/>
  <c r="E204" i="15"/>
  <c r="F204" i="15"/>
  <c r="G204" i="15"/>
  <c r="H204" i="15"/>
  <c r="C205" i="15"/>
  <c r="D205" i="15"/>
  <c r="E205" i="15"/>
  <c r="F205" i="15"/>
  <c r="G205" i="15"/>
  <c r="H205" i="15"/>
  <c r="C206" i="15"/>
  <c r="D206" i="15"/>
  <c r="E206" i="15"/>
  <c r="F206" i="15"/>
  <c r="G206" i="15"/>
  <c r="H206" i="15"/>
  <c r="C207" i="15"/>
  <c r="D207" i="15"/>
  <c r="E207" i="15"/>
  <c r="F207" i="15"/>
  <c r="G207" i="15"/>
  <c r="H207" i="15"/>
  <c r="C208" i="15"/>
  <c r="D208" i="15"/>
  <c r="E208" i="15"/>
  <c r="F208" i="15"/>
  <c r="G208" i="15"/>
  <c r="H208" i="15"/>
  <c r="C209" i="15"/>
  <c r="D209" i="15"/>
  <c r="E209" i="15"/>
  <c r="F209" i="15"/>
  <c r="G209" i="15"/>
  <c r="H209" i="15"/>
  <c r="C210" i="15"/>
  <c r="D210" i="15"/>
  <c r="E210" i="15"/>
  <c r="F210" i="15"/>
  <c r="G210" i="15"/>
  <c r="H210" i="15"/>
  <c r="C211" i="15"/>
  <c r="D211" i="15"/>
  <c r="E211" i="15"/>
  <c r="F211" i="15"/>
  <c r="G211" i="15"/>
  <c r="H211" i="15"/>
  <c r="C212" i="15"/>
  <c r="D212" i="15"/>
  <c r="E212" i="15"/>
  <c r="F212" i="15"/>
  <c r="G212" i="15"/>
  <c r="H212" i="15"/>
  <c r="C213" i="15"/>
  <c r="D213" i="15"/>
  <c r="E213" i="15"/>
  <c r="F213" i="15"/>
  <c r="G213" i="15"/>
  <c r="H213" i="15"/>
  <c r="C214" i="15"/>
  <c r="D214" i="15"/>
  <c r="E214" i="15"/>
  <c r="F214" i="15"/>
  <c r="G214" i="15"/>
  <c r="H214" i="15"/>
  <c r="C215" i="15"/>
  <c r="D215" i="15"/>
  <c r="E215" i="15"/>
  <c r="F215" i="15"/>
  <c r="G215" i="15"/>
  <c r="H215" i="15"/>
  <c r="C216" i="15"/>
  <c r="D216" i="15"/>
  <c r="E216" i="15"/>
  <c r="F216" i="15"/>
  <c r="G216" i="15"/>
  <c r="H216" i="15"/>
  <c r="C217" i="15"/>
  <c r="D217" i="15"/>
  <c r="E217" i="15"/>
  <c r="F217" i="15"/>
  <c r="G217" i="15"/>
  <c r="H217" i="15"/>
  <c r="C218" i="15"/>
  <c r="D218" i="15"/>
  <c r="E218" i="15"/>
  <c r="F218" i="15"/>
  <c r="G218" i="15"/>
  <c r="H218" i="15"/>
  <c r="C219" i="15"/>
  <c r="D219" i="15"/>
  <c r="E219" i="15"/>
  <c r="F219" i="15"/>
  <c r="G219" i="15"/>
  <c r="H219" i="15"/>
  <c r="C220" i="15"/>
  <c r="D220" i="15"/>
  <c r="E220" i="15"/>
  <c r="F220" i="15"/>
  <c r="G220" i="15"/>
  <c r="H220" i="15"/>
  <c r="C221" i="15"/>
  <c r="D221" i="15"/>
  <c r="E221" i="15"/>
  <c r="F221" i="15"/>
  <c r="G221" i="15"/>
  <c r="H221" i="15"/>
  <c r="C222" i="15"/>
  <c r="D222" i="15"/>
  <c r="E222" i="15"/>
  <c r="F222" i="15"/>
  <c r="G222" i="15"/>
  <c r="H222" i="15"/>
  <c r="C223" i="15"/>
  <c r="D223" i="15"/>
  <c r="E223" i="15"/>
  <c r="F223" i="15"/>
  <c r="G223" i="15"/>
  <c r="H223" i="15"/>
  <c r="C224" i="15"/>
  <c r="D224" i="15"/>
  <c r="E224" i="15"/>
  <c r="F224" i="15"/>
  <c r="G224" i="15"/>
  <c r="H224" i="15"/>
  <c r="C225" i="15"/>
  <c r="D225" i="15"/>
  <c r="E225" i="15"/>
  <c r="F225" i="15"/>
  <c r="G225" i="15"/>
  <c r="H225" i="15"/>
  <c r="C226" i="15"/>
  <c r="D226" i="15"/>
  <c r="E226" i="15"/>
  <c r="F226" i="15"/>
  <c r="G226" i="15"/>
  <c r="H226" i="15"/>
  <c r="C227" i="15"/>
  <c r="D227" i="15"/>
  <c r="E227" i="15"/>
  <c r="F227" i="15"/>
  <c r="G227" i="15"/>
  <c r="H227" i="15"/>
  <c r="C228" i="15"/>
  <c r="D228" i="15"/>
  <c r="E228" i="15"/>
  <c r="F228" i="15"/>
  <c r="G228" i="15"/>
  <c r="H228" i="15"/>
  <c r="C229" i="15"/>
  <c r="D229" i="15"/>
  <c r="E229" i="15"/>
  <c r="F229" i="15"/>
  <c r="G229" i="15"/>
  <c r="H229" i="15"/>
  <c r="C230" i="15"/>
  <c r="D230" i="15"/>
  <c r="E230" i="15"/>
  <c r="F230" i="15"/>
  <c r="G230" i="15"/>
  <c r="H230" i="15"/>
  <c r="C231" i="15"/>
  <c r="D231" i="15"/>
  <c r="E231" i="15"/>
  <c r="F231" i="15"/>
  <c r="G231" i="15"/>
  <c r="H231" i="15"/>
  <c r="C232" i="15"/>
  <c r="D232" i="15"/>
  <c r="E232" i="15"/>
  <c r="F232" i="15"/>
  <c r="G232" i="15"/>
  <c r="H232" i="15"/>
  <c r="C233" i="15"/>
  <c r="D233" i="15"/>
  <c r="E233" i="15"/>
  <c r="F233" i="15"/>
  <c r="G233" i="15"/>
  <c r="H233" i="15"/>
  <c r="C234" i="15"/>
  <c r="D234" i="15"/>
  <c r="E234" i="15"/>
  <c r="F234" i="15"/>
  <c r="G234" i="15"/>
  <c r="H234" i="15"/>
  <c r="C235" i="15"/>
  <c r="D235" i="15"/>
  <c r="E235" i="15"/>
  <c r="F235" i="15"/>
  <c r="G235" i="15"/>
  <c r="H235" i="15"/>
  <c r="C236" i="15"/>
  <c r="D236" i="15"/>
  <c r="E236" i="15"/>
  <c r="F236" i="15"/>
  <c r="G236" i="15"/>
  <c r="H236" i="15"/>
  <c r="C237" i="15"/>
  <c r="D237" i="15"/>
  <c r="E237" i="15"/>
  <c r="F237" i="15"/>
  <c r="G237" i="15"/>
  <c r="H237" i="15"/>
  <c r="C238" i="15"/>
  <c r="D238" i="15"/>
  <c r="E238" i="15"/>
  <c r="F238" i="15"/>
  <c r="G238" i="15"/>
  <c r="H238" i="15"/>
  <c r="C239" i="15"/>
  <c r="D239" i="15"/>
  <c r="E239" i="15"/>
  <c r="F239" i="15"/>
  <c r="G239" i="15"/>
  <c r="H239" i="15"/>
  <c r="C240" i="15"/>
  <c r="D240" i="15"/>
  <c r="E240" i="15"/>
  <c r="F240" i="15"/>
  <c r="G240" i="15"/>
  <c r="H240" i="15"/>
  <c r="C241" i="15"/>
  <c r="D241" i="15"/>
  <c r="E241" i="15"/>
  <c r="F241" i="15"/>
  <c r="G241" i="15"/>
  <c r="H241" i="15"/>
  <c r="C242" i="15"/>
  <c r="D242" i="15"/>
  <c r="E242" i="15"/>
  <c r="F242" i="15"/>
  <c r="G242" i="15"/>
  <c r="H242" i="15"/>
  <c r="C243" i="15"/>
  <c r="D243" i="15"/>
  <c r="E243" i="15"/>
  <c r="F243" i="15"/>
  <c r="G243" i="15"/>
  <c r="H243" i="15"/>
  <c r="C244" i="15"/>
  <c r="D244" i="15"/>
  <c r="E244" i="15"/>
  <c r="F244" i="15"/>
  <c r="G244" i="15"/>
  <c r="H244" i="15"/>
  <c r="C245" i="15"/>
  <c r="D245" i="15"/>
  <c r="E245" i="15"/>
  <c r="F245" i="15"/>
  <c r="G245" i="15"/>
  <c r="H245" i="15"/>
  <c r="C246" i="15"/>
  <c r="D246" i="15"/>
  <c r="E246" i="15"/>
  <c r="F246" i="15"/>
  <c r="G246" i="15"/>
  <c r="H246" i="15"/>
  <c r="C247" i="15"/>
  <c r="D247" i="15"/>
  <c r="E247" i="15"/>
  <c r="F247" i="15"/>
  <c r="G247" i="15"/>
  <c r="H247" i="15"/>
  <c r="C248" i="15"/>
  <c r="D248" i="15"/>
  <c r="E248" i="15"/>
  <c r="F248" i="15"/>
  <c r="G248" i="15"/>
  <c r="H248" i="15"/>
  <c r="C249" i="15"/>
  <c r="D249" i="15"/>
  <c r="E249" i="15"/>
  <c r="F249" i="15"/>
  <c r="G249" i="15"/>
  <c r="H249" i="15"/>
  <c r="C250" i="15"/>
  <c r="D250" i="15"/>
  <c r="E250" i="15"/>
  <c r="F250" i="15"/>
  <c r="G250" i="15"/>
  <c r="H250" i="15"/>
  <c r="C251" i="15"/>
  <c r="D251" i="15"/>
  <c r="E251" i="15"/>
  <c r="F251" i="15"/>
  <c r="G251" i="15"/>
  <c r="H251" i="15"/>
  <c r="C252" i="15"/>
  <c r="D252" i="15"/>
  <c r="E252" i="15"/>
  <c r="F252" i="15"/>
  <c r="G252" i="15"/>
  <c r="H252" i="15"/>
  <c r="C253" i="15"/>
  <c r="D253" i="15"/>
  <c r="E253" i="15"/>
  <c r="F253" i="15"/>
  <c r="G253" i="15"/>
  <c r="H253" i="15"/>
  <c r="C254" i="15"/>
  <c r="D254" i="15"/>
  <c r="E254" i="15"/>
  <c r="F254" i="15"/>
  <c r="G254" i="15"/>
  <c r="H254" i="15"/>
  <c r="C255" i="15"/>
  <c r="D255" i="15"/>
  <c r="E255" i="15"/>
  <c r="F255" i="15"/>
  <c r="G255" i="15"/>
  <c r="H255" i="15"/>
  <c r="C256" i="15"/>
  <c r="D256" i="15"/>
  <c r="E256" i="15"/>
  <c r="F256" i="15"/>
  <c r="G256" i="15"/>
  <c r="H256" i="15"/>
  <c r="C257" i="15"/>
  <c r="D257" i="15"/>
  <c r="E257" i="15"/>
  <c r="F257" i="15"/>
  <c r="G257" i="15"/>
  <c r="H257" i="15"/>
  <c r="C258" i="15"/>
  <c r="D258" i="15"/>
  <c r="E258" i="15"/>
  <c r="F258" i="15"/>
  <c r="G258" i="15"/>
  <c r="H258" i="15"/>
  <c r="C259" i="15"/>
  <c r="D259" i="15"/>
  <c r="E259" i="15"/>
  <c r="F259" i="15"/>
  <c r="G259" i="15"/>
  <c r="H259" i="15"/>
  <c r="C260" i="15"/>
  <c r="D260" i="15"/>
  <c r="E260" i="15"/>
  <c r="F260" i="15"/>
  <c r="G260" i="15"/>
  <c r="H260" i="15"/>
  <c r="C261" i="15"/>
  <c r="D261" i="15"/>
  <c r="E261" i="15"/>
  <c r="F261" i="15"/>
  <c r="G261" i="15"/>
  <c r="H261" i="15"/>
  <c r="C262" i="15"/>
  <c r="D262" i="15"/>
  <c r="E262" i="15"/>
  <c r="F262" i="15"/>
  <c r="G262" i="15"/>
  <c r="H262" i="15"/>
  <c r="C263" i="15"/>
  <c r="D263" i="15"/>
  <c r="E263" i="15"/>
  <c r="F263" i="15"/>
  <c r="G263" i="15"/>
  <c r="H263" i="15"/>
  <c r="C264" i="15"/>
  <c r="D264" i="15"/>
  <c r="E264" i="15"/>
  <c r="F264" i="15"/>
  <c r="G264" i="15"/>
  <c r="H264" i="15"/>
  <c r="C265" i="15"/>
  <c r="D265" i="15"/>
  <c r="E265" i="15"/>
  <c r="F265" i="15"/>
  <c r="G265" i="15"/>
  <c r="H265" i="15"/>
  <c r="C266" i="15"/>
  <c r="D266" i="15"/>
  <c r="E266" i="15"/>
  <c r="F266" i="15"/>
  <c r="G266" i="15"/>
  <c r="H266" i="15"/>
  <c r="C267" i="15"/>
  <c r="D267" i="15"/>
  <c r="E267" i="15"/>
  <c r="F267" i="15"/>
  <c r="G267" i="15"/>
  <c r="H267" i="15"/>
  <c r="C268" i="15"/>
  <c r="D268" i="15"/>
  <c r="E268" i="15"/>
  <c r="F268" i="15"/>
  <c r="G268" i="15"/>
  <c r="H268" i="15"/>
  <c r="C269" i="15"/>
  <c r="D269" i="15"/>
  <c r="E269" i="15"/>
  <c r="F269" i="15"/>
  <c r="G269" i="15"/>
  <c r="H269" i="15"/>
  <c r="C270" i="15"/>
  <c r="D270" i="15"/>
  <c r="E270" i="15"/>
  <c r="F270" i="15"/>
  <c r="G270" i="15"/>
  <c r="H270" i="15"/>
  <c r="C271" i="15"/>
  <c r="D271" i="15"/>
  <c r="E271" i="15"/>
  <c r="F271" i="15"/>
  <c r="G271" i="15"/>
  <c r="H271" i="15"/>
  <c r="C272" i="15"/>
  <c r="D272" i="15"/>
  <c r="E272" i="15"/>
  <c r="F272" i="15"/>
  <c r="G272" i="15"/>
  <c r="H272" i="15"/>
  <c r="C273" i="15"/>
  <c r="D273" i="15"/>
  <c r="E273" i="15"/>
  <c r="F273" i="15"/>
  <c r="G273" i="15"/>
  <c r="H273" i="15"/>
  <c r="C274" i="15"/>
  <c r="D274" i="15"/>
  <c r="E274" i="15"/>
  <c r="F274" i="15"/>
  <c r="G274" i="15"/>
  <c r="H274" i="15"/>
  <c r="C275" i="15"/>
  <c r="D275" i="15"/>
  <c r="E275" i="15"/>
  <c r="F275" i="15"/>
  <c r="G275" i="15"/>
  <c r="H275" i="15"/>
  <c r="C276" i="15"/>
  <c r="D276" i="15"/>
  <c r="E276" i="15"/>
  <c r="F276" i="15"/>
  <c r="G276" i="15"/>
  <c r="H276" i="15"/>
  <c r="C277" i="15"/>
  <c r="D277" i="15"/>
  <c r="E277" i="15"/>
  <c r="F277" i="15"/>
  <c r="G277" i="15"/>
  <c r="H277" i="15"/>
  <c r="C278" i="15"/>
  <c r="D278" i="15"/>
  <c r="E278" i="15"/>
  <c r="F278" i="15"/>
  <c r="G278" i="15"/>
  <c r="H278" i="15"/>
  <c r="C279" i="15"/>
  <c r="D279" i="15"/>
  <c r="E279" i="15"/>
  <c r="F279" i="15"/>
  <c r="G279" i="15"/>
  <c r="H279" i="15"/>
  <c r="C280" i="15"/>
  <c r="D280" i="15"/>
  <c r="E280" i="15"/>
  <c r="F280" i="15"/>
  <c r="G280" i="15"/>
  <c r="H280" i="15"/>
  <c r="C281" i="15"/>
  <c r="D281" i="15"/>
  <c r="E281" i="15"/>
  <c r="F281" i="15"/>
  <c r="G281" i="15"/>
  <c r="H281" i="15"/>
  <c r="C282" i="15"/>
  <c r="D282" i="15"/>
  <c r="E282" i="15"/>
  <c r="F282" i="15"/>
  <c r="G282" i="15"/>
  <c r="H282" i="15"/>
  <c r="C283" i="15"/>
  <c r="D283" i="15"/>
  <c r="E283" i="15"/>
  <c r="F283" i="15"/>
  <c r="G283" i="15"/>
  <c r="H283" i="15"/>
  <c r="C284" i="15"/>
  <c r="D284" i="15"/>
  <c r="E284" i="15"/>
  <c r="F284" i="15"/>
  <c r="G284" i="15"/>
  <c r="H284" i="15"/>
  <c r="C285" i="15"/>
  <c r="D285" i="15"/>
  <c r="E285" i="15"/>
  <c r="F285" i="15"/>
  <c r="G285" i="15"/>
  <c r="H285" i="15"/>
  <c r="C286" i="15"/>
  <c r="D286" i="15"/>
  <c r="E286" i="15"/>
  <c r="F286" i="15"/>
  <c r="G286" i="15"/>
  <c r="H286" i="15"/>
  <c r="C287" i="15"/>
  <c r="D287" i="15"/>
  <c r="E287" i="15"/>
  <c r="F287" i="15"/>
  <c r="G287" i="15"/>
  <c r="H287" i="15"/>
  <c r="C288" i="15"/>
  <c r="D288" i="15"/>
  <c r="E288" i="15"/>
  <c r="F288" i="15"/>
  <c r="G288" i="15"/>
  <c r="H288" i="15"/>
  <c r="C289" i="15"/>
  <c r="D289" i="15"/>
  <c r="E289" i="15"/>
  <c r="F289" i="15"/>
  <c r="G289" i="15"/>
  <c r="H289" i="15"/>
  <c r="C290" i="15"/>
  <c r="D290" i="15"/>
  <c r="E290" i="15"/>
  <c r="F290" i="15"/>
  <c r="G290" i="15"/>
  <c r="H290" i="15"/>
  <c r="C291" i="15"/>
  <c r="D291" i="15"/>
  <c r="E291" i="15"/>
  <c r="F291" i="15"/>
  <c r="G291" i="15"/>
  <c r="H291" i="15"/>
  <c r="C292" i="15"/>
  <c r="D292" i="15"/>
  <c r="E292" i="15"/>
  <c r="F292" i="15"/>
  <c r="G292" i="15"/>
  <c r="H292" i="15"/>
  <c r="C293" i="15"/>
  <c r="D293" i="15"/>
  <c r="E293" i="15"/>
  <c r="F293" i="15"/>
  <c r="G293" i="15"/>
  <c r="H293" i="15"/>
  <c r="C294" i="15"/>
  <c r="D294" i="15"/>
  <c r="E294" i="15"/>
  <c r="F294" i="15"/>
  <c r="G294" i="15"/>
  <c r="H294" i="15"/>
  <c r="C295" i="15"/>
  <c r="D295" i="15"/>
  <c r="E295" i="15"/>
  <c r="F295" i="15"/>
  <c r="G295" i="15"/>
  <c r="H295" i="15"/>
  <c r="C296" i="15"/>
  <c r="D296" i="15"/>
  <c r="E296" i="15"/>
  <c r="F296" i="15"/>
  <c r="G296" i="15"/>
  <c r="H296" i="15"/>
  <c r="C297" i="15"/>
  <c r="D297" i="15"/>
  <c r="E297" i="15"/>
  <c r="F297" i="15"/>
  <c r="G297" i="15"/>
  <c r="H297" i="15"/>
  <c r="C298" i="15"/>
  <c r="D298" i="15"/>
  <c r="E298" i="15"/>
  <c r="F298" i="15"/>
  <c r="G298" i="15"/>
  <c r="H298" i="15"/>
  <c r="C299" i="15"/>
  <c r="D299" i="15"/>
  <c r="E299" i="15"/>
  <c r="F299" i="15"/>
  <c r="G299" i="15"/>
  <c r="H299" i="15"/>
  <c r="C300" i="15"/>
  <c r="D300" i="15"/>
  <c r="E300" i="15"/>
  <c r="F300" i="15"/>
  <c r="G300" i="15"/>
  <c r="H300" i="15"/>
  <c r="C301" i="15"/>
  <c r="D301" i="15"/>
  <c r="E301" i="15"/>
  <c r="F301" i="15"/>
  <c r="G301" i="15"/>
  <c r="H301" i="15"/>
  <c r="C302" i="15"/>
  <c r="D302" i="15"/>
  <c r="E302" i="15"/>
  <c r="F302" i="15"/>
  <c r="G302" i="15"/>
  <c r="H302" i="15"/>
  <c r="C303" i="15"/>
  <c r="D303" i="15"/>
  <c r="E303" i="15"/>
  <c r="F303" i="15"/>
  <c r="G303" i="15"/>
  <c r="H303" i="15"/>
  <c r="C304" i="15"/>
  <c r="D304" i="15"/>
  <c r="E304" i="15"/>
  <c r="F304" i="15"/>
  <c r="G304" i="15"/>
  <c r="H304" i="15"/>
  <c r="C305" i="15"/>
  <c r="D305" i="15"/>
  <c r="E305" i="15"/>
  <c r="F305" i="15"/>
  <c r="G305" i="15"/>
  <c r="H305" i="15"/>
  <c r="C306" i="15"/>
  <c r="D306" i="15"/>
  <c r="E306" i="15"/>
  <c r="F306" i="15"/>
  <c r="G306" i="15"/>
  <c r="H306" i="15"/>
  <c r="C307" i="15"/>
  <c r="D307" i="15"/>
  <c r="E307" i="15"/>
  <c r="F307" i="15"/>
  <c r="G307" i="15"/>
  <c r="H307" i="15"/>
  <c r="C308" i="15"/>
  <c r="D308" i="15"/>
  <c r="E308" i="15"/>
  <c r="F308" i="15"/>
  <c r="G308" i="15"/>
  <c r="H308" i="15"/>
  <c r="C309" i="15"/>
  <c r="D309" i="15"/>
  <c r="E309" i="15"/>
  <c r="F309" i="15"/>
  <c r="G309" i="15"/>
  <c r="H309" i="15"/>
  <c r="C310" i="15"/>
  <c r="D310" i="15"/>
  <c r="E310" i="15"/>
  <c r="F310" i="15"/>
  <c r="G310" i="15"/>
  <c r="H310" i="15"/>
  <c r="C311" i="15"/>
  <c r="D311" i="15"/>
  <c r="E311" i="15"/>
  <c r="F311" i="15"/>
  <c r="G311" i="15"/>
  <c r="H311" i="15"/>
  <c r="C312" i="15"/>
  <c r="D312" i="15"/>
  <c r="E312" i="15"/>
  <c r="F312" i="15"/>
  <c r="G312" i="15"/>
  <c r="H312" i="15"/>
  <c r="C313" i="15"/>
  <c r="D313" i="15"/>
  <c r="E313" i="15"/>
  <c r="F313" i="15"/>
  <c r="G313" i="15"/>
  <c r="H313" i="15"/>
  <c r="C314" i="15"/>
  <c r="D314" i="15"/>
  <c r="E314" i="15"/>
  <c r="F314" i="15"/>
  <c r="G314" i="15"/>
  <c r="H314" i="15"/>
  <c r="C315" i="15"/>
  <c r="D315" i="15"/>
  <c r="E315" i="15"/>
  <c r="F315" i="15"/>
  <c r="G315" i="15"/>
  <c r="H315" i="15"/>
  <c r="C316" i="15"/>
  <c r="D316" i="15"/>
  <c r="E316" i="15"/>
  <c r="F316" i="15"/>
  <c r="G316" i="15"/>
  <c r="H316" i="15"/>
  <c r="C317" i="15"/>
  <c r="D317" i="15"/>
  <c r="E317" i="15"/>
  <c r="F317" i="15"/>
  <c r="G317" i="15"/>
  <c r="H317" i="15"/>
  <c r="C318" i="15"/>
  <c r="D318" i="15"/>
  <c r="E318" i="15"/>
  <c r="F318" i="15"/>
  <c r="G318" i="15"/>
  <c r="H318" i="15"/>
  <c r="C319" i="15"/>
  <c r="D319" i="15"/>
  <c r="E319" i="15"/>
  <c r="F319" i="15"/>
  <c r="G319" i="15"/>
  <c r="H319" i="15"/>
  <c r="C320" i="15"/>
  <c r="D320" i="15"/>
  <c r="E320" i="15"/>
  <c r="F320" i="15"/>
  <c r="G320" i="15"/>
  <c r="H320" i="15"/>
  <c r="C321" i="15"/>
  <c r="D321" i="15"/>
  <c r="E321" i="15"/>
  <c r="F321" i="15"/>
  <c r="G321" i="15"/>
  <c r="H321" i="15"/>
  <c r="C322" i="15"/>
  <c r="D322" i="15"/>
  <c r="E322" i="15"/>
  <c r="F322" i="15"/>
  <c r="G322" i="15"/>
  <c r="H322" i="15"/>
  <c r="C323" i="15"/>
  <c r="D323" i="15"/>
  <c r="E323" i="15"/>
  <c r="F323" i="15"/>
  <c r="G323" i="15"/>
  <c r="H323" i="15"/>
  <c r="C324" i="15"/>
  <c r="D324" i="15"/>
  <c r="E324" i="15"/>
  <c r="F324" i="15"/>
  <c r="G324" i="15"/>
  <c r="H324" i="15"/>
  <c r="C325" i="15"/>
  <c r="D325" i="15"/>
  <c r="E325" i="15"/>
  <c r="F325" i="15"/>
  <c r="G325" i="15"/>
  <c r="H325" i="15"/>
  <c r="C326" i="15"/>
  <c r="D326" i="15"/>
  <c r="E326" i="15"/>
  <c r="F326" i="15"/>
  <c r="G326" i="15"/>
  <c r="H326" i="15"/>
  <c r="C327" i="15"/>
  <c r="D327" i="15"/>
  <c r="E327" i="15"/>
  <c r="F327" i="15"/>
  <c r="G327" i="15"/>
  <c r="H327" i="15"/>
  <c r="C328" i="15"/>
  <c r="D328" i="15"/>
  <c r="E328" i="15"/>
  <c r="F328" i="15"/>
  <c r="G328" i="15"/>
  <c r="H328" i="15"/>
  <c r="C329" i="15"/>
  <c r="D329" i="15"/>
  <c r="E329" i="15"/>
  <c r="F329" i="15"/>
  <c r="G329" i="15"/>
  <c r="H329" i="15"/>
  <c r="C330" i="15"/>
  <c r="D330" i="15"/>
  <c r="E330" i="15"/>
  <c r="F330" i="15"/>
  <c r="G330" i="15"/>
  <c r="H330" i="15"/>
  <c r="C331" i="15"/>
  <c r="D331" i="15"/>
  <c r="E331" i="15"/>
  <c r="F331" i="15"/>
  <c r="G331" i="15"/>
  <c r="H331" i="15"/>
  <c r="C332" i="15"/>
  <c r="D332" i="15"/>
  <c r="E332" i="15"/>
  <c r="F332" i="15"/>
  <c r="G332" i="15"/>
  <c r="H332" i="15"/>
  <c r="C333" i="15"/>
  <c r="D333" i="15"/>
  <c r="E333" i="15"/>
  <c r="F333" i="15"/>
  <c r="G333" i="15"/>
  <c r="H333" i="15"/>
  <c r="C334" i="15"/>
  <c r="D334" i="15"/>
  <c r="E334" i="15"/>
  <c r="F334" i="15"/>
  <c r="G334" i="15"/>
  <c r="H334" i="15"/>
  <c r="C335" i="15"/>
  <c r="D335" i="15"/>
  <c r="E335" i="15"/>
  <c r="F335" i="15"/>
  <c r="G335" i="15"/>
  <c r="H335" i="15"/>
  <c r="C336" i="15"/>
  <c r="D336" i="15"/>
  <c r="E336" i="15"/>
  <c r="F336" i="15"/>
  <c r="G336" i="15"/>
  <c r="H336" i="15"/>
  <c r="C337" i="15"/>
  <c r="D337" i="15"/>
  <c r="E337" i="15"/>
  <c r="F337" i="15"/>
  <c r="G337" i="15"/>
  <c r="H337" i="15"/>
  <c r="C338" i="15"/>
  <c r="D338" i="15"/>
  <c r="E338" i="15"/>
  <c r="F338" i="15"/>
  <c r="G338" i="15"/>
  <c r="H338" i="15"/>
  <c r="C339" i="15"/>
  <c r="D339" i="15"/>
  <c r="E339" i="15"/>
  <c r="F339" i="15"/>
  <c r="G339" i="15"/>
  <c r="H339" i="15"/>
  <c r="C340" i="15"/>
  <c r="D340" i="15"/>
  <c r="E340" i="15"/>
  <c r="F340" i="15"/>
  <c r="G340" i="15"/>
  <c r="H340" i="15"/>
  <c r="C341" i="15"/>
  <c r="D341" i="15"/>
  <c r="E341" i="15"/>
  <c r="F341" i="15"/>
  <c r="G341" i="15"/>
  <c r="H341" i="15"/>
  <c r="C342" i="15"/>
  <c r="D342" i="15"/>
  <c r="E342" i="15"/>
  <c r="F342" i="15"/>
  <c r="G342" i="15"/>
  <c r="H342" i="15"/>
  <c r="C343" i="15"/>
  <c r="D343" i="15"/>
  <c r="E343" i="15"/>
  <c r="F343" i="15"/>
  <c r="G343" i="15"/>
  <c r="H343" i="15"/>
  <c r="C344" i="15"/>
  <c r="D344" i="15"/>
  <c r="E344" i="15"/>
  <c r="F344" i="15"/>
  <c r="G344" i="15"/>
  <c r="H344" i="15"/>
  <c r="C345" i="15"/>
  <c r="D345" i="15"/>
  <c r="E345" i="15"/>
  <c r="F345" i="15"/>
  <c r="G345" i="15"/>
  <c r="H345" i="15"/>
  <c r="C346" i="15"/>
  <c r="D346" i="15"/>
  <c r="E346" i="15"/>
  <c r="F346" i="15"/>
  <c r="G346" i="15"/>
  <c r="H346" i="15"/>
  <c r="C347" i="15"/>
  <c r="D347" i="15"/>
  <c r="E347" i="15"/>
  <c r="F347" i="15"/>
  <c r="G347" i="15"/>
  <c r="H347" i="15"/>
  <c r="C348" i="15"/>
  <c r="D348" i="15"/>
  <c r="E348" i="15"/>
  <c r="F348" i="15"/>
  <c r="G348" i="15"/>
  <c r="H348" i="15"/>
  <c r="C349" i="15"/>
  <c r="D349" i="15"/>
  <c r="E349" i="15"/>
  <c r="F349" i="15"/>
  <c r="G349" i="15"/>
  <c r="H349" i="15"/>
  <c r="C350" i="15"/>
  <c r="D350" i="15"/>
  <c r="E350" i="15"/>
  <c r="F350" i="15"/>
  <c r="G350" i="15"/>
  <c r="H350" i="15"/>
  <c r="C351" i="15"/>
  <c r="D351" i="15"/>
  <c r="E351" i="15"/>
  <c r="F351" i="15"/>
  <c r="G351" i="15"/>
  <c r="H351" i="15"/>
  <c r="C352" i="15"/>
  <c r="D352" i="15"/>
  <c r="E352" i="15"/>
  <c r="F352" i="15"/>
  <c r="G352" i="15"/>
  <c r="H352" i="15"/>
  <c r="C353" i="15"/>
  <c r="D353" i="15"/>
  <c r="E353" i="15"/>
  <c r="F353" i="15"/>
  <c r="G353" i="15"/>
  <c r="H353" i="15"/>
  <c r="C354" i="15"/>
  <c r="D354" i="15"/>
  <c r="E354" i="15"/>
  <c r="F354" i="15"/>
  <c r="G354" i="15"/>
  <c r="H354" i="15"/>
  <c r="C355" i="15"/>
  <c r="D355" i="15"/>
  <c r="E355" i="15"/>
  <c r="F355" i="15"/>
  <c r="G355" i="15"/>
  <c r="H355" i="15"/>
  <c r="C356" i="15"/>
  <c r="D356" i="15"/>
  <c r="E356" i="15"/>
  <c r="F356" i="15"/>
  <c r="G356" i="15"/>
  <c r="H356" i="15"/>
  <c r="C357" i="15"/>
  <c r="D357" i="15"/>
  <c r="E357" i="15"/>
  <c r="F357" i="15"/>
  <c r="G357" i="15"/>
  <c r="H357" i="15"/>
  <c r="C358" i="15"/>
  <c r="D358" i="15"/>
  <c r="E358" i="15"/>
  <c r="F358" i="15"/>
  <c r="G358" i="15"/>
  <c r="H358" i="15"/>
  <c r="C359" i="15"/>
  <c r="D359" i="15"/>
  <c r="E359" i="15"/>
  <c r="F359" i="15"/>
  <c r="G359" i="15"/>
  <c r="H359" i="15"/>
  <c r="C360" i="15"/>
  <c r="D360" i="15"/>
  <c r="E360" i="15"/>
  <c r="F360" i="15"/>
  <c r="G360" i="15"/>
  <c r="H360" i="15"/>
  <c r="C361" i="15"/>
  <c r="D361" i="15"/>
  <c r="E361" i="15"/>
  <c r="F361" i="15"/>
  <c r="G361" i="15"/>
  <c r="H361" i="15"/>
  <c r="C362" i="15"/>
  <c r="D362" i="15"/>
  <c r="E362" i="15"/>
  <c r="F362" i="15"/>
  <c r="G362" i="15"/>
  <c r="H362" i="15"/>
  <c r="C363" i="15"/>
  <c r="D363" i="15"/>
  <c r="E363" i="15"/>
  <c r="F363" i="15"/>
  <c r="G363" i="15"/>
  <c r="H363" i="15"/>
  <c r="C364" i="15"/>
  <c r="D364" i="15"/>
  <c r="E364" i="15"/>
  <c r="F364" i="15"/>
  <c r="G364" i="15"/>
  <c r="H364" i="15"/>
  <c r="C365" i="15"/>
  <c r="D365" i="15"/>
  <c r="E365" i="15"/>
  <c r="F365" i="15"/>
  <c r="G365" i="15"/>
  <c r="H365" i="15"/>
  <c r="C366" i="15"/>
  <c r="D366" i="15"/>
  <c r="E366" i="15"/>
  <c r="F366" i="15"/>
  <c r="G366" i="15"/>
  <c r="H366" i="15"/>
  <c r="C367" i="15"/>
  <c r="D367" i="15"/>
  <c r="E367" i="15"/>
  <c r="F367" i="15"/>
  <c r="G367" i="15"/>
  <c r="H367" i="15"/>
  <c r="C368" i="15"/>
  <c r="D368" i="15"/>
  <c r="E368" i="15"/>
  <c r="F368" i="15"/>
  <c r="G368" i="15"/>
  <c r="H368" i="15"/>
  <c r="C369" i="15"/>
  <c r="D369" i="15"/>
  <c r="E369" i="15"/>
  <c r="F369" i="15"/>
  <c r="G369" i="15"/>
  <c r="H369" i="15"/>
  <c r="C370" i="15"/>
  <c r="D370" i="15"/>
  <c r="E370" i="15"/>
  <c r="F370" i="15"/>
  <c r="G370" i="15"/>
  <c r="H370" i="15"/>
  <c r="C371" i="15"/>
  <c r="D371" i="15"/>
  <c r="E371" i="15"/>
  <c r="F371" i="15"/>
  <c r="G371" i="15"/>
  <c r="H371" i="15"/>
  <c r="C372" i="15"/>
  <c r="D372" i="15"/>
  <c r="E372" i="15"/>
  <c r="F372" i="15"/>
  <c r="G372" i="15"/>
  <c r="H372" i="15"/>
  <c r="C373" i="15"/>
  <c r="D373" i="15"/>
  <c r="E373" i="15"/>
  <c r="F373" i="15"/>
  <c r="G373" i="15"/>
  <c r="H373" i="15"/>
  <c r="C374" i="15"/>
  <c r="D374" i="15"/>
  <c r="E374" i="15"/>
  <c r="F374" i="15"/>
  <c r="G374" i="15"/>
  <c r="H374" i="15"/>
  <c r="C375" i="15"/>
  <c r="D375" i="15"/>
  <c r="E375" i="15"/>
  <c r="F375" i="15"/>
  <c r="G375" i="15"/>
  <c r="H375" i="15"/>
  <c r="C376" i="15"/>
  <c r="D376" i="15"/>
  <c r="E376" i="15"/>
  <c r="F376" i="15"/>
  <c r="G376" i="15"/>
  <c r="H376" i="15"/>
  <c r="C377" i="15"/>
  <c r="D377" i="15"/>
  <c r="E377" i="15"/>
  <c r="F377" i="15"/>
  <c r="G377" i="15"/>
  <c r="H377" i="15"/>
  <c r="C378" i="15"/>
  <c r="D378" i="15"/>
  <c r="E378" i="15"/>
  <c r="F378" i="15"/>
  <c r="G378" i="15"/>
  <c r="H378" i="15"/>
  <c r="C379" i="15"/>
  <c r="D379" i="15"/>
  <c r="E379" i="15"/>
  <c r="F379" i="15"/>
  <c r="G379" i="15"/>
  <c r="H379" i="15"/>
  <c r="C380" i="15"/>
  <c r="D380" i="15"/>
  <c r="E380" i="15"/>
  <c r="F380" i="15"/>
  <c r="G380" i="15"/>
  <c r="H380" i="15"/>
  <c r="C381" i="15"/>
  <c r="D381" i="15"/>
  <c r="E381" i="15"/>
  <c r="F381" i="15"/>
  <c r="G381" i="15"/>
  <c r="H381" i="15"/>
  <c r="C382" i="15"/>
  <c r="D382" i="15"/>
  <c r="E382" i="15"/>
  <c r="F382" i="15"/>
  <c r="G382" i="15"/>
  <c r="H382" i="15"/>
  <c r="C383" i="15"/>
  <c r="D383" i="15"/>
  <c r="E383" i="15"/>
  <c r="F383" i="15"/>
  <c r="G383" i="15"/>
  <c r="H383" i="15"/>
  <c r="C384" i="15"/>
  <c r="D384" i="15"/>
  <c r="E384" i="15"/>
  <c r="F384" i="15"/>
  <c r="G384" i="15"/>
  <c r="H384" i="15"/>
  <c r="C385" i="15"/>
  <c r="D385" i="15"/>
  <c r="E385" i="15"/>
  <c r="F385" i="15"/>
  <c r="G385" i="15"/>
  <c r="H385" i="15"/>
  <c r="C386" i="15"/>
  <c r="D386" i="15"/>
  <c r="E386" i="15"/>
  <c r="F386" i="15"/>
  <c r="G386" i="15"/>
  <c r="H386" i="15"/>
  <c r="C387" i="15"/>
  <c r="D387" i="15"/>
  <c r="E387" i="15"/>
  <c r="F387" i="15"/>
  <c r="G387" i="15"/>
  <c r="H387" i="15"/>
  <c r="C388" i="15"/>
  <c r="D388" i="15"/>
  <c r="E388" i="15"/>
  <c r="F388" i="15"/>
  <c r="G388" i="15"/>
  <c r="H388" i="15"/>
  <c r="C389" i="15"/>
  <c r="D389" i="15"/>
  <c r="E389" i="15"/>
  <c r="F389" i="15"/>
  <c r="G389" i="15"/>
  <c r="H389" i="15"/>
  <c r="C390" i="15"/>
  <c r="D390" i="15"/>
  <c r="E390" i="15"/>
  <c r="F390" i="15"/>
  <c r="G390" i="15"/>
  <c r="H390" i="15"/>
  <c r="C391" i="15"/>
  <c r="D391" i="15"/>
  <c r="E391" i="15"/>
  <c r="F391" i="15"/>
  <c r="G391" i="15"/>
  <c r="H391" i="15"/>
  <c r="C392" i="15"/>
  <c r="D392" i="15"/>
  <c r="E392" i="15"/>
  <c r="F392" i="15"/>
  <c r="G392" i="15"/>
  <c r="H392" i="15"/>
  <c r="C393" i="15"/>
  <c r="D393" i="15"/>
  <c r="E393" i="15"/>
  <c r="F393" i="15"/>
  <c r="G393" i="15"/>
  <c r="H393" i="15"/>
  <c r="C394" i="15"/>
  <c r="D394" i="15"/>
  <c r="E394" i="15"/>
  <c r="F394" i="15"/>
  <c r="G394" i="15"/>
  <c r="H394" i="15"/>
  <c r="C395" i="15"/>
  <c r="D395" i="15"/>
  <c r="E395" i="15"/>
  <c r="F395" i="15"/>
  <c r="G395" i="15"/>
  <c r="H395" i="15"/>
  <c r="C396" i="15"/>
  <c r="D396" i="15"/>
  <c r="E396" i="15"/>
  <c r="F396" i="15"/>
  <c r="G396" i="15"/>
  <c r="H396" i="15"/>
  <c r="C397" i="15"/>
  <c r="D397" i="15"/>
  <c r="E397" i="15"/>
  <c r="F397" i="15"/>
  <c r="G397" i="15"/>
  <c r="H397" i="15"/>
  <c r="C398" i="15"/>
  <c r="D398" i="15"/>
  <c r="E398" i="15"/>
  <c r="F398" i="15"/>
  <c r="G398" i="15"/>
  <c r="H398" i="15"/>
  <c r="C399" i="15"/>
  <c r="D399" i="15"/>
  <c r="E399" i="15"/>
  <c r="F399" i="15"/>
  <c r="G399" i="15"/>
  <c r="H399" i="15"/>
  <c r="C400" i="15"/>
  <c r="D400" i="15"/>
  <c r="E400" i="15"/>
  <c r="F400" i="15"/>
  <c r="G400" i="15"/>
  <c r="H400" i="15"/>
  <c r="C401" i="15"/>
  <c r="D401" i="15"/>
  <c r="E401" i="15"/>
  <c r="F401" i="15"/>
  <c r="G401" i="15"/>
  <c r="H401" i="15"/>
  <c r="C402" i="15"/>
  <c r="D402" i="15"/>
  <c r="E402" i="15"/>
  <c r="F402" i="15"/>
  <c r="G402" i="15"/>
  <c r="H402" i="15"/>
  <c r="C403" i="15"/>
  <c r="D403" i="15"/>
  <c r="E403" i="15"/>
  <c r="F403" i="15"/>
  <c r="G403" i="15"/>
  <c r="H403" i="15"/>
  <c r="C404" i="15"/>
  <c r="D404" i="15"/>
  <c r="E404" i="15"/>
  <c r="F404" i="15"/>
  <c r="G404" i="15"/>
  <c r="H404" i="15"/>
  <c r="C405" i="15"/>
  <c r="D405" i="15"/>
  <c r="E405" i="15"/>
  <c r="F405" i="15"/>
  <c r="G405" i="15"/>
  <c r="H405" i="15"/>
  <c r="C406" i="15"/>
  <c r="D406" i="15"/>
  <c r="E406" i="15"/>
  <c r="F406" i="15"/>
  <c r="G406" i="15"/>
  <c r="H406" i="15"/>
  <c r="C407" i="15"/>
  <c r="D407" i="15"/>
  <c r="E407" i="15"/>
  <c r="F407" i="15"/>
  <c r="G407" i="15"/>
  <c r="H407" i="15"/>
  <c r="C408" i="15"/>
  <c r="D408" i="15"/>
  <c r="E408" i="15"/>
  <c r="F408" i="15"/>
  <c r="G408" i="15"/>
  <c r="H408" i="15"/>
  <c r="C409" i="15"/>
  <c r="D409" i="15"/>
  <c r="E409" i="15"/>
  <c r="F409" i="15"/>
  <c r="G409" i="15"/>
  <c r="H409" i="15"/>
  <c r="C410" i="15"/>
  <c r="D410" i="15"/>
  <c r="E410" i="15"/>
  <c r="F410" i="15"/>
  <c r="G410" i="15"/>
  <c r="H410" i="15"/>
  <c r="C411" i="15"/>
  <c r="D411" i="15"/>
  <c r="E411" i="15"/>
  <c r="F411" i="15"/>
  <c r="G411" i="15"/>
  <c r="H411" i="15"/>
  <c r="C412" i="15"/>
  <c r="D412" i="15"/>
  <c r="E412" i="15"/>
  <c r="F412" i="15"/>
  <c r="G412" i="15"/>
  <c r="H412" i="15"/>
  <c r="C413" i="15"/>
  <c r="D413" i="15"/>
  <c r="E413" i="15"/>
  <c r="F413" i="15"/>
  <c r="G413" i="15"/>
  <c r="H413" i="15"/>
  <c r="C414" i="15"/>
  <c r="D414" i="15"/>
  <c r="E414" i="15"/>
  <c r="F414" i="15"/>
  <c r="G414" i="15"/>
  <c r="H414" i="15"/>
  <c r="C415" i="15"/>
  <c r="D415" i="15"/>
  <c r="E415" i="15"/>
  <c r="F415" i="15"/>
  <c r="G415" i="15"/>
  <c r="H415" i="15"/>
  <c r="C416" i="15"/>
  <c r="D416" i="15"/>
  <c r="E416" i="15"/>
  <c r="F416" i="15"/>
  <c r="G416" i="15"/>
  <c r="H416" i="15"/>
  <c r="C417" i="15"/>
  <c r="D417" i="15"/>
  <c r="E417" i="15"/>
  <c r="F417" i="15"/>
  <c r="G417" i="15"/>
  <c r="H417" i="15"/>
  <c r="C418" i="15"/>
  <c r="D418" i="15"/>
  <c r="E418" i="15"/>
  <c r="F418" i="15"/>
  <c r="G418" i="15"/>
  <c r="H418" i="15"/>
  <c r="C419" i="15"/>
  <c r="D419" i="15"/>
  <c r="E419" i="15"/>
  <c r="F419" i="15"/>
  <c r="G419" i="15"/>
  <c r="H419" i="15"/>
  <c r="C420" i="15"/>
  <c r="D420" i="15"/>
  <c r="E420" i="15"/>
  <c r="F420" i="15"/>
  <c r="G420" i="15"/>
  <c r="H420" i="15"/>
  <c r="C421" i="15"/>
  <c r="D421" i="15"/>
  <c r="E421" i="15"/>
  <c r="F421" i="15"/>
  <c r="G421" i="15"/>
  <c r="H421" i="15"/>
  <c r="C422" i="15"/>
  <c r="D422" i="15"/>
  <c r="E422" i="15"/>
  <c r="F422" i="15"/>
  <c r="G422" i="15"/>
  <c r="H422" i="15"/>
  <c r="C423" i="15"/>
  <c r="D423" i="15"/>
  <c r="E423" i="15"/>
  <c r="F423" i="15"/>
  <c r="G423" i="15"/>
  <c r="H423" i="15"/>
  <c r="C424" i="15"/>
  <c r="D424" i="15"/>
  <c r="E424" i="15"/>
  <c r="F424" i="15"/>
  <c r="G424" i="15"/>
  <c r="H424" i="15"/>
  <c r="C425" i="15"/>
  <c r="D425" i="15"/>
  <c r="E425" i="15"/>
  <c r="F425" i="15"/>
  <c r="G425" i="15"/>
  <c r="H425" i="15"/>
  <c r="C426" i="15"/>
  <c r="D426" i="15"/>
  <c r="E426" i="15"/>
  <c r="F426" i="15"/>
  <c r="G426" i="15"/>
  <c r="H426" i="15"/>
  <c r="C427" i="15"/>
  <c r="D427" i="15"/>
  <c r="E427" i="15"/>
  <c r="F427" i="15"/>
  <c r="G427" i="15"/>
  <c r="H427" i="15"/>
  <c r="C428" i="15"/>
  <c r="D428" i="15"/>
  <c r="E428" i="15"/>
  <c r="F428" i="15"/>
  <c r="G428" i="15"/>
  <c r="H428" i="15"/>
  <c r="C429" i="15"/>
  <c r="D429" i="15"/>
  <c r="E429" i="15"/>
  <c r="F429" i="15"/>
  <c r="G429" i="15"/>
  <c r="H429" i="15"/>
  <c r="C430" i="15"/>
  <c r="D430" i="15"/>
  <c r="E430" i="15"/>
  <c r="F430" i="15"/>
  <c r="G430" i="15"/>
  <c r="H430" i="15"/>
  <c r="C431" i="15"/>
  <c r="D431" i="15"/>
  <c r="E431" i="15"/>
  <c r="F431" i="15"/>
  <c r="G431" i="15"/>
  <c r="H431" i="15"/>
  <c r="C432" i="15"/>
  <c r="D432" i="15"/>
  <c r="E432" i="15"/>
  <c r="F432" i="15"/>
  <c r="G432" i="15"/>
  <c r="H432" i="15"/>
  <c r="C433" i="15"/>
  <c r="D433" i="15"/>
  <c r="E433" i="15"/>
  <c r="F433" i="15"/>
  <c r="G433" i="15"/>
  <c r="H433" i="15"/>
  <c r="C434" i="15"/>
  <c r="D434" i="15"/>
  <c r="E434" i="15"/>
  <c r="F434" i="15"/>
  <c r="G434" i="15"/>
  <c r="H434" i="15"/>
  <c r="C435" i="15"/>
  <c r="D435" i="15"/>
  <c r="E435" i="15"/>
  <c r="F435" i="15"/>
  <c r="G435" i="15"/>
  <c r="H435" i="15"/>
  <c r="C436" i="15"/>
  <c r="D436" i="15"/>
  <c r="E436" i="15"/>
  <c r="F436" i="15"/>
  <c r="G436" i="15"/>
  <c r="H436" i="15"/>
  <c r="C437" i="15"/>
  <c r="D437" i="15"/>
  <c r="E437" i="15"/>
  <c r="F437" i="15"/>
  <c r="G437" i="15"/>
  <c r="H437" i="15"/>
  <c r="C438" i="15"/>
  <c r="D438" i="15"/>
  <c r="E438" i="15"/>
  <c r="F438" i="15"/>
  <c r="G438" i="15"/>
  <c r="H438" i="15"/>
  <c r="C439" i="15"/>
  <c r="D439" i="15"/>
  <c r="E439" i="15"/>
  <c r="F439" i="15"/>
  <c r="G439" i="15"/>
  <c r="H439" i="15"/>
  <c r="C440" i="15"/>
  <c r="D440" i="15"/>
  <c r="E440" i="15"/>
  <c r="F440" i="15"/>
  <c r="G440" i="15"/>
  <c r="H440" i="15"/>
  <c r="C441" i="15"/>
  <c r="D441" i="15"/>
  <c r="E441" i="15"/>
  <c r="F441" i="15"/>
  <c r="G441" i="15"/>
  <c r="H441" i="15"/>
  <c r="C442" i="15"/>
  <c r="D442" i="15"/>
  <c r="E442" i="15"/>
  <c r="F442" i="15"/>
  <c r="G442" i="15"/>
  <c r="H442" i="15"/>
  <c r="C443" i="15"/>
  <c r="D443" i="15"/>
  <c r="E443" i="15"/>
  <c r="F443" i="15"/>
  <c r="G443" i="15"/>
  <c r="H443" i="15"/>
  <c r="C444" i="15"/>
  <c r="D444" i="15"/>
  <c r="E444" i="15"/>
  <c r="F444" i="15"/>
  <c r="G444" i="15"/>
  <c r="H444" i="15"/>
  <c r="C445" i="15"/>
  <c r="D445" i="15"/>
  <c r="E445" i="15"/>
  <c r="F445" i="15"/>
  <c r="G445" i="15"/>
  <c r="H445" i="15"/>
  <c r="C446" i="15"/>
  <c r="D446" i="15"/>
  <c r="E446" i="15"/>
  <c r="F446" i="15"/>
  <c r="G446" i="15"/>
  <c r="H446" i="15"/>
  <c r="C447" i="15"/>
  <c r="D447" i="15"/>
  <c r="E447" i="15"/>
  <c r="F447" i="15"/>
  <c r="G447" i="15"/>
  <c r="H447" i="15"/>
  <c r="C448" i="15"/>
  <c r="D448" i="15"/>
  <c r="E448" i="15"/>
  <c r="F448" i="15"/>
  <c r="G448" i="15"/>
  <c r="H448" i="15"/>
  <c r="C449" i="15"/>
  <c r="D449" i="15"/>
  <c r="E449" i="15"/>
  <c r="F449" i="15"/>
  <c r="G449" i="15"/>
  <c r="H449" i="15"/>
  <c r="C450" i="15"/>
  <c r="D450" i="15"/>
  <c r="E450" i="15"/>
  <c r="F450" i="15"/>
  <c r="G450" i="15"/>
  <c r="H450" i="15"/>
  <c r="C451" i="15"/>
  <c r="D451" i="15"/>
  <c r="E451" i="15"/>
  <c r="F451" i="15"/>
  <c r="G451" i="15"/>
  <c r="H451" i="15"/>
  <c r="C452" i="15"/>
  <c r="D452" i="15"/>
  <c r="E452" i="15"/>
  <c r="F452" i="15"/>
  <c r="G452" i="15"/>
  <c r="H452" i="15"/>
  <c r="C453" i="15"/>
  <c r="D453" i="15"/>
  <c r="E453" i="15"/>
  <c r="F453" i="15"/>
  <c r="G453" i="15"/>
  <c r="H453" i="15"/>
  <c r="C454" i="15"/>
  <c r="D454" i="15"/>
  <c r="E454" i="15"/>
  <c r="F454" i="15"/>
  <c r="G454" i="15"/>
  <c r="H454" i="15"/>
  <c r="C455" i="15"/>
  <c r="D455" i="15"/>
  <c r="E455" i="15"/>
  <c r="F455" i="15"/>
  <c r="G455" i="15"/>
  <c r="H455" i="15"/>
  <c r="C456" i="15"/>
  <c r="D456" i="15"/>
  <c r="E456" i="15"/>
  <c r="F456" i="15"/>
  <c r="G456" i="15"/>
  <c r="H456" i="15"/>
  <c r="C457" i="15"/>
  <c r="D457" i="15"/>
  <c r="E457" i="15"/>
  <c r="F457" i="15"/>
  <c r="G457" i="15"/>
  <c r="H457" i="15"/>
  <c r="C458" i="15"/>
  <c r="D458" i="15"/>
  <c r="E458" i="15"/>
  <c r="F458" i="15"/>
  <c r="G458" i="15"/>
  <c r="H458" i="15"/>
  <c r="C459" i="15"/>
  <c r="D459" i="15"/>
  <c r="E459" i="15"/>
  <c r="F459" i="15"/>
  <c r="G459" i="15"/>
  <c r="H459" i="15"/>
  <c r="C460" i="15"/>
  <c r="D460" i="15"/>
  <c r="E460" i="15"/>
  <c r="F460" i="15"/>
  <c r="G460" i="15"/>
  <c r="H460" i="15"/>
  <c r="C461" i="15"/>
  <c r="D461" i="15"/>
  <c r="E461" i="15"/>
  <c r="F461" i="15"/>
  <c r="G461" i="15"/>
  <c r="H461" i="15"/>
  <c r="C462" i="15"/>
  <c r="D462" i="15"/>
  <c r="E462" i="15"/>
  <c r="F462" i="15"/>
  <c r="G462" i="15"/>
  <c r="H462" i="15"/>
  <c r="C463" i="15"/>
  <c r="D463" i="15"/>
  <c r="E463" i="15"/>
  <c r="F463" i="15"/>
  <c r="G463" i="15"/>
  <c r="H463" i="15"/>
  <c r="C464" i="15"/>
  <c r="D464" i="15"/>
  <c r="E464" i="15"/>
  <c r="F464" i="15"/>
  <c r="G464" i="15"/>
  <c r="H464" i="15"/>
  <c r="C465" i="15"/>
  <c r="D465" i="15"/>
  <c r="E465" i="15"/>
  <c r="F465" i="15"/>
  <c r="G465" i="15"/>
  <c r="H465" i="15"/>
  <c r="C466" i="15"/>
  <c r="D466" i="15"/>
  <c r="E466" i="15"/>
  <c r="F466" i="15"/>
  <c r="G466" i="15"/>
  <c r="H466" i="15"/>
  <c r="C467" i="15"/>
  <c r="D467" i="15"/>
  <c r="E467" i="15"/>
  <c r="F467" i="15"/>
  <c r="G467" i="15"/>
  <c r="H467" i="15"/>
  <c r="C468" i="15"/>
  <c r="D468" i="15"/>
  <c r="E468" i="15"/>
  <c r="F468" i="15"/>
  <c r="G468" i="15"/>
  <c r="H468" i="15"/>
  <c r="C469" i="15"/>
  <c r="D469" i="15"/>
  <c r="E469" i="15"/>
  <c r="F469" i="15"/>
  <c r="G469" i="15"/>
  <c r="H469" i="15"/>
  <c r="C470" i="15"/>
  <c r="D470" i="15"/>
  <c r="E470" i="15"/>
  <c r="F470" i="15"/>
  <c r="G470" i="15"/>
  <c r="H470" i="15"/>
  <c r="C471" i="15"/>
  <c r="D471" i="15"/>
  <c r="E471" i="15"/>
  <c r="F471" i="15"/>
  <c r="G471" i="15"/>
  <c r="H471" i="15"/>
  <c r="C472" i="15"/>
  <c r="D472" i="15"/>
  <c r="E472" i="15"/>
  <c r="F472" i="15"/>
  <c r="G472" i="15"/>
  <c r="H472" i="15"/>
  <c r="C473" i="15"/>
  <c r="D473" i="15"/>
  <c r="E473" i="15"/>
  <c r="F473" i="15"/>
  <c r="G473" i="15"/>
  <c r="H473" i="15"/>
  <c r="C474" i="15"/>
  <c r="D474" i="15"/>
  <c r="E474" i="15"/>
  <c r="F474" i="15"/>
  <c r="G474" i="15"/>
  <c r="H474" i="15"/>
  <c r="C475" i="15"/>
  <c r="D475" i="15"/>
  <c r="E475" i="15"/>
  <c r="F475" i="15"/>
  <c r="G475" i="15"/>
  <c r="H475" i="15"/>
  <c r="C476" i="15"/>
  <c r="D476" i="15"/>
  <c r="E476" i="15"/>
  <c r="F476" i="15"/>
  <c r="G476" i="15"/>
  <c r="H476" i="15"/>
  <c r="C477" i="15"/>
  <c r="D477" i="15"/>
  <c r="E477" i="15"/>
  <c r="F477" i="15"/>
  <c r="G477" i="15"/>
  <c r="H477" i="15"/>
  <c r="C478" i="15"/>
  <c r="D478" i="15"/>
  <c r="E478" i="15"/>
  <c r="F478" i="15"/>
  <c r="G478" i="15"/>
  <c r="H478" i="15"/>
  <c r="C479" i="15"/>
  <c r="D479" i="15"/>
  <c r="E479" i="15"/>
  <c r="F479" i="15"/>
  <c r="G479" i="15"/>
  <c r="H479" i="15"/>
  <c r="C480" i="15"/>
  <c r="D480" i="15"/>
  <c r="E480" i="15"/>
  <c r="F480" i="15"/>
  <c r="G480" i="15"/>
  <c r="H480" i="15"/>
  <c r="C481" i="15"/>
  <c r="D481" i="15"/>
  <c r="E481" i="15"/>
  <c r="F481" i="15"/>
  <c r="G481" i="15"/>
  <c r="H481" i="15"/>
  <c r="C482" i="15"/>
  <c r="D482" i="15"/>
  <c r="E482" i="15"/>
  <c r="F482" i="15"/>
  <c r="G482" i="15"/>
  <c r="H482" i="15"/>
  <c r="C483" i="15"/>
  <c r="D483" i="15"/>
  <c r="E483" i="15"/>
  <c r="F483" i="15"/>
  <c r="G483" i="15"/>
  <c r="H483" i="15"/>
  <c r="C484" i="15"/>
  <c r="D484" i="15"/>
  <c r="E484" i="15"/>
  <c r="F484" i="15"/>
  <c r="G484" i="15"/>
  <c r="H484" i="15"/>
  <c r="C485" i="15"/>
  <c r="D485" i="15"/>
  <c r="E485" i="15"/>
  <c r="F485" i="15"/>
  <c r="G485" i="15"/>
  <c r="H485" i="15"/>
  <c r="C486" i="15"/>
  <c r="D486" i="15"/>
  <c r="E486" i="15"/>
  <c r="F486" i="15"/>
  <c r="G486" i="15"/>
  <c r="H486" i="15"/>
  <c r="C487" i="15"/>
  <c r="D487" i="15"/>
  <c r="E487" i="15"/>
  <c r="F487" i="15"/>
  <c r="G487" i="15"/>
  <c r="H487" i="15"/>
  <c r="C488" i="15"/>
  <c r="D488" i="15"/>
  <c r="E488" i="15"/>
  <c r="F488" i="15"/>
  <c r="G488" i="15"/>
  <c r="H488" i="15"/>
  <c r="C489" i="15"/>
  <c r="D489" i="15"/>
  <c r="E489" i="15"/>
  <c r="F489" i="15"/>
  <c r="G489" i="15"/>
  <c r="H489" i="15"/>
  <c r="C490" i="15"/>
  <c r="D490" i="15"/>
  <c r="E490" i="15"/>
  <c r="F490" i="15"/>
  <c r="G490" i="15"/>
  <c r="H490" i="15"/>
  <c r="C491" i="15"/>
  <c r="D491" i="15"/>
  <c r="E491" i="15"/>
  <c r="F491" i="15"/>
  <c r="G491" i="15"/>
  <c r="H491" i="15"/>
  <c r="C492" i="15"/>
  <c r="D492" i="15"/>
  <c r="E492" i="15"/>
  <c r="F492" i="15"/>
  <c r="G492" i="15"/>
  <c r="H492" i="15"/>
  <c r="C493" i="15"/>
  <c r="D493" i="15"/>
  <c r="E493" i="15"/>
  <c r="F493" i="15"/>
  <c r="G493" i="15"/>
  <c r="H493" i="15"/>
  <c r="C494" i="15"/>
  <c r="D494" i="15"/>
  <c r="E494" i="15"/>
  <c r="F494" i="15"/>
  <c r="G494" i="15"/>
  <c r="H494" i="15"/>
  <c r="C495" i="15"/>
  <c r="D495" i="15"/>
  <c r="E495" i="15"/>
  <c r="F495" i="15"/>
  <c r="G495" i="15"/>
  <c r="H495" i="15"/>
  <c r="C496" i="15"/>
  <c r="D496" i="15"/>
  <c r="E496" i="15"/>
  <c r="F496" i="15"/>
  <c r="G496" i="15"/>
  <c r="H496" i="15"/>
  <c r="C497" i="15"/>
  <c r="D497" i="15"/>
  <c r="E497" i="15"/>
  <c r="F497" i="15"/>
  <c r="G497" i="15"/>
  <c r="H497" i="15"/>
  <c r="C498" i="15"/>
  <c r="D498" i="15"/>
  <c r="E498" i="15"/>
  <c r="F498" i="15"/>
  <c r="G498" i="15"/>
  <c r="H498" i="15"/>
  <c r="C499" i="15"/>
  <c r="D499" i="15"/>
  <c r="E499" i="15"/>
  <c r="F499" i="15"/>
  <c r="G499" i="15"/>
  <c r="H499" i="15"/>
  <c r="C500" i="15"/>
  <c r="D500" i="15"/>
  <c r="E500" i="15"/>
  <c r="F500" i="15"/>
  <c r="G500" i="15"/>
  <c r="H500" i="15"/>
  <c r="C501" i="15"/>
  <c r="D501" i="15"/>
  <c r="E501" i="15"/>
  <c r="F501" i="15"/>
  <c r="G501" i="15"/>
  <c r="H501" i="15"/>
  <c r="C502" i="15"/>
  <c r="D502" i="15"/>
  <c r="E502" i="15"/>
  <c r="F502" i="15"/>
  <c r="G502" i="15"/>
  <c r="H502" i="15"/>
  <c r="C503" i="15"/>
  <c r="D503" i="15"/>
  <c r="E503" i="15"/>
  <c r="F503" i="15"/>
  <c r="G503" i="15"/>
  <c r="H503" i="15"/>
  <c r="C504" i="15"/>
  <c r="D504" i="15"/>
  <c r="E504" i="15"/>
  <c r="F504" i="15"/>
  <c r="G504" i="15"/>
  <c r="H504" i="15"/>
  <c r="C505" i="15"/>
  <c r="D505" i="15"/>
  <c r="E505" i="15"/>
  <c r="F505" i="15"/>
  <c r="G505" i="15"/>
  <c r="H505" i="15"/>
  <c r="C506" i="15"/>
  <c r="D506" i="15"/>
  <c r="E506" i="15"/>
  <c r="F506" i="15"/>
  <c r="G506" i="15"/>
  <c r="H506" i="15"/>
  <c r="C507" i="15"/>
  <c r="D507" i="15"/>
  <c r="E507" i="15"/>
  <c r="F507" i="15"/>
  <c r="G507" i="15"/>
  <c r="H507" i="15"/>
  <c r="C508" i="15"/>
  <c r="D508" i="15"/>
  <c r="E508" i="15"/>
  <c r="F508" i="15"/>
  <c r="G508" i="15"/>
  <c r="H508" i="15"/>
  <c r="C509" i="15"/>
  <c r="D509" i="15"/>
  <c r="E509" i="15"/>
  <c r="F509" i="15"/>
  <c r="G509" i="15"/>
  <c r="H509" i="15"/>
  <c r="C510" i="15"/>
  <c r="D510" i="15"/>
  <c r="E510" i="15"/>
  <c r="F510" i="15"/>
  <c r="G510" i="15"/>
  <c r="H510" i="15"/>
  <c r="C511" i="15"/>
  <c r="D511" i="15"/>
  <c r="E511" i="15"/>
  <c r="F511" i="15"/>
  <c r="G511" i="15"/>
  <c r="H511" i="15"/>
  <c r="C512" i="15"/>
  <c r="D512" i="15"/>
  <c r="E512" i="15"/>
  <c r="F512" i="15"/>
  <c r="G512" i="15"/>
  <c r="H512" i="15"/>
  <c r="C513" i="15"/>
  <c r="D513" i="15"/>
  <c r="E513" i="15"/>
  <c r="F513" i="15"/>
  <c r="G513" i="15"/>
  <c r="H513" i="15"/>
  <c r="C514" i="15"/>
  <c r="D514" i="15"/>
  <c r="E514" i="15"/>
  <c r="F514" i="15"/>
  <c r="G514" i="15"/>
  <c r="H514" i="15"/>
  <c r="C515" i="15"/>
  <c r="D515" i="15"/>
  <c r="E515" i="15"/>
  <c r="F515" i="15"/>
  <c r="G515" i="15"/>
  <c r="H515" i="15"/>
  <c r="C516" i="15"/>
  <c r="D516" i="15"/>
  <c r="E516" i="15"/>
  <c r="F516" i="15"/>
  <c r="G516" i="15"/>
  <c r="H516" i="15"/>
  <c r="C517" i="15"/>
  <c r="D517" i="15"/>
  <c r="E517" i="15"/>
  <c r="F517" i="15"/>
  <c r="G517" i="15"/>
  <c r="H517" i="15"/>
  <c r="C518" i="15"/>
  <c r="D518" i="15"/>
  <c r="E518" i="15"/>
  <c r="F518" i="15"/>
  <c r="G518" i="15"/>
  <c r="H518" i="15"/>
  <c r="C519" i="15"/>
  <c r="D519" i="15"/>
  <c r="E519" i="15"/>
  <c r="F519" i="15"/>
  <c r="G519" i="15"/>
  <c r="H519" i="15"/>
  <c r="C520" i="15"/>
  <c r="D520" i="15"/>
  <c r="E520" i="15"/>
  <c r="F520" i="15"/>
  <c r="G520" i="15"/>
  <c r="H520" i="15"/>
  <c r="C521" i="15"/>
  <c r="D521" i="15"/>
  <c r="E521" i="15"/>
  <c r="F521" i="15"/>
  <c r="G521" i="15"/>
  <c r="H521" i="15"/>
  <c r="C522" i="15"/>
  <c r="D522" i="15"/>
  <c r="E522" i="15"/>
  <c r="F522" i="15"/>
  <c r="G522" i="15"/>
  <c r="H522" i="15"/>
  <c r="C523" i="15"/>
  <c r="D523" i="15"/>
  <c r="E523" i="15"/>
  <c r="F523" i="15"/>
  <c r="G523" i="15"/>
  <c r="H523" i="15"/>
  <c r="C524" i="15"/>
  <c r="D524" i="15"/>
  <c r="E524" i="15"/>
  <c r="F524" i="15"/>
  <c r="G524" i="15"/>
  <c r="H524" i="15"/>
  <c r="C525" i="15"/>
  <c r="D525" i="15"/>
  <c r="E525" i="15"/>
  <c r="F525" i="15"/>
  <c r="G525" i="15"/>
  <c r="H525" i="15"/>
  <c r="C526" i="15"/>
  <c r="D526" i="15"/>
  <c r="E526" i="15"/>
  <c r="F526" i="15"/>
  <c r="G526" i="15"/>
  <c r="H526" i="15"/>
  <c r="C527" i="15"/>
  <c r="D527" i="15"/>
  <c r="E527" i="15"/>
  <c r="F527" i="15"/>
  <c r="G527" i="15"/>
  <c r="H527" i="15"/>
  <c r="C528" i="15"/>
  <c r="D528" i="15"/>
  <c r="E528" i="15"/>
  <c r="F528" i="15"/>
  <c r="G528" i="15"/>
  <c r="H528" i="15"/>
  <c r="C529" i="15"/>
  <c r="D529" i="15"/>
  <c r="E529" i="15"/>
  <c r="F529" i="15"/>
  <c r="G529" i="15"/>
  <c r="H529" i="15"/>
  <c r="C530" i="15"/>
  <c r="D530" i="15"/>
  <c r="E530" i="15"/>
  <c r="F530" i="15"/>
  <c r="G530" i="15"/>
  <c r="H530" i="15"/>
  <c r="C531" i="15"/>
  <c r="D531" i="15"/>
  <c r="E531" i="15"/>
  <c r="F531" i="15"/>
  <c r="G531" i="15"/>
  <c r="H531" i="15"/>
  <c r="C532" i="15"/>
  <c r="D532" i="15"/>
  <c r="E532" i="15"/>
  <c r="F532" i="15"/>
  <c r="G532" i="15"/>
  <c r="H532" i="15"/>
  <c r="C533" i="15"/>
  <c r="D533" i="15"/>
  <c r="E533" i="15"/>
  <c r="F533" i="15"/>
  <c r="G533" i="15"/>
  <c r="H533" i="15"/>
  <c r="C534" i="15"/>
  <c r="D534" i="15"/>
  <c r="E534" i="15"/>
  <c r="F534" i="15"/>
  <c r="G534" i="15"/>
  <c r="H534" i="15"/>
  <c r="C535" i="15"/>
  <c r="D535" i="15"/>
  <c r="E535" i="15"/>
  <c r="F535" i="15"/>
  <c r="G535" i="15"/>
  <c r="H535" i="15"/>
  <c r="C536" i="15"/>
  <c r="D536" i="15"/>
  <c r="E536" i="15"/>
  <c r="F536" i="15"/>
  <c r="G536" i="15"/>
  <c r="H536" i="15"/>
  <c r="C537" i="15"/>
  <c r="D537" i="15"/>
  <c r="E537" i="15"/>
  <c r="F537" i="15"/>
  <c r="G537" i="15"/>
  <c r="H537" i="15"/>
  <c r="C538" i="15"/>
  <c r="D538" i="15"/>
  <c r="E538" i="15"/>
  <c r="F538" i="15"/>
  <c r="G538" i="15"/>
  <c r="H538" i="15"/>
  <c r="C539" i="15"/>
  <c r="D539" i="15"/>
  <c r="E539" i="15"/>
  <c r="F539" i="15"/>
  <c r="G539" i="15"/>
  <c r="H539" i="15"/>
  <c r="C540" i="15"/>
  <c r="D540" i="15"/>
  <c r="E540" i="15"/>
  <c r="F540" i="15"/>
  <c r="G540" i="15"/>
  <c r="H540" i="15"/>
  <c r="C541" i="15"/>
  <c r="D541" i="15"/>
  <c r="E541" i="15"/>
  <c r="F541" i="15"/>
  <c r="G541" i="15"/>
  <c r="H541" i="15"/>
  <c r="C542" i="15"/>
  <c r="D542" i="15"/>
  <c r="E542" i="15"/>
  <c r="F542" i="15"/>
  <c r="G542" i="15"/>
  <c r="H542" i="15"/>
  <c r="C543" i="15"/>
  <c r="D543" i="15"/>
  <c r="E543" i="15"/>
  <c r="F543" i="15"/>
  <c r="G543" i="15"/>
  <c r="H543" i="15"/>
  <c r="C544" i="15"/>
  <c r="D544" i="15"/>
  <c r="E544" i="15"/>
  <c r="F544" i="15"/>
  <c r="G544" i="15"/>
  <c r="H544" i="15"/>
  <c r="C545" i="15"/>
  <c r="D545" i="15"/>
  <c r="E545" i="15"/>
  <c r="F545" i="15"/>
  <c r="G545" i="15"/>
  <c r="H545" i="15"/>
  <c r="C546" i="15"/>
  <c r="D546" i="15"/>
  <c r="E546" i="15"/>
  <c r="F546" i="15"/>
  <c r="G546" i="15"/>
  <c r="H546" i="15"/>
  <c r="C547" i="15"/>
  <c r="D547" i="15"/>
  <c r="E547" i="15"/>
  <c r="F547" i="15"/>
  <c r="G547" i="15"/>
  <c r="H547" i="15"/>
  <c r="C548" i="15"/>
  <c r="D548" i="15"/>
  <c r="E548" i="15"/>
  <c r="F548" i="15"/>
  <c r="G548" i="15"/>
  <c r="H548" i="15"/>
  <c r="C549" i="15"/>
  <c r="D549" i="15"/>
  <c r="E549" i="15"/>
  <c r="F549" i="15"/>
  <c r="G549" i="15"/>
  <c r="H549" i="15"/>
  <c r="C550" i="15"/>
  <c r="D550" i="15"/>
  <c r="E550" i="15"/>
  <c r="F550" i="15"/>
  <c r="G550" i="15"/>
  <c r="H550" i="15"/>
  <c r="C551" i="15"/>
  <c r="D551" i="15"/>
  <c r="E551" i="15"/>
  <c r="F551" i="15"/>
  <c r="G551" i="15"/>
  <c r="H551" i="15"/>
  <c r="C552" i="15"/>
  <c r="D552" i="15"/>
  <c r="E552" i="15"/>
  <c r="F552" i="15"/>
  <c r="G552" i="15"/>
  <c r="H552" i="15"/>
  <c r="C553" i="15"/>
  <c r="D553" i="15"/>
  <c r="E553" i="15"/>
  <c r="F553" i="15"/>
  <c r="G553" i="15"/>
  <c r="H553" i="15"/>
  <c r="C554" i="15"/>
  <c r="D554" i="15"/>
  <c r="E554" i="15"/>
  <c r="F554" i="15"/>
  <c r="G554" i="15"/>
  <c r="H554" i="15"/>
  <c r="C555" i="15"/>
  <c r="D555" i="15"/>
  <c r="E555" i="15"/>
  <c r="F555" i="15"/>
  <c r="G555" i="15"/>
  <c r="H555" i="15"/>
  <c r="C556" i="15"/>
  <c r="D556" i="15"/>
  <c r="E556" i="15"/>
  <c r="F556" i="15"/>
  <c r="G556" i="15"/>
  <c r="H556" i="15"/>
  <c r="C557" i="15"/>
  <c r="D557" i="15"/>
  <c r="E557" i="15"/>
  <c r="F557" i="15"/>
  <c r="G557" i="15"/>
  <c r="H557" i="15"/>
  <c r="C558" i="15"/>
  <c r="D558" i="15"/>
  <c r="E558" i="15"/>
  <c r="F558" i="15"/>
  <c r="G558" i="15"/>
  <c r="H558" i="15"/>
  <c r="C559" i="15"/>
  <c r="D559" i="15"/>
  <c r="E559" i="15"/>
  <c r="F559" i="15"/>
  <c r="G559" i="15"/>
  <c r="H559" i="15"/>
  <c r="C560" i="15"/>
  <c r="D560" i="15"/>
  <c r="E560" i="15"/>
  <c r="F560" i="15"/>
  <c r="G560" i="15"/>
  <c r="H560" i="15"/>
  <c r="C561" i="15"/>
  <c r="D561" i="15"/>
  <c r="E561" i="15"/>
  <c r="F561" i="15"/>
  <c r="G561" i="15"/>
  <c r="H561" i="15"/>
  <c r="C562" i="15"/>
  <c r="D562" i="15"/>
  <c r="E562" i="15"/>
  <c r="F562" i="15"/>
  <c r="G562" i="15"/>
  <c r="H562" i="15"/>
  <c r="C563" i="15"/>
  <c r="D563" i="15"/>
  <c r="E563" i="15"/>
  <c r="F563" i="15"/>
  <c r="G563" i="15"/>
  <c r="H563" i="15"/>
  <c r="C564" i="15"/>
  <c r="D564" i="15"/>
  <c r="E564" i="15"/>
  <c r="F564" i="15"/>
  <c r="G564" i="15"/>
  <c r="H564" i="15"/>
  <c r="C565" i="15"/>
  <c r="D565" i="15"/>
  <c r="E565" i="15"/>
  <c r="F565" i="15"/>
  <c r="G565" i="15"/>
  <c r="H565" i="15"/>
  <c r="C566" i="15"/>
  <c r="D566" i="15"/>
  <c r="E566" i="15"/>
  <c r="F566" i="15"/>
  <c r="G566" i="15"/>
  <c r="H566" i="15"/>
  <c r="C567" i="15"/>
  <c r="D567" i="15"/>
  <c r="E567" i="15"/>
  <c r="F567" i="15"/>
  <c r="G567" i="15"/>
  <c r="H567" i="15"/>
  <c r="C568" i="15"/>
  <c r="D568" i="15"/>
  <c r="E568" i="15"/>
  <c r="F568" i="15"/>
  <c r="G568" i="15"/>
  <c r="H568" i="15"/>
  <c r="C569" i="15"/>
  <c r="D569" i="15"/>
  <c r="E569" i="15"/>
  <c r="F569" i="15"/>
  <c r="G569" i="15"/>
  <c r="H569" i="15"/>
  <c r="C570" i="15"/>
  <c r="D570" i="15"/>
  <c r="E570" i="15"/>
  <c r="F570" i="15"/>
  <c r="G570" i="15"/>
  <c r="H570" i="15"/>
  <c r="C571" i="15"/>
  <c r="D571" i="15"/>
  <c r="E571" i="15"/>
  <c r="F571" i="15"/>
  <c r="G571" i="15"/>
  <c r="H571" i="15"/>
  <c r="C572" i="15"/>
  <c r="D572" i="15"/>
  <c r="E572" i="15"/>
  <c r="F572" i="15"/>
  <c r="G572" i="15"/>
  <c r="H572" i="15"/>
  <c r="C573" i="15"/>
  <c r="D573" i="15"/>
  <c r="E573" i="15"/>
  <c r="F573" i="15"/>
  <c r="G573" i="15"/>
  <c r="H573" i="15"/>
  <c r="C574" i="15"/>
  <c r="D574" i="15"/>
  <c r="E574" i="15"/>
  <c r="F574" i="15"/>
  <c r="G574" i="15"/>
  <c r="H574" i="15"/>
  <c r="C575" i="15"/>
  <c r="D575" i="15"/>
  <c r="E575" i="15"/>
  <c r="F575" i="15"/>
  <c r="G575" i="15"/>
  <c r="H575" i="15"/>
  <c r="C576" i="15"/>
  <c r="D576" i="15"/>
  <c r="E576" i="15"/>
  <c r="F576" i="15"/>
  <c r="G576" i="15"/>
  <c r="H576" i="15"/>
  <c r="C577" i="15"/>
  <c r="D577" i="15"/>
  <c r="E577" i="15"/>
  <c r="F577" i="15"/>
  <c r="G577" i="15"/>
  <c r="H577" i="15"/>
  <c r="C578" i="15"/>
  <c r="D578" i="15"/>
  <c r="E578" i="15"/>
  <c r="F578" i="15"/>
  <c r="G578" i="15"/>
  <c r="H578" i="15"/>
  <c r="C579" i="15"/>
  <c r="D579" i="15"/>
  <c r="E579" i="15"/>
  <c r="F579" i="15"/>
  <c r="G579" i="15"/>
  <c r="H579" i="15"/>
  <c r="C580" i="15"/>
  <c r="D580" i="15"/>
  <c r="E580" i="15"/>
  <c r="F580" i="15"/>
  <c r="G580" i="15"/>
  <c r="H580" i="15"/>
  <c r="C581" i="15"/>
  <c r="D581" i="15"/>
  <c r="E581" i="15"/>
  <c r="F581" i="15"/>
  <c r="G581" i="15"/>
  <c r="H581" i="15"/>
  <c r="C582" i="15"/>
  <c r="D582" i="15"/>
  <c r="E582" i="15"/>
  <c r="F582" i="15"/>
  <c r="G582" i="15"/>
  <c r="H582" i="15"/>
  <c r="C583" i="15"/>
  <c r="D583" i="15"/>
  <c r="E583" i="15"/>
  <c r="F583" i="15"/>
  <c r="G583" i="15"/>
  <c r="H583" i="15"/>
  <c r="C584" i="15"/>
  <c r="D584" i="15"/>
  <c r="E584" i="15"/>
  <c r="F584" i="15"/>
  <c r="G584" i="15"/>
  <c r="H584" i="15"/>
  <c r="C585" i="15"/>
  <c r="D585" i="15"/>
  <c r="E585" i="15"/>
  <c r="F585" i="15"/>
  <c r="G585" i="15"/>
  <c r="H585" i="15"/>
  <c r="C586" i="15"/>
  <c r="D586" i="15"/>
  <c r="E586" i="15"/>
  <c r="F586" i="15"/>
  <c r="G586" i="15"/>
  <c r="H586" i="15"/>
  <c r="C587" i="15"/>
  <c r="D587" i="15"/>
  <c r="E587" i="15"/>
  <c r="F587" i="15"/>
  <c r="G587" i="15"/>
  <c r="H587" i="15"/>
  <c r="C588" i="15"/>
  <c r="D588" i="15"/>
  <c r="E588" i="15"/>
  <c r="F588" i="15"/>
  <c r="G588" i="15"/>
  <c r="H588" i="15"/>
  <c r="C589" i="15"/>
  <c r="D589" i="15"/>
  <c r="E589" i="15"/>
  <c r="F589" i="15"/>
  <c r="G589" i="15"/>
  <c r="H589" i="15"/>
  <c r="C590" i="15"/>
  <c r="D590" i="15"/>
  <c r="E590" i="15"/>
  <c r="F590" i="15"/>
  <c r="G590" i="15"/>
  <c r="H590" i="15"/>
  <c r="C591" i="15"/>
  <c r="D591" i="15"/>
  <c r="E591" i="15"/>
  <c r="F591" i="15"/>
  <c r="G591" i="15"/>
  <c r="H591" i="15"/>
  <c r="C592" i="15"/>
  <c r="D592" i="15"/>
  <c r="E592" i="15"/>
  <c r="F592" i="15"/>
  <c r="G592" i="15"/>
  <c r="H592" i="15"/>
  <c r="C593" i="15"/>
  <c r="D593" i="15"/>
  <c r="E593" i="15"/>
  <c r="F593" i="15"/>
  <c r="G593" i="15"/>
  <c r="H593" i="15"/>
  <c r="C594" i="15"/>
  <c r="D594" i="15"/>
  <c r="E594" i="15"/>
  <c r="F594" i="15"/>
  <c r="G594" i="15"/>
  <c r="H594" i="15"/>
  <c r="C595" i="15"/>
  <c r="D595" i="15"/>
  <c r="E595" i="15"/>
  <c r="F595" i="15"/>
  <c r="G595" i="15"/>
  <c r="H595" i="15"/>
  <c r="C596" i="15"/>
  <c r="D596" i="15"/>
  <c r="E596" i="15"/>
  <c r="F596" i="15"/>
  <c r="G596" i="15"/>
  <c r="H596" i="15"/>
  <c r="C597" i="15"/>
  <c r="D597" i="15"/>
  <c r="E597" i="15"/>
  <c r="F597" i="15"/>
  <c r="G597" i="15"/>
  <c r="H597" i="15"/>
  <c r="C598" i="15"/>
  <c r="D598" i="15"/>
  <c r="E598" i="15"/>
  <c r="F598" i="15"/>
  <c r="G598" i="15"/>
  <c r="H598" i="15"/>
  <c r="C599" i="15"/>
  <c r="D599" i="15"/>
  <c r="E599" i="15"/>
  <c r="F599" i="15"/>
  <c r="G599" i="15"/>
  <c r="H599" i="15"/>
  <c r="C600" i="15"/>
  <c r="D600" i="15"/>
  <c r="E600" i="15"/>
  <c r="F600" i="15"/>
  <c r="G600" i="15"/>
  <c r="H600" i="15"/>
  <c r="C601" i="15"/>
  <c r="D601" i="15"/>
  <c r="E601" i="15"/>
  <c r="F601" i="15"/>
  <c r="G601" i="15"/>
  <c r="H601" i="15"/>
  <c r="C602" i="15"/>
  <c r="D602" i="15"/>
  <c r="E602" i="15"/>
  <c r="F602" i="15"/>
  <c r="G602" i="15"/>
  <c r="H602" i="15"/>
  <c r="C603" i="15"/>
  <c r="D603" i="15"/>
  <c r="E603" i="15"/>
  <c r="F603" i="15"/>
  <c r="G603" i="15"/>
  <c r="H603" i="15"/>
  <c r="C604" i="15"/>
  <c r="D604" i="15"/>
  <c r="E604" i="15"/>
  <c r="F604" i="15"/>
  <c r="G604" i="15"/>
  <c r="H604" i="15"/>
  <c r="C605" i="15"/>
  <c r="D605" i="15"/>
  <c r="E605" i="15"/>
  <c r="F605" i="15"/>
  <c r="G605" i="15"/>
  <c r="H605" i="15"/>
  <c r="C606" i="15"/>
  <c r="D606" i="15"/>
  <c r="E606" i="15"/>
  <c r="F606" i="15"/>
  <c r="G606" i="15"/>
  <c r="H606" i="15"/>
  <c r="C607" i="15"/>
  <c r="D607" i="15"/>
  <c r="E607" i="15"/>
  <c r="F607" i="15"/>
  <c r="G607" i="15"/>
  <c r="H607" i="15"/>
  <c r="C608" i="15"/>
  <c r="D608" i="15"/>
  <c r="E608" i="15"/>
  <c r="F608" i="15"/>
  <c r="G608" i="15"/>
  <c r="H608" i="15"/>
  <c r="C609" i="15"/>
  <c r="D609" i="15"/>
  <c r="E609" i="15"/>
  <c r="F609" i="15"/>
  <c r="G609" i="15"/>
  <c r="H609" i="15"/>
  <c r="C610" i="15"/>
  <c r="D610" i="15"/>
  <c r="E610" i="15"/>
  <c r="F610" i="15"/>
  <c r="G610" i="15"/>
  <c r="H610" i="15"/>
  <c r="C611" i="15"/>
  <c r="D611" i="15"/>
  <c r="E611" i="15"/>
  <c r="F611" i="15"/>
  <c r="G611" i="15"/>
  <c r="H611" i="15"/>
  <c r="C612" i="15"/>
  <c r="D612" i="15"/>
  <c r="E612" i="15"/>
  <c r="F612" i="15"/>
  <c r="G612" i="15"/>
  <c r="H612" i="15"/>
  <c r="C613" i="15"/>
  <c r="D613" i="15"/>
  <c r="E613" i="15"/>
  <c r="F613" i="15"/>
  <c r="G613" i="15"/>
  <c r="H613" i="15"/>
  <c r="C614" i="15"/>
  <c r="D614" i="15"/>
  <c r="E614" i="15"/>
  <c r="F614" i="15"/>
  <c r="G614" i="15"/>
  <c r="H614" i="15"/>
  <c r="C615" i="15"/>
  <c r="D615" i="15"/>
  <c r="E615" i="15"/>
  <c r="F615" i="15"/>
  <c r="G615" i="15"/>
  <c r="H615" i="15"/>
  <c r="C616" i="15"/>
  <c r="D616" i="15"/>
  <c r="E616" i="15"/>
  <c r="F616" i="15"/>
  <c r="G616" i="15"/>
  <c r="H616" i="15"/>
  <c r="C617" i="15"/>
  <c r="D617" i="15"/>
  <c r="E617" i="15"/>
  <c r="F617" i="15"/>
  <c r="G617" i="15"/>
  <c r="H617" i="15"/>
  <c r="C618" i="15"/>
  <c r="D618" i="15"/>
  <c r="E618" i="15"/>
  <c r="F618" i="15"/>
  <c r="G618" i="15"/>
  <c r="H618" i="15"/>
  <c r="C619" i="15"/>
  <c r="D619" i="15"/>
  <c r="E619" i="15"/>
  <c r="F619" i="15"/>
  <c r="G619" i="15"/>
  <c r="H619" i="15"/>
  <c r="C620" i="15"/>
  <c r="D620" i="15"/>
  <c r="E620" i="15"/>
  <c r="F620" i="15"/>
  <c r="G620" i="15"/>
  <c r="H620" i="15"/>
  <c r="C621" i="15"/>
  <c r="D621" i="15"/>
  <c r="E621" i="15"/>
  <c r="F621" i="15"/>
  <c r="G621" i="15"/>
  <c r="H621" i="15"/>
  <c r="C622" i="15"/>
  <c r="D622" i="15"/>
  <c r="E622" i="15"/>
  <c r="F622" i="15"/>
  <c r="G622" i="15"/>
  <c r="H622" i="15"/>
  <c r="C623" i="15"/>
  <c r="D623" i="15"/>
  <c r="E623" i="15"/>
  <c r="F623" i="15"/>
  <c r="G623" i="15"/>
  <c r="H623" i="15"/>
  <c r="C624" i="15"/>
  <c r="D624" i="15"/>
  <c r="E624" i="15"/>
  <c r="F624" i="15"/>
  <c r="G624" i="15"/>
  <c r="H624" i="15"/>
  <c r="C625" i="15"/>
  <c r="D625" i="15"/>
  <c r="E625" i="15"/>
  <c r="F625" i="15"/>
  <c r="G625" i="15"/>
  <c r="H625" i="15"/>
  <c r="C626" i="15"/>
  <c r="D626" i="15"/>
  <c r="E626" i="15"/>
  <c r="F626" i="15"/>
  <c r="G626" i="15"/>
  <c r="H626" i="15"/>
  <c r="C627" i="15"/>
  <c r="D627" i="15"/>
  <c r="E627" i="15"/>
  <c r="F627" i="15"/>
  <c r="G627" i="15"/>
  <c r="H627" i="15"/>
  <c r="C628" i="15"/>
  <c r="D628" i="15"/>
  <c r="E628" i="15"/>
  <c r="F628" i="15"/>
  <c r="G628" i="15"/>
  <c r="H628" i="15"/>
  <c r="C629" i="15"/>
  <c r="D629" i="15"/>
  <c r="E629" i="15"/>
  <c r="F629" i="15"/>
  <c r="G629" i="15"/>
  <c r="H629" i="15"/>
  <c r="C630" i="15"/>
  <c r="D630" i="15"/>
  <c r="E630" i="15"/>
  <c r="F630" i="15"/>
  <c r="G630" i="15"/>
  <c r="H630" i="15"/>
  <c r="C631" i="15"/>
  <c r="D631" i="15"/>
  <c r="E631" i="15"/>
  <c r="F631" i="15"/>
  <c r="G631" i="15"/>
  <c r="H631" i="15"/>
  <c r="C632" i="15"/>
  <c r="D632" i="15"/>
  <c r="E632" i="15"/>
  <c r="F632" i="15"/>
  <c r="G632" i="15"/>
  <c r="H632" i="15"/>
  <c r="C633" i="15"/>
  <c r="D633" i="15"/>
  <c r="E633" i="15"/>
  <c r="F633" i="15"/>
  <c r="G633" i="15"/>
  <c r="H633" i="15"/>
  <c r="C634" i="15"/>
  <c r="D634" i="15"/>
  <c r="E634" i="15"/>
  <c r="F634" i="15"/>
  <c r="G634" i="15"/>
  <c r="H634" i="15"/>
  <c r="C635" i="15"/>
  <c r="D635" i="15"/>
  <c r="E635" i="15"/>
  <c r="F635" i="15"/>
  <c r="G635" i="15"/>
  <c r="H635" i="15"/>
  <c r="C636" i="15"/>
  <c r="D636" i="15"/>
  <c r="E636" i="15"/>
  <c r="F636" i="15"/>
  <c r="G636" i="15"/>
  <c r="H636" i="15"/>
  <c r="C637" i="15"/>
  <c r="D637" i="15"/>
  <c r="E637" i="15"/>
  <c r="F637" i="15"/>
  <c r="G637" i="15"/>
  <c r="H637" i="15"/>
  <c r="C638" i="15"/>
  <c r="D638" i="15"/>
  <c r="E638" i="15"/>
  <c r="F638" i="15"/>
  <c r="G638" i="15"/>
  <c r="H638" i="15"/>
  <c r="C639" i="15"/>
  <c r="D639" i="15"/>
  <c r="E639" i="15"/>
  <c r="F639" i="15"/>
  <c r="G639" i="15"/>
  <c r="H639" i="15"/>
  <c r="C640" i="15"/>
  <c r="D640" i="15"/>
  <c r="E640" i="15"/>
  <c r="F640" i="15"/>
  <c r="G640" i="15"/>
  <c r="H640" i="15"/>
  <c r="C641" i="15"/>
  <c r="D641" i="15"/>
  <c r="E641" i="15"/>
  <c r="F641" i="15"/>
  <c r="G641" i="15"/>
  <c r="H641" i="15"/>
  <c r="C642" i="15"/>
  <c r="D642" i="15"/>
  <c r="E642" i="15"/>
  <c r="F642" i="15"/>
  <c r="G642" i="15"/>
  <c r="H642" i="15"/>
  <c r="C643" i="15"/>
  <c r="D643" i="15"/>
  <c r="E643" i="15"/>
  <c r="F643" i="15"/>
  <c r="G643" i="15"/>
  <c r="H643" i="15"/>
  <c r="C644" i="15"/>
  <c r="D644" i="15"/>
  <c r="E644" i="15"/>
  <c r="F644" i="15"/>
  <c r="G644" i="15"/>
  <c r="H644" i="15"/>
  <c r="C645" i="15"/>
  <c r="D645" i="15"/>
  <c r="E645" i="15"/>
  <c r="F645" i="15"/>
  <c r="G645" i="15"/>
  <c r="H645" i="15"/>
  <c r="C646" i="15"/>
  <c r="D646" i="15"/>
  <c r="E646" i="15"/>
  <c r="F646" i="15"/>
  <c r="G646" i="15"/>
  <c r="H646" i="15"/>
  <c r="C647" i="15"/>
  <c r="D647" i="15"/>
  <c r="E647" i="15"/>
  <c r="F647" i="15"/>
  <c r="G647" i="15"/>
  <c r="H647" i="15"/>
  <c r="C648" i="15"/>
  <c r="D648" i="15"/>
  <c r="E648" i="15"/>
  <c r="F648" i="15"/>
  <c r="G648" i="15"/>
  <c r="H648" i="15"/>
  <c r="C649" i="15"/>
  <c r="D649" i="15"/>
  <c r="E649" i="15"/>
  <c r="F649" i="15"/>
  <c r="G649" i="15"/>
  <c r="H649" i="15"/>
  <c r="C650" i="15"/>
  <c r="D650" i="15"/>
  <c r="E650" i="15"/>
  <c r="F650" i="15"/>
  <c r="G650" i="15"/>
  <c r="H650" i="15"/>
  <c r="C651" i="15"/>
  <c r="D651" i="15"/>
  <c r="E651" i="15"/>
  <c r="F651" i="15"/>
  <c r="G651" i="15"/>
  <c r="H651" i="15"/>
  <c r="C652" i="15"/>
  <c r="D652" i="15"/>
  <c r="E652" i="15"/>
  <c r="F652" i="15"/>
  <c r="G652" i="15"/>
  <c r="H652" i="15"/>
  <c r="C653" i="15"/>
  <c r="D653" i="15"/>
  <c r="E653" i="15"/>
  <c r="F653" i="15"/>
  <c r="G653" i="15"/>
  <c r="H653" i="15"/>
  <c r="C654" i="15"/>
  <c r="D654" i="15"/>
  <c r="E654" i="15"/>
  <c r="F654" i="15"/>
  <c r="G654" i="15"/>
  <c r="H654" i="15"/>
  <c r="C655" i="15"/>
  <c r="D655" i="15"/>
  <c r="E655" i="15"/>
  <c r="F655" i="15"/>
  <c r="G655" i="15"/>
  <c r="H655" i="15"/>
  <c r="C656" i="15"/>
  <c r="D656" i="15"/>
  <c r="E656" i="15"/>
  <c r="F656" i="15"/>
  <c r="G656" i="15"/>
  <c r="H656" i="15"/>
  <c r="C657" i="15"/>
  <c r="D657" i="15"/>
  <c r="E657" i="15"/>
  <c r="F657" i="15"/>
  <c r="G657" i="15"/>
  <c r="H657" i="15"/>
  <c r="C658" i="15"/>
  <c r="D658" i="15"/>
  <c r="E658" i="15"/>
  <c r="F658" i="15"/>
  <c r="G658" i="15"/>
  <c r="H658" i="15"/>
  <c r="C659" i="15"/>
  <c r="D659" i="15"/>
  <c r="E659" i="15"/>
  <c r="F659" i="15"/>
  <c r="G659" i="15"/>
  <c r="H659" i="15"/>
  <c r="C660" i="15"/>
  <c r="D660" i="15"/>
  <c r="E660" i="15"/>
  <c r="F660" i="15"/>
  <c r="G660" i="15"/>
  <c r="H660" i="15"/>
  <c r="C661" i="15"/>
  <c r="D661" i="15"/>
  <c r="E661" i="15"/>
  <c r="F661" i="15"/>
  <c r="G661" i="15"/>
  <c r="H661" i="15"/>
  <c r="C662" i="15"/>
  <c r="D662" i="15"/>
  <c r="E662" i="15"/>
  <c r="F662" i="15"/>
  <c r="G662" i="15"/>
  <c r="H662" i="15"/>
  <c r="C663" i="15"/>
  <c r="D663" i="15"/>
  <c r="E663" i="15"/>
  <c r="F663" i="15"/>
  <c r="G663" i="15"/>
  <c r="H663" i="15"/>
  <c r="C664" i="15"/>
  <c r="D664" i="15"/>
  <c r="E664" i="15"/>
  <c r="F664" i="15"/>
  <c r="G664" i="15"/>
  <c r="H664" i="15"/>
  <c r="C665" i="15"/>
  <c r="D665" i="15"/>
  <c r="E665" i="15"/>
  <c r="F665" i="15"/>
  <c r="G665" i="15"/>
  <c r="H665" i="15"/>
  <c r="C666" i="15"/>
  <c r="D666" i="15"/>
  <c r="E666" i="15"/>
  <c r="F666" i="15"/>
  <c r="G666" i="15"/>
  <c r="H666" i="15"/>
  <c r="C667" i="15"/>
  <c r="D667" i="15"/>
  <c r="E667" i="15"/>
  <c r="F667" i="15"/>
  <c r="G667" i="15"/>
  <c r="H667" i="15"/>
  <c r="C668" i="15"/>
  <c r="D668" i="15"/>
  <c r="E668" i="15"/>
  <c r="F668" i="15"/>
  <c r="G668" i="15"/>
  <c r="H668" i="15"/>
  <c r="C669" i="15"/>
  <c r="D669" i="15"/>
  <c r="E669" i="15"/>
  <c r="F669" i="15"/>
  <c r="G669" i="15"/>
  <c r="H669" i="15"/>
  <c r="C670" i="15"/>
  <c r="D670" i="15"/>
  <c r="E670" i="15"/>
  <c r="F670" i="15"/>
  <c r="G670" i="15"/>
  <c r="H670" i="15"/>
  <c r="C671" i="15"/>
  <c r="D671" i="15"/>
  <c r="E671" i="15"/>
  <c r="F671" i="15"/>
  <c r="G671" i="15"/>
  <c r="H671" i="15"/>
  <c r="C672" i="15"/>
  <c r="D672" i="15"/>
  <c r="E672" i="15"/>
  <c r="F672" i="15"/>
  <c r="G672" i="15"/>
  <c r="H672" i="15"/>
  <c r="C673" i="15"/>
  <c r="D673" i="15"/>
  <c r="E673" i="15"/>
  <c r="F673" i="15"/>
  <c r="G673" i="15"/>
  <c r="H673" i="15"/>
  <c r="C674" i="15"/>
  <c r="D674" i="15"/>
  <c r="E674" i="15"/>
  <c r="F674" i="15"/>
  <c r="G674" i="15"/>
  <c r="H674" i="15"/>
  <c r="C675" i="15"/>
  <c r="D675" i="15"/>
  <c r="E675" i="15"/>
  <c r="F675" i="15"/>
  <c r="G675" i="15"/>
  <c r="H675" i="15"/>
  <c r="C676" i="15"/>
  <c r="D676" i="15"/>
  <c r="E676" i="15"/>
  <c r="F676" i="15"/>
  <c r="G676" i="15"/>
  <c r="H676" i="15"/>
  <c r="C677" i="15"/>
  <c r="D677" i="15"/>
  <c r="E677" i="15"/>
  <c r="F677" i="15"/>
  <c r="G677" i="15"/>
  <c r="H677" i="15"/>
  <c r="C678" i="15"/>
  <c r="D678" i="15"/>
  <c r="E678" i="15"/>
  <c r="F678" i="15"/>
  <c r="G678" i="15"/>
  <c r="H678" i="15"/>
  <c r="C679" i="15"/>
  <c r="D679" i="15"/>
  <c r="E679" i="15"/>
  <c r="F679" i="15"/>
  <c r="G679" i="15"/>
  <c r="H679" i="15"/>
  <c r="C680" i="15"/>
  <c r="D680" i="15"/>
  <c r="E680" i="15"/>
  <c r="F680" i="15"/>
  <c r="G680" i="15"/>
  <c r="H680" i="15"/>
  <c r="C681" i="15"/>
  <c r="D681" i="15"/>
  <c r="E681" i="15"/>
  <c r="F681" i="15"/>
  <c r="G681" i="15"/>
  <c r="H681" i="15"/>
  <c r="C682" i="15"/>
  <c r="D682" i="15"/>
  <c r="E682" i="15"/>
  <c r="F682" i="15"/>
  <c r="G682" i="15"/>
  <c r="H682" i="15"/>
  <c r="C683" i="15"/>
  <c r="D683" i="15"/>
  <c r="E683" i="15"/>
  <c r="F683" i="15"/>
  <c r="G683" i="15"/>
  <c r="H683" i="15"/>
  <c r="C684" i="15"/>
  <c r="D684" i="15"/>
  <c r="E684" i="15"/>
  <c r="F684" i="15"/>
  <c r="G684" i="15"/>
  <c r="H684" i="15"/>
  <c r="C685" i="15"/>
  <c r="D685" i="15"/>
  <c r="E685" i="15"/>
  <c r="F685" i="15"/>
  <c r="G685" i="15"/>
  <c r="H685" i="15"/>
  <c r="C686" i="15"/>
  <c r="D686" i="15"/>
  <c r="E686" i="15"/>
  <c r="F686" i="15"/>
  <c r="G686" i="15"/>
  <c r="H686" i="15"/>
  <c r="C687" i="15"/>
  <c r="D687" i="15"/>
  <c r="E687" i="15"/>
  <c r="F687" i="15"/>
  <c r="G687" i="15"/>
  <c r="H687" i="15"/>
  <c r="C688" i="15"/>
  <c r="D688" i="15"/>
  <c r="E688" i="15"/>
  <c r="F688" i="15"/>
  <c r="G688" i="15"/>
  <c r="H688" i="15"/>
  <c r="C689" i="15"/>
  <c r="D689" i="15"/>
  <c r="E689" i="15"/>
  <c r="F689" i="15"/>
  <c r="G689" i="15"/>
  <c r="H689" i="15"/>
  <c r="C690" i="15"/>
  <c r="D690" i="15"/>
  <c r="E690" i="15"/>
  <c r="F690" i="15"/>
  <c r="G690" i="15"/>
  <c r="H690" i="15"/>
  <c r="C691" i="15"/>
  <c r="D691" i="15"/>
  <c r="E691" i="15"/>
  <c r="F691" i="15"/>
  <c r="G691" i="15"/>
  <c r="H691" i="15"/>
  <c r="C692" i="15"/>
  <c r="D692" i="15"/>
  <c r="E692" i="15"/>
  <c r="F692" i="15"/>
  <c r="G692" i="15"/>
  <c r="H692" i="15"/>
  <c r="C693" i="15"/>
  <c r="D693" i="15"/>
  <c r="E693" i="15"/>
  <c r="F693" i="15"/>
  <c r="G693" i="15"/>
  <c r="H693" i="15"/>
  <c r="C694" i="15"/>
  <c r="D694" i="15"/>
  <c r="E694" i="15"/>
  <c r="F694" i="15"/>
  <c r="G694" i="15"/>
  <c r="H694" i="15"/>
  <c r="C695" i="15"/>
  <c r="D695" i="15"/>
  <c r="E695" i="15"/>
  <c r="F695" i="15"/>
  <c r="G695" i="15"/>
  <c r="H695" i="15"/>
  <c r="C696" i="15"/>
  <c r="D696" i="15"/>
  <c r="E696" i="15"/>
  <c r="F696" i="15"/>
  <c r="G696" i="15"/>
  <c r="H696" i="15"/>
  <c r="C697" i="15"/>
  <c r="D697" i="15"/>
  <c r="E697" i="15"/>
  <c r="F697" i="15"/>
  <c r="G697" i="15"/>
  <c r="H697" i="15"/>
  <c r="C698" i="15"/>
  <c r="D698" i="15"/>
  <c r="E698" i="15"/>
  <c r="F698" i="15"/>
  <c r="G698" i="15"/>
  <c r="H698" i="15"/>
  <c r="C699" i="15"/>
  <c r="D699" i="15"/>
  <c r="E699" i="15"/>
  <c r="F699" i="15"/>
  <c r="G699" i="15"/>
  <c r="H699" i="15"/>
  <c r="C700" i="15"/>
  <c r="D700" i="15"/>
  <c r="E700" i="15"/>
  <c r="F700" i="15"/>
  <c r="G700" i="15"/>
  <c r="H700" i="15"/>
  <c r="C701" i="15"/>
  <c r="D701" i="15"/>
  <c r="E701" i="15"/>
  <c r="F701" i="15"/>
  <c r="G701" i="15"/>
  <c r="H701" i="15"/>
  <c r="C702" i="15"/>
  <c r="D702" i="15"/>
  <c r="E702" i="15"/>
  <c r="F702" i="15"/>
  <c r="G702" i="15"/>
  <c r="H702" i="15"/>
  <c r="C703" i="15"/>
  <c r="D703" i="15"/>
  <c r="E703" i="15"/>
  <c r="F703" i="15"/>
  <c r="G703" i="15"/>
  <c r="H703" i="15"/>
  <c r="C704" i="15"/>
  <c r="D704" i="15"/>
  <c r="E704" i="15"/>
  <c r="F704" i="15"/>
  <c r="G704" i="15"/>
  <c r="H704" i="15"/>
  <c r="C705" i="15"/>
  <c r="D705" i="15"/>
  <c r="E705" i="15"/>
  <c r="F705" i="15"/>
  <c r="G705" i="15"/>
  <c r="H705" i="15"/>
  <c r="C706" i="15"/>
  <c r="D706" i="15"/>
  <c r="E706" i="15"/>
  <c r="F706" i="15"/>
  <c r="G706" i="15"/>
  <c r="H706" i="15"/>
  <c r="C707" i="15"/>
  <c r="D707" i="15"/>
  <c r="E707" i="15"/>
  <c r="F707" i="15"/>
  <c r="G707" i="15"/>
  <c r="H707" i="15"/>
  <c r="C708" i="15"/>
  <c r="D708" i="15"/>
  <c r="E708" i="15"/>
  <c r="F708" i="15"/>
  <c r="G708" i="15"/>
  <c r="H708" i="15"/>
  <c r="C709" i="15"/>
  <c r="D709" i="15"/>
  <c r="E709" i="15"/>
  <c r="F709" i="15"/>
  <c r="G709" i="15"/>
  <c r="H709" i="15"/>
  <c r="C710" i="15"/>
  <c r="D710" i="15"/>
  <c r="E710" i="15"/>
  <c r="F710" i="15"/>
  <c r="G710" i="15"/>
  <c r="H710" i="15"/>
  <c r="C711" i="15"/>
  <c r="D711" i="15"/>
  <c r="E711" i="15"/>
  <c r="F711" i="15"/>
  <c r="G711" i="15"/>
  <c r="H711" i="15"/>
  <c r="C712" i="15"/>
  <c r="D712" i="15"/>
  <c r="E712" i="15"/>
  <c r="F712" i="15"/>
  <c r="G712" i="15"/>
  <c r="H712" i="15"/>
  <c r="C713" i="15"/>
  <c r="D713" i="15"/>
  <c r="E713" i="15"/>
  <c r="F713" i="15"/>
  <c r="G713" i="15"/>
  <c r="H713" i="15"/>
  <c r="C714" i="15"/>
  <c r="D714" i="15"/>
  <c r="E714" i="15"/>
  <c r="F714" i="15"/>
  <c r="G714" i="15"/>
  <c r="H714" i="15"/>
  <c r="C715" i="15"/>
  <c r="D715" i="15"/>
  <c r="E715" i="15"/>
  <c r="F715" i="15"/>
  <c r="G715" i="15"/>
  <c r="H715" i="15"/>
  <c r="C716" i="15"/>
  <c r="D716" i="15"/>
  <c r="E716" i="15"/>
  <c r="F716" i="15"/>
  <c r="G716" i="15"/>
  <c r="H716" i="15"/>
  <c r="C717" i="15"/>
  <c r="D717" i="15"/>
  <c r="E717" i="15"/>
  <c r="F717" i="15"/>
  <c r="G717" i="15"/>
  <c r="H717" i="15"/>
  <c r="C718" i="15"/>
  <c r="D718" i="15"/>
  <c r="E718" i="15"/>
  <c r="F718" i="15"/>
  <c r="G718" i="15"/>
  <c r="H718" i="15"/>
  <c r="C719" i="15"/>
  <c r="D719" i="15"/>
  <c r="E719" i="15"/>
  <c r="F719" i="15"/>
  <c r="G719" i="15"/>
  <c r="H719" i="15"/>
  <c r="C720" i="15"/>
  <c r="D720" i="15"/>
  <c r="E720" i="15"/>
  <c r="F720" i="15"/>
  <c r="G720" i="15"/>
  <c r="H720" i="15"/>
  <c r="C721" i="15"/>
  <c r="D721" i="15"/>
  <c r="E721" i="15"/>
  <c r="F721" i="15"/>
  <c r="G721" i="15"/>
  <c r="H721" i="15"/>
  <c r="C722" i="15"/>
  <c r="D722" i="15"/>
  <c r="E722" i="15"/>
  <c r="F722" i="15"/>
  <c r="G722" i="15"/>
  <c r="H722" i="15"/>
  <c r="C723" i="15"/>
  <c r="D723" i="15"/>
  <c r="E723" i="15"/>
  <c r="F723" i="15"/>
  <c r="G723" i="15"/>
  <c r="H723" i="15"/>
  <c r="C724" i="15"/>
  <c r="D724" i="15"/>
  <c r="E724" i="15"/>
  <c r="F724" i="15"/>
  <c r="G724" i="15"/>
  <c r="H724" i="15"/>
  <c r="C725" i="15"/>
  <c r="D725" i="15"/>
  <c r="E725" i="15"/>
  <c r="F725" i="15"/>
  <c r="G725" i="15"/>
  <c r="H725" i="15"/>
  <c r="C726" i="15"/>
  <c r="D726" i="15"/>
  <c r="E726" i="15"/>
  <c r="F726" i="15"/>
  <c r="G726" i="15"/>
  <c r="H726" i="15"/>
  <c r="C727" i="15"/>
  <c r="D727" i="15"/>
  <c r="E727" i="15"/>
  <c r="F727" i="15"/>
  <c r="G727" i="15"/>
  <c r="H727" i="15"/>
  <c r="C728" i="15"/>
  <c r="D728" i="15"/>
  <c r="E728" i="15"/>
  <c r="F728" i="15"/>
  <c r="G728" i="15"/>
  <c r="H728" i="15"/>
  <c r="C729" i="15"/>
  <c r="D729" i="15"/>
  <c r="E729" i="15"/>
  <c r="F729" i="15"/>
  <c r="G729" i="15"/>
  <c r="H729" i="15"/>
  <c r="C730" i="15"/>
  <c r="D730" i="15"/>
  <c r="E730" i="15"/>
  <c r="F730" i="15"/>
  <c r="G730" i="15"/>
  <c r="H730" i="15"/>
  <c r="C731" i="15"/>
  <c r="D731" i="15"/>
  <c r="E731" i="15"/>
  <c r="F731" i="15"/>
  <c r="G731" i="15"/>
  <c r="H731" i="15"/>
  <c r="C732" i="15"/>
  <c r="D732" i="15"/>
  <c r="E732" i="15"/>
  <c r="F732" i="15"/>
  <c r="G732" i="15"/>
  <c r="H732" i="15"/>
  <c r="C733" i="15"/>
  <c r="D733" i="15"/>
  <c r="E733" i="15"/>
  <c r="F733" i="15"/>
  <c r="G733" i="15"/>
  <c r="H733" i="15"/>
  <c r="C734" i="15"/>
  <c r="D734" i="15"/>
  <c r="E734" i="15"/>
  <c r="F734" i="15"/>
  <c r="G734" i="15"/>
  <c r="H734" i="15"/>
  <c r="C735" i="15"/>
  <c r="D735" i="15"/>
  <c r="E735" i="15"/>
  <c r="F735" i="15"/>
  <c r="G735" i="15"/>
  <c r="H735" i="15"/>
  <c r="C736" i="15"/>
  <c r="D736" i="15"/>
  <c r="E736" i="15"/>
  <c r="F736" i="15"/>
  <c r="G736" i="15"/>
  <c r="H736" i="15"/>
  <c r="C737" i="15"/>
  <c r="D737" i="15"/>
  <c r="E737" i="15"/>
  <c r="F737" i="15"/>
  <c r="G737" i="15"/>
  <c r="H737" i="15"/>
  <c r="C738" i="15"/>
  <c r="D738" i="15"/>
  <c r="E738" i="15"/>
  <c r="F738" i="15"/>
  <c r="G738" i="15"/>
  <c r="H738" i="15"/>
  <c r="C739" i="15"/>
  <c r="D739" i="15"/>
  <c r="E739" i="15"/>
  <c r="F739" i="15"/>
  <c r="G739" i="15"/>
  <c r="H739" i="15"/>
  <c r="C740" i="15"/>
  <c r="D740" i="15"/>
  <c r="E740" i="15"/>
  <c r="F740" i="15"/>
  <c r="G740" i="15"/>
  <c r="H740" i="15"/>
  <c r="C741" i="15"/>
  <c r="D741" i="15"/>
  <c r="E741" i="15"/>
  <c r="F741" i="15"/>
  <c r="G741" i="15"/>
  <c r="H741" i="15"/>
  <c r="C742" i="15"/>
  <c r="D742" i="15"/>
  <c r="E742" i="15"/>
  <c r="F742" i="15"/>
  <c r="G742" i="15"/>
  <c r="H742" i="15"/>
  <c r="C743" i="15"/>
  <c r="D743" i="15"/>
  <c r="E743" i="15"/>
  <c r="F743" i="15"/>
  <c r="G743" i="15"/>
  <c r="H743" i="15"/>
  <c r="C744" i="15"/>
  <c r="D744" i="15"/>
  <c r="E744" i="15"/>
  <c r="F744" i="15"/>
  <c r="G744" i="15"/>
  <c r="H744" i="15"/>
  <c r="C745" i="15"/>
  <c r="D745" i="15"/>
  <c r="E745" i="15"/>
  <c r="F745" i="15"/>
  <c r="G745" i="15"/>
  <c r="H745" i="15"/>
  <c r="C746" i="15"/>
  <c r="D746" i="15"/>
  <c r="E746" i="15"/>
  <c r="F746" i="15"/>
  <c r="G746" i="15"/>
  <c r="H746" i="15"/>
  <c r="C747" i="15"/>
  <c r="D747" i="15"/>
  <c r="E747" i="15"/>
  <c r="F747" i="15"/>
  <c r="G747" i="15"/>
  <c r="H747" i="15"/>
  <c r="C748" i="15"/>
  <c r="D748" i="15"/>
  <c r="E748" i="15"/>
  <c r="F748" i="15"/>
  <c r="G748" i="15"/>
  <c r="H748" i="15"/>
  <c r="C749" i="15"/>
  <c r="D749" i="15"/>
  <c r="E749" i="15"/>
  <c r="F749" i="15"/>
  <c r="G749" i="15"/>
  <c r="H749" i="15"/>
  <c r="C750" i="15"/>
  <c r="D750" i="15"/>
  <c r="E750" i="15"/>
  <c r="F750" i="15"/>
  <c r="G750" i="15"/>
  <c r="H750" i="15"/>
  <c r="C751" i="15"/>
  <c r="D751" i="15"/>
  <c r="E751" i="15"/>
  <c r="F751" i="15"/>
  <c r="G751" i="15"/>
  <c r="H751" i="15"/>
  <c r="C752" i="15"/>
  <c r="D752" i="15"/>
  <c r="E752" i="15"/>
  <c r="F752" i="15"/>
  <c r="G752" i="15"/>
  <c r="H752" i="15"/>
  <c r="C753" i="15"/>
  <c r="D753" i="15"/>
  <c r="E753" i="15"/>
  <c r="F753" i="15"/>
  <c r="G753" i="15"/>
  <c r="H753" i="15"/>
  <c r="C754" i="15"/>
  <c r="D754" i="15"/>
  <c r="E754" i="15"/>
  <c r="F754" i="15"/>
  <c r="G754" i="15"/>
  <c r="H754" i="15"/>
  <c r="C755" i="15"/>
  <c r="D755" i="15"/>
  <c r="E755" i="15"/>
  <c r="F755" i="15"/>
  <c r="G755" i="15"/>
  <c r="H755" i="15"/>
  <c r="C756" i="15"/>
  <c r="D756" i="15"/>
  <c r="E756" i="15"/>
  <c r="F756" i="15"/>
  <c r="G756" i="15"/>
  <c r="H756" i="15"/>
  <c r="C757" i="15"/>
  <c r="D757" i="15"/>
  <c r="E757" i="15"/>
  <c r="F757" i="15"/>
  <c r="G757" i="15"/>
  <c r="H757" i="15"/>
  <c r="C758" i="15"/>
  <c r="D758" i="15"/>
  <c r="E758" i="15"/>
  <c r="F758" i="15"/>
  <c r="G758" i="15"/>
  <c r="H758" i="15"/>
  <c r="C759" i="15"/>
  <c r="D759" i="15"/>
  <c r="E759" i="15"/>
  <c r="F759" i="15"/>
  <c r="G759" i="15"/>
  <c r="H759" i="15"/>
  <c r="C760" i="15"/>
  <c r="D760" i="15"/>
  <c r="E760" i="15"/>
  <c r="F760" i="15"/>
  <c r="G760" i="15"/>
  <c r="H760" i="15"/>
  <c r="C761" i="15"/>
  <c r="D761" i="15"/>
  <c r="E761" i="15"/>
  <c r="F761" i="15"/>
  <c r="G761" i="15"/>
  <c r="H761" i="15"/>
  <c r="C762" i="15"/>
  <c r="D762" i="15"/>
  <c r="E762" i="15"/>
  <c r="F762" i="15"/>
  <c r="G762" i="15"/>
  <c r="H762" i="15"/>
  <c r="C763" i="15"/>
  <c r="D763" i="15"/>
  <c r="E763" i="15"/>
  <c r="F763" i="15"/>
  <c r="G763" i="15"/>
  <c r="H763" i="15"/>
  <c r="C764" i="15"/>
  <c r="D764" i="15"/>
  <c r="E764" i="15"/>
  <c r="F764" i="15"/>
  <c r="G764" i="15"/>
  <c r="H764" i="15"/>
  <c r="C765" i="15"/>
  <c r="D765" i="15"/>
  <c r="E765" i="15"/>
  <c r="F765" i="15"/>
  <c r="G765" i="15"/>
  <c r="H765" i="15"/>
  <c r="C766" i="15"/>
  <c r="D766" i="15"/>
  <c r="E766" i="15"/>
  <c r="F766" i="15"/>
  <c r="G766" i="15"/>
  <c r="H766" i="15"/>
  <c r="C767" i="15"/>
  <c r="D767" i="15"/>
  <c r="E767" i="15"/>
  <c r="F767" i="15"/>
  <c r="G767" i="15"/>
  <c r="H767" i="15"/>
  <c r="C768" i="15"/>
  <c r="D768" i="15"/>
  <c r="E768" i="15"/>
  <c r="F768" i="15"/>
  <c r="G768" i="15"/>
  <c r="H768" i="15"/>
  <c r="C769" i="15"/>
  <c r="D769" i="15"/>
  <c r="E769" i="15"/>
  <c r="F769" i="15"/>
  <c r="G769" i="15"/>
  <c r="H769" i="15"/>
  <c r="C770" i="15"/>
  <c r="D770" i="15"/>
  <c r="E770" i="15"/>
  <c r="F770" i="15"/>
  <c r="G770" i="15"/>
  <c r="H770" i="15"/>
  <c r="C771" i="15"/>
  <c r="D771" i="15"/>
  <c r="E771" i="15"/>
  <c r="F771" i="15"/>
  <c r="G771" i="15"/>
  <c r="H771" i="15"/>
  <c r="C772" i="15"/>
  <c r="D772" i="15"/>
  <c r="E772" i="15"/>
  <c r="F772" i="15"/>
  <c r="G772" i="15"/>
  <c r="H772" i="15"/>
  <c r="C773" i="15"/>
  <c r="D773" i="15"/>
  <c r="E773" i="15"/>
  <c r="F773" i="15"/>
  <c r="G773" i="15"/>
  <c r="H773" i="15"/>
  <c r="C774" i="15"/>
  <c r="D774" i="15"/>
  <c r="E774" i="15"/>
  <c r="F774" i="15"/>
  <c r="G774" i="15"/>
  <c r="H774" i="15"/>
  <c r="C775" i="15"/>
  <c r="D775" i="15"/>
  <c r="E775" i="15"/>
  <c r="F775" i="15"/>
  <c r="G775" i="15"/>
  <c r="H775" i="15"/>
  <c r="C776" i="15"/>
  <c r="D776" i="15"/>
  <c r="E776" i="15"/>
  <c r="F776" i="15"/>
  <c r="G776" i="15"/>
  <c r="H776" i="15"/>
  <c r="C777" i="15"/>
  <c r="D777" i="15"/>
  <c r="E777" i="15"/>
  <c r="F777" i="15"/>
  <c r="G777" i="15"/>
  <c r="H777" i="15"/>
  <c r="C778" i="15"/>
  <c r="D778" i="15"/>
  <c r="E778" i="15"/>
  <c r="F778" i="15"/>
  <c r="G778" i="15"/>
  <c r="H778" i="15"/>
  <c r="C779" i="15"/>
  <c r="D779" i="15"/>
  <c r="E779" i="15"/>
  <c r="F779" i="15"/>
  <c r="G779" i="15"/>
  <c r="H779" i="15"/>
  <c r="C780" i="15"/>
  <c r="D780" i="15"/>
  <c r="E780" i="15"/>
  <c r="F780" i="15"/>
  <c r="G780" i="15"/>
  <c r="H780" i="15"/>
  <c r="C781" i="15"/>
  <c r="D781" i="15"/>
  <c r="E781" i="15"/>
  <c r="F781" i="15"/>
  <c r="G781" i="15"/>
  <c r="H781" i="15"/>
  <c r="C782" i="15"/>
  <c r="D782" i="15"/>
  <c r="E782" i="15"/>
  <c r="F782" i="15"/>
  <c r="G782" i="15"/>
  <c r="H782" i="15"/>
  <c r="C783" i="15"/>
  <c r="D783" i="15"/>
  <c r="E783" i="15"/>
  <c r="F783" i="15"/>
  <c r="G783" i="15"/>
  <c r="H783" i="15"/>
  <c r="C784" i="15"/>
  <c r="D784" i="15"/>
  <c r="E784" i="15"/>
  <c r="F784" i="15"/>
  <c r="G784" i="15"/>
  <c r="H784" i="15"/>
  <c r="C785" i="15"/>
  <c r="D785" i="15"/>
  <c r="E785" i="15"/>
  <c r="F785" i="15"/>
  <c r="G785" i="15"/>
  <c r="H785" i="15"/>
  <c r="C786" i="15"/>
  <c r="D786" i="15"/>
  <c r="E786" i="15"/>
  <c r="F786" i="15"/>
  <c r="G786" i="15"/>
  <c r="H786" i="15"/>
  <c r="C787" i="15"/>
  <c r="D787" i="15"/>
  <c r="E787" i="15"/>
  <c r="F787" i="15"/>
  <c r="G787" i="15"/>
  <c r="H787" i="15"/>
  <c r="C788" i="15"/>
  <c r="D788" i="15"/>
  <c r="E788" i="15"/>
  <c r="F788" i="15"/>
  <c r="G788" i="15"/>
  <c r="H788" i="15"/>
  <c r="C789" i="15"/>
  <c r="D789" i="15"/>
  <c r="E789" i="15"/>
  <c r="F789" i="15"/>
  <c r="G789" i="15"/>
  <c r="H789" i="15"/>
  <c r="C790" i="15"/>
  <c r="D790" i="15"/>
  <c r="E790" i="15"/>
  <c r="F790" i="15"/>
  <c r="G790" i="15"/>
  <c r="H790" i="15"/>
  <c r="C791" i="15"/>
  <c r="D791" i="15"/>
  <c r="E791" i="15"/>
  <c r="F791" i="15"/>
  <c r="G791" i="15"/>
  <c r="H791" i="15"/>
  <c r="C792" i="15"/>
  <c r="D792" i="15"/>
  <c r="E792" i="15"/>
  <c r="F792" i="15"/>
  <c r="G792" i="15"/>
  <c r="H792" i="15"/>
  <c r="C793" i="15"/>
  <c r="D793" i="15"/>
  <c r="E793" i="15"/>
  <c r="F793" i="15"/>
  <c r="G793" i="15"/>
  <c r="H793" i="15"/>
  <c r="C794" i="15"/>
  <c r="D794" i="15"/>
  <c r="E794" i="15"/>
  <c r="F794" i="15"/>
  <c r="G794" i="15"/>
  <c r="H794" i="15"/>
  <c r="C795" i="15"/>
  <c r="D795" i="15"/>
  <c r="E795" i="15"/>
  <c r="F795" i="15"/>
  <c r="G795" i="15"/>
  <c r="H795" i="15"/>
  <c r="C796" i="15"/>
  <c r="D796" i="15"/>
  <c r="E796" i="15"/>
  <c r="F796" i="15"/>
  <c r="G796" i="15"/>
  <c r="H796" i="15"/>
  <c r="C797" i="15"/>
  <c r="D797" i="15"/>
  <c r="E797" i="15"/>
  <c r="F797" i="15"/>
  <c r="G797" i="15"/>
  <c r="H797" i="15"/>
  <c r="C798" i="15"/>
  <c r="D798" i="15"/>
  <c r="E798" i="15"/>
  <c r="F798" i="15"/>
  <c r="G798" i="15"/>
  <c r="H798" i="15"/>
  <c r="C799" i="15"/>
  <c r="D799" i="15"/>
  <c r="E799" i="15"/>
  <c r="F799" i="15"/>
  <c r="G799" i="15"/>
  <c r="H799" i="15"/>
  <c r="C800" i="15"/>
  <c r="D800" i="15"/>
  <c r="E800" i="15"/>
  <c r="F800" i="15"/>
  <c r="G800" i="15"/>
  <c r="H800" i="15"/>
  <c r="C801" i="15"/>
  <c r="D801" i="15"/>
  <c r="E801" i="15"/>
  <c r="F801" i="15"/>
  <c r="G801" i="15"/>
  <c r="H801" i="15"/>
  <c r="C802" i="15"/>
  <c r="D802" i="15"/>
  <c r="E802" i="15"/>
  <c r="F802" i="15"/>
  <c r="G802" i="15"/>
  <c r="H802" i="15"/>
  <c r="C803" i="15"/>
  <c r="D803" i="15"/>
  <c r="E803" i="15"/>
  <c r="F803" i="15"/>
  <c r="G803" i="15"/>
  <c r="H803" i="15"/>
  <c r="C804" i="15"/>
  <c r="D804" i="15"/>
  <c r="E804" i="15"/>
  <c r="F804" i="15"/>
  <c r="G804" i="15"/>
  <c r="H804" i="15"/>
  <c r="C805" i="15"/>
  <c r="D805" i="15"/>
  <c r="E805" i="15"/>
  <c r="F805" i="15"/>
  <c r="G805" i="15"/>
  <c r="H805" i="15"/>
  <c r="C806" i="15"/>
  <c r="D806" i="15"/>
  <c r="E806" i="15"/>
  <c r="F806" i="15"/>
  <c r="G806" i="15"/>
  <c r="H806" i="15"/>
  <c r="C807" i="15"/>
  <c r="D807" i="15"/>
  <c r="E807" i="15"/>
  <c r="F807" i="15"/>
  <c r="G807" i="15"/>
  <c r="H807" i="15"/>
  <c r="C808" i="15"/>
  <c r="D808" i="15"/>
  <c r="E808" i="15"/>
  <c r="F808" i="15"/>
  <c r="G808" i="15"/>
  <c r="H808" i="15"/>
  <c r="C809" i="15"/>
  <c r="D809" i="15"/>
  <c r="E809" i="15"/>
  <c r="F809" i="15"/>
  <c r="G809" i="15"/>
  <c r="H809" i="15"/>
  <c r="C810" i="15"/>
  <c r="D810" i="15"/>
  <c r="E810" i="15"/>
  <c r="F810" i="15"/>
  <c r="G810" i="15"/>
  <c r="H810" i="15"/>
  <c r="C811" i="15"/>
  <c r="D811" i="15"/>
  <c r="E811" i="15"/>
  <c r="F811" i="15"/>
  <c r="G811" i="15"/>
  <c r="H811" i="15"/>
  <c r="C812" i="15"/>
  <c r="D812" i="15"/>
  <c r="E812" i="15"/>
  <c r="F812" i="15"/>
  <c r="G812" i="15"/>
  <c r="H812" i="15"/>
  <c r="C813" i="15"/>
  <c r="D813" i="15"/>
  <c r="E813" i="15"/>
  <c r="F813" i="15"/>
  <c r="G813" i="15"/>
  <c r="H813" i="15"/>
  <c r="C814" i="15"/>
  <c r="D814" i="15"/>
  <c r="E814" i="15"/>
  <c r="F814" i="15"/>
  <c r="G814" i="15"/>
  <c r="H814" i="15"/>
  <c r="C815" i="15"/>
  <c r="D815" i="15"/>
  <c r="E815" i="15"/>
  <c r="F815" i="15"/>
  <c r="G815" i="15"/>
  <c r="H815" i="15"/>
  <c r="C816" i="15"/>
  <c r="D816" i="15"/>
  <c r="E816" i="15"/>
  <c r="F816" i="15"/>
  <c r="G816" i="15"/>
  <c r="H816" i="15"/>
  <c r="C817" i="15"/>
  <c r="D817" i="15"/>
  <c r="E817" i="15"/>
  <c r="F817" i="15"/>
  <c r="G817" i="15"/>
  <c r="H817" i="15"/>
  <c r="C818" i="15"/>
  <c r="D818" i="15"/>
  <c r="E818" i="15"/>
  <c r="F818" i="15"/>
  <c r="G818" i="15"/>
  <c r="H818" i="15"/>
  <c r="C819" i="15"/>
  <c r="D819" i="15"/>
  <c r="E819" i="15"/>
  <c r="F819" i="15"/>
  <c r="G819" i="15"/>
  <c r="H819" i="15"/>
  <c r="C820" i="15"/>
  <c r="D820" i="15"/>
  <c r="E820" i="15"/>
  <c r="F820" i="15"/>
  <c r="G820" i="15"/>
  <c r="H820" i="15"/>
  <c r="C821" i="15"/>
  <c r="D821" i="15"/>
  <c r="E821" i="15"/>
  <c r="F821" i="15"/>
  <c r="G821" i="15"/>
  <c r="H821" i="15"/>
  <c r="C822" i="15"/>
  <c r="D822" i="15"/>
  <c r="E822" i="15"/>
  <c r="F822" i="15"/>
  <c r="G822" i="15"/>
  <c r="H822" i="15"/>
  <c r="C823" i="15"/>
  <c r="D823" i="15"/>
  <c r="E823" i="15"/>
  <c r="F823" i="15"/>
  <c r="G823" i="15"/>
  <c r="H823" i="15"/>
  <c r="C824" i="15"/>
  <c r="D824" i="15"/>
  <c r="E824" i="15"/>
  <c r="F824" i="15"/>
  <c r="G824" i="15"/>
  <c r="H824" i="15"/>
  <c r="C825" i="15"/>
  <c r="D825" i="15"/>
  <c r="E825" i="15"/>
  <c r="F825" i="15"/>
  <c r="G825" i="15"/>
  <c r="H825" i="15"/>
  <c r="C826" i="15"/>
  <c r="D826" i="15"/>
  <c r="E826" i="15"/>
  <c r="F826" i="15"/>
  <c r="G826" i="15"/>
  <c r="H826" i="15"/>
  <c r="C827" i="15"/>
  <c r="D827" i="15"/>
  <c r="E827" i="15"/>
  <c r="F827" i="15"/>
  <c r="G827" i="15"/>
  <c r="H827" i="15"/>
  <c r="C828" i="15"/>
  <c r="D828" i="15"/>
  <c r="E828" i="15"/>
  <c r="F828" i="15"/>
  <c r="G828" i="15"/>
  <c r="H828" i="15"/>
  <c r="C829" i="15"/>
  <c r="D829" i="15"/>
  <c r="E829" i="15"/>
  <c r="F829" i="15"/>
  <c r="G829" i="15"/>
  <c r="H829" i="15"/>
  <c r="C830" i="15"/>
  <c r="D830" i="15"/>
  <c r="E830" i="15"/>
  <c r="F830" i="15"/>
  <c r="G830" i="15"/>
  <c r="H830" i="15"/>
  <c r="C831" i="15"/>
  <c r="D831" i="15"/>
  <c r="E831" i="15"/>
  <c r="F831" i="15"/>
  <c r="G831" i="15"/>
  <c r="H831" i="15"/>
  <c r="C832" i="15"/>
  <c r="D832" i="15"/>
  <c r="E832" i="15"/>
  <c r="F832" i="15"/>
  <c r="G832" i="15"/>
  <c r="H832" i="15"/>
  <c r="C833" i="15"/>
  <c r="D833" i="15"/>
  <c r="E833" i="15"/>
  <c r="F833" i="15"/>
  <c r="G833" i="15"/>
  <c r="H833" i="15"/>
  <c r="C834" i="15"/>
  <c r="D834" i="15"/>
  <c r="E834" i="15"/>
  <c r="F834" i="15"/>
  <c r="G834" i="15"/>
  <c r="H834" i="15"/>
  <c r="C835" i="15"/>
  <c r="D835" i="15"/>
  <c r="E835" i="15"/>
  <c r="F835" i="15"/>
  <c r="G835" i="15"/>
  <c r="H835" i="15"/>
  <c r="C836" i="15"/>
  <c r="D836" i="15"/>
  <c r="E836" i="15"/>
  <c r="F836" i="15"/>
  <c r="G836" i="15"/>
  <c r="H836" i="15"/>
  <c r="C837" i="15"/>
  <c r="D837" i="15"/>
  <c r="E837" i="15"/>
  <c r="F837" i="15"/>
  <c r="G837" i="15"/>
  <c r="H837" i="15"/>
  <c r="C838" i="15"/>
  <c r="D838" i="15"/>
  <c r="E838" i="15"/>
  <c r="F838" i="15"/>
  <c r="G838" i="15"/>
  <c r="H838" i="15"/>
  <c r="C839" i="15"/>
  <c r="D839" i="15"/>
  <c r="E839" i="15"/>
  <c r="F839" i="15"/>
  <c r="G839" i="15"/>
  <c r="H839" i="15"/>
  <c r="C840" i="15"/>
  <c r="D840" i="15"/>
  <c r="E840" i="15"/>
  <c r="F840" i="15"/>
  <c r="G840" i="15"/>
  <c r="H840" i="15"/>
  <c r="C841" i="15"/>
  <c r="D841" i="15"/>
  <c r="E841" i="15"/>
  <c r="F841" i="15"/>
  <c r="G841" i="15"/>
  <c r="H841" i="15"/>
  <c r="C842" i="15"/>
  <c r="D842" i="15"/>
  <c r="E842" i="15"/>
  <c r="F842" i="15"/>
  <c r="G842" i="15"/>
  <c r="H842" i="15"/>
  <c r="C843" i="15"/>
  <c r="D843" i="15"/>
  <c r="E843" i="15"/>
  <c r="F843" i="15"/>
  <c r="G843" i="15"/>
  <c r="H843" i="15"/>
  <c r="C844" i="15"/>
  <c r="D844" i="15"/>
  <c r="E844" i="15"/>
  <c r="F844" i="15"/>
  <c r="G844" i="15"/>
  <c r="H844" i="15"/>
  <c r="C845" i="15"/>
  <c r="D845" i="15"/>
  <c r="E845" i="15"/>
  <c r="F845" i="15"/>
  <c r="G845" i="15"/>
  <c r="H845" i="15"/>
  <c r="C846" i="15"/>
  <c r="D846" i="15"/>
  <c r="E846" i="15"/>
  <c r="F846" i="15"/>
  <c r="G846" i="15"/>
  <c r="H846" i="15"/>
  <c r="C847" i="15"/>
  <c r="D847" i="15"/>
  <c r="E847" i="15"/>
  <c r="F847" i="15"/>
  <c r="G847" i="15"/>
  <c r="H847" i="15"/>
  <c r="C848" i="15"/>
  <c r="D848" i="15"/>
  <c r="E848" i="15"/>
  <c r="F848" i="15"/>
  <c r="G848" i="15"/>
  <c r="H848" i="15"/>
  <c r="C849" i="15"/>
  <c r="D849" i="15"/>
  <c r="E849" i="15"/>
  <c r="F849" i="15"/>
  <c r="G849" i="15"/>
  <c r="H849" i="15"/>
  <c r="C850" i="15"/>
  <c r="D850" i="15"/>
  <c r="E850" i="15"/>
  <c r="F850" i="15"/>
  <c r="G850" i="15"/>
  <c r="H850" i="15"/>
  <c r="C851" i="15"/>
  <c r="D851" i="15"/>
  <c r="E851" i="15"/>
  <c r="F851" i="15"/>
  <c r="G851" i="15"/>
  <c r="H851" i="15"/>
  <c r="C852" i="15"/>
  <c r="D852" i="15"/>
  <c r="E852" i="15"/>
  <c r="F852" i="15"/>
  <c r="G852" i="15"/>
  <c r="H852" i="15"/>
  <c r="C853" i="15"/>
  <c r="D853" i="15"/>
  <c r="E853" i="15"/>
  <c r="F853" i="15"/>
  <c r="G853" i="15"/>
  <c r="H853" i="15"/>
  <c r="C854" i="15"/>
  <c r="D854" i="15"/>
  <c r="E854" i="15"/>
  <c r="F854" i="15"/>
  <c r="G854" i="15"/>
  <c r="H854" i="15"/>
  <c r="C855" i="15"/>
  <c r="D855" i="15"/>
  <c r="E855" i="15"/>
  <c r="F855" i="15"/>
  <c r="G855" i="15"/>
  <c r="H855" i="15"/>
  <c r="C856" i="15"/>
  <c r="D856" i="15"/>
  <c r="E856" i="15"/>
  <c r="F856" i="15"/>
  <c r="G856" i="15"/>
  <c r="H856" i="15"/>
  <c r="C857" i="15"/>
  <c r="D857" i="15"/>
  <c r="E857" i="15"/>
  <c r="F857" i="15"/>
  <c r="G857" i="15"/>
  <c r="H857" i="15"/>
  <c r="C858" i="15"/>
  <c r="D858" i="15"/>
  <c r="E858" i="15"/>
  <c r="F858" i="15"/>
  <c r="G858" i="15"/>
  <c r="H858" i="15"/>
  <c r="C859" i="15"/>
  <c r="D859" i="15"/>
  <c r="E859" i="15"/>
  <c r="F859" i="15"/>
  <c r="G859" i="15"/>
  <c r="H859" i="15"/>
  <c r="C860" i="15"/>
  <c r="D860" i="15"/>
  <c r="E860" i="15"/>
  <c r="F860" i="15"/>
  <c r="G860" i="15"/>
  <c r="H860" i="15"/>
  <c r="C861" i="15"/>
  <c r="D861" i="15"/>
  <c r="E861" i="15"/>
  <c r="F861" i="15"/>
  <c r="G861" i="15"/>
  <c r="H861" i="15"/>
  <c r="C862" i="15"/>
  <c r="D862" i="15"/>
  <c r="E862" i="15"/>
  <c r="F862" i="15"/>
  <c r="G862" i="15"/>
  <c r="H862" i="15"/>
  <c r="C863" i="15"/>
  <c r="D863" i="15"/>
  <c r="E863" i="15"/>
  <c r="F863" i="15"/>
  <c r="G863" i="15"/>
  <c r="H863" i="15"/>
  <c r="C864" i="15"/>
  <c r="D864" i="15"/>
  <c r="E864" i="15"/>
  <c r="F864" i="15"/>
  <c r="G864" i="15"/>
  <c r="H864" i="15"/>
  <c r="C865" i="15"/>
  <c r="D865" i="15"/>
  <c r="E865" i="15"/>
  <c r="F865" i="15"/>
  <c r="G865" i="15"/>
  <c r="H865" i="15"/>
  <c r="C866" i="15"/>
  <c r="D866" i="15"/>
  <c r="E866" i="15"/>
  <c r="F866" i="15"/>
  <c r="G866" i="15"/>
  <c r="H866" i="15"/>
  <c r="C867" i="15"/>
  <c r="D867" i="15"/>
  <c r="E867" i="15"/>
  <c r="F867" i="15"/>
  <c r="G867" i="15"/>
  <c r="H867" i="15"/>
  <c r="C868" i="15"/>
  <c r="D868" i="15"/>
  <c r="E868" i="15"/>
  <c r="F868" i="15"/>
  <c r="G868" i="15"/>
  <c r="H868" i="15"/>
  <c r="C869" i="15"/>
  <c r="D869" i="15"/>
  <c r="E869" i="15"/>
  <c r="F869" i="15"/>
  <c r="G869" i="15"/>
  <c r="H869" i="15"/>
  <c r="C870" i="15"/>
  <c r="D870" i="15"/>
  <c r="E870" i="15"/>
  <c r="F870" i="15"/>
  <c r="G870" i="15"/>
  <c r="H870" i="15"/>
  <c r="C871" i="15"/>
  <c r="D871" i="15"/>
  <c r="E871" i="15"/>
  <c r="F871" i="15"/>
  <c r="G871" i="15"/>
  <c r="H871" i="15"/>
  <c r="C872" i="15"/>
  <c r="D872" i="15"/>
  <c r="E872" i="15"/>
  <c r="F872" i="15"/>
  <c r="G872" i="15"/>
  <c r="H872" i="15"/>
  <c r="C873" i="15"/>
  <c r="D873" i="15"/>
  <c r="E873" i="15"/>
  <c r="F873" i="15"/>
  <c r="G873" i="15"/>
  <c r="H873" i="15"/>
  <c r="C874" i="15"/>
  <c r="D874" i="15"/>
  <c r="E874" i="15"/>
  <c r="F874" i="15"/>
  <c r="G874" i="15"/>
  <c r="H874" i="15"/>
  <c r="C875" i="15"/>
  <c r="D875" i="15"/>
  <c r="E875" i="15"/>
  <c r="F875" i="15"/>
  <c r="G875" i="15"/>
  <c r="H875" i="15"/>
  <c r="C876" i="15"/>
  <c r="D876" i="15"/>
  <c r="E876" i="15"/>
  <c r="F876" i="15"/>
  <c r="G876" i="15"/>
  <c r="H876" i="15"/>
  <c r="C877" i="15"/>
  <c r="D877" i="15"/>
  <c r="E877" i="15"/>
  <c r="F877" i="15"/>
  <c r="G877" i="15"/>
  <c r="H877" i="15"/>
  <c r="C878" i="15"/>
  <c r="D878" i="15"/>
  <c r="E878" i="15"/>
  <c r="F878" i="15"/>
  <c r="G878" i="15"/>
  <c r="H878" i="15"/>
  <c r="C879" i="15"/>
  <c r="D879" i="15"/>
  <c r="E879" i="15"/>
  <c r="F879" i="15"/>
  <c r="G879" i="15"/>
  <c r="H879" i="15"/>
  <c r="C880" i="15"/>
  <c r="D880" i="15"/>
  <c r="E880" i="15"/>
  <c r="F880" i="15"/>
  <c r="G880" i="15"/>
  <c r="H880" i="15"/>
  <c r="C881" i="15"/>
  <c r="D881" i="15"/>
  <c r="E881" i="15"/>
  <c r="F881" i="15"/>
  <c r="G881" i="15"/>
  <c r="H881" i="15"/>
  <c r="C882" i="15"/>
  <c r="D882" i="15"/>
  <c r="E882" i="15"/>
  <c r="F882" i="15"/>
  <c r="G882" i="15"/>
  <c r="H882" i="15"/>
  <c r="C883" i="15"/>
  <c r="D883" i="15"/>
  <c r="E883" i="15"/>
  <c r="F883" i="15"/>
  <c r="G883" i="15"/>
  <c r="H883" i="15"/>
  <c r="C884" i="15"/>
  <c r="D884" i="15"/>
  <c r="E884" i="15"/>
  <c r="F884" i="15"/>
  <c r="G884" i="15"/>
  <c r="H884" i="15"/>
  <c r="C885" i="15"/>
  <c r="D885" i="15"/>
  <c r="E885" i="15"/>
  <c r="F885" i="15"/>
  <c r="G885" i="15"/>
  <c r="H885" i="15"/>
  <c r="C886" i="15"/>
  <c r="D886" i="15"/>
  <c r="E886" i="15"/>
  <c r="F886" i="15"/>
  <c r="G886" i="15"/>
  <c r="H886" i="15"/>
  <c r="C887" i="15"/>
  <c r="D887" i="15"/>
  <c r="E887" i="15"/>
  <c r="F887" i="15"/>
  <c r="G887" i="15"/>
  <c r="H887" i="15"/>
  <c r="C888" i="15"/>
  <c r="D888" i="15"/>
  <c r="E888" i="15"/>
  <c r="F888" i="15"/>
  <c r="G888" i="15"/>
  <c r="H888" i="15"/>
  <c r="C889" i="15"/>
  <c r="D889" i="15"/>
  <c r="E889" i="15"/>
  <c r="F889" i="15"/>
  <c r="G889" i="15"/>
  <c r="H889" i="15"/>
  <c r="C890" i="15"/>
  <c r="D890" i="15"/>
  <c r="E890" i="15"/>
  <c r="F890" i="15"/>
  <c r="G890" i="15"/>
  <c r="H890" i="15"/>
  <c r="C891" i="15"/>
  <c r="D891" i="15"/>
  <c r="E891" i="15"/>
  <c r="F891" i="15"/>
  <c r="G891" i="15"/>
  <c r="H891" i="15"/>
  <c r="C892" i="15"/>
  <c r="D892" i="15"/>
  <c r="E892" i="15"/>
  <c r="F892" i="15"/>
  <c r="G892" i="15"/>
  <c r="H892" i="15"/>
  <c r="C893" i="15"/>
  <c r="D893" i="15"/>
  <c r="E893" i="15"/>
  <c r="F893" i="15"/>
  <c r="G893" i="15"/>
  <c r="H893" i="15"/>
  <c r="C894" i="15"/>
  <c r="D894" i="15"/>
  <c r="E894" i="15"/>
  <c r="F894" i="15"/>
  <c r="G894" i="15"/>
  <c r="H894" i="15"/>
  <c r="C895" i="15"/>
  <c r="D895" i="15"/>
  <c r="E895" i="15"/>
  <c r="F895" i="15"/>
  <c r="G895" i="15"/>
  <c r="H895" i="15"/>
  <c r="C896" i="15"/>
  <c r="D896" i="15"/>
  <c r="E896" i="15"/>
  <c r="F896" i="15"/>
  <c r="G896" i="15"/>
  <c r="H896" i="15"/>
  <c r="C897" i="15"/>
  <c r="D897" i="15"/>
  <c r="E897" i="15"/>
  <c r="F897" i="15"/>
  <c r="G897" i="15"/>
  <c r="H897" i="15"/>
  <c r="C898" i="15"/>
  <c r="D898" i="15"/>
  <c r="E898" i="15"/>
  <c r="F898" i="15"/>
  <c r="G898" i="15"/>
  <c r="H898" i="15"/>
  <c r="C899" i="15"/>
  <c r="D899" i="15"/>
  <c r="E899" i="15"/>
  <c r="F899" i="15"/>
  <c r="G899" i="15"/>
  <c r="H899" i="15"/>
  <c r="C900" i="15"/>
  <c r="D900" i="15"/>
  <c r="E900" i="15"/>
  <c r="F900" i="15"/>
  <c r="G900" i="15"/>
  <c r="H900" i="15"/>
  <c r="C901" i="15"/>
  <c r="D901" i="15"/>
  <c r="E901" i="15"/>
  <c r="F901" i="15"/>
  <c r="G901" i="15"/>
  <c r="H901" i="15"/>
  <c r="C902" i="15"/>
  <c r="D902" i="15"/>
  <c r="E902" i="15"/>
  <c r="F902" i="15"/>
  <c r="G902" i="15"/>
  <c r="H902" i="15"/>
  <c r="C903" i="15"/>
  <c r="D903" i="15"/>
  <c r="E903" i="15"/>
  <c r="F903" i="15"/>
  <c r="G903" i="15"/>
  <c r="H903" i="15"/>
  <c r="C904" i="15"/>
  <c r="D904" i="15"/>
  <c r="E904" i="15"/>
  <c r="F904" i="15"/>
  <c r="G904" i="15"/>
  <c r="H904" i="15"/>
  <c r="C905" i="15"/>
  <c r="D905" i="15"/>
  <c r="E905" i="15"/>
  <c r="F905" i="15"/>
  <c r="G905" i="15"/>
  <c r="H905" i="15"/>
  <c r="C906" i="15"/>
  <c r="D906" i="15"/>
  <c r="E906" i="15"/>
  <c r="F906" i="15"/>
  <c r="G906" i="15"/>
  <c r="H906" i="15"/>
  <c r="C907" i="15"/>
  <c r="D907" i="15"/>
  <c r="E907" i="15"/>
  <c r="F907" i="15"/>
  <c r="G907" i="15"/>
  <c r="H907" i="15"/>
  <c r="C908" i="15"/>
  <c r="D908" i="15"/>
  <c r="E908" i="15"/>
  <c r="F908" i="15"/>
  <c r="G908" i="15"/>
  <c r="H908" i="15"/>
  <c r="C909" i="15"/>
  <c r="D909" i="15"/>
  <c r="E909" i="15"/>
  <c r="F909" i="15"/>
  <c r="G909" i="15"/>
  <c r="H909" i="15"/>
  <c r="C910" i="15"/>
  <c r="D910" i="15"/>
  <c r="E910" i="15"/>
  <c r="F910" i="15"/>
  <c r="G910" i="15"/>
  <c r="H910" i="15"/>
  <c r="C911" i="15"/>
  <c r="D911" i="15"/>
  <c r="E911" i="15"/>
  <c r="F911" i="15"/>
  <c r="G911" i="15"/>
  <c r="H911" i="15"/>
  <c r="C912" i="15"/>
  <c r="D912" i="15"/>
  <c r="E912" i="15"/>
  <c r="F912" i="15"/>
  <c r="G912" i="15"/>
  <c r="H912" i="15"/>
  <c r="C913" i="15"/>
  <c r="D913" i="15"/>
  <c r="E913" i="15"/>
  <c r="F913" i="15"/>
  <c r="G913" i="15"/>
  <c r="H913" i="15"/>
  <c r="C914" i="15"/>
  <c r="D914" i="15"/>
  <c r="E914" i="15"/>
  <c r="F914" i="15"/>
  <c r="G914" i="15"/>
  <c r="H914" i="15"/>
  <c r="C915" i="15"/>
  <c r="D915" i="15"/>
  <c r="E915" i="15"/>
  <c r="F915" i="15"/>
  <c r="G915" i="15"/>
  <c r="H915" i="15"/>
  <c r="C916" i="15"/>
  <c r="D916" i="15"/>
  <c r="E916" i="15"/>
  <c r="F916" i="15"/>
  <c r="G916" i="15"/>
  <c r="H916" i="15"/>
  <c r="C917" i="15"/>
  <c r="D917" i="15"/>
  <c r="E917" i="15"/>
  <c r="F917" i="15"/>
  <c r="G917" i="15"/>
  <c r="H917" i="15"/>
  <c r="C918" i="15"/>
  <c r="D918" i="15"/>
  <c r="E918" i="15"/>
  <c r="F918" i="15"/>
  <c r="G918" i="15"/>
  <c r="H918" i="15"/>
  <c r="C919" i="15"/>
  <c r="D919" i="15"/>
  <c r="E919" i="15"/>
  <c r="F919" i="15"/>
  <c r="G919" i="15"/>
  <c r="H919" i="15"/>
  <c r="C920" i="15"/>
  <c r="D920" i="15"/>
  <c r="E920" i="15"/>
  <c r="F920" i="15"/>
  <c r="G920" i="15"/>
  <c r="H920" i="15"/>
  <c r="C921" i="15"/>
  <c r="D921" i="15"/>
  <c r="E921" i="15"/>
  <c r="F921" i="15"/>
  <c r="G921" i="15"/>
  <c r="H921" i="15"/>
  <c r="C922" i="15"/>
  <c r="D922" i="15"/>
  <c r="E922" i="15"/>
  <c r="F922" i="15"/>
  <c r="G922" i="15"/>
  <c r="H922" i="15"/>
  <c r="C923" i="15"/>
  <c r="D923" i="15"/>
  <c r="E923" i="15"/>
  <c r="F923" i="15"/>
  <c r="G923" i="15"/>
  <c r="H923" i="15"/>
  <c r="C924" i="15"/>
  <c r="D924" i="15"/>
  <c r="E924" i="15"/>
  <c r="F924" i="15"/>
  <c r="G924" i="15"/>
  <c r="H924" i="15"/>
  <c r="C925" i="15"/>
  <c r="D925" i="15"/>
  <c r="E925" i="15"/>
  <c r="F925" i="15"/>
  <c r="G925" i="15"/>
  <c r="H925" i="15"/>
  <c r="C926" i="15"/>
  <c r="D926" i="15"/>
  <c r="E926" i="15"/>
  <c r="F926" i="15"/>
  <c r="G926" i="15"/>
  <c r="H926" i="15"/>
  <c r="C927" i="15"/>
  <c r="D927" i="15"/>
  <c r="E927" i="15"/>
  <c r="F927" i="15"/>
  <c r="G927" i="15"/>
  <c r="H927" i="15"/>
  <c r="C928" i="15"/>
  <c r="D928" i="15"/>
  <c r="E928" i="15"/>
  <c r="F928" i="15"/>
  <c r="G928" i="15"/>
  <c r="H928" i="15"/>
  <c r="C929" i="15"/>
  <c r="D929" i="15"/>
  <c r="E929" i="15"/>
  <c r="F929" i="15"/>
  <c r="G929" i="15"/>
  <c r="H929" i="15"/>
  <c r="C930" i="15"/>
  <c r="D930" i="15"/>
  <c r="E930" i="15"/>
  <c r="F930" i="15"/>
  <c r="G930" i="15"/>
  <c r="H930" i="15"/>
  <c r="C931" i="15"/>
  <c r="D931" i="15"/>
  <c r="E931" i="15"/>
  <c r="F931" i="15"/>
  <c r="G931" i="15"/>
  <c r="H931" i="15"/>
  <c r="C932" i="15"/>
  <c r="D932" i="15"/>
  <c r="E932" i="15"/>
  <c r="F932" i="15"/>
  <c r="G932" i="15"/>
  <c r="H932" i="15"/>
  <c r="C933" i="15"/>
  <c r="D933" i="15"/>
  <c r="E933" i="15"/>
  <c r="F933" i="15"/>
  <c r="G933" i="15"/>
  <c r="H933" i="15"/>
  <c r="C934" i="15"/>
  <c r="D934" i="15"/>
  <c r="E934" i="15"/>
  <c r="F934" i="15"/>
  <c r="G934" i="15"/>
  <c r="H934" i="15"/>
  <c r="C20" i="15"/>
  <c r="D20" i="15"/>
  <c r="E20" i="15"/>
  <c r="F20" i="15"/>
  <c r="G20" i="15"/>
  <c r="H20" i="15"/>
  <c r="C21" i="15"/>
  <c r="D21" i="15"/>
  <c r="E21" i="15"/>
  <c r="F21" i="15"/>
  <c r="G21" i="15"/>
  <c r="H21" i="15"/>
  <c r="C22" i="15"/>
  <c r="D22" i="15"/>
  <c r="E22" i="15"/>
  <c r="F22" i="15"/>
  <c r="G22" i="15"/>
  <c r="H22" i="15"/>
  <c r="C23" i="15"/>
  <c r="D23" i="15"/>
  <c r="E23" i="15"/>
  <c r="F23" i="15"/>
  <c r="G23" i="15"/>
  <c r="H23" i="15"/>
  <c r="C24" i="15"/>
  <c r="D24" i="15"/>
  <c r="E24" i="15"/>
  <c r="F24" i="15"/>
  <c r="G24" i="15"/>
  <c r="H24" i="15"/>
  <c r="C25" i="15"/>
  <c r="D25" i="15"/>
  <c r="E25" i="15"/>
  <c r="F25" i="15"/>
  <c r="G25" i="15"/>
  <c r="H25" i="15"/>
  <c r="C26" i="15"/>
  <c r="D26" i="15"/>
  <c r="E26" i="15"/>
  <c r="F26" i="15"/>
  <c r="G26" i="15"/>
  <c r="H26" i="15"/>
  <c r="C27" i="15"/>
  <c r="D27" i="15"/>
  <c r="E27" i="15"/>
  <c r="F27" i="15"/>
  <c r="G27" i="15"/>
  <c r="H27" i="15"/>
  <c r="C28" i="15"/>
  <c r="D28" i="15"/>
  <c r="E28" i="15"/>
  <c r="F28" i="15"/>
  <c r="G28" i="15"/>
  <c r="H28" i="15"/>
  <c r="C29" i="15"/>
  <c r="D29" i="15"/>
  <c r="E29" i="15"/>
  <c r="F29" i="15"/>
  <c r="G29" i="15"/>
  <c r="H29" i="15"/>
  <c r="C30" i="15"/>
  <c r="D30" i="15"/>
  <c r="E30" i="15"/>
  <c r="F30" i="15"/>
  <c r="G30" i="15"/>
  <c r="H30" i="15"/>
  <c r="C31" i="15"/>
  <c r="D31" i="15"/>
  <c r="E31" i="15"/>
  <c r="F31" i="15"/>
  <c r="G31" i="15"/>
  <c r="H31" i="15"/>
  <c r="C32" i="15"/>
  <c r="D32" i="15"/>
  <c r="E32" i="15"/>
  <c r="F32" i="15"/>
  <c r="G32" i="15"/>
  <c r="H32" i="15"/>
  <c r="C33" i="15"/>
  <c r="D33" i="15"/>
  <c r="E33" i="15"/>
  <c r="F33" i="15"/>
  <c r="G33" i="15"/>
  <c r="H33" i="15"/>
  <c r="C34" i="15"/>
  <c r="D34" i="15"/>
  <c r="E34" i="15"/>
  <c r="F34" i="15"/>
  <c r="G34" i="15"/>
  <c r="H34" i="15"/>
  <c r="C35" i="15"/>
  <c r="D35" i="15"/>
  <c r="E35" i="15"/>
  <c r="F35" i="15"/>
  <c r="G35" i="15"/>
  <c r="H35" i="15"/>
  <c r="C36" i="15"/>
  <c r="D36" i="15"/>
  <c r="E36" i="15"/>
  <c r="F36" i="15"/>
  <c r="G36" i="15"/>
  <c r="H36" i="15"/>
  <c r="C37" i="15"/>
  <c r="D37" i="15"/>
  <c r="E37" i="15"/>
  <c r="F37" i="15"/>
  <c r="G37" i="15"/>
  <c r="H37" i="15"/>
  <c r="C38" i="15"/>
  <c r="D38" i="15"/>
  <c r="E38" i="15"/>
  <c r="F38" i="15"/>
  <c r="G38" i="15"/>
  <c r="H38" i="15"/>
  <c r="C39" i="15"/>
  <c r="D39" i="15"/>
  <c r="E39" i="15"/>
  <c r="F39" i="15"/>
  <c r="G39" i="15"/>
  <c r="H39" i="15"/>
  <c r="C40" i="15"/>
  <c r="D40" i="15"/>
  <c r="E40" i="15"/>
  <c r="F40" i="15"/>
  <c r="G40" i="15"/>
  <c r="H40" i="15"/>
  <c r="C41" i="15"/>
  <c r="D41" i="15"/>
  <c r="E41" i="15"/>
  <c r="F41" i="15"/>
  <c r="G41" i="15"/>
  <c r="H41" i="15"/>
  <c r="C42" i="15"/>
  <c r="D42" i="15"/>
  <c r="E42" i="15"/>
  <c r="F42" i="15"/>
  <c r="G42" i="15"/>
  <c r="H42" i="15"/>
  <c r="C43" i="15"/>
  <c r="D43" i="15"/>
  <c r="E43" i="15"/>
  <c r="F43" i="15"/>
  <c r="G43" i="15"/>
  <c r="H43" i="15"/>
  <c r="C44" i="15"/>
  <c r="D44" i="15"/>
  <c r="E44" i="15"/>
  <c r="F44" i="15"/>
  <c r="G44" i="15"/>
  <c r="H44" i="15"/>
  <c r="C45" i="15"/>
  <c r="D45" i="15"/>
  <c r="E45" i="15"/>
  <c r="F45" i="15"/>
  <c r="G45" i="15"/>
  <c r="H45" i="15"/>
  <c r="C46" i="15"/>
  <c r="D46" i="15"/>
  <c r="E46" i="15"/>
  <c r="F46" i="15"/>
  <c r="G46" i="15"/>
  <c r="H46" i="15"/>
  <c r="C47" i="15"/>
  <c r="D47" i="15"/>
  <c r="E47" i="15"/>
  <c r="F47" i="15"/>
  <c r="G47" i="15"/>
  <c r="H47" i="15"/>
  <c r="C48" i="15"/>
  <c r="D48" i="15"/>
  <c r="E48" i="15"/>
  <c r="F48" i="15"/>
  <c r="G48" i="15"/>
  <c r="H48" i="15"/>
  <c r="C49" i="15"/>
  <c r="D49" i="15"/>
  <c r="E49" i="15"/>
  <c r="F49" i="15"/>
  <c r="G49" i="15"/>
  <c r="H49" i="15"/>
  <c r="C50" i="15"/>
  <c r="D50" i="15"/>
  <c r="E50" i="15"/>
  <c r="F50" i="15"/>
  <c r="G50" i="15"/>
  <c r="H50" i="15"/>
  <c r="C51" i="15"/>
  <c r="D51" i="15"/>
  <c r="E51" i="15"/>
  <c r="F51" i="15"/>
  <c r="G51" i="15"/>
  <c r="H51" i="15"/>
  <c r="C52" i="15"/>
  <c r="D52" i="15"/>
  <c r="E52" i="15"/>
  <c r="F52" i="15"/>
  <c r="G52" i="15"/>
  <c r="H52" i="15"/>
  <c r="C53" i="15"/>
  <c r="D53" i="15"/>
  <c r="E53" i="15"/>
  <c r="F53" i="15"/>
  <c r="G53" i="15"/>
  <c r="H53" i="15"/>
  <c r="C54" i="15"/>
  <c r="D54" i="15"/>
  <c r="E54" i="15"/>
  <c r="F54" i="15"/>
  <c r="G54" i="15"/>
  <c r="H54" i="15"/>
  <c r="C55" i="15"/>
  <c r="D55" i="15"/>
  <c r="E55" i="15"/>
  <c r="F55" i="15"/>
  <c r="G55" i="15"/>
  <c r="H55" i="15"/>
  <c r="C56" i="15"/>
  <c r="D56" i="15"/>
  <c r="E56" i="15"/>
  <c r="F56" i="15"/>
  <c r="G56" i="15"/>
  <c r="H56" i="15"/>
  <c r="C57" i="15"/>
  <c r="D57" i="15"/>
  <c r="E57" i="15"/>
  <c r="F57" i="15"/>
  <c r="G57" i="15"/>
  <c r="H57" i="15"/>
  <c r="C58" i="15"/>
  <c r="D58" i="15"/>
  <c r="E58" i="15"/>
  <c r="F58" i="15"/>
  <c r="G58" i="15"/>
  <c r="H58" i="15"/>
  <c r="C59" i="15"/>
  <c r="D59" i="15"/>
  <c r="E59" i="15"/>
  <c r="F59" i="15"/>
  <c r="G59" i="15"/>
  <c r="H59" i="15"/>
  <c r="C60" i="15"/>
  <c r="D60" i="15"/>
  <c r="E60" i="15"/>
  <c r="F60" i="15"/>
  <c r="G60" i="15"/>
  <c r="H60" i="15"/>
  <c r="C61" i="15"/>
  <c r="D61" i="15"/>
  <c r="E61" i="15"/>
  <c r="F61" i="15"/>
  <c r="G61" i="15"/>
  <c r="H61" i="15"/>
  <c r="C62" i="15"/>
  <c r="D62" i="15"/>
  <c r="E62" i="15"/>
  <c r="F62" i="15"/>
  <c r="G62" i="15"/>
  <c r="H62" i="15"/>
  <c r="C63" i="15"/>
  <c r="D63" i="15"/>
  <c r="E63" i="15"/>
  <c r="F63" i="15"/>
  <c r="G63" i="15"/>
  <c r="H63" i="15"/>
  <c r="C64" i="15"/>
  <c r="D64" i="15"/>
  <c r="E64" i="15"/>
  <c r="F64" i="15"/>
  <c r="G64" i="15"/>
  <c r="H64" i="15"/>
  <c r="C65" i="15"/>
  <c r="D65" i="15"/>
  <c r="E65" i="15"/>
  <c r="F65" i="15"/>
  <c r="G65" i="15"/>
  <c r="H65" i="15"/>
  <c r="C66" i="15"/>
  <c r="D66" i="15"/>
  <c r="E66" i="15"/>
  <c r="F66" i="15"/>
  <c r="G66" i="15"/>
  <c r="H66" i="15"/>
  <c r="C67" i="15"/>
  <c r="D67" i="15"/>
  <c r="E67" i="15"/>
  <c r="F67" i="15"/>
  <c r="G67" i="15"/>
  <c r="H67" i="15"/>
  <c r="C68" i="15"/>
  <c r="D68" i="15"/>
  <c r="E68" i="15"/>
  <c r="F68" i="15"/>
  <c r="G68" i="15"/>
  <c r="H68" i="15"/>
  <c r="C69" i="15"/>
  <c r="D69" i="15"/>
  <c r="E69" i="15"/>
  <c r="F69" i="15"/>
  <c r="G69" i="15"/>
  <c r="H69" i="15"/>
  <c r="C70" i="15"/>
  <c r="D70" i="15"/>
  <c r="E70" i="15"/>
  <c r="F70" i="15"/>
  <c r="G70" i="15"/>
  <c r="H70" i="15"/>
  <c r="C71" i="15"/>
  <c r="D71" i="15"/>
  <c r="E71" i="15"/>
  <c r="F71" i="15"/>
  <c r="G71" i="15"/>
  <c r="H71" i="15"/>
  <c r="C72" i="15"/>
  <c r="D72" i="15"/>
  <c r="E72" i="15"/>
  <c r="F72" i="15"/>
  <c r="G72" i="15"/>
  <c r="H72" i="15"/>
  <c r="C73" i="15"/>
  <c r="D73" i="15"/>
  <c r="E73" i="15"/>
  <c r="F73" i="15"/>
  <c r="G73" i="15"/>
  <c r="H73" i="15"/>
  <c r="C74" i="15"/>
  <c r="D74" i="15"/>
  <c r="E74" i="15"/>
  <c r="F74" i="15"/>
  <c r="G74" i="15"/>
  <c r="H74" i="15"/>
  <c r="C75" i="15"/>
  <c r="D75" i="15"/>
  <c r="E75" i="15"/>
  <c r="F75" i="15"/>
  <c r="G75" i="15"/>
  <c r="H75" i="15"/>
  <c r="C76" i="15"/>
  <c r="D76" i="15"/>
  <c r="E76" i="15"/>
  <c r="F76" i="15"/>
  <c r="G76" i="15"/>
  <c r="H76" i="15"/>
  <c r="C77" i="15"/>
  <c r="D77" i="15"/>
  <c r="E77" i="15"/>
  <c r="F77" i="15"/>
  <c r="G77" i="15"/>
  <c r="H77" i="15"/>
  <c r="C78" i="15"/>
  <c r="D78" i="15"/>
  <c r="E78" i="15"/>
  <c r="F78" i="15"/>
  <c r="G78" i="15"/>
  <c r="H78" i="15"/>
  <c r="C79" i="15"/>
  <c r="D79" i="15"/>
  <c r="E79" i="15"/>
  <c r="F79" i="15"/>
  <c r="G79" i="15"/>
  <c r="H79" i="15"/>
  <c r="C80" i="15"/>
  <c r="D80" i="15"/>
  <c r="E80" i="15"/>
  <c r="F80" i="15"/>
  <c r="G80" i="15"/>
  <c r="H80" i="15"/>
  <c r="C81" i="15"/>
  <c r="D81" i="15"/>
  <c r="E81" i="15"/>
  <c r="F81" i="15"/>
  <c r="G81" i="15"/>
  <c r="H81" i="15"/>
  <c r="C82" i="15"/>
  <c r="D82" i="15"/>
  <c r="E82" i="15"/>
  <c r="F82" i="15"/>
  <c r="G82" i="15"/>
  <c r="H82" i="15"/>
  <c r="C83" i="15"/>
  <c r="D83" i="15"/>
  <c r="E83" i="15"/>
  <c r="F83" i="15"/>
  <c r="G83" i="15"/>
  <c r="H83" i="15"/>
  <c r="C84" i="15"/>
  <c r="D84" i="15"/>
  <c r="E84" i="15"/>
  <c r="F84" i="15"/>
  <c r="G84" i="15"/>
  <c r="H84" i="15"/>
  <c r="C85" i="15"/>
  <c r="D85" i="15"/>
  <c r="E85" i="15"/>
  <c r="F85" i="15"/>
  <c r="G85" i="15"/>
  <c r="H85" i="15"/>
  <c r="C86" i="15"/>
  <c r="D86" i="15"/>
  <c r="E86" i="15"/>
  <c r="F86" i="15"/>
  <c r="G86" i="15"/>
  <c r="H86" i="15"/>
  <c r="C87" i="15"/>
  <c r="D87" i="15"/>
  <c r="E87" i="15"/>
  <c r="F87" i="15"/>
  <c r="G87" i="15"/>
  <c r="H87" i="15"/>
  <c r="C88" i="15"/>
  <c r="D88" i="15"/>
  <c r="E88" i="15"/>
  <c r="F88" i="15"/>
  <c r="G88" i="15"/>
  <c r="H88" i="15"/>
  <c r="C89" i="15"/>
  <c r="D89" i="15"/>
  <c r="E89" i="15"/>
  <c r="F89" i="15"/>
  <c r="G89" i="15"/>
  <c r="H89" i="15"/>
  <c r="C90" i="15"/>
  <c r="D90" i="15"/>
  <c r="E90" i="15"/>
  <c r="F90" i="15"/>
  <c r="G90" i="15"/>
  <c r="H90" i="15"/>
  <c r="C91" i="15"/>
  <c r="D91" i="15"/>
  <c r="E91" i="15"/>
  <c r="F91" i="15"/>
  <c r="G91" i="15"/>
  <c r="H91" i="15"/>
  <c r="C92" i="15"/>
  <c r="D92" i="15"/>
  <c r="E92" i="15"/>
  <c r="F92" i="15"/>
  <c r="G92" i="15"/>
  <c r="H92" i="15"/>
  <c r="C93" i="15"/>
  <c r="D93" i="15"/>
  <c r="E93" i="15"/>
  <c r="F93" i="15"/>
  <c r="G93" i="15"/>
  <c r="H93" i="15"/>
  <c r="C94" i="15"/>
  <c r="D94" i="15"/>
  <c r="E94" i="15"/>
  <c r="F94" i="15"/>
  <c r="G94" i="15"/>
  <c r="H94" i="15"/>
  <c r="C95" i="15"/>
  <c r="D95" i="15"/>
  <c r="E95" i="15"/>
  <c r="F95" i="15"/>
  <c r="G95" i="15"/>
  <c r="H95" i="15"/>
  <c r="C96" i="15"/>
  <c r="D96" i="15"/>
  <c r="E96" i="15"/>
  <c r="F96" i="15"/>
  <c r="G96" i="15"/>
  <c r="H96" i="15"/>
  <c r="C97" i="15"/>
  <c r="D97" i="15"/>
  <c r="E97" i="15"/>
  <c r="F97" i="15"/>
  <c r="G97" i="15"/>
  <c r="H97" i="15"/>
  <c r="C98" i="15"/>
  <c r="D98" i="15"/>
  <c r="E98" i="15"/>
  <c r="F98" i="15"/>
  <c r="G98" i="15"/>
  <c r="H98" i="15"/>
  <c r="C99" i="15"/>
  <c r="D99" i="15"/>
  <c r="E99" i="15"/>
  <c r="F99" i="15"/>
  <c r="G99" i="15"/>
  <c r="H99" i="15"/>
  <c r="C100" i="15"/>
  <c r="D100" i="15"/>
  <c r="E100" i="15"/>
  <c r="F100" i="15"/>
  <c r="G100" i="15"/>
  <c r="H100" i="15"/>
  <c r="C101" i="15"/>
  <c r="D101" i="15"/>
  <c r="E101" i="15"/>
  <c r="F101" i="15"/>
  <c r="G101" i="15"/>
  <c r="H101" i="15"/>
  <c r="C102" i="15"/>
  <c r="D102" i="15"/>
  <c r="E102" i="15"/>
  <c r="F102" i="15"/>
  <c r="G102" i="15"/>
  <c r="H102" i="15"/>
  <c r="C103" i="15"/>
  <c r="D103" i="15"/>
  <c r="E103" i="15"/>
  <c r="F103" i="15"/>
  <c r="G103" i="15"/>
  <c r="H103" i="15"/>
  <c r="C104" i="15"/>
  <c r="D104" i="15"/>
  <c r="E104" i="15"/>
  <c r="F104" i="15"/>
  <c r="G104" i="15"/>
  <c r="H104" i="15"/>
  <c r="C105" i="15"/>
  <c r="D105" i="15"/>
  <c r="E105" i="15"/>
  <c r="F105" i="15"/>
  <c r="G105" i="15"/>
  <c r="H105" i="15"/>
  <c r="C106" i="15"/>
  <c r="D106" i="15"/>
  <c r="E106" i="15"/>
  <c r="F106" i="15"/>
  <c r="G106" i="15"/>
  <c r="H106" i="15"/>
  <c r="C10" i="15"/>
  <c r="D10" i="15"/>
  <c r="E10" i="15"/>
  <c r="F10" i="15"/>
  <c r="F9" i="15"/>
  <c r="F11" i="15"/>
  <c r="F12" i="15"/>
  <c r="F13" i="15"/>
  <c r="F14" i="15"/>
  <c r="F15" i="15"/>
  <c r="F16" i="15"/>
  <c r="F17" i="15"/>
  <c r="F18" i="15"/>
  <c r="F19" i="15"/>
  <c r="M15" i="1"/>
  <c r="G10" i="15"/>
  <c r="H10" i="15"/>
  <c r="C11" i="15"/>
  <c r="D11" i="15"/>
  <c r="E11" i="15"/>
  <c r="G11" i="15"/>
  <c r="H11" i="15"/>
  <c r="C12" i="15"/>
  <c r="D12" i="15"/>
  <c r="E12" i="15"/>
  <c r="G12" i="15"/>
  <c r="H12" i="15"/>
  <c r="C13" i="15"/>
  <c r="D13" i="15"/>
  <c r="D9" i="15"/>
  <c r="D14" i="15"/>
  <c r="D15" i="15"/>
  <c r="D16" i="15"/>
  <c r="D17" i="15"/>
  <c r="D18" i="15"/>
  <c r="D19" i="15"/>
  <c r="K35" i="1"/>
  <c r="E13" i="15"/>
  <c r="G13" i="15"/>
  <c r="H13" i="15"/>
  <c r="C14" i="15"/>
  <c r="E14" i="15"/>
  <c r="G14" i="15"/>
  <c r="H14" i="15"/>
  <c r="C15" i="15"/>
  <c r="E15" i="15"/>
  <c r="G15" i="15"/>
  <c r="H15" i="15"/>
  <c r="C16" i="15"/>
  <c r="E16" i="15"/>
  <c r="G16" i="15"/>
  <c r="H16" i="15"/>
  <c r="C17" i="15"/>
  <c r="E17" i="15"/>
  <c r="G17" i="15"/>
  <c r="H17" i="15"/>
  <c r="C18" i="15"/>
  <c r="E18" i="15"/>
  <c r="G18" i="15"/>
  <c r="H18" i="15"/>
  <c r="C19" i="15"/>
  <c r="E19" i="15"/>
  <c r="G19" i="15"/>
  <c r="H19" i="15"/>
  <c r="E9" i="15"/>
  <c r="G9" i="15"/>
  <c r="H9" i="15"/>
  <c r="O35" i="1"/>
  <c r="C9" i="15"/>
  <c r="J22" i="1"/>
  <c r="N15" i="10"/>
  <c r="F48" i="10"/>
  <c r="K15" i="10"/>
  <c r="C62" i="10"/>
  <c r="F243" i="10"/>
  <c r="K16" i="10"/>
  <c r="K17" i="10"/>
  <c r="K18" i="10"/>
  <c r="C262" i="10"/>
  <c r="F352" i="10"/>
  <c r="F504" i="10"/>
  <c r="C508" i="10"/>
  <c r="N16" i="10"/>
  <c r="F535" i="10"/>
  <c r="C599" i="10"/>
  <c r="N17" i="10"/>
  <c r="N18" i="10"/>
  <c r="F647" i="10"/>
  <c r="F713" i="10"/>
  <c r="C731" i="10"/>
  <c r="F802" i="10"/>
  <c r="F826" i="10"/>
  <c r="F885" i="10"/>
  <c r="J15" i="10"/>
  <c r="B7" i="10"/>
  <c r="K10" i="1"/>
  <c r="L10" i="1"/>
  <c r="M10" i="1"/>
  <c r="N10" i="1"/>
  <c r="O10" i="1"/>
  <c r="P10" i="1"/>
  <c r="J10" i="1"/>
  <c r="R9" i="1"/>
  <c r="S9" i="1"/>
  <c r="T9" i="1"/>
  <c r="U9" i="1"/>
  <c r="V9" i="1"/>
  <c r="Q9" i="1"/>
  <c r="E19" i="7"/>
  <c r="E18" i="7"/>
  <c r="D7" i="14"/>
  <c r="J7" i="14"/>
  <c r="K7" i="14"/>
  <c r="C23" i="1"/>
  <c r="X23" i="1"/>
  <c r="O15" i="10"/>
  <c r="G76" i="10"/>
  <c r="O16" i="10"/>
  <c r="L15" i="10"/>
  <c r="D207" i="10"/>
  <c r="M15" i="10"/>
  <c r="F43" i="10"/>
  <c r="C662" i="10"/>
  <c r="L16" i="10"/>
  <c r="L17" i="10"/>
  <c r="L18" i="10"/>
  <c r="D735" i="10"/>
  <c r="M16" i="10"/>
  <c r="M17" i="10"/>
  <c r="M18" i="10"/>
  <c r="J16" i="10"/>
  <c r="J17" i="10"/>
  <c r="J18" i="10"/>
  <c r="B291" i="10"/>
  <c r="C15" i="14"/>
  <c r="G41" i="14"/>
  <c r="O19" i="14"/>
  <c r="U19" i="14"/>
  <c r="V19" i="14"/>
  <c r="O20" i="14"/>
  <c r="U20" i="14"/>
  <c r="V20" i="14"/>
  <c r="O21" i="14"/>
  <c r="U21" i="14"/>
  <c r="V21" i="14"/>
  <c r="O22" i="14"/>
  <c r="S22" i="14"/>
  <c r="U22" i="14"/>
  <c r="V22" i="14"/>
  <c r="O23" i="14"/>
  <c r="U23" i="14"/>
  <c r="V23" i="14"/>
  <c r="O24" i="14"/>
  <c r="U24" i="14"/>
  <c r="V24" i="14"/>
  <c r="O25" i="14"/>
  <c r="S25" i="14"/>
  <c r="U25" i="14"/>
  <c r="V25" i="14"/>
  <c r="D19" i="14"/>
  <c r="J19" i="14"/>
  <c r="K19" i="14"/>
  <c r="D20" i="14"/>
  <c r="J20" i="14"/>
  <c r="K20" i="14"/>
  <c r="D21" i="14"/>
  <c r="J21" i="14"/>
  <c r="K21" i="14"/>
  <c r="D22" i="14"/>
  <c r="H22" i="14"/>
  <c r="D23" i="14"/>
  <c r="J23" i="14"/>
  <c r="K23" i="14"/>
  <c r="D24" i="14"/>
  <c r="J24" i="14"/>
  <c r="K24" i="14"/>
  <c r="D25" i="14"/>
  <c r="H25" i="14"/>
  <c r="O5" i="14"/>
  <c r="O6" i="14"/>
  <c r="U6" i="14"/>
  <c r="V6" i="14"/>
  <c r="O7" i="14"/>
  <c r="U7" i="14"/>
  <c r="V7" i="14"/>
  <c r="O8" i="14"/>
  <c r="S8" i="14"/>
  <c r="O9" i="14"/>
  <c r="U9" i="14"/>
  <c r="V9" i="14"/>
  <c r="O10" i="14"/>
  <c r="U10" i="14"/>
  <c r="V10" i="14"/>
  <c r="O11" i="14"/>
  <c r="S11" i="14"/>
  <c r="V12" i="14"/>
  <c r="V13" i="14"/>
  <c r="N15" i="14"/>
  <c r="D5" i="14"/>
  <c r="D6" i="14"/>
  <c r="J6" i="14"/>
  <c r="K6" i="14"/>
  <c r="D8" i="14"/>
  <c r="H8" i="14"/>
  <c r="D9" i="14"/>
  <c r="J9" i="14"/>
  <c r="K9" i="14"/>
  <c r="D10" i="14"/>
  <c r="J10" i="14"/>
  <c r="K10" i="14"/>
  <c r="D11" i="14"/>
  <c r="H11" i="14"/>
  <c r="K12" i="14"/>
  <c r="K13" i="14"/>
  <c r="B5" i="11"/>
  <c r="B6" i="11"/>
  <c r="D5" i="11"/>
  <c r="E5" i="11"/>
  <c r="F5" i="11"/>
  <c r="G5" i="11"/>
  <c r="D6" i="11"/>
  <c r="E6" i="11"/>
  <c r="F6" i="11"/>
  <c r="C5" i="11"/>
  <c r="C6" i="11"/>
  <c r="E17" i="7"/>
  <c r="E16" i="7"/>
  <c r="E15" i="7"/>
  <c r="E14" i="7"/>
  <c r="E13" i="7"/>
  <c r="E12" i="7"/>
  <c r="E11" i="7"/>
  <c r="E10" i="7"/>
  <c r="E9" i="7"/>
  <c r="E8" i="7"/>
  <c r="E7" i="7"/>
  <c r="E6" i="7"/>
  <c r="D17" i="7"/>
  <c r="D14" i="7"/>
  <c r="D11" i="7"/>
  <c r="D13" i="7"/>
  <c r="D12" i="7"/>
  <c r="D10" i="7"/>
  <c r="D9" i="7"/>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8"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7" i="5"/>
  <c r="AO3" i="1"/>
  <c r="AN19" i="1"/>
  <c r="AN24" i="1"/>
  <c r="AN26" i="1"/>
  <c r="AN31" i="1"/>
  <c r="L48" i="14"/>
  <c r="L44" i="14"/>
  <c r="L42" i="14"/>
  <c r="L40" i="14"/>
  <c r="G44" i="14"/>
  <c r="G40" i="14"/>
  <c r="G38" i="14"/>
  <c r="L47" i="14"/>
  <c r="L45" i="14"/>
  <c r="G45" i="14"/>
  <c r="G37" i="14"/>
  <c r="G43" i="14"/>
  <c r="G47" i="14"/>
  <c r="G39" i="14"/>
  <c r="J5" i="14"/>
  <c r="K5" i="14"/>
  <c r="K36" i="1"/>
  <c r="J22" i="14"/>
  <c r="K22" i="14"/>
  <c r="C899" i="10"/>
  <c r="C807" i="10"/>
  <c r="F725" i="10"/>
  <c r="F631" i="10"/>
  <c r="F512" i="10"/>
  <c r="F281" i="10"/>
  <c r="F9" i="10"/>
  <c r="N29" i="1"/>
  <c r="M42" i="1"/>
  <c r="J8" i="14"/>
  <c r="K8" i="14"/>
  <c r="F889" i="10"/>
  <c r="F803" i="10"/>
  <c r="F714" i="10"/>
  <c r="F620" i="10"/>
  <c r="K21" i="1"/>
  <c r="O36" i="1"/>
  <c r="L39" i="14"/>
  <c r="G46" i="14"/>
  <c r="F865" i="10"/>
  <c r="F794" i="10"/>
  <c r="F706" i="10"/>
  <c r="F575" i="10"/>
  <c r="D455" i="10"/>
  <c r="L41" i="14"/>
  <c r="G48" i="14"/>
  <c r="C233" i="10"/>
  <c r="F855" i="10"/>
  <c r="C789" i="10"/>
  <c r="F697" i="10"/>
  <c r="F564" i="10"/>
  <c r="C428" i="10"/>
  <c r="F172" i="10"/>
  <c r="M35" i="1"/>
  <c r="J42" i="1"/>
  <c r="L43" i="14"/>
  <c r="L38" i="14"/>
  <c r="F527" i="10"/>
  <c r="F847" i="10"/>
  <c r="F785" i="10"/>
  <c r="F687" i="10"/>
  <c r="C550" i="10"/>
  <c r="F427" i="10"/>
  <c r="F128" i="10"/>
  <c r="O15" i="1"/>
  <c r="F831" i="10"/>
  <c r="F545" i="10"/>
  <c r="F391" i="10"/>
  <c r="B895" i="10"/>
  <c r="D303" i="10"/>
  <c r="D896" i="10"/>
  <c r="K44" i="1"/>
  <c r="K29" i="1"/>
  <c r="O29" i="1"/>
  <c r="C904" i="10"/>
  <c r="C862" i="10"/>
  <c r="C822" i="10"/>
  <c r="D677" i="10"/>
  <c r="C606" i="10"/>
  <c r="C322" i="10"/>
  <c r="C170" i="10"/>
  <c r="AE23" i="1"/>
  <c r="D852" i="10"/>
  <c r="D655" i="10"/>
  <c r="K42" i="1"/>
  <c r="O42" i="1"/>
  <c r="B108" i="7"/>
  <c r="G26" i="5"/>
  <c r="C29" i="1"/>
  <c r="U8" i="14"/>
  <c r="V8" i="14"/>
  <c r="F901" i="10"/>
  <c r="C888" i="10"/>
  <c r="D861" i="10"/>
  <c r="F835" i="10"/>
  <c r="F818" i="10"/>
  <c r="F799" i="10"/>
  <c r="C761" i="10"/>
  <c r="C721" i="10"/>
  <c r="F698" i="10"/>
  <c r="F667" i="10"/>
  <c r="C634" i="10"/>
  <c r="F601" i="10"/>
  <c r="D556" i="10"/>
  <c r="C523" i="10"/>
  <c r="F468" i="10"/>
  <c r="F419" i="10"/>
  <c r="F284" i="10"/>
  <c r="F160" i="10"/>
  <c r="N15" i="1"/>
  <c r="J15" i="1"/>
  <c r="L14" i="1"/>
  <c r="L21" i="1"/>
  <c r="J23" i="1"/>
  <c r="Q23" i="1"/>
  <c r="E499" i="10"/>
  <c r="E486" i="10"/>
  <c r="E614" i="10"/>
  <c r="E440" i="10"/>
  <c r="E684" i="10"/>
  <c r="E723" i="10"/>
  <c r="E803" i="10"/>
  <c r="E823" i="10"/>
  <c r="E846" i="10"/>
  <c r="E888" i="10"/>
  <c r="B879" i="10"/>
  <c r="G876" i="10"/>
  <c r="E869" i="10"/>
  <c r="G844" i="10"/>
  <c r="G832" i="10"/>
  <c r="G790" i="10"/>
  <c r="G780" i="10"/>
  <c r="G767" i="10"/>
  <c r="G725" i="10"/>
  <c r="G611" i="10"/>
  <c r="E513" i="10"/>
  <c r="G488" i="10"/>
  <c r="G406" i="10"/>
  <c r="G353" i="10"/>
  <c r="G163" i="10"/>
  <c r="J44" i="1"/>
  <c r="J28" i="1"/>
  <c r="J14" i="1"/>
  <c r="L42" i="1"/>
  <c r="L22" i="1"/>
  <c r="M44" i="1"/>
  <c r="M29" i="1"/>
  <c r="N35" i="1"/>
  <c r="H26" i="5"/>
  <c r="D29" i="1"/>
  <c r="B227" i="10"/>
  <c r="B527" i="10"/>
  <c r="B544" i="10"/>
  <c r="B653" i="10"/>
  <c r="B843" i="10"/>
  <c r="F40" i="10"/>
  <c r="F81" i="10"/>
  <c r="F94" i="10"/>
  <c r="F159" i="10"/>
  <c r="F167" i="10"/>
  <c r="F203" i="10"/>
  <c r="F255" i="10"/>
  <c r="F263" i="10"/>
  <c r="F297" i="10"/>
  <c r="F355" i="10"/>
  <c r="F397" i="10"/>
  <c r="F420" i="10"/>
  <c r="F445" i="10"/>
  <c r="F451" i="10"/>
  <c r="F457" i="10"/>
  <c r="F471" i="10"/>
  <c r="F479" i="10"/>
  <c r="F483" i="10"/>
  <c r="F497" i="10"/>
  <c r="F511" i="10"/>
  <c r="F513" i="10"/>
  <c r="F533" i="10"/>
  <c r="F536" i="10"/>
  <c r="F540" i="10"/>
  <c r="F553" i="10"/>
  <c r="F569" i="10"/>
  <c r="F572" i="10"/>
  <c r="F577" i="10"/>
  <c r="F596" i="10"/>
  <c r="F39" i="10"/>
  <c r="F60" i="10"/>
  <c r="F74" i="10"/>
  <c r="F127" i="10"/>
  <c r="F146" i="10"/>
  <c r="F177" i="10"/>
  <c r="F185" i="10"/>
  <c r="F238" i="10"/>
  <c r="F388" i="10"/>
  <c r="F411" i="10"/>
  <c r="F417" i="10"/>
  <c r="F421" i="10"/>
  <c r="F433" i="10"/>
  <c r="F443" i="10"/>
  <c r="F465" i="10"/>
  <c r="F476" i="10"/>
  <c r="F493" i="10"/>
  <c r="F499" i="10"/>
  <c r="F516" i="10"/>
  <c r="F559" i="10"/>
  <c r="F567" i="10"/>
  <c r="F574" i="10"/>
  <c r="F618" i="10"/>
  <c r="F623" i="10"/>
  <c r="F628" i="10"/>
  <c r="F633" i="10"/>
  <c r="F636" i="10"/>
  <c r="F641" i="10"/>
  <c r="F664" i="10"/>
  <c r="F674" i="10"/>
  <c r="F684" i="10"/>
  <c r="F708" i="10"/>
  <c r="F711" i="10"/>
  <c r="F12" i="10"/>
  <c r="F69" i="10"/>
  <c r="F121" i="10"/>
  <c r="F140" i="10"/>
  <c r="F154" i="10"/>
  <c r="F164" i="10"/>
  <c r="F174" i="10"/>
  <c r="F182" i="10"/>
  <c r="F237" i="10"/>
  <c r="F260" i="10"/>
  <c r="F273" i="10"/>
  <c r="F285" i="10"/>
  <c r="F387" i="10"/>
  <c r="F408" i="10"/>
  <c r="F424" i="10"/>
  <c r="F515" i="10"/>
  <c r="F542" i="10"/>
  <c r="F562" i="10"/>
  <c r="F586" i="10"/>
  <c r="F597" i="10"/>
  <c r="F603" i="10"/>
  <c r="F652" i="10"/>
  <c r="F657" i="10"/>
  <c r="F679" i="10"/>
  <c r="F689" i="10"/>
  <c r="F696" i="10"/>
  <c r="F703" i="10"/>
  <c r="F728" i="10"/>
  <c r="F731" i="10"/>
  <c r="F753" i="10"/>
  <c r="F769" i="10"/>
  <c r="F806" i="10"/>
  <c r="F809" i="10"/>
  <c r="F815" i="10"/>
  <c r="F861" i="10"/>
  <c r="F893" i="10"/>
  <c r="F905" i="10"/>
  <c r="F7" i="10"/>
  <c r="G619" i="10"/>
  <c r="G906" i="10"/>
  <c r="E899" i="10"/>
  <c r="G896" i="10"/>
  <c r="G893" i="10"/>
  <c r="G889" i="10"/>
  <c r="D884" i="10"/>
  <c r="D880" i="10"/>
  <c r="E877" i="10"/>
  <c r="F873" i="10"/>
  <c r="F869" i="10"/>
  <c r="G865" i="10"/>
  <c r="G856" i="10"/>
  <c r="E852" i="10"/>
  <c r="G849" i="10"/>
  <c r="D846" i="10"/>
  <c r="F841" i="10"/>
  <c r="F837" i="10"/>
  <c r="G833" i="10"/>
  <c r="E829" i="10"/>
  <c r="F823" i="10"/>
  <c r="B819" i="10"/>
  <c r="D816" i="10"/>
  <c r="D813" i="10"/>
  <c r="G808" i="10"/>
  <c r="G803" i="10"/>
  <c r="G800" i="10"/>
  <c r="G795" i="10"/>
  <c r="G791" i="10"/>
  <c r="G787" i="10"/>
  <c r="E782" i="10"/>
  <c r="E774" i="10"/>
  <c r="G769" i="10"/>
  <c r="F761" i="10"/>
  <c r="B755" i="10"/>
  <c r="G748" i="10"/>
  <c r="D740" i="10"/>
  <c r="F735" i="10"/>
  <c r="D730" i="10"/>
  <c r="G720" i="10"/>
  <c r="G708" i="10"/>
  <c r="D701" i="10"/>
  <c r="F692" i="10"/>
  <c r="F681" i="10"/>
  <c r="F670" i="10"/>
  <c r="D650" i="10"/>
  <c r="F642" i="10"/>
  <c r="F625" i="10"/>
  <c r="G615" i="10"/>
  <c r="F591" i="10"/>
  <c r="E579" i="10"/>
  <c r="F570" i="10"/>
  <c r="E560" i="10"/>
  <c r="G548" i="10"/>
  <c r="D541" i="10"/>
  <c r="F530" i="10"/>
  <c r="G516" i="10"/>
  <c r="G495" i="10"/>
  <c r="G482" i="10"/>
  <c r="F472" i="10"/>
  <c r="G458" i="10"/>
  <c r="F448" i="10"/>
  <c r="F436" i="10"/>
  <c r="G421" i="10"/>
  <c r="D412" i="10"/>
  <c r="G399" i="10"/>
  <c r="D384" i="10"/>
  <c r="G357" i="10"/>
  <c r="G334" i="10"/>
  <c r="G262" i="10"/>
  <c r="F244" i="10"/>
  <c r="G209" i="10"/>
  <c r="G180" i="10"/>
  <c r="F147" i="10"/>
  <c r="G104" i="10"/>
  <c r="G27" i="10"/>
  <c r="L35" i="1"/>
  <c r="G892" i="10"/>
  <c r="G886" i="10"/>
  <c r="B856" i="10"/>
  <c r="G847" i="10"/>
  <c r="G840" i="10"/>
  <c r="G835" i="10"/>
  <c r="E828" i="10"/>
  <c r="G815" i="10"/>
  <c r="G773" i="10"/>
  <c r="G754" i="10"/>
  <c r="B621" i="10"/>
  <c r="G536" i="10"/>
  <c r="G477" i="10"/>
  <c r="G444" i="10"/>
  <c r="G394" i="10"/>
  <c r="G328" i="10"/>
  <c r="G132" i="10"/>
  <c r="E82" i="10"/>
  <c r="J35" i="1"/>
  <c r="L29" i="1"/>
  <c r="L15" i="1"/>
  <c r="M36" i="1"/>
  <c r="N44" i="1"/>
  <c r="N22" i="1"/>
  <c r="D123" i="10"/>
  <c r="D348" i="10"/>
  <c r="D368" i="10"/>
  <c r="D468" i="10"/>
  <c r="D475" i="10"/>
  <c r="D518" i="10"/>
  <c r="D521" i="10"/>
  <c r="D543" i="10"/>
  <c r="D562" i="10"/>
  <c r="D565" i="10"/>
  <c r="D582" i="10"/>
  <c r="D274" i="10"/>
  <c r="D402" i="10"/>
  <c r="D471" i="10"/>
  <c r="D535" i="10"/>
  <c r="D540" i="10"/>
  <c r="D548" i="10"/>
  <c r="D579" i="10"/>
  <c r="D645" i="10"/>
  <c r="D716" i="10"/>
  <c r="D84" i="10"/>
  <c r="D199" i="10"/>
  <c r="D314" i="10"/>
  <c r="D364" i="10"/>
  <c r="D395" i="10"/>
  <c r="D447" i="10"/>
  <c r="D450" i="10"/>
  <c r="D480" i="10"/>
  <c r="D551" i="10"/>
  <c r="D557" i="10"/>
  <c r="D567" i="10"/>
  <c r="D572" i="10"/>
  <c r="D607" i="10"/>
  <c r="D618" i="10"/>
  <c r="D623" i="10"/>
  <c r="D628" i="10"/>
  <c r="D663" i="10"/>
  <c r="D668" i="10"/>
  <c r="D707" i="10"/>
  <c r="D711" i="10"/>
  <c r="D748" i="10"/>
  <c r="D794" i="10"/>
  <c r="D797" i="10"/>
  <c r="D800" i="10"/>
  <c r="D820" i="10"/>
  <c r="D834" i="10"/>
  <c r="D837" i="10"/>
  <c r="D840" i="10"/>
  <c r="D849" i="10"/>
  <c r="D858" i="10"/>
  <c r="D868" i="10"/>
  <c r="D876" i="10"/>
  <c r="D900" i="10"/>
  <c r="G904" i="10"/>
  <c r="G898" i="10"/>
  <c r="D892" i="10"/>
  <c r="G888" i="10"/>
  <c r="G881" i="10"/>
  <c r="G878" i="10"/>
  <c r="G874" i="10"/>
  <c r="D872" i="10"/>
  <c r="G868" i="10"/>
  <c r="D864" i="10"/>
  <c r="G859" i="10"/>
  <c r="G850" i="10"/>
  <c r="G843" i="10"/>
  <c r="G838" i="10"/>
  <c r="G821" i="10"/>
  <c r="G814" i="10"/>
  <c r="D810" i="10"/>
  <c r="G806" i="10"/>
  <c r="G798" i="10"/>
  <c r="G784" i="10"/>
  <c r="E780" i="10"/>
  <c r="G771" i="10"/>
  <c r="G765" i="10"/>
  <c r="G757" i="10"/>
  <c r="G752" i="10"/>
  <c r="D744" i="10"/>
  <c r="G738" i="10"/>
  <c r="D706" i="10"/>
  <c r="D687" i="10"/>
  <c r="G676" i="10"/>
  <c r="G664" i="10"/>
  <c r="G653" i="10"/>
  <c r="G645" i="10"/>
  <c r="G637" i="10"/>
  <c r="D629" i="10"/>
  <c r="D611" i="10"/>
  <c r="G583" i="10"/>
  <c r="G555" i="10"/>
  <c r="G544" i="10"/>
  <c r="G501" i="10"/>
  <c r="G487" i="10"/>
  <c r="G476" i="10"/>
  <c r="D466" i="10"/>
  <c r="G454" i="10"/>
  <c r="G443" i="10"/>
  <c r="G418" i="10"/>
  <c r="G403" i="10"/>
  <c r="G369" i="10"/>
  <c r="G250" i="10"/>
  <c r="G197" i="10"/>
  <c r="J36" i="1"/>
  <c r="G11" i="10"/>
  <c r="G30" i="10"/>
  <c r="G55" i="10"/>
  <c r="G66" i="10"/>
  <c r="G133" i="10"/>
  <c r="G149" i="10"/>
  <c r="G172" i="10"/>
  <c r="G179" i="10"/>
  <c r="G187" i="10"/>
  <c r="G211" i="10"/>
  <c r="G239" i="10"/>
  <c r="G245" i="10"/>
  <c r="G274" i="10"/>
  <c r="G313" i="10"/>
  <c r="G325" i="10"/>
  <c r="G333" i="10"/>
  <c r="G358" i="10"/>
  <c r="G377" i="10"/>
  <c r="G391" i="10"/>
  <c r="G401" i="10"/>
  <c r="G407" i="10"/>
  <c r="G413" i="10"/>
  <c r="G417" i="10"/>
  <c r="G423" i="10"/>
  <c r="G427" i="10"/>
  <c r="G433" i="10"/>
  <c r="G441" i="10"/>
  <c r="G448" i="10"/>
  <c r="G461" i="10"/>
  <c r="G491" i="10"/>
  <c r="G502" i="10"/>
  <c r="G507" i="10"/>
  <c r="G545" i="10"/>
  <c r="G549" i="10"/>
  <c r="G557" i="10"/>
  <c r="G579" i="10"/>
  <c r="G587" i="10"/>
  <c r="G600" i="10"/>
  <c r="G605" i="10"/>
  <c r="G608" i="10"/>
  <c r="G24" i="10"/>
  <c r="G91" i="10"/>
  <c r="G156" i="10"/>
  <c r="G203" i="10"/>
  <c r="G215" i="10"/>
  <c r="G248" i="10"/>
  <c r="G299" i="10"/>
  <c r="G320" i="10"/>
  <c r="G332" i="10"/>
  <c r="G348" i="10"/>
  <c r="G356" i="10"/>
  <c r="G364" i="10"/>
  <c r="G382" i="10"/>
  <c r="G396" i="10"/>
  <c r="G425" i="10"/>
  <c r="G447" i="10"/>
  <c r="G450" i="10"/>
  <c r="G457" i="10"/>
  <c r="G480" i="10"/>
  <c r="G485" i="10"/>
  <c r="G505" i="10"/>
  <c r="G511" i="10"/>
  <c r="G520" i="10"/>
  <c r="G528" i="10"/>
  <c r="G552" i="10"/>
  <c r="G563" i="10"/>
  <c r="G581" i="10"/>
  <c r="G589" i="10"/>
  <c r="G597" i="10"/>
  <c r="G603" i="10"/>
  <c r="G609" i="10"/>
  <c r="G648" i="10"/>
  <c r="G659" i="10"/>
  <c r="G669" i="10"/>
  <c r="G679" i="10"/>
  <c r="G691" i="10"/>
  <c r="G696" i="10"/>
  <c r="G699" i="10"/>
  <c r="G704" i="10"/>
  <c r="G723" i="10"/>
  <c r="G37" i="10"/>
  <c r="G53" i="10"/>
  <c r="G213" i="10"/>
  <c r="G244" i="10"/>
  <c r="G330" i="10"/>
  <c r="G339" i="10"/>
  <c r="G355" i="10"/>
  <c r="G375" i="10"/>
  <c r="G400" i="10"/>
  <c r="G415" i="10"/>
  <c r="G419" i="10"/>
  <c r="G431" i="10"/>
  <c r="G455" i="10"/>
  <c r="G463" i="10"/>
  <c r="G469" i="10"/>
  <c r="G474" i="10"/>
  <c r="G484" i="10"/>
  <c r="G490" i="10"/>
  <c r="G498" i="10"/>
  <c r="G504" i="10"/>
  <c r="G509" i="10"/>
  <c r="G519" i="10"/>
  <c r="G525" i="10"/>
  <c r="G533" i="10"/>
  <c r="G539" i="10"/>
  <c r="G547" i="10"/>
  <c r="G577" i="10"/>
  <c r="G580" i="10"/>
  <c r="G613" i="10"/>
  <c r="G632" i="10"/>
  <c r="G635" i="10"/>
  <c r="G640" i="10"/>
  <c r="G643" i="10"/>
  <c r="G647" i="10"/>
  <c r="G715" i="10"/>
  <c r="G737" i="10"/>
  <c r="G740" i="10"/>
  <c r="G756" i="10"/>
  <c r="G763" i="10"/>
  <c r="G772" i="10"/>
  <c r="G778" i="10"/>
  <c r="G782" i="10"/>
  <c r="G786" i="10"/>
  <c r="G789" i="10"/>
  <c r="G812" i="10"/>
  <c r="G817" i="10"/>
  <c r="G827" i="10"/>
  <c r="G830" i="10"/>
  <c r="G853" i="10"/>
  <c r="G864" i="10"/>
  <c r="G869" i="10"/>
  <c r="G872" i="10"/>
  <c r="G877" i="10"/>
  <c r="G880" i="10"/>
  <c r="G885" i="10"/>
  <c r="G890" i="10"/>
  <c r="G897" i="10"/>
  <c r="G902" i="10"/>
  <c r="G905" i="10"/>
  <c r="G901" i="10"/>
  <c r="G882" i="10"/>
  <c r="E872" i="10"/>
  <c r="G818" i="10"/>
  <c r="G811" i="10"/>
  <c r="B795" i="10"/>
  <c r="G746" i="10"/>
  <c r="G739" i="10"/>
  <c r="E638" i="10"/>
  <c r="G584" i="10"/>
  <c r="G576" i="10"/>
  <c r="G565" i="10"/>
  <c r="G523" i="10"/>
  <c r="G374" i="10"/>
  <c r="G177" i="10"/>
  <c r="J21" i="1"/>
  <c r="J29" i="1"/>
  <c r="L44" i="1"/>
  <c r="L28" i="1"/>
  <c r="N42" i="1"/>
  <c r="J25" i="14"/>
  <c r="K25" i="14"/>
  <c r="G7" i="10"/>
  <c r="D904" i="10"/>
  <c r="G900" i="10"/>
  <c r="F897" i="10"/>
  <c r="G894" i="10"/>
  <c r="E891" i="10"/>
  <c r="D888" i="10"/>
  <c r="G884" i="10"/>
  <c r="F881" i="10"/>
  <c r="F877" i="10"/>
  <c r="G873" i="10"/>
  <c r="G870" i="10"/>
  <c r="G866" i="10"/>
  <c r="G862" i="10"/>
  <c r="F858" i="10"/>
  <c r="F853" i="10"/>
  <c r="F850" i="10"/>
  <c r="G846" i="10"/>
  <c r="G841" i="10"/>
  <c r="F838" i="10"/>
  <c r="F834" i="10"/>
  <c r="F829" i="10"/>
  <c r="G824" i="10"/>
  <c r="F821" i="10"/>
  <c r="D817" i="10"/>
  <c r="D814" i="10"/>
  <c r="G809" i="10"/>
  <c r="F805" i="10"/>
  <c r="G801" i="10"/>
  <c r="F797" i="10"/>
  <c r="G792" i="10"/>
  <c r="G788" i="10"/>
  <c r="B783" i="10"/>
  <c r="D776" i="10"/>
  <c r="G770" i="10"/>
  <c r="F765" i="10"/>
  <c r="G755" i="10"/>
  <c r="G750" i="10"/>
  <c r="G741" i="10"/>
  <c r="F737" i="10"/>
  <c r="F730" i="10"/>
  <c r="G709" i="10"/>
  <c r="G701" i="10"/>
  <c r="G693" i="10"/>
  <c r="D682" i="10"/>
  <c r="D672" i="10"/>
  <c r="B663" i="10"/>
  <c r="F650" i="10"/>
  <c r="D643" i="10"/>
  <c r="F635" i="10"/>
  <c r="F626" i="10"/>
  <c r="G616" i="10"/>
  <c r="F606" i="10"/>
  <c r="G592" i="10"/>
  <c r="F580" i="10"/>
  <c r="G571" i="10"/>
  <c r="G560" i="10"/>
  <c r="G541" i="10"/>
  <c r="G531" i="10"/>
  <c r="F519" i="10"/>
  <c r="G508" i="10"/>
  <c r="F496" i="10"/>
  <c r="G483" i="10"/>
  <c r="F473" i="10"/>
  <c r="G460" i="10"/>
  <c r="F449" i="10"/>
  <c r="G439" i="10"/>
  <c r="G422" i="10"/>
  <c r="F415" i="10"/>
  <c r="D400" i="10"/>
  <c r="G385" i="10"/>
  <c r="G359" i="10"/>
  <c r="F339" i="10"/>
  <c r="D310" i="10"/>
  <c r="F272" i="10"/>
  <c r="D250" i="10"/>
  <c r="F217" i="10"/>
  <c r="G189" i="10"/>
  <c r="G171" i="10"/>
  <c r="F153" i="10"/>
  <c r="F120" i="10"/>
  <c r="G62" i="10"/>
  <c r="F32" i="10"/>
  <c r="J11" i="14"/>
  <c r="K11" i="14"/>
  <c r="K15" i="14"/>
  <c r="U11" i="14"/>
  <c r="V11" i="14"/>
  <c r="F30" i="1"/>
  <c r="AA30" i="1"/>
  <c r="B437" i="10"/>
  <c r="C391" i="10"/>
  <c r="C387" i="10"/>
  <c r="C896" i="10"/>
  <c r="C883" i="10"/>
  <c r="C852" i="10"/>
  <c r="C699" i="10"/>
  <c r="C673" i="10"/>
  <c r="L36" i="1"/>
  <c r="M22" i="1"/>
  <c r="B33" i="7"/>
  <c r="B63" i="7"/>
  <c r="B101" i="7"/>
  <c r="B103" i="7"/>
  <c r="B109" i="7"/>
  <c r="B111" i="7"/>
  <c r="B117" i="7"/>
  <c r="B119" i="7"/>
  <c r="B125" i="7"/>
  <c r="B127" i="7"/>
  <c r="B133" i="7"/>
  <c r="B135" i="7"/>
  <c r="B141" i="7"/>
  <c r="B143" i="7"/>
  <c r="B149" i="7"/>
  <c r="B151" i="7"/>
  <c r="B157" i="7"/>
  <c r="B159" i="7"/>
  <c r="B165" i="7"/>
  <c r="B167" i="7"/>
  <c r="B173" i="7"/>
  <c r="B175" i="7"/>
  <c r="B181" i="7"/>
  <c r="B183" i="7"/>
  <c r="B189" i="7"/>
  <c r="B191" i="7"/>
  <c r="B197" i="7"/>
  <c r="B199" i="7"/>
  <c r="B205" i="7"/>
  <c r="B207" i="7"/>
  <c r="B213" i="7"/>
  <c r="B215" i="7"/>
  <c r="B221" i="7"/>
  <c r="B223" i="7"/>
  <c r="B229" i="7"/>
  <c r="B231" i="7"/>
  <c r="B237" i="7"/>
  <c r="B239" i="7"/>
  <c r="B245" i="7"/>
  <c r="B247" i="7"/>
  <c r="B253" i="7"/>
  <c r="B255" i="7"/>
  <c r="B262" i="7"/>
  <c r="B270" i="7"/>
  <c r="B273" i="7"/>
  <c r="B285" i="7"/>
  <c r="B287" i="7"/>
  <c r="B294" i="7"/>
  <c r="B302" i="7"/>
  <c r="B305" i="7"/>
  <c r="B317" i="7"/>
  <c r="B319" i="7"/>
  <c r="B326" i="7"/>
  <c r="B334" i="7"/>
  <c r="B337" i="7"/>
  <c r="B349" i="7"/>
  <c r="B351" i="7"/>
  <c r="B358" i="7"/>
  <c r="B366" i="7"/>
  <c r="B369" i="7"/>
  <c r="B381" i="7"/>
  <c r="B383" i="7"/>
  <c r="B390" i="7"/>
  <c r="B447" i="7"/>
  <c r="B486" i="7"/>
  <c r="B527" i="7"/>
  <c r="B541" i="7"/>
  <c r="B574" i="7"/>
  <c r="B607" i="7"/>
  <c r="B623" i="7"/>
  <c r="B655" i="7"/>
  <c r="B689" i="7"/>
  <c r="B735" i="7"/>
  <c r="B781" i="7"/>
  <c r="B785" i="7"/>
  <c r="B797" i="7"/>
  <c r="B799" i="7"/>
  <c r="B813" i="7"/>
  <c r="B815" i="7"/>
  <c r="B822" i="7"/>
  <c r="B830" i="7"/>
  <c r="B838" i="7"/>
  <c r="B846" i="7"/>
  <c r="B849" i="7"/>
  <c r="B862" i="7"/>
  <c r="B638" i="7"/>
  <c r="B415" i="7"/>
  <c r="B902" i="7"/>
  <c r="B895" i="7"/>
  <c r="B893" i="7"/>
  <c r="B879" i="7"/>
  <c r="B877" i="7"/>
  <c r="B865" i="7"/>
  <c r="B854" i="7"/>
  <c r="B845" i="7"/>
  <c r="B829" i="7"/>
  <c r="B814" i="7"/>
  <c r="B798" i="7"/>
  <c r="B783" i="7"/>
  <c r="B705" i="7"/>
  <c r="B630" i="7"/>
  <c r="B582" i="7"/>
  <c r="B529" i="7"/>
  <c r="B454" i="7"/>
  <c r="B385" i="7"/>
  <c r="B374" i="7"/>
  <c r="B365" i="7"/>
  <c r="B350" i="7"/>
  <c r="B335" i="7"/>
  <c r="B321" i="7"/>
  <c r="B310" i="7"/>
  <c r="B301" i="7"/>
  <c r="B286" i="7"/>
  <c r="B271" i="7"/>
  <c r="B257" i="7"/>
  <c r="B249" i="7"/>
  <c r="B241" i="7"/>
  <c r="B233" i="7"/>
  <c r="B225" i="7"/>
  <c r="B217" i="7"/>
  <c r="B209" i="7"/>
  <c r="B201" i="7"/>
  <c r="B193" i="7"/>
  <c r="B185" i="7"/>
  <c r="B177" i="7"/>
  <c r="B169" i="7"/>
  <c r="B161" i="7"/>
  <c r="B153" i="7"/>
  <c r="B145" i="7"/>
  <c r="B137" i="7"/>
  <c r="B129" i="7"/>
  <c r="B121" i="7"/>
  <c r="B113" i="7"/>
  <c r="B105" i="7"/>
  <c r="B97" i="7"/>
  <c r="B401" i="7"/>
  <c r="B70" i="7"/>
  <c r="B545" i="7"/>
  <c r="B788" i="7"/>
  <c r="B897" i="7"/>
  <c r="B894" i="7"/>
  <c r="B886" i="7"/>
  <c r="B878" i="7"/>
  <c r="B870" i="7"/>
  <c r="B863" i="7"/>
  <c r="B847" i="7"/>
  <c r="B833" i="7"/>
  <c r="B817" i="7"/>
  <c r="B801" i="7"/>
  <c r="B790" i="7"/>
  <c r="B742" i="7"/>
  <c r="B662" i="7"/>
  <c r="B609" i="7"/>
  <c r="B561" i="7"/>
  <c r="B502" i="7"/>
  <c r="B406" i="7"/>
  <c r="B382" i="7"/>
  <c r="B367" i="7"/>
  <c r="B353" i="7"/>
  <c r="B342" i="7"/>
  <c r="B333" i="7"/>
  <c r="B318" i="7"/>
  <c r="B303" i="7"/>
  <c r="B289" i="7"/>
  <c r="B278" i="7"/>
  <c r="B269" i="7"/>
  <c r="B254" i="7"/>
  <c r="B246" i="7"/>
  <c r="B238" i="7"/>
  <c r="B230" i="7"/>
  <c r="B222" i="7"/>
  <c r="B214" i="7"/>
  <c r="B206" i="7"/>
  <c r="B198" i="7"/>
  <c r="B190" i="7"/>
  <c r="B182" i="7"/>
  <c r="B174" i="7"/>
  <c r="B166" i="7"/>
  <c r="B158" i="7"/>
  <c r="B150" i="7"/>
  <c r="B142" i="7"/>
  <c r="B134" i="7"/>
  <c r="B126" i="7"/>
  <c r="B118" i="7"/>
  <c r="B110" i="7"/>
  <c r="B102" i="7"/>
  <c r="B38" i="7"/>
  <c r="G30" i="1"/>
  <c r="AB30" i="1"/>
  <c r="C30" i="1"/>
  <c r="X30" i="1"/>
  <c r="H30" i="1"/>
  <c r="AC30" i="1"/>
  <c r="D22" i="1"/>
  <c r="I26" i="5"/>
  <c r="F18" i="1"/>
  <c r="AA18" i="1"/>
  <c r="AH18" i="1"/>
  <c r="G18" i="1"/>
  <c r="AB18" i="1"/>
  <c r="AI18" i="1"/>
  <c r="E18" i="1"/>
  <c r="Z18" i="1"/>
  <c r="AG18" i="1"/>
  <c r="C18" i="1"/>
  <c r="X18" i="1"/>
  <c r="AE18" i="1"/>
  <c r="H18" i="1"/>
  <c r="AC18" i="1"/>
  <c r="AJ18" i="1"/>
  <c r="V29" i="14"/>
  <c r="B737" i="7"/>
  <c r="B702" i="7"/>
  <c r="B657" i="7"/>
  <c r="B614" i="7"/>
  <c r="B577" i="7"/>
  <c r="B534" i="7"/>
  <c r="B495" i="7"/>
  <c r="B449" i="7"/>
  <c r="B397" i="7"/>
  <c r="B54" i="7"/>
  <c r="B857" i="10"/>
  <c r="B837" i="10"/>
  <c r="E766" i="10"/>
  <c r="E749" i="10"/>
  <c r="B692" i="10"/>
  <c r="B648" i="10"/>
  <c r="B575" i="10"/>
  <c r="K29" i="14"/>
  <c r="B687" i="7"/>
  <c r="B481" i="7"/>
  <c r="B766" i="7"/>
  <c r="B525" i="7"/>
  <c r="B95" i="7"/>
  <c r="C15" i="1"/>
  <c r="U5" i="14"/>
  <c r="V5" i="14"/>
  <c r="O15" i="14"/>
  <c r="E8" i="10"/>
  <c r="E11" i="10"/>
  <c r="E14" i="10"/>
  <c r="E37" i="10"/>
  <c r="E40" i="10"/>
  <c r="E43" i="10"/>
  <c r="E46" i="10"/>
  <c r="E69" i="10"/>
  <c r="E72" i="10"/>
  <c r="E9" i="10"/>
  <c r="E16" i="10"/>
  <c r="E35" i="10"/>
  <c r="E42" i="10"/>
  <c r="E49" i="10"/>
  <c r="E56" i="10"/>
  <c r="E63" i="10"/>
  <c r="E75" i="10"/>
  <c r="E78" i="10"/>
  <c r="E81" i="10"/>
  <c r="E84" i="10"/>
  <c r="E105" i="10"/>
  <c r="E109" i="10"/>
  <c r="E113" i="10"/>
  <c r="E117" i="10"/>
  <c r="E121" i="10"/>
  <c r="E125" i="10"/>
  <c r="E129" i="10"/>
  <c r="E133" i="10"/>
  <c r="E137" i="10"/>
  <c r="E141" i="10"/>
  <c r="E145" i="10"/>
  <c r="E149" i="10"/>
  <c r="E153" i="10"/>
  <c r="E157" i="10"/>
  <c r="E161" i="10"/>
  <c r="E165" i="10"/>
  <c r="E169" i="10"/>
  <c r="E173" i="10"/>
  <c r="E177" i="10"/>
  <c r="E181" i="10"/>
  <c r="E185" i="10"/>
  <c r="E189" i="10"/>
  <c r="E193" i="10"/>
  <c r="E197" i="10"/>
  <c r="E201" i="10"/>
  <c r="E205" i="10"/>
  <c r="E209" i="10"/>
  <c r="E213" i="10"/>
  <c r="E217" i="10"/>
  <c r="E221" i="10"/>
  <c r="E225" i="10"/>
  <c r="E229" i="10"/>
  <c r="E233" i="10"/>
  <c r="E237" i="10"/>
  <c r="E241" i="10"/>
  <c r="E10" i="10"/>
  <c r="E12" i="10"/>
  <c r="E18" i="10"/>
  <c r="E20" i="10"/>
  <c r="E22" i="10"/>
  <c r="E24" i="10"/>
  <c r="E28" i="10"/>
  <c r="E30" i="10"/>
  <c r="E32" i="10"/>
  <c r="E34" i="10"/>
  <c r="E36" i="10"/>
  <c r="E44" i="10"/>
  <c r="E48" i="10"/>
  <c r="E60" i="10"/>
  <c r="E79" i="10"/>
  <c r="E86" i="10"/>
  <c r="E120" i="10"/>
  <c r="E123" i="10"/>
  <c r="E126" i="10"/>
  <c r="E25" i="10"/>
  <c r="E27" i="10"/>
  <c r="E52" i="10"/>
  <c r="E61" i="10"/>
  <c r="E68" i="10"/>
  <c r="E118" i="10"/>
  <c r="E132" i="10"/>
  <c r="E139" i="10"/>
  <c r="E146" i="10"/>
  <c r="E172" i="10"/>
  <c r="E175" i="10"/>
  <c r="E178" i="10"/>
  <c r="E204" i="10"/>
  <c r="E207" i="10"/>
  <c r="E210" i="10"/>
  <c r="E236" i="10"/>
  <c r="E239" i="10"/>
  <c r="E242" i="10"/>
  <c r="E29" i="10"/>
  <c r="E47" i="10"/>
  <c r="E50" i="10"/>
  <c r="E55" i="10"/>
  <c r="E80" i="10"/>
  <c r="E87" i="10"/>
  <c r="E150" i="10"/>
  <c r="E164" i="10"/>
  <c r="E171" i="10"/>
  <c r="E13" i="10"/>
  <c r="E19" i="10"/>
  <c r="E88" i="10"/>
  <c r="E115" i="10"/>
  <c r="E124" i="10"/>
  <c r="E131" i="10"/>
  <c r="E140" i="10"/>
  <c r="E142" i="10"/>
  <c r="E188" i="10"/>
  <c r="E195" i="10"/>
  <c r="E214" i="10"/>
  <c r="E228" i="10"/>
  <c r="E235" i="10"/>
  <c r="E265" i="10"/>
  <c r="E268" i="10"/>
  <c r="E271" i="10"/>
  <c r="E274" i="10"/>
  <c r="E297" i="10"/>
  <c r="E300" i="10"/>
  <c r="E303" i="10"/>
  <c r="E306" i="10"/>
  <c r="E329" i="10"/>
  <c r="E332" i="10"/>
  <c r="E335" i="10"/>
  <c r="E338" i="10"/>
  <c r="E17" i="10"/>
  <c r="E41" i="10"/>
  <c r="E51" i="10"/>
  <c r="E54" i="10"/>
  <c r="E58" i="10"/>
  <c r="E98" i="10"/>
  <c r="E104" i="10"/>
  <c r="E135" i="10"/>
  <c r="E148" i="10"/>
  <c r="E180" i="10"/>
  <c r="E182" i="10"/>
  <c r="E222" i="10"/>
  <c r="E226" i="10"/>
  <c r="E234" i="10"/>
  <c r="E238" i="10"/>
  <c r="E240" i="10"/>
  <c r="E244" i="10"/>
  <c r="E263" i="10"/>
  <c r="E270" i="10"/>
  <c r="E277" i="10"/>
  <c r="E284" i="10"/>
  <c r="E291" i="10"/>
  <c r="E305" i="10"/>
  <c r="E310" i="10"/>
  <c r="E324" i="10"/>
  <c r="E331" i="10"/>
  <c r="E349" i="10"/>
  <c r="E352" i="10"/>
  <c r="E355" i="10"/>
  <c r="E358" i="10"/>
  <c r="E57" i="10"/>
  <c r="E65" i="10"/>
  <c r="E76" i="10"/>
  <c r="E83" i="10"/>
  <c r="E93" i="10"/>
  <c r="E103" i="10"/>
  <c r="E106" i="10"/>
  <c r="E112" i="10"/>
  <c r="E127" i="10"/>
  <c r="E136" i="10"/>
  <c r="E176" i="10"/>
  <c r="E186" i="10"/>
  <c r="E202" i="10"/>
  <c r="E218" i="10"/>
  <c r="E243" i="10"/>
  <c r="E245" i="10"/>
  <c r="E247" i="10"/>
  <c r="E249" i="10"/>
  <c r="E251" i="10"/>
  <c r="E255" i="10"/>
  <c r="E257" i="10"/>
  <c r="E259" i="10"/>
  <c r="E261" i="10"/>
  <c r="E267" i="10"/>
  <c r="E269" i="10"/>
  <c r="E273" i="10"/>
  <c r="E279" i="10"/>
  <c r="E281" i="10"/>
  <c r="E285" i="10"/>
  <c r="E293" i="10"/>
  <c r="E344" i="10"/>
  <c r="E351" i="10"/>
  <c r="E365" i="10"/>
  <c r="E370" i="10"/>
  <c r="E372" i="10"/>
  <c r="E389" i="10"/>
  <c r="E392" i="10"/>
  <c r="E395" i="10"/>
  <c r="E398" i="10"/>
  <c r="E15" i="10"/>
  <c r="E23" i="10"/>
  <c r="E31" i="10"/>
  <c r="E62" i="10"/>
  <c r="E66" i="10"/>
  <c r="E94" i="10"/>
  <c r="E107" i="10"/>
  <c r="E151" i="10"/>
  <c r="E156" i="10"/>
  <c r="E174" i="10"/>
  <c r="E198" i="10"/>
  <c r="E230" i="10"/>
  <c r="E315" i="10"/>
  <c r="E327" i="10"/>
  <c r="E339" i="10"/>
  <c r="E341" i="10"/>
  <c r="E348" i="10"/>
  <c r="E367" i="10"/>
  <c r="E369" i="10"/>
  <c r="E374" i="10"/>
  <c r="E397" i="10"/>
  <c r="E400" i="10"/>
  <c r="E403" i="10"/>
  <c r="E406" i="10"/>
  <c r="E21" i="10"/>
  <c r="E64" i="10"/>
  <c r="E92" i="10"/>
  <c r="E114" i="10"/>
  <c r="E138" i="10"/>
  <c r="E147" i="10"/>
  <c r="E152" i="10"/>
  <c r="E160" i="10"/>
  <c r="E170" i="10"/>
  <c r="E190" i="10"/>
  <c r="E206" i="10"/>
  <c r="E231" i="10"/>
  <c r="E318" i="10"/>
  <c r="E322" i="10"/>
  <c r="E330" i="10"/>
  <c r="E334" i="10"/>
  <c r="E336" i="10"/>
  <c r="E347" i="10"/>
  <c r="E354" i="10"/>
  <c r="E361" i="10"/>
  <c r="E368" i="10"/>
  <c r="E381" i="10"/>
  <c r="E384" i="10"/>
  <c r="E387" i="10"/>
  <c r="E390" i="10"/>
  <c r="E413" i="10"/>
  <c r="E416" i="10"/>
  <c r="E419" i="10"/>
  <c r="E422" i="10"/>
  <c r="E26" i="10"/>
  <c r="E39" i="10"/>
  <c r="E45" i="10"/>
  <c r="E70" i="10"/>
  <c r="E122" i="10"/>
  <c r="E154" i="10"/>
  <c r="E158" i="10"/>
  <c r="E162" i="10"/>
  <c r="E179" i="10"/>
  <c r="E183" i="10"/>
  <c r="E187" i="10"/>
  <c r="E194" i="10"/>
  <c r="E216" i="10"/>
  <c r="E227" i="10"/>
  <c r="E248" i="10"/>
  <c r="E254" i="10"/>
  <c r="E264" i="10"/>
  <c r="E283" i="10"/>
  <c r="E286" i="10"/>
  <c r="E299" i="10"/>
  <c r="E302" i="10"/>
  <c r="E346" i="10"/>
  <c r="E360" i="10"/>
  <c r="E371" i="10"/>
  <c r="E386" i="10"/>
  <c r="E391" i="10"/>
  <c r="E411" i="10"/>
  <c r="E418" i="10"/>
  <c r="E425" i="10"/>
  <c r="E432" i="10"/>
  <c r="E439" i="10"/>
  <c r="E444" i="10"/>
  <c r="E447" i="10"/>
  <c r="E450" i="10"/>
  <c r="E473" i="10"/>
  <c r="E476" i="10"/>
  <c r="E479" i="10"/>
  <c r="E482" i="10"/>
  <c r="E505" i="10"/>
  <c r="E508" i="10"/>
  <c r="E511" i="10"/>
  <c r="E514" i="10"/>
  <c r="E517" i="10"/>
  <c r="E521" i="10"/>
  <c r="E525" i="10"/>
  <c r="E529" i="10"/>
  <c r="E533" i="10"/>
  <c r="E537" i="10"/>
  <c r="E541" i="10"/>
  <c r="E545" i="10"/>
  <c r="E549" i="10"/>
  <c r="E553" i="10"/>
  <c r="E557" i="10"/>
  <c r="E561" i="10"/>
  <c r="E565" i="10"/>
  <c r="E569" i="10"/>
  <c r="E573" i="10"/>
  <c r="E577" i="10"/>
  <c r="E581" i="10"/>
  <c r="E585" i="10"/>
  <c r="E589" i="10"/>
  <c r="E593" i="10"/>
  <c r="E597" i="10"/>
  <c r="E601" i="10"/>
  <c r="E605" i="10"/>
  <c r="E609" i="10"/>
  <c r="E613" i="10"/>
  <c r="E617" i="10"/>
  <c r="E621" i="10"/>
  <c r="E625" i="10"/>
  <c r="E629" i="10"/>
  <c r="E633" i="10"/>
  <c r="E637" i="10"/>
  <c r="E641" i="10"/>
  <c r="E645" i="10"/>
  <c r="E649" i="10"/>
  <c r="E653" i="10"/>
  <c r="E657" i="10"/>
  <c r="E661" i="10"/>
  <c r="E665" i="10"/>
  <c r="E669" i="10"/>
  <c r="E673" i="10"/>
  <c r="E677" i="10"/>
  <c r="E681" i="10"/>
  <c r="E685" i="10"/>
  <c r="E689" i="10"/>
  <c r="E693" i="10"/>
  <c r="E697" i="10"/>
  <c r="E701" i="10"/>
  <c r="E705" i="10"/>
  <c r="E709" i="10"/>
  <c r="E713" i="10"/>
  <c r="E717" i="10"/>
  <c r="E721" i="10"/>
  <c r="E725" i="10"/>
  <c r="E729" i="10"/>
  <c r="E733" i="10"/>
  <c r="E91" i="10"/>
  <c r="E97" i="10"/>
  <c r="E130" i="10"/>
  <c r="E250" i="10"/>
  <c r="E272" i="10"/>
  <c r="E290" i="10"/>
  <c r="E301" i="10"/>
  <c r="E308" i="10"/>
  <c r="E312" i="10"/>
  <c r="E323" i="10"/>
  <c r="E357" i="10"/>
  <c r="E401" i="10"/>
  <c r="E451" i="10"/>
  <c r="E458" i="10"/>
  <c r="E465" i="10"/>
  <c r="E472" i="10"/>
  <c r="E491" i="10"/>
  <c r="E493" i="10"/>
  <c r="E498" i="10"/>
  <c r="E512" i="10"/>
  <c r="E540" i="10"/>
  <c r="E543" i="10"/>
  <c r="E546" i="10"/>
  <c r="E572" i="10"/>
  <c r="E575" i="10"/>
  <c r="E578" i="10"/>
  <c r="E604" i="10"/>
  <c r="E607" i="10"/>
  <c r="E610" i="10"/>
  <c r="E636" i="10"/>
  <c r="E639" i="10"/>
  <c r="E642" i="10"/>
  <c r="E668" i="10"/>
  <c r="E671" i="10"/>
  <c r="E674" i="10"/>
  <c r="E700" i="10"/>
  <c r="E703" i="10"/>
  <c r="E706" i="10"/>
  <c r="E732" i="10"/>
  <c r="E735" i="10"/>
  <c r="E38" i="10"/>
  <c r="E53" i="10"/>
  <c r="E74" i="10"/>
  <c r="E99" i="10"/>
  <c r="E110" i="10"/>
  <c r="E143" i="10"/>
  <c r="E167" i="10"/>
  <c r="E223" i="10"/>
  <c r="E262" i="10"/>
  <c r="E280" i="10"/>
  <c r="E298" i="10"/>
  <c r="E313" i="10"/>
  <c r="E320" i="10"/>
  <c r="E345" i="10"/>
  <c r="E364" i="10"/>
  <c r="E382" i="10"/>
  <c r="E385" i="10"/>
  <c r="E393" i="10"/>
  <c r="E396" i="10"/>
  <c r="E407" i="10"/>
  <c r="E409" i="10"/>
  <c r="E415" i="10"/>
  <c r="E417" i="10"/>
  <c r="E421" i="10"/>
  <c r="E427" i="10"/>
  <c r="E429" i="10"/>
  <c r="E433" i="10"/>
  <c r="E441" i="10"/>
  <c r="E448" i="10"/>
  <c r="E455" i="10"/>
  <c r="E469" i="10"/>
  <c r="E474" i="10"/>
  <c r="E488" i="10"/>
  <c r="E495" i="10"/>
  <c r="E502" i="10"/>
  <c r="E509" i="10"/>
  <c r="E516" i="10"/>
  <c r="E519" i="10"/>
  <c r="E522" i="10"/>
  <c r="E548" i="10"/>
  <c r="E551" i="10"/>
  <c r="E554" i="10"/>
  <c r="E580" i="10"/>
  <c r="E583" i="10"/>
  <c r="E586" i="10"/>
  <c r="E612" i="10"/>
  <c r="E615" i="10"/>
  <c r="E618" i="10"/>
  <c r="E644" i="10"/>
  <c r="E647" i="10"/>
  <c r="E650" i="10"/>
  <c r="E676" i="10"/>
  <c r="E679" i="10"/>
  <c r="E682" i="10"/>
  <c r="E708" i="10"/>
  <c r="E711" i="10"/>
  <c r="E714" i="10"/>
  <c r="E77" i="10"/>
  <c r="E89" i="10"/>
  <c r="E155" i="10"/>
  <c r="E192" i="10"/>
  <c r="E196" i="10"/>
  <c r="E200" i="10"/>
  <c r="E208" i="10"/>
  <c r="E253" i="10"/>
  <c r="E260" i="10"/>
  <c r="E278" i="10"/>
  <c r="E289" i="10"/>
  <c r="E311" i="10"/>
  <c r="E333" i="10"/>
  <c r="E340" i="10"/>
  <c r="E353" i="10"/>
  <c r="E356" i="10"/>
  <c r="E359" i="10"/>
  <c r="E375" i="10"/>
  <c r="E408" i="10"/>
  <c r="E410" i="10"/>
  <c r="E412" i="10"/>
  <c r="E420" i="10"/>
  <c r="E424" i="10"/>
  <c r="E436" i="10"/>
  <c r="E449" i="10"/>
  <c r="E454" i="10"/>
  <c r="E468" i="10"/>
  <c r="E475" i="10"/>
  <c r="E489" i="10"/>
  <c r="E494" i="10"/>
  <c r="E496" i="10"/>
  <c r="E515" i="10"/>
  <c r="E532" i="10"/>
  <c r="E535" i="10"/>
  <c r="E538" i="10"/>
  <c r="E564" i="10"/>
  <c r="E567" i="10"/>
  <c r="E570" i="10"/>
  <c r="E596" i="10"/>
  <c r="E599" i="10"/>
  <c r="E602" i="10"/>
  <c r="E628" i="10"/>
  <c r="E631" i="10"/>
  <c r="E634" i="10"/>
  <c r="E660" i="10"/>
  <c r="E663" i="10"/>
  <c r="E666" i="10"/>
  <c r="E692" i="10"/>
  <c r="E695" i="10"/>
  <c r="E698" i="10"/>
  <c r="E724" i="10"/>
  <c r="E727" i="10"/>
  <c r="E730" i="10"/>
  <c r="E33" i="10"/>
  <c r="E67" i="10"/>
  <c r="E116" i="10"/>
  <c r="E276" i="10"/>
  <c r="E288" i="10"/>
  <c r="E317" i="10"/>
  <c r="E350" i="10"/>
  <c r="E380" i="10"/>
  <c r="E402" i="10"/>
  <c r="E453" i="10"/>
  <c r="E467" i="10"/>
  <c r="E478" i="10"/>
  <c r="E481" i="10"/>
  <c r="E492" i="10"/>
  <c r="E503" i="10"/>
  <c r="E534" i="10"/>
  <c r="E539" i="10"/>
  <c r="E556" i="10"/>
  <c r="E590" i="10"/>
  <c r="E595" i="10"/>
  <c r="E600" i="10"/>
  <c r="E646" i="10"/>
  <c r="E651" i="10"/>
  <c r="E656" i="10"/>
  <c r="E690" i="10"/>
  <c r="E707" i="10"/>
  <c r="E712" i="10"/>
  <c r="E734" i="10"/>
  <c r="E745" i="10"/>
  <c r="E747" i="10"/>
  <c r="E762" i="10"/>
  <c r="E764" i="10"/>
  <c r="E777" i="10"/>
  <c r="E779" i="10"/>
  <c r="E807" i="10"/>
  <c r="E810" i="10"/>
  <c r="E813" i="10"/>
  <c r="E816" i="10"/>
  <c r="E839" i="10"/>
  <c r="E842" i="10"/>
  <c r="E845" i="10"/>
  <c r="E848" i="10"/>
  <c r="E108" i="10"/>
  <c r="E134" i="10"/>
  <c r="E159" i="10"/>
  <c r="E166" i="10"/>
  <c r="E215" i="10"/>
  <c r="E282" i="10"/>
  <c r="E294" i="10"/>
  <c r="E366" i="10"/>
  <c r="E376" i="10"/>
  <c r="E394" i="10"/>
  <c r="E423" i="10"/>
  <c r="E426" i="10"/>
  <c r="E442" i="10"/>
  <c r="E445" i="10"/>
  <c r="E456" i="10"/>
  <c r="E470" i="10"/>
  <c r="E484" i="10"/>
  <c r="E506" i="10"/>
  <c r="E527" i="10"/>
  <c r="E544" i="10"/>
  <c r="E566" i="10"/>
  <c r="E571" i="10"/>
  <c r="E588" i="10"/>
  <c r="E622" i="10"/>
  <c r="E627" i="10"/>
  <c r="E632" i="10"/>
  <c r="E678" i="10"/>
  <c r="E683" i="10"/>
  <c r="E688" i="10"/>
  <c r="E722" i="10"/>
  <c r="E741" i="10"/>
  <c r="E743" i="10"/>
  <c r="E758" i="10"/>
  <c r="E760" i="10"/>
  <c r="E773" i="10"/>
  <c r="E775" i="10"/>
  <c r="E790" i="10"/>
  <c r="E795" i="10"/>
  <c r="E798" i="10"/>
  <c r="E801" i="10"/>
  <c r="E804" i="10"/>
  <c r="E827" i="10"/>
  <c r="E830" i="10"/>
  <c r="E833" i="10"/>
  <c r="E836" i="10"/>
  <c r="E859" i="10"/>
  <c r="E862" i="10"/>
  <c r="E866" i="10"/>
  <c r="E870" i="10"/>
  <c r="E874" i="10"/>
  <c r="E878" i="10"/>
  <c r="E882" i="10"/>
  <c r="E886" i="10"/>
  <c r="E890" i="10"/>
  <c r="E894" i="10"/>
  <c r="E898" i="10"/>
  <c r="E902" i="10"/>
  <c r="E906" i="10"/>
  <c r="E59" i="10"/>
  <c r="E90" i="10"/>
  <c r="E203" i="10"/>
  <c r="E459" i="10"/>
  <c r="E462" i="10"/>
  <c r="E487" i="10"/>
  <c r="E490" i="10"/>
  <c r="E504" i="10"/>
  <c r="E520" i="10"/>
  <c r="E542" i="10"/>
  <c r="E559" i="10"/>
  <c r="E576" i="10"/>
  <c r="E620" i="10"/>
  <c r="E654" i="10"/>
  <c r="E737" i="10"/>
  <c r="E756" i="10"/>
  <c r="E769" i="10"/>
  <c r="E788" i="10"/>
  <c r="E818" i="10"/>
  <c r="E847" i="10"/>
  <c r="E856" i="10"/>
  <c r="E71" i="10"/>
  <c r="E101" i="10"/>
  <c r="E119" i="10"/>
  <c r="E128" i="10"/>
  <c r="E144" i="10"/>
  <c r="E168" i="10"/>
  <c r="E266" i="10"/>
  <c r="E307" i="10"/>
  <c r="E319" i="10"/>
  <c r="E325" i="10"/>
  <c r="E342" i="10"/>
  <c r="E362" i="10"/>
  <c r="E100" i="10"/>
  <c r="E295" i="10"/>
  <c r="E377" i="10"/>
  <c r="E399" i="10"/>
  <c r="E501" i="10"/>
  <c r="E598" i="10"/>
  <c r="E603" i="10"/>
  <c r="E659" i="10"/>
  <c r="E664" i="10"/>
  <c r="E710" i="10"/>
  <c r="E715" i="10"/>
  <c r="E720" i="10"/>
  <c r="E739" i="10"/>
  <c r="E754" i="10"/>
  <c r="E771" i="10"/>
  <c r="E786" i="10"/>
  <c r="E815" i="10"/>
  <c r="E821" i="10"/>
  <c r="E824" i="10"/>
  <c r="E850" i="10"/>
  <c r="E853" i="10"/>
  <c r="E85" i="10"/>
  <c r="E95" i="10"/>
  <c r="E199" i="10"/>
  <c r="E212" i="10"/>
  <c r="E219" i="10"/>
  <c r="E321" i="10"/>
  <c r="E379" i="10"/>
  <c r="E383" i="10"/>
  <c r="E388" i="10"/>
  <c r="E428" i="10"/>
  <c r="E466" i="10"/>
  <c r="E480" i="10"/>
  <c r="E483" i="10"/>
  <c r="E497" i="10"/>
  <c r="E526" i="10"/>
  <c r="E531" i="10"/>
  <c r="E536" i="10"/>
  <c r="E582" i="10"/>
  <c r="E587" i="10"/>
  <c r="E592" i="10"/>
  <c r="E626" i="10"/>
  <c r="E643" i="10"/>
  <c r="E648" i="10"/>
  <c r="E670" i="10"/>
  <c r="E687" i="10"/>
  <c r="E704" i="10"/>
  <c r="E726" i="10"/>
  <c r="E731" i="10"/>
  <c r="E738" i="10"/>
  <c r="E740" i="10"/>
  <c r="E753" i="10"/>
  <c r="E755" i="10"/>
  <c r="E770" i="10"/>
  <c r="E772" i="10"/>
  <c r="E785" i="10"/>
  <c r="E787" i="10"/>
  <c r="E791" i="10"/>
  <c r="E799" i="10"/>
  <c r="E802" i="10"/>
  <c r="E805" i="10"/>
  <c r="E808" i="10"/>
  <c r="E831" i="10"/>
  <c r="E834" i="10"/>
  <c r="E837" i="10"/>
  <c r="E840" i="10"/>
  <c r="E73" i="10"/>
  <c r="E304" i="10"/>
  <c r="E463" i="10"/>
  <c r="E507" i="10"/>
  <c r="E524" i="10"/>
  <c r="E563" i="10"/>
  <c r="E608" i="10"/>
  <c r="E655" i="10"/>
  <c r="E694" i="10"/>
  <c r="E699" i="10"/>
  <c r="E742" i="10"/>
  <c r="E759" i="10"/>
  <c r="E776" i="10"/>
  <c r="E789" i="10"/>
  <c r="E811" i="10"/>
  <c r="E814" i="10"/>
  <c r="E817" i="10"/>
  <c r="E820" i="10"/>
  <c r="E868" i="10"/>
  <c r="E876" i="10"/>
  <c r="E884" i="10"/>
  <c r="E892" i="10"/>
  <c r="E900" i="10"/>
  <c r="E7" i="10"/>
  <c r="E232" i="10"/>
  <c r="E292" i="10"/>
  <c r="E363" i="10"/>
  <c r="E373" i="10"/>
  <c r="E404" i="10"/>
  <c r="E430" i="10"/>
  <c r="E434" i="10"/>
  <c r="E530" i="10"/>
  <c r="E550" i="10"/>
  <c r="E555" i="10"/>
  <c r="E568" i="10"/>
  <c r="E591" i="10"/>
  <c r="E675" i="10"/>
  <c r="E680" i="10"/>
  <c r="E719" i="10"/>
  <c r="E751" i="10"/>
  <c r="E768" i="10"/>
  <c r="E781" i="10"/>
  <c r="E793" i="10"/>
  <c r="E796" i="10"/>
  <c r="E851" i="10"/>
  <c r="E854" i="10"/>
  <c r="E857" i="10"/>
  <c r="E860" i="10"/>
  <c r="E863" i="10"/>
  <c r="E871" i="10"/>
  <c r="E879" i="10"/>
  <c r="E887" i="10"/>
  <c r="E895" i="10"/>
  <c r="E903" i="10"/>
  <c r="E102" i="10"/>
  <c r="E191" i="10"/>
  <c r="E246" i="10"/>
  <c r="E258" i="10"/>
  <c r="E405" i="10"/>
  <c r="E431" i="10"/>
  <c r="E446" i="10"/>
  <c r="E552" i="10"/>
  <c r="E623" i="10"/>
  <c r="E662" i="10"/>
  <c r="E667" i="10"/>
  <c r="E748" i="10"/>
  <c r="E761" i="10"/>
  <c r="E778" i="10"/>
  <c r="E794" i="10"/>
  <c r="E797" i="10"/>
  <c r="E800" i="10"/>
  <c r="E855" i="10"/>
  <c r="E858" i="10"/>
  <c r="E861" i="10"/>
  <c r="E111" i="10"/>
  <c r="E184" i="10"/>
  <c r="E211" i="10"/>
  <c r="E287" i="10"/>
  <c r="E314" i="10"/>
  <c r="E500" i="10"/>
  <c r="E510" i="10"/>
  <c r="E523" i="10"/>
  <c r="E528" i="10"/>
  <c r="E562" i="10"/>
  <c r="E584" i="10"/>
  <c r="E611" i="10"/>
  <c r="E630" i="10"/>
  <c r="E635" i="10"/>
  <c r="E750" i="10"/>
  <c r="E767" i="10"/>
  <c r="E784" i="10"/>
  <c r="E792" i="10"/>
  <c r="E835" i="10"/>
  <c r="E838" i="10"/>
  <c r="E841" i="10"/>
  <c r="E844" i="10"/>
  <c r="E865" i="10"/>
  <c r="E873" i="10"/>
  <c r="E881" i="10"/>
  <c r="E889" i="10"/>
  <c r="E897" i="10"/>
  <c r="E905" i="10"/>
  <c r="E337" i="10"/>
  <c r="E437" i="10"/>
  <c r="E457" i="10"/>
  <c r="E616" i="10"/>
  <c r="E744" i="10"/>
  <c r="E752" i="10"/>
  <c r="E757" i="10"/>
  <c r="E765" i="10"/>
  <c r="E783" i="10"/>
  <c r="E812" i="10"/>
  <c r="E893" i="10"/>
  <c r="E896" i="10"/>
  <c r="E309" i="10"/>
  <c r="E326" i="10"/>
  <c r="E438" i="10"/>
  <c r="E558" i="10"/>
  <c r="E718" i="10"/>
  <c r="E825" i="10"/>
  <c r="E849" i="10"/>
  <c r="E901" i="10"/>
  <c r="E904" i="10"/>
  <c r="E96" i="10"/>
  <c r="E252" i="10"/>
  <c r="E328" i="10"/>
  <c r="E464" i="10"/>
  <c r="E471" i="10"/>
  <c r="E477" i="10"/>
  <c r="E547" i="10"/>
  <c r="E624" i="10"/>
  <c r="E672" i="10"/>
  <c r="E696" i="10"/>
  <c r="E746" i="10"/>
  <c r="E809" i="10"/>
  <c r="E826" i="10"/>
  <c r="E867" i="10"/>
  <c r="E220" i="10"/>
  <c r="E256" i="10"/>
  <c r="E296" i="10"/>
  <c r="E414" i="10"/>
  <c r="E452" i="10"/>
  <c r="E460" i="10"/>
  <c r="E485" i="10"/>
  <c r="E518" i="10"/>
  <c r="E574" i="10"/>
  <c r="E606" i="10"/>
  <c r="E691" i="10"/>
  <c r="E702" i="10"/>
  <c r="E806" i="10"/>
  <c r="E822" i="10"/>
  <c r="E832" i="10"/>
  <c r="E864" i="10"/>
  <c r="E883" i="10"/>
  <c r="E224" i="10"/>
  <c r="E316" i="10"/>
  <c r="E435" i="10"/>
  <c r="E443" i="10"/>
  <c r="E619" i="10"/>
  <c r="E640" i="10"/>
  <c r="B765" i="7"/>
  <c r="B718" i="7"/>
  <c r="B685" i="7"/>
  <c r="B598" i="7"/>
  <c r="B558" i="7"/>
  <c r="B511" i="7"/>
  <c r="B478" i="7"/>
  <c r="B422" i="7"/>
  <c r="B86" i="7"/>
  <c r="B22" i="7"/>
  <c r="C855" i="10"/>
  <c r="C828" i="10"/>
  <c r="C811" i="10"/>
  <c r="C770" i="10"/>
  <c r="E763" i="10"/>
  <c r="B711" i="10"/>
  <c r="B704" i="10"/>
  <c r="C678" i="10"/>
  <c r="B660" i="10"/>
  <c r="E652" i="10"/>
  <c r="E594" i="10"/>
  <c r="B526" i="10"/>
  <c r="C503" i="10"/>
  <c r="E378" i="10"/>
  <c r="E275" i="10"/>
  <c r="E163" i="10"/>
  <c r="C52" i="10"/>
  <c r="B644" i="7"/>
  <c r="B660" i="7"/>
  <c r="B676" i="7"/>
  <c r="B692" i="7"/>
  <c r="B708" i="7"/>
  <c r="B724" i="7"/>
  <c r="B740" i="7"/>
  <c r="B756" i="7"/>
  <c r="B772" i="7"/>
  <c r="B636" i="7"/>
  <c r="B652" i="7"/>
  <c r="B668" i="7"/>
  <c r="B684" i="7"/>
  <c r="B700" i="7"/>
  <c r="B716" i="7"/>
  <c r="B732" i="7"/>
  <c r="B748" i="7"/>
  <c r="B764" i="7"/>
  <c r="B647" i="7"/>
  <c r="B663" i="7"/>
  <c r="B679" i="7"/>
  <c r="B695" i="7"/>
  <c r="B711" i="7"/>
  <c r="B727" i="7"/>
  <c r="B743" i="7"/>
  <c r="B759" i="7"/>
  <c r="B775" i="7"/>
  <c r="B649" i="7"/>
  <c r="B665" i="7"/>
  <c r="B681" i="7"/>
  <c r="B697" i="7"/>
  <c r="B713" i="7"/>
  <c r="B729" i="7"/>
  <c r="B745" i="7"/>
  <c r="B761" i="7"/>
  <c r="B645" i="7"/>
  <c r="B661" i="7"/>
  <c r="B677" i="7"/>
  <c r="B693" i="7"/>
  <c r="B709" i="7"/>
  <c r="B725" i="7"/>
  <c r="B741" i="7"/>
  <c r="B757" i="7"/>
  <c r="B773" i="7"/>
  <c r="B641" i="7"/>
  <c r="B670" i="7"/>
  <c r="B694" i="7"/>
  <c r="B719" i="7"/>
  <c r="B749" i="7"/>
  <c r="B769" i="7"/>
  <c r="B646" i="7"/>
  <c r="B671" i="7"/>
  <c r="B701" i="7"/>
  <c r="B721" i="7"/>
  <c r="B750" i="7"/>
  <c r="B774" i="7"/>
  <c r="B654" i="7"/>
  <c r="B678" i="7"/>
  <c r="B703" i="7"/>
  <c r="B733" i="7"/>
  <c r="B753" i="7"/>
  <c r="B767" i="7"/>
  <c r="B653" i="7"/>
  <c r="B438" i="7"/>
  <c r="D18" i="1"/>
  <c r="Y18" i="1"/>
  <c r="AF18" i="1"/>
  <c r="B686" i="7"/>
  <c r="B606" i="7"/>
  <c r="B479" i="7"/>
  <c r="B429" i="7"/>
  <c r="K26" i="5"/>
  <c r="B758" i="7"/>
  <c r="B717" i="7"/>
  <c r="B673" i="7"/>
  <c r="B637" i="7"/>
  <c r="B590" i="7"/>
  <c r="B557" i="7"/>
  <c r="B510" i="7"/>
  <c r="B470" i="7"/>
  <c r="B417" i="7"/>
  <c r="E907" i="10"/>
  <c r="B903" i="10"/>
  <c r="C894" i="10"/>
  <c r="E885" i="10"/>
  <c r="E880" i="10"/>
  <c r="C872" i="10"/>
  <c r="B799" i="10"/>
  <c r="C762" i="10"/>
  <c r="C744" i="10"/>
  <c r="E716" i="10"/>
  <c r="E686" i="10"/>
  <c r="B602" i="10"/>
  <c r="B594" i="10"/>
  <c r="B495" i="10"/>
  <c r="C485" i="10"/>
  <c r="E461" i="10"/>
  <c r="B447" i="10"/>
  <c r="B734" i="7"/>
  <c r="B7" i="7"/>
  <c r="B23" i="7"/>
  <c r="B39" i="7"/>
  <c r="B55" i="7"/>
  <c r="B71" i="7"/>
  <c r="B87" i="7"/>
  <c r="B9" i="7"/>
  <c r="B25" i="7"/>
  <c r="B41" i="7"/>
  <c r="B57" i="7"/>
  <c r="B73" i="7"/>
  <c r="B89" i="7"/>
  <c r="B14" i="7"/>
  <c r="B30" i="7"/>
  <c r="B46" i="7"/>
  <c r="B62" i="7"/>
  <c r="B78" i="7"/>
  <c r="B94" i="7"/>
  <c r="B21" i="7"/>
  <c r="B37" i="7"/>
  <c r="B53" i="7"/>
  <c r="B69" i="7"/>
  <c r="B85" i="7"/>
  <c r="B13" i="7"/>
  <c r="B45" i="7"/>
  <c r="B77" i="7"/>
  <c r="B15" i="7"/>
  <c r="B47" i="7"/>
  <c r="B79" i="7"/>
  <c r="B17" i="7"/>
  <c r="B49" i="7"/>
  <c r="B81" i="7"/>
  <c r="B29" i="7"/>
  <c r="B61" i="7"/>
  <c r="B93" i="7"/>
  <c r="B726" i="7"/>
  <c r="B639" i="7"/>
  <c r="B559" i="7"/>
  <c r="B31" i="7"/>
  <c r="C22" i="1"/>
  <c r="B135" i="10"/>
  <c r="B152" i="10"/>
  <c r="B223" i="10"/>
  <c r="B289" i="10"/>
  <c r="B301" i="10"/>
  <c r="B313" i="10"/>
  <c r="B347" i="10"/>
  <c r="B430" i="10"/>
  <c r="B482" i="10"/>
  <c r="B567" i="10"/>
  <c r="B596" i="10"/>
  <c r="B613" i="10"/>
  <c r="B618" i="10"/>
  <c r="B657" i="10"/>
  <c r="B696" i="10"/>
  <c r="B701" i="10"/>
  <c r="B718" i="10"/>
  <c r="B763" i="10"/>
  <c r="B820" i="10"/>
  <c r="B823" i="10"/>
  <c r="B849" i="10"/>
  <c r="B852" i="10"/>
  <c r="B868" i="10"/>
  <c r="B880" i="10"/>
  <c r="B892" i="10"/>
  <c r="B904" i="10"/>
  <c r="B26" i="10"/>
  <c r="B111" i="10"/>
  <c r="B197" i="10"/>
  <c r="B224" i="10"/>
  <c r="B230" i="10"/>
  <c r="B237" i="10"/>
  <c r="B373" i="10"/>
  <c r="B144" i="10"/>
  <c r="B196" i="10"/>
  <c r="B243" i="10"/>
  <c r="B307" i="10"/>
  <c r="B342" i="10"/>
  <c r="B427" i="10"/>
  <c r="B457" i="10"/>
  <c r="B471" i="10"/>
  <c r="B493" i="10"/>
  <c r="B523" i="10"/>
  <c r="B552" i="10"/>
  <c r="B557" i="10"/>
  <c r="B562" i="10"/>
  <c r="B623" i="10"/>
  <c r="B640" i="10"/>
  <c r="B674" i="10"/>
  <c r="B679" i="10"/>
  <c r="B735" i="10"/>
  <c r="B817" i="10"/>
  <c r="B855" i="10"/>
  <c r="B864" i="10"/>
  <c r="B872" i="10"/>
  <c r="B876" i="10"/>
  <c r="B884" i="10"/>
  <c r="B888" i="10"/>
  <c r="B896" i="10"/>
  <c r="B900" i="10"/>
  <c r="B115" i="10"/>
  <c r="B200" i="10"/>
  <c r="B279" i="10"/>
  <c r="B353" i="10"/>
  <c r="B434" i="10"/>
  <c r="B453" i="10"/>
  <c r="B474" i="10"/>
  <c r="B497" i="10"/>
  <c r="B709" i="10"/>
  <c r="B714" i="10"/>
  <c r="B719" i="10"/>
  <c r="B751" i="10"/>
  <c r="B845" i="10"/>
  <c r="B848" i="10"/>
  <c r="B851" i="10"/>
  <c r="B17" i="10"/>
  <c r="B138" i="10"/>
  <c r="B343" i="10"/>
  <c r="B410" i="10"/>
  <c r="B560" i="10"/>
  <c r="B600" i="10"/>
  <c r="B622" i="10"/>
  <c r="B656" i="10"/>
  <c r="B661" i="10"/>
  <c r="B666" i="10"/>
  <c r="B743" i="10"/>
  <c r="B821" i="10"/>
  <c r="B824" i="10"/>
  <c r="B827" i="10"/>
  <c r="B219" i="10"/>
  <c r="B441" i="10"/>
  <c r="B517" i="10"/>
  <c r="B565" i="10"/>
  <c r="B570" i="10"/>
  <c r="B583" i="10"/>
  <c r="B592" i="10"/>
  <c r="B597" i="10"/>
  <c r="B677" i="10"/>
  <c r="B682" i="10"/>
  <c r="B687" i="10"/>
  <c r="B721" i="10"/>
  <c r="B787" i="10"/>
  <c r="B791" i="10"/>
  <c r="B825" i="10"/>
  <c r="B828" i="10"/>
  <c r="B831" i="10"/>
  <c r="B867" i="10"/>
  <c r="B875" i="10"/>
  <c r="B883" i="10"/>
  <c r="B891" i="10"/>
  <c r="B899" i="10"/>
  <c r="B907" i="10"/>
  <c r="B29" i="10"/>
  <c r="B50" i="10"/>
  <c r="B88" i="10"/>
  <c r="B130" i="10"/>
  <c r="B162" i="10"/>
  <c r="B303" i="10"/>
  <c r="B350" i="10"/>
  <c r="B369" i="10"/>
  <c r="B378" i="10"/>
  <c r="B438" i="10"/>
  <c r="B463" i="10"/>
  <c r="B467" i="10"/>
  <c r="B477" i="10"/>
  <c r="B519" i="10"/>
  <c r="B541" i="10"/>
  <c r="B558" i="10"/>
  <c r="B599" i="10"/>
  <c r="B616" i="10"/>
  <c r="B645" i="10"/>
  <c r="B650" i="10"/>
  <c r="B655" i="10"/>
  <c r="B689" i="10"/>
  <c r="B728" i="10"/>
  <c r="B733" i="10"/>
  <c r="B759" i="10"/>
  <c r="B805" i="10"/>
  <c r="B808" i="10"/>
  <c r="B811" i="10"/>
  <c r="B192" i="10"/>
  <c r="B528" i="10"/>
  <c r="B587" i="10"/>
  <c r="B672" i="10"/>
  <c r="B706" i="10"/>
  <c r="B717" i="10"/>
  <c r="B816" i="10"/>
  <c r="B840" i="10"/>
  <c r="B853" i="10"/>
  <c r="B18" i="10"/>
  <c r="B194" i="10"/>
  <c r="B285" i="10"/>
  <c r="B536" i="10"/>
  <c r="B605" i="10"/>
  <c r="B796" i="10"/>
  <c r="B863" i="10"/>
  <c r="B413" i="10"/>
  <c r="B425" i="10"/>
  <c r="B491" i="10"/>
  <c r="B511" i="10"/>
  <c r="B522" i="10"/>
  <c r="B589" i="10"/>
  <c r="B631" i="10"/>
  <c r="B658" i="10"/>
  <c r="B712" i="10"/>
  <c r="B727" i="10"/>
  <c r="B813" i="10"/>
  <c r="B859" i="10"/>
  <c r="B871" i="10"/>
  <c r="B106" i="10"/>
  <c r="B426" i="10"/>
  <c r="B533" i="10"/>
  <c r="B538" i="10"/>
  <c r="B543" i="10"/>
  <c r="B555" i="10"/>
  <c r="B578" i="10"/>
  <c r="B619" i="10"/>
  <c r="B626" i="10"/>
  <c r="B639" i="10"/>
  <c r="B683" i="10"/>
  <c r="B722" i="10"/>
  <c r="B736" i="10"/>
  <c r="B860" i="10"/>
  <c r="B887" i="10"/>
  <c r="B112" i="10"/>
  <c r="B139" i="10"/>
  <c r="B494" i="10"/>
  <c r="B561" i="10"/>
  <c r="B584" i="10"/>
  <c r="C16" i="10"/>
  <c r="C19" i="10"/>
  <c r="C22" i="10"/>
  <c r="C25" i="10"/>
  <c r="C48" i="10"/>
  <c r="C51" i="10"/>
  <c r="C54" i="10"/>
  <c r="C57" i="10"/>
  <c r="C11" i="10"/>
  <c r="C18" i="10"/>
  <c r="C32" i="10"/>
  <c r="C37" i="10"/>
  <c r="C39" i="10"/>
  <c r="C58" i="10"/>
  <c r="C65" i="10"/>
  <c r="C72" i="10"/>
  <c r="C86" i="10"/>
  <c r="C89" i="10"/>
  <c r="C92" i="10"/>
  <c r="C95" i="10"/>
  <c r="C104" i="10"/>
  <c r="C108" i="10"/>
  <c r="C112" i="10"/>
  <c r="C116" i="10"/>
  <c r="C120" i="10"/>
  <c r="C124" i="10"/>
  <c r="C128" i="10"/>
  <c r="C132" i="10"/>
  <c r="C136" i="10"/>
  <c r="C140" i="10"/>
  <c r="C144" i="10"/>
  <c r="C148" i="10"/>
  <c r="C152" i="10"/>
  <c r="C156" i="10"/>
  <c r="C160" i="10"/>
  <c r="C164" i="10"/>
  <c r="C168" i="10"/>
  <c r="C172" i="10"/>
  <c r="C176" i="10"/>
  <c r="C180" i="10"/>
  <c r="C184" i="10"/>
  <c r="C188" i="10"/>
  <c r="C192" i="10"/>
  <c r="C196" i="10"/>
  <c r="C200" i="10"/>
  <c r="C204" i="10"/>
  <c r="C208" i="10"/>
  <c r="C212" i="10"/>
  <c r="C216" i="10"/>
  <c r="C220" i="10"/>
  <c r="C224" i="10"/>
  <c r="C228" i="10"/>
  <c r="C232" i="10"/>
  <c r="C236" i="10"/>
  <c r="C240" i="10"/>
  <c r="C66" i="10"/>
  <c r="C70" i="10"/>
  <c r="C81" i="10"/>
  <c r="C88" i="10"/>
  <c r="C102" i="10"/>
  <c r="C105" i="10"/>
  <c r="C131" i="10"/>
  <c r="C134" i="10"/>
  <c r="C137" i="10"/>
  <c r="C9" i="10"/>
  <c r="C34" i="10"/>
  <c r="C41" i="10"/>
  <c r="C50" i="10"/>
  <c r="C77" i="10"/>
  <c r="C83" i="10"/>
  <c r="C85" i="10"/>
  <c r="C97" i="10"/>
  <c r="C115" i="10"/>
  <c r="C122" i="10"/>
  <c r="C141" i="10"/>
  <c r="C151" i="10"/>
  <c r="C154" i="10"/>
  <c r="C157" i="10"/>
  <c r="C183" i="10"/>
  <c r="C186" i="10"/>
  <c r="C189" i="10"/>
  <c r="C215" i="10"/>
  <c r="C218" i="10"/>
  <c r="C221" i="10"/>
  <c r="C27" i="10"/>
  <c r="C45" i="10"/>
  <c r="C53" i="10"/>
  <c r="C63" i="10"/>
  <c r="C76" i="10"/>
  <c r="C101" i="10"/>
  <c r="C109" i="10"/>
  <c r="C111" i="10"/>
  <c r="C113" i="10"/>
  <c r="C117" i="10"/>
  <c r="C121" i="10"/>
  <c r="C123" i="10"/>
  <c r="C125" i="10"/>
  <c r="C127" i="10"/>
  <c r="C129" i="10"/>
  <c r="C133" i="10"/>
  <c r="C135" i="10"/>
  <c r="C139" i="10"/>
  <c r="C143" i="10"/>
  <c r="C145" i="10"/>
  <c r="C147" i="10"/>
  <c r="C166" i="10"/>
  <c r="C173" i="10"/>
  <c r="C28" i="10"/>
  <c r="C31" i="10"/>
  <c r="C40" i="10"/>
  <c r="C43" i="10"/>
  <c r="C46" i="10"/>
  <c r="C55" i="10"/>
  <c r="C64" i="10"/>
  <c r="C67" i="10"/>
  <c r="C78" i="10"/>
  <c r="C91" i="10"/>
  <c r="C96" i="10"/>
  <c r="C99" i="10"/>
  <c r="C106" i="10"/>
  <c r="C138" i="10"/>
  <c r="C149" i="10"/>
  <c r="C153" i="10"/>
  <c r="C155" i="10"/>
  <c r="C159" i="10"/>
  <c r="C161" i="10"/>
  <c r="C163" i="10"/>
  <c r="C165" i="10"/>
  <c r="C167" i="10"/>
  <c r="C171" i="10"/>
  <c r="C175" i="10"/>
  <c r="C177" i="10"/>
  <c r="C179" i="10"/>
  <c r="C190" i="10"/>
  <c r="C197" i="10"/>
  <c r="C211" i="10"/>
  <c r="C230" i="10"/>
  <c r="C237" i="10"/>
  <c r="C244" i="10"/>
  <c r="C247" i="10"/>
  <c r="C250" i="10"/>
  <c r="C253" i="10"/>
  <c r="C276" i="10"/>
  <c r="C279" i="10"/>
  <c r="C282" i="10"/>
  <c r="C285" i="10"/>
  <c r="C308" i="10"/>
  <c r="C311" i="10"/>
  <c r="C314" i="10"/>
  <c r="C317" i="10"/>
  <c r="C340" i="10"/>
  <c r="C14" i="10"/>
  <c r="C24" i="10"/>
  <c r="C68" i="10"/>
  <c r="C90" i="10"/>
  <c r="C107" i="10"/>
  <c r="C162" i="10"/>
  <c r="C246" i="10"/>
  <c r="C260" i="10"/>
  <c r="C265" i="10"/>
  <c r="C267" i="10"/>
  <c r="C286" i="10"/>
  <c r="C293" i="10"/>
  <c r="C300" i="10"/>
  <c r="C307" i="10"/>
  <c r="C326" i="10"/>
  <c r="C328" i="10"/>
  <c r="C333" i="10"/>
  <c r="C360" i="10"/>
  <c r="C363" i="10"/>
  <c r="C366" i="10"/>
  <c r="C369" i="10"/>
  <c r="C15" i="10"/>
  <c r="C26" i="10"/>
  <c r="C30" i="10"/>
  <c r="C38" i="10"/>
  <c r="C61" i="10"/>
  <c r="C69" i="10"/>
  <c r="C73" i="10"/>
  <c r="C100" i="10"/>
  <c r="C130" i="10"/>
  <c r="C142" i="10"/>
  <c r="C174" i="10"/>
  <c r="C207" i="10"/>
  <c r="C223" i="10"/>
  <c r="C239" i="10"/>
  <c r="C277" i="10"/>
  <c r="C289" i="10"/>
  <c r="C291" i="10"/>
  <c r="C297" i="10"/>
  <c r="C301" i="10"/>
  <c r="C303" i="10"/>
  <c r="C305" i="10"/>
  <c r="C309" i="10"/>
  <c r="C313" i="10"/>
  <c r="C315" i="10"/>
  <c r="C319" i="10"/>
  <c r="C321" i="10"/>
  <c r="C323" i="10"/>
  <c r="C325" i="10"/>
  <c r="C327" i="10"/>
  <c r="C331" i="10"/>
  <c r="C335" i="10"/>
  <c r="C337" i="10"/>
  <c r="C339" i="10"/>
  <c r="C346" i="10"/>
  <c r="C348" i="10"/>
  <c r="C353" i="10"/>
  <c r="C367" i="10"/>
  <c r="C374" i="10"/>
  <c r="C377" i="10"/>
  <c r="C400" i="10"/>
  <c r="C403" i="10"/>
  <c r="C406" i="10"/>
  <c r="C8" i="10"/>
  <c r="C12" i="10"/>
  <c r="C74" i="10"/>
  <c r="C84" i="10"/>
  <c r="C119" i="10"/>
  <c r="C185" i="10"/>
  <c r="C194" i="10"/>
  <c r="C219" i="10"/>
  <c r="C235" i="10"/>
  <c r="C248" i="10"/>
  <c r="C252" i="10"/>
  <c r="C264" i="10"/>
  <c r="C343" i="10"/>
  <c r="C350" i="10"/>
  <c r="C357" i="10"/>
  <c r="C364" i="10"/>
  <c r="C371" i="10"/>
  <c r="C376" i="10"/>
  <c r="C379" i="10"/>
  <c r="C382" i="10"/>
  <c r="C385" i="10"/>
  <c r="C29" i="10"/>
  <c r="C33" i="10"/>
  <c r="C60" i="10"/>
  <c r="C79" i="10"/>
  <c r="C181" i="10"/>
  <c r="C195" i="10"/>
  <c r="C227" i="10"/>
  <c r="C243" i="10"/>
  <c r="C255" i="10"/>
  <c r="C344" i="10"/>
  <c r="C349" i="10"/>
  <c r="C351" i="10"/>
  <c r="C370" i="10"/>
  <c r="C392" i="10"/>
  <c r="C395" i="10"/>
  <c r="C398" i="10"/>
  <c r="C401" i="10"/>
  <c r="C424" i="10"/>
  <c r="C427" i="10"/>
  <c r="C430" i="10"/>
  <c r="C433" i="10"/>
  <c r="C87" i="10"/>
  <c r="C103" i="10"/>
  <c r="C146" i="10"/>
  <c r="C150" i="10"/>
  <c r="C191" i="10"/>
  <c r="C198" i="10"/>
  <c r="C209" i="10"/>
  <c r="C231" i="10"/>
  <c r="C238" i="10"/>
  <c r="C245" i="10"/>
  <c r="C258" i="10"/>
  <c r="C261" i="10"/>
  <c r="C274" i="10"/>
  <c r="C290" i="10"/>
  <c r="C312" i="10"/>
  <c r="C352" i="10"/>
  <c r="C384" i="10"/>
  <c r="C408" i="10"/>
  <c r="C413" i="10"/>
  <c r="C415" i="10"/>
  <c r="C434" i="10"/>
  <c r="C441" i="10"/>
  <c r="C452" i="10"/>
  <c r="C455" i="10"/>
  <c r="C458" i="10"/>
  <c r="C461" i="10"/>
  <c r="C484" i="10"/>
  <c r="C487" i="10"/>
  <c r="C490" i="10"/>
  <c r="C493" i="10"/>
  <c r="C516" i="10"/>
  <c r="C520" i="10"/>
  <c r="C524" i="10"/>
  <c r="C528" i="10"/>
  <c r="C532" i="10"/>
  <c r="C536" i="10"/>
  <c r="C540" i="10"/>
  <c r="C544" i="10"/>
  <c r="C548" i="10"/>
  <c r="C552" i="10"/>
  <c r="C556" i="10"/>
  <c r="C560" i="10"/>
  <c r="C564" i="10"/>
  <c r="C568" i="10"/>
  <c r="C572" i="10"/>
  <c r="C576" i="10"/>
  <c r="C580" i="10"/>
  <c r="C584" i="10"/>
  <c r="C588" i="10"/>
  <c r="C592" i="10"/>
  <c r="C596" i="10"/>
  <c r="C600" i="10"/>
  <c r="C604" i="10"/>
  <c r="C608" i="10"/>
  <c r="C612" i="10"/>
  <c r="C616" i="10"/>
  <c r="C620" i="10"/>
  <c r="C624" i="10"/>
  <c r="C628" i="10"/>
  <c r="C632" i="10"/>
  <c r="C636" i="10"/>
  <c r="C640" i="10"/>
  <c r="C644" i="10"/>
  <c r="C648" i="10"/>
  <c r="C652" i="10"/>
  <c r="C656" i="10"/>
  <c r="C660" i="10"/>
  <c r="C664" i="10"/>
  <c r="C668" i="10"/>
  <c r="C672" i="10"/>
  <c r="C676" i="10"/>
  <c r="C680" i="10"/>
  <c r="C684" i="10"/>
  <c r="C688" i="10"/>
  <c r="C692" i="10"/>
  <c r="C696" i="10"/>
  <c r="C700" i="10"/>
  <c r="C704" i="10"/>
  <c r="C708" i="10"/>
  <c r="C712" i="10"/>
  <c r="C716" i="10"/>
  <c r="C720" i="10"/>
  <c r="C724" i="10"/>
  <c r="C728" i="10"/>
  <c r="C732" i="10"/>
  <c r="C736" i="10"/>
  <c r="C23" i="10"/>
  <c r="C59" i="10"/>
  <c r="C114" i="10"/>
  <c r="C193" i="10"/>
  <c r="C206" i="10"/>
  <c r="C210" i="10"/>
  <c r="C214" i="10"/>
  <c r="C222" i="10"/>
  <c r="C254" i="10"/>
  <c r="C283" i="10"/>
  <c r="C287" i="10"/>
  <c r="C294" i="10"/>
  <c r="C334" i="10"/>
  <c r="C354" i="10"/>
  <c r="C373" i="10"/>
  <c r="C390" i="10"/>
  <c r="C404" i="10"/>
  <c r="C448" i="10"/>
  <c r="C453" i="10"/>
  <c r="C467" i="10"/>
  <c r="C474" i="10"/>
  <c r="C481" i="10"/>
  <c r="C488" i="10"/>
  <c r="C495" i="10"/>
  <c r="C514" i="10"/>
  <c r="C519" i="10"/>
  <c r="C522" i="10"/>
  <c r="C525" i="10"/>
  <c r="C551" i="10"/>
  <c r="C554" i="10"/>
  <c r="C557" i="10"/>
  <c r="C583" i="10"/>
  <c r="C586" i="10"/>
  <c r="C589" i="10"/>
  <c r="C615" i="10"/>
  <c r="C618" i="10"/>
  <c r="C621" i="10"/>
  <c r="C647" i="10"/>
  <c r="C650" i="10"/>
  <c r="C653" i="10"/>
  <c r="C679" i="10"/>
  <c r="C682" i="10"/>
  <c r="C685" i="10"/>
  <c r="C711" i="10"/>
  <c r="C714" i="10"/>
  <c r="C717" i="10"/>
  <c r="C10" i="10"/>
  <c r="C17" i="10"/>
  <c r="C80" i="10"/>
  <c r="C93" i="10"/>
  <c r="C126" i="10"/>
  <c r="C199" i="10"/>
  <c r="C203" i="10"/>
  <c r="C251" i="10"/>
  <c r="C266" i="10"/>
  <c r="C273" i="10"/>
  <c r="C288" i="10"/>
  <c r="C295" i="10"/>
  <c r="C306" i="10"/>
  <c r="C324" i="10"/>
  <c r="C342" i="10"/>
  <c r="C355" i="10"/>
  <c r="C358" i="10"/>
  <c r="C361" i="10"/>
  <c r="C388" i="10"/>
  <c r="C402" i="10"/>
  <c r="C425" i="10"/>
  <c r="C437" i="10"/>
  <c r="C439" i="10"/>
  <c r="C450" i="10"/>
  <c r="C457" i="10"/>
  <c r="C464" i="10"/>
  <c r="C471" i="10"/>
  <c r="C478" i="10"/>
  <c r="C492" i="10"/>
  <c r="C497" i="10"/>
  <c r="C511" i="10"/>
  <c r="C527" i="10"/>
  <c r="C530" i="10"/>
  <c r="C533" i="10"/>
  <c r="C559" i="10"/>
  <c r="C562" i="10"/>
  <c r="C565" i="10"/>
  <c r="C591" i="10"/>
  <c r="C594" i="10"/>
  <c r="C597" i="10"/>
  <c r="C623" i="10"/>
  <c r="C626" i="10"/>
  <c r="C629" i="10"/>
  <c r="C655" i="10"/>
  <c r="C658" i="10"/>
  <c r="C661" i="10"/>
  <c r="C687" i="10"/>
  <c r="C690" i="10"/>
  <c r="C693" i="10"/>
  <c r="C719" i="10"/>
  <c r="C722" i="10"/>
  <c r="C725" i="10"/>
  <c r="C13" i="10"/>
  <c r="C21" i="10"/>
  <c r="C42" i="10"/>
  <c r="C49" i="10"/>
  <c r="C56" i="10"/>
  <c r="C71" i="10"/>
  <c r="C213" i="10"/>
  <c r="C242" i="10"/>
  <c r="C268" i="10"/>
  <c r="C275" i="10"/>
  <c r="C347" i="10"/>
  <c r="C378" i="10"/>
  <c r="C442" i="10"/>
  <c r="C444" i="10"/>
  <c r="C451" i="10"/>
  <c r="C470" i="10"/>
  <c r="C472" i="10"/>
  <c r="C477" i="10"/>
  <c r="C491" i="10"/>
  <c r="C498" i="10"/>
  <c r="C512" i="10"/>
  <c r="C517" i="10"/>
  <c r="C543" i="10"/>
  <c r="C546" i="10"/>
  <c r="C549" i="10"/>
  <c r="C575" i="10"/>
  <c r="C578" i="10"/>
  <c r="C581" i="10"/>
  <c r="C607" i="10"/>
  <c r="C610" i="10"/>
  <c r="C613" i="10"/>
  <c r="C639" i="10"/>
  <c r="C642" i="10"/>
  <c r="C645" i="10"/>
  <c r="C671" i="10"/>
  <c r="C674" i="10"/>
  <c r="C677" i="10"/>
  <c r="C703" i="10"/>
  <c r="C706" i="10"/>
  <c r="C709" i="10"/>
  <c r="C735" i="10"/>
  <c r="C44" i="10"/>
  <c r="C98" i="10"/>
  <c r="C158" i="10"/>
  <c r="C201" i="10"/>
  <c r="C234" i="10"/>
  <c r="C241" i="10"/>
  <c r="C259" i="10"/>
  <c r="C389" i="10"/>
  <c r="C394" i="10"/>
  <c r="C407" i="10"/>
  <c r="C410" i="10"/>
  <c r="C423" i="10"/>
  <c r="C426" i="10"/>
  <c r="C445" i="10"/>
  <c r="C456" i="10"/>
  <c r="C459" i="10"/>
  <c r="C509" i="10"/>
  <c r="C561" i="10"/>
  <c r="C566" i="10"/>
  <c r="C571" i="10"/>
  <c r="C605" i="10"/>
  <c r="C622" i="10"/>
  <c r="C627" i="10"/>
  <c r="C649" i="10"/>
  <c r="C666" i="10"/>
  <c r="C683" i="10"/>
  <c r="C705" i="10"/>
  <c r="C710" i="10"/>
  <c r="C727" i="10"/>
  <c r="C741" i="10"/>
  <c r="C743" i="10"/>
  <c r="C756" i="10"/>
  <c r="C758" i="10"/>
  <c r="C773" i="10"/>
  <c r="C775" i="10"/>
  <c r="C788" i="10"/>
  <c r="C790" i="10"/>
  <c r="C795" i="10"/>
  <c r="C818" i="10"/>
  <c r="C821" i="10"/>
  <c r="C824" i="10"/>
  <c r="C827" i="10"/>
  <c r="C850" i="10"/>
  <c r="C853" i="10"/>
  <c r="C856" i="10"/>
  <c r="C859" i="10"/>
  <c r="C35" i="10"/>
  <c r="C47" i="10"/>
  <c r="C182" i="10"/>
  <c r="C202" i="10"/>
  <c r="C271" i="10"/>
  <c r="C329" i="10"/>
  <c r="C341" i="10"/>
  <c r="C356" i="10"/>
  <c r="C399" i="10"/>
  <c r="C417" i="10"/>
  <c r="C420" i="10"/>
  <c r="C436" i="10"/>
  <c r="C462" i="10"/>
  <c r="C473" i="10"/>
  <c r="C476" i="10"/>
  <c r="C501" i="10"/>
  <c r="C504" i="10"/>
  <c r="C515" i="10"/>
  <c r="C537" i="10"/>
  <c r="C542" i="10"/>
  <c r="C547" i="10"/>
  <c r="C593" i="10"/>
  <c r="C598" i="10"/>
  <c r="C603" i="10"/>
  <c r="C637" i="10"/>
  <c r="C654" i="10"/>
  <c r="C659" i="10"/>
  <c r="C681" i="10"/>
  <c r="C698" i="10"/>
  <c r="C715" i="10"/>
  <c r="C737" i="10"/>
  <c r="C739" i="10"/>
  <c r="C752" i="10"/>
  <c r="C754" i="10"/>
  <c r="C769" i="10"/>
  <c r="C771" i="10"/>
  <c r="C784" i="10"/>
  <c r="C786" i="10"/>
  <c r="C792" i="10"/>
  <c r="C806" i="10"/>
  <c r="C809" i="10"/>
  <c r="C812" i="10"/>
  <c r="C815" i="10"/>
  <c r="C838" i="10"/>
  <c r="C841" i="10"/>
  <c r="C844" i="10"/>
  <c r="C847" i="10"/>
  <c r="C865" i="10"/>
  <c r="C869" i="10"/>
  <c r="C873" i="10"/>
  <c r="C877" i="10"/>
  <c r="C881" i="10"/>
  <c r="C885" i="10"/>
  <c r="C889" i="10"/>
  <c r="C893" i="10"/>
  <c r="C897" i="10"/>
  <c r="C901" i="10"/>
  <c r="C905" i="10"/>
  <c r="C36" i="10"/>
  <c r="C110" i="10"/>
  <c r="C118" i="10"/>
  <c r="C272" i="10"/>
  <c r="C278" i="10"/>
  <c r="C330" i="10"/>
  <c r="C372" i="10"/>
  <c r="C381" i="10"/>
  <c r="C411" i="10"/>
  <c r="C454" i="10"/>
  <c r="C468" i="10"/>
  <c r="C479" i="10"/>
  <c r="C535" i="10"/>
  <c r="C625" i="10"/>
  <c r="C713" i="10"/>
  <c r="C730" i="10"/>
  <c r="C748" i="10"/>
  <c r="C750" i="10"/>
  <c r="C767" i="10"/>
  <c r="C782" i="10"/>
  <c r="C794" i="10"/>
  <c r="C800" i="10"/>
  <c r="C832" i="10"/>
  <c r="C835" i="10"/>
  <c r="C858" i="10"/>
  <c r="C861" i="10"/>
  <c r="C82" i="10"/>
  <c r="C217" i="10"/>
  <c r="C249" i="10"/>
  <c r="C296" i="10"/>
  <c r="C302" i="10"/>
  <c r="C368" i="10"/>
  <c r="C229" i="10"/>
  <c r="C284" i="10"/>
  <c r="C318" i="10"/>
  <c r="C336" i="10"/>
  <c r="C362" i="10"/>
  <c r="C414" i="10"/>
  <c r="C443" i="10"/>
  <c r="C465" i="10"/>
  <c r="C507" i="10"/>
  <c r="C518" i="10"/>
  <c r="C569" i="10"/>
  <c r="C574" i="10"/>
  <c r="C579" i="10"/>
  <c r="C630" i="10"/>
  <c r="C635" i="10"/>
  <c r="C669" i="10"/>
  <c r="C686" i="10"/>
  <c r="C691" i="10"/>
  <c r="C765" i="10"/>
  <c r="C780" i="10"/>
  <c r="C797" i="10"/>
  <c r="C803" i="10"/>
  <c r="C826" i="10"/>
  <c r="C829" i="10"/>
  <c r="C75" i="10"/>
  <c r="C178" i="10"/>
  <c r="C226" i="10"/>
  <c r="C257" i="10"/>
  <c r="C263" i="10"/>
  <c r="C269" i="10"/>
  <c r="C281" i="10"/>
  <c r="C298" i="10"/>
  <c r="C304" i="10"/>
  <c r="C310" i="10"/>
  <c r="C316" i="10"/>
  <c r="C397" i="10"/>
  <c r="C419" i="10"/>
  <c r="C422" i="10"/>
  <c r="C435" i="10"/>
  <c r="C438" i="10"/>
  <c r="C447" i="10"/>
  <c r="C475" i="10"/>
  <c r="C486" i="10"/>
  <c r="C500" i="10"/>
  <c r="C541" i="10"/>
  <c r="C558" i="10"/>
  <c r="C563" i="10"/>
  <c r="C585" i="10"/>
  <c r="C602" i="10"/>
  <c r="C619" i="10"/>
  <c r="C641" i="10"/>
  <c r="C646" i="10"/>
  <c r="C663" i="10"/>
  <c r="C697" i="10"/>
  <c r="C702" i="10"/>
  <c r="C707" i="10"/>
  <c r="C749" i="10"/>
  <c r="C751" i="10"/>
  <c r="C764" i="10"/>
  <c r="C766" i="10"/>
  <c r="C781" i="10"/>
  <c r="C783" i="10"/>
  <c r="C810" i="10"/>
  <c r="C813" i="10"/>
  <c r="C816" i="10"/>
  <c r="C819" i="10"/>
  <c r="C842" i="10"/>
  <c r="C845" i="10"/>
  <c r="C848" i="10"/>
  <c r="C851" i="10"/>
  <c r="C7" i="10"/>
  <c r="C94" i="10"/>
  <c r="C187" i="10"/>
  <c r="C292" i="10"/>
  <c r="C320" i="10"/>
  <c r="C332" i="10"/>
  <c r="C380" i="10"/>
  <c r="C396" i="10"/>
  <c r="C409" i="10"/>
  <c r="C429" i="10"/>
  <c r="C483" i="10"/>
  <c r="C502" i="10"/>
  <c r="C529" i="10"/>
  <c r="C538" i="10"/>
  <c r="C555" i="10"/>
  <c r="C590" i="10"/>
  <c r="C595" i="10"/>
  <c r="C631" i="10"/>
  <c r="C665" i="10"/>
  <c r="C670" i="10"/>
  <c r="C675" i="10"/>
  <c r="C738" i="10"/>
  <c r="C755" i="10"/>
  <c r="C768" i="10"/>
  <c r="C785" i="10"/>
  <c r="C793" i="10"/>
  <c r="C796" i="10"/>
  <c r="C799" i="10"/>
  <c r="C854" i="10"/>
  <c r="C857" i="10"/>
  <c r="C860" i="10"/>
  <c r="C863" i="10"/>
  <c r="C871" i="10"/>
  <c r="C879" i="10"/>
  <c r="C887" i="10"/>
  <c r="C895" i="10"/>
  <c r="C903" i="10"/>
  <c r="C256" i="10"/>
  <c r="C280" i="10"/>
  <c r="C440" i="10"/>
  <c r="C449" i="10"/>
  <c r="C460" i="10"/>
  <c r="C469" i="10"/>
  <c r="C534" i="10"/>
  <c r="C573" i="10"/>
  <c r="C582" i="10"/>
  <c r="C617" i="10"/>
  <c r="C651" i="10"/>
  <c r="C695" i="10"/>
  <c r="C729" i="10"/>
  <c r="C734" i="10"/>
  <c r="C747" i="10"/>
  <c r="C760" i="10"/>
  <c r="C777" i="10"/>
  <c r="C830" i="10"/>
  <c r="C833" i="10"/>
  <c r="C836" i="10"/>
  <c r="C839" i="10"/>
  <c r="C866" i="10"/>
  <c r="C874" i="10"/>
  <c r="C882" i="10"/>
  <c r="C890" i="10"/>
  <c r="C898" i="10"/>
  <c r="C906" i="10"/>
  <c r="C20" i="10"/>
  <c r="C169" i="10"/>
  <c r="C205" i="10"/>
  <c r="C345" i="10"/>
  <c r="C375" i="10"/>
  <c r="C383" i="10"/>
  <c r="C412" i="10"/>
  <c r="C416" i="10"/>
  <c r="C421" i="10"/>
  <c r="C480" i="10"/>
  <c r="C489" i="10"/>
  <c r="C494" i="10"/>
  <c r="C499" i="10"/>
  <c r="C513" i="10"/>
  <c r="C526" i="10"/>
  <c r="C531" i="10"/>
  <c r="C587" i="10"/>
  <c r="C601" i="10"/>
  <c r="C614" i="10"/>
  <c r="C633" i="10"/>
  <c r="C638" i="10"/>
  <c r="C643" i="10"/>
  <c r="C740" i="10"/>
  <c r="C757" i="10"/>
  <c r="C774" i="10"/>
  <c r="C834" i="10"/>
  <c r="C837" i="10"/>
  <c r="C840" i="10"/>
  <c r="C843" i="10"/>
  <c r="C225" i="10"/>
  <c r="C338" i="10"/>
  <c r="C386" i="10"/>
  <c r="C418" i="10"/>
  <c r="C482" i="10"/>
  <c r="C496" i="10"/>
  <c r="C545" i="10"/>
  <c r="C567" i="10"/>
  <c r="C718" i="10"/>
  <c r="C723" i="10"/>
  <c r="C746" i="10"/>
  <c r="C763" i="10"/>
  <c r="C776" i="10"/>
  <c r="C814" i="10"/>
  <c r="C817" i="10"/>
  <c r="C820" i="10"/>
  <c r="C823" i="10"/>
  <c r="C868" i="10"/>
  <c r="C876" i="10"/>
  <c r="C884" i="10"/>
  <c r="C892" i="10"/>
  <c r="C900" i="10"/>
  <c r="C431" i="10"/>
  <c r="C463" i="10"/>
  <c r="C521" i="10"/>
  <c r="C609" i="10"/>
  <c r="C657" i="10"/>
  <c r="C778" i="10"/>
  <c r="C808" i="10"/>
  <c r="C825" i="10"/>
  <c r="C870" i="10"/>
  <c r="C270" i="10"/>
  <c r="C365" i="10"/>
  <c r="C393" i="10"/>
  <c r="C510" i="10"/>
  <c r="C577" i="10"/>
  <c r="C694" i="10"/>
  <c r="C701" i="10"/>
  <c r="C726" i="10"/>
  <c r="C733" i="10"/>
  <c r="C745" i="10"/>
  <c r="C804" i="10"/>
  <c r="C846" i="10"/>
  <c r="C867" i="10"/>
  <c r="C878" i="10"/>
  <c r="C432" i="10"/>
  <c r="C446" i="10"/>
  <c r="C505" i="10"/>
  <c r="C553" i="10"/>
  <c r="C611" i="10"/>
  <c r="C689" i="10"/>
  <c r="C753" i="10"/>
  <c r="C759" i="10"/>
  <c r="C772" i="10"/>
  <c r="C779" i="10"/>
  <c r="C791" i="10"/>
  <c r="C801" i="10"/>
  <c r="C805" i="10"/>
  <c r="C831" i="10"/>
  <c r="C864" i="10"/>
  <c r="C875" i="10"/>
  <c r="C886" i="10"/>
  <c r="C405" i="10"/>
  <c r="C466" i="10"/>
  <c r="C506" i="10"/>
  <c r="C787" i="10"/>
  <c r="C798" i="10"/>
  <c r="C802" i="10"/>
  <c r="C880" i="10"/>
  <c r="C891" i="10"/>
  <c r="C902" i="10"/>
  <c r="C359" i="10"/>
  <c r="C539" i="10"/>
  <c r="B751" i="7"/>
  <c r="B710" i="7"/>
  <c r="B669" i="7"/>
  <c r="B589" i="7"/>
  <c r="B509" i="7"/>
  <c r="B461" i="7"/>
  <c r="B65" i="7"/>
  <c r="C907" i="10"/>
  <c r="E875" i="10"/>
  <c r="C849" i="10"/>
  <c r="E843" i="10"/>
  <c r="E819" i="10"/>
  <c r="B775" i="10"/>
  <c r="C742" i="10"/>
  <c r="E736" i="10"/>
  <c r="E728" i="10"/>
  <c r="C667" i="10"/>
  <c r="E658" i="10"/>
  <c r="B628" i="10"/>
  <c r="C570" i="10"/>
  <c r="E343" i="10"/>
  <c r="C299" i="10"/>
  <c r="B10" i="7"/>
  <c r="G23" i="1"/>
  <c r="AB23" i="1"/>
  <c r="E23" i="1"/>
  <c r="Z23" i="1"/>
  <c r="F23" i="1"/>
  <c r="AA23" i="1"/>
  <c r="D23" i="1"/>
  <c r="Y23" i="1"/>
  <c r="H23" i="1"/>
  <c r="AC23" i="1"/>
  <c r="B791" i="7"/>
  <c r="B807" i="7"/>
  <c r="B823" i="7"/>
  <c r="B839" i="7"/>
  <c r="B855" i="7"/>
  <c r="B871" i="7"/>
  <c r="B887" i="7"/>
  <c r="B903" i="7"/>
  <c r="B777" i="7"/>
  <c r="B793" i="7"/>
  <c r="B809" i="7"/>
  <c r="B825" i="7"/>
  <c r="B841" i="7"/>
  <c r="B857" i="7"/>
  <c r="B873" i="7"/>
  <c r="B889" i="7"/>
  <c r="B905" i="7"/>
  <c r="B789" i="7"/>
  <c r="B805" i="7"/>
  <c r="B821" i="7"/>
  <c r="B837" i="7"/>
  <c r="B853" i="7"/>
  <c r="B869" i="7"/>
  <c r="B885" i="7"/>
  <c r="B901" i="7"/>
  <c r="B881" i="7"/>
  <c r="B861" i="7"/>
  <c r="B831" i="7"/>
  <c r="B806" i="7"/>
  <c r="B782" i="7"/>
  <c r="B625" i="7"/>
  <c r="B605" i="7"/>
  <c r="B575" i="7"/>
  <c r="B550" i="7"/>
  <c r="B526" i="7"/>
  <c r="B497" i="7"/>
  <c r="B477" i="7"/>
  <c r="B445" i="7"/>
  <c r="B413" i="7"/>
  <c r="G39" i="1"/>
  <c r="AB39" i="1"/>
  <c r="AI39" i="1"/>
  <c r="E39" i="1"/>
  <c r="Z39" i="1"/>
  <c r="AG39" i="1"/>
  <c r="C39" i="1"/>
  <c r="X39" i="1"/>
  <c r="AE39" i="1"/>
  <c r="H39" i="1"/>
  <c r="AC39" i="1"/>
  <c r="AJ39" i="1"/>
  <c r="D39" i="1"/>
  <c r="Y39" i="1"/>
  <c r="AF39" i="1"/>
  <c r="F39" i="1"/>
  <c r="AA39" i="1"/>
  <c r="AH39" i="1"/>
  <c r="B622" i="7"/>
  <c r="B593" i="7"/>
  <c r="B573" i="7"/>
  <c r="B543" i="7"/>
  <c r="B518" i="7"/>
  <c r="B494" i="7"/>
  <c r="B465" i="7"/>
  <c r="B433" i="7"/>
  <c r="B412" i="7"/>
  <c r="B428" i="7"/>
  <c r="B436" i="7"/>
  <c r="B452" i="7"/>
  <c r="B468" i="7"/>
  <c r="B484" i="7"/>
  <c r="B500" i="7"/>
  <c r="B516" i="7"/>
  <c r="B532" i="7"/>
  <c r="B548" i="7"/>
  <c r="B564" i="7"/>
  <c r="B580" i="7"/>
  <c r="B596" i="7"/>
  <c r="B612" i="7"/>
  <c r="B628" i="7"/>
  <c r="B404" i="7"/>
  <c r="B420" i="7"/>
  <c r="B444" i="7"/>
  <c r="B460" i="7"/>
  <c r="B476" i="7"/>
  <c r="B492" i="7"/>
  <c r="B508" i="7"/>
  <c r="B524" i="7"/>
  <c r="B540" i="7"/>
  <c r="B556" i="7"/>
  <c r="B572" i="7"/>
  <c r="B588" i="7"/>
  <c r="B604" i="7"/>
  <c r="B620" i="7"/>
  <c r="B407" i="7"/>
  <c r="B423" i="7"/>
  <c r="B439" i="7"/>
  <c r="B455" i="7"/>
  <c r="B471" i="7"/>
  <c r="B487" i="7"/>
  <c r="B503" i="7"/>
  <c r="B519" i="7"/>
  <c r="B535" i="7"/>
  <c r="B551" i="7"/>
  <c r="B567" i="7"/>
  <c r="B583" i="7"/>
  <c r="B599" i="7"/>
  <c r="B615" i="7"/>
  <c r="B631" i="7"/>
  <c r="B409" i="7"/>
  <c r="B425" i="7"/>
  <c r="B441" i="7"/>
  <c r="B457" i="7"/>
  <c r="B473" i="7"/>
  <c r="B489" i="7"/>
  <c r="B505" i="7"/>
  <c r="B521" i="7"/>
  <c r="B537" i="7"/>
  <c r="B553" i="7"/>
  <c r="B569" i="7"/>
  <c r="B585" i="7"/>
  <c r="B601" i="7"/>
  <c r="B617" i="7"/>
  <c r="B633" i="7"/>
  <c r="B398" i="7"/>
  <c r="B414" i="7"/>
  <c r="B430" i="7"/>
  <c r="B446" i="7"/>
  <c r="B462" i="7"/>
  <c r="B405" i="7"/>
  <c r="B421" i="7"/>
  <c r="B437" i="7"/>
  <c r="B453" i="7"/>
  <c r="B469" i="7"/>
  <c r="B485" i="7"/>
  <c r="B501" i="7"/>
  <c r="B517" i="7"/>
  <c r="B533" i="7"/>
  <c r="B549" i="7"/>
  <c r="B565" i="7"/>
  <c r="B581" i="7"/>
  <c r="B597" i="7"/>
  <c r="B613" i="7"/>
  <c r="B629" i="7"/>
  <c r="D15" i="14"/>
  <c r="B621" i="7"/>
  <c r="B591" i="7"/>
  <c r="B566" i="7"/>
  <c r="B542" i="7"/>
  <c r="B513" i="7"/>
  <c r="B493" i="7"/>
  <c r="B463" i="7"/>
  <c r="B431" i="7"/>
  <c r="B399" i="7"/>
  <c r="L26" i="5"/>
  <c r="J26" i="5"/>
  <c r="B260" i="7"/>
  <c r="B284" i="7"/>
  <c r="B300" i="7"/>
  <c r="B316" i="7"/>
  <c r="B332" i="7"/>
  <c r="B348" i="7"/>
  <c r="B364" i="7"/>
  <c r="B380" i="7"/>
  <c r="B396" i="7"/>
  <c r="B268" i="7"/>
  <c r="B276" i="7"/>
  <c r="B292" i="7"/>
  <c r="B308" i="7"/>
  <c r="B324" i="7"/>
  <c r="B340" i="7"/>
  <c r="B356" i="7"/>
  <c r="B372" i="7"/>
  <c r="B388" i="7"/>
  <c r="E25" i="1"/>
  <c r="Z25" i="1"/>
  <c r="AG25" i="1"/>
  <c r="G25" i="1"/>
  <c r="AB25" i="1"/>
  <c r="AI25" i="1"/>
  <c r="C25" i="1"/>
  <c r="X25" i="1"/>
  <c r="AE25" i="1"/>
  <c r="D25" i="1"/>
  <c r="Y25" i="1"/>
  <c r="AF25" i="1"/>
  <c r="F25" i="1"/>
  <c r="AA25" i="1"/>
  <c r="AH25" i="1"/>
  <c r="H25" i="1"/>
  <c r="AC25" i="1"/>
  <c r="AJ25" i="1"/>
  <c r="D9" i="10"/>
  <c r="D13" i="10"/>
  <c r="D17" i="10"/>
  <c r="D21" i="10"/>
  <c r="D25" i="10"/>
  <c r="D29" i="10"/>
  <c r="D33" i="10"/>
  <c r="D37" i="10"/>
  <c r="D41" i="10"/>
  <c r="D45" i="10"/>
  <c r="D49" i="10"/>
  <c r="D53" i="10"/>
  <c r="D57" i="10"/>
  <c r="D61" i="10"/>
  <c r="D65" i="10"/>
  <c r="D69" i="10"/>
  <c r="D73" i="10"/>
  <c r="D28" i="10"/>
  <c r="D31" i="10"/>
  <c r="D34" i="10"/>
  <c r="D60" i="10"/>
  <c r="D63" i="10"/>
  <c r="D66" i="10"/>
  <c r="D75" i="10"/>
  <c r="D79" i="10"/>
  <c r="D83" i="10"/>
  <c r="D87" i="10"/>
  <c r="D91" i="10"/>
  <c r="D95" i="10"/>
  <c r="D99" i="10"/>
  <c r="D23" i="10"/>
  <c r="D30" i="10"/>
  <c r="D44" i="10"/>
  <c r="D51" i="10"/>
  <c r="D70" i="10"/>
  <c r="D98" i="10"/>
  <c r="D101" i="10"/>
  <c r="D14" i="10"/>
  <c r="D26" i="10"/>
  <c r="D38" i="10"/>
  <c r="D40" i="10"/>
  <c r="D42" i="10"/>
  <c r="D46" i="10"/>
  <c r="D50" i="10"/>
  <c r="D52" i="10"/>
  <c r="D54" i="10"/>
  <c r="D56" i="10"/>
  <c r="D58" i="10"/>
  <c r="D62" i="10"/>
  <c r="D64" i="10"/>
  <c r="D68" i="10"/>
  <c r="D72" i="10"/>
  <c r="D74" i="10"/>
  <c r="D93" i="10"/>
  <c r="D100" i="10"/>
  <c r="D108" i="10"/>
  <c r="D111" i="10"/>
  <c r="D114" i="10"/>
  <c r="D117" i="10"/>
  <c r="D140" i="10"/>
  <c r="D143" i="10"/>
  <c r="D146" i="10"/>
  <c r="D18" i="10"/>
  <c r="D43" i="10"/>
  <c r="D59" i="10"/>
  <c r="D106" i="10"/>
  <c r="D113" i="10"/>
  <c r="D120" i="10"/>
  <c r="D127" i="10"/>
  <c r="D134" i="10"/>
  <c r="D160" i="10"/>
  <c r="D163" i="10"/>
  <c r="D166" i="10"/>
  <c r="D169" i="10"/>
  <c r="D192" i="10"/>
  <c r="D195" i="10"/>
  <c r="D198" i="10"/>
  <c r="D201" i="10"/>
  <c r="D224" i="10"/>
  <c r="D227" i="10"/>
  <c r="D230" i="10"/>
  <c r="D233" i="10"/>
  <c r="D245" i="10"/>
  <c r="D249" i="10"/>
  <c r="D253" i="10"/>
  <c r="D257" i="10"/>
  <c r="D261" i="10"/>
  <c r="D265" i="10"/>
  <c r="D269" i="10"/>
  <c r="D273" i="10"/>
  <c r="D277" i="10"/>
  <c r="D281" i="10"/>
  <c r="D285" i="10"/>
  <c r="D289" i="10"/>
  <c r="D293" i="10"/>
  <c r="D297" i="10"/>
  <c r="D301" i="10"/>
  <c r="D305" i="10"/>
  <c r="D309" i="10"/>
  <c r="D313" i="10"/>
  <c r="D317" i="10"/>
  <c r="D321" i="10"/>
  <c r="D325" i="10"/>
  <c r="D329" i="10"/>
  <c r="D333" i="10"/>
  <c r="D337" i="10"/>
  <c r="D341" i="10"/>
  <c r="D345" i="10"/>
  <c r="D349" i="10"/>
  <c r="D353" i="10"/>
  <c r="D357" i="10"/>
  <c r="D361" i="10"/>
  <c r="D365" i="10"/>
  <c r="D369" i="10"/>
  <c r="D373" i="10"/>
  <c r="D377" i="10"/>
  <c r="D381" i="10"/>
  <c r="D385" i="10"/>
  <c r="D389" i="10"/>
  <c r="D393" i="10"/>
  <c r="D397" i="10"/>
  <c r="D401" i="10"/>
  <c r="D405" i="10"/>
  <c r="D409" i="10"/>
  <c r="D413" i="10"/>
  <c r="D417" i="10"/>
  <c r="D421" i="10"/>
  <c r="D425" i="10"/>
  <c r="D429" i="10"/>
  <c r="D433" i="10"/>
  <c r="D437" i="10"/>
  <c r="D441" i="10"/>
  <c r="D445" i="10"/>
  <c r="D449" i="10"/>
  <c r="D453" i="10"/>
  <c r="D457" i="10"/>
  <c r="D461" i="10"/>
  <c r="D465" i="10"/>
  <c r="D469" i="10"/>
  <c r="D473" i="10"/>
  <c r="D477" i="10"/>
  <c r="D481" i="10"/>
  <c r="D485" i="10"/>
  <c r="D489" i="10"/>
  <c r="D493" i="10"/>
  <c r="D497" i="10"/>
  <c r="D501" i="10"/>
  <c r="D505" i="10"/>
  <c r="D509" i="10"/>
  <c r="D513" i="10"/>
  <c r="D11" i="10"/>
  <c r="D19" i="10"/>
  <c r="D24" i="10"/>
  <c r="D32" i="10"/>
  <c r="D71" i="10"/>
  <c r="D78" i="10"/>
  <c r="D85" i="10"/>
  <c r="D94" i="10"/>
  <c r="D96" i="10"/>
  <c r="D103" i="10"/>
  <c r="D105" i="10"/>
  <c r="D107" i="10"/>
  <c r="D115" i="10"/>
  <c r="D119" i="10"/>
  <c r="D131" i="10"/>
  <c r="D152" i="10"/>
  <c r="D159" i="10"/>
  <c r="D178" i="10"/>
  <c r="D180" i="10"/>
  <c r="D10" i="10"/>
  <c r="D16" i="10"/>
  <c r="D22" i="10"/>
  <c r="D122" i="10"/>
  <c r="D147" i="10"/>
  <c r="D151" i="10"/>
  <c r="D202" i="10"/>
  <c r="D209" i="10"/>
  <c r="D216" i="10"/>
  <c r="D223" i="10"/>
  <c r="D242" i="10"/>
  <c r="D256" i="10"/>
  <c r="D259" i="10"/>
  <c r="D262" i="10"/>
  <c r="D288" i="10"/>
  <c r="D291" i="10"/>
  <c r="D294" i="10"/>
  <c r="D320" i="10"/>
  <c r="D323" i="10"/>
  <c r="D326" i="10"/>
  <c r="D48" i="10"/>
  <c r="D81" i="10"/>
  <c r="D112" i="10"/>
  <c r="D125" i="10"/>
  <c r="D130" i="10"/>
  <c r="D138" i="10"/>
  <c r="D155" i="10"/>
  <c r="D164" i="10"/>
  <c r="D171" i="10"/>
  <c r="D251" i="10"/>
  <c r="D258" i="10"/>
  <c r="D272" i="10"/>
  <c r="D279" i="10"/>
  <c r="D298" i="10"/>
  <c r="D312" i="10"/>
  <c r="D319" i="10"/>
  <c r="D338" i="10"/>
  <c r="D340" i="10"/>
  <c r="D343" i="10"/>
  <c r="D346" i="10"/>
  <c r="D372" i="10"/>
  <c r="D90" i="10"/>
  <c r="D97" i="10"/>
  <c r="D109" i="10"/>
  <c r="D118" i="10"/>
  <c r="D121" i="10"/>
  <c r="D124" i="10"/>
  <c r="D133" i="10"/>
  <c r="D139" i="10"/>
  <c r="D145" i="10"/>
  <c r="D150" i="10"/>
  <c r="D153" i="10"/>
  <c r="D158" i="10"/>
  <c r="D179" i="10"/>
  <c r="D184" i="10"/>
  <c r="D191" i="10"/>
  <c r="D193" i="10"/>
  <c r="D200" i="10"/>
  <c r="D225" i="10"/>
  <c r="D232" i="10"/>
  <c r="D234" i="10"/>
  <c r="D241" i="10"/>
  <c r="D263" i="10"/>
  <c r="D271" i="10"/>
  <c r="D275" i="10"/>
  <c r="D283" i="10"/>
  <c r="D287" i="10"/>
  <c r="D295" i="10"/>
  <c r="D299" i="10"/>
  <c r="D307" i="10"/>
  <c r="D311" i="10"/>
  <c r="D358" i="10"/>
  <c r="D360" i="10"/>
  <c r="D380" i="10"/>
  <c r="D383" i="10"/>
  <c r="D386" i="10"/>
  <c r="D27" i="10"/>
  <c r="D35" i="10"/>
  <c r="D39" i="10"/>
  <c r="D77" i="10"/>
  <c r="D80" i="10"/>
  <c r="D104" i="10"/>
  <c r="D110" i="10"/>
  <c r="D116" i="10"/>
  <c r="D128" i="10"/>
  <c r="D177" i="10"/>
  <c r="D182" i="10"/>
  <c r="D187" i="10"/>
  <c r="D196" i="10"/>
  <c r="D203" i="10"/>
  <c r="D205" i="10"/>
  <c r="D212" i="10"/>
  <c r="D214" i="10"/>
  <c r="D221" i="10"/>
  <c r="D237" i="10"/>
  <c r="D355" i="10"/>
  <c r="D362" i="10"/>
  <c r="D388" i="10"/>
  <c r="D391" i="10"/>
  <c r="D394" i="10"/>
  <c r="D82" i="10"/>
  <c r="D89" i="10"/>
  <c r="D126" i="10"/>
  <c r="D132" i="10"/>
  <c r="D135" i="10"/>
  <c r="D144" i="10"/>
  <c r="D168" i="10"/>
  <c r="D173" i="10"/>
  <c r="D188" i="10"/>
  <c r="D204" i="10"/>
  <c r="D211" i="10"/>
  <c r="D213" i="10"/>
  <c r="D220" i="10"/>
  <c r="D222" i="10"/>
  <c r="D229" i="10"/>
  <c r="D238" i="10"/>
  <c r="D342" i="10"/>
  <c r="D356" i="10"/>
  <c r="D363" i="10"/>
  <c r="D375" i="10"/>
  <c r="D378" i="10"/>
  <c r="D404" i="10"/>
  <c r="D407" i="10"/>
  <c r="D410" i="10"/>
  <c r="D436" i="10"/>
  <c r="D439" i="10"/>
  <c r="D442" i="10"/>
  <c r="D8" i="10"/>
  <c r="D20" i="10"/>
  <c r="D76" i="10"/>
  <c r="D92" i="10"/>
  <c r="D141" i="10"/>
  <c r="D167" i="10"/>
  <c r="D175" i="10"/>
  <c r="D280" i="10"/>
  <c r="D296" i="10"/>
  <c r="D315" i="10"/>
  <c r="D318" i="10"/>
  <c r="D328" i="10"/>
  <c r="D331" i="10"/>
  <c r="D334" i="10"/>
  <c r="D374" i="10"/>
  <c r="D379" i="10"/>
  <c r="D396" i="10"/>
  <c r="D420" i="10"/>
  <c r="D427" i="10"/>
  <c r="D464" i="10"/>
  <c r="D467" i="10"/>
  <c r="D470" i="10"/>
  <c r="D496" i="10"/>
  <c r="D499" i="10"/>
  <c r="D502" i="10"/>
  <c r="D36" i="10"/>
  <c r="D136" i="10"/>
  <c r="D161" i="10"/>
  <c r="D170" i="10"/>
  <c r="D185" i="10"/>
  <c r="D189" i="10"/>
  <c r="D197" i="10"/>
  <c r="D218" i="10"/>
  <c r="D226" i="10"/>
  <c r="D235" i="10"/>
  <c r="D239" i="10"/>
  <c r="D243" i="10"/>
  <c r="D276" i="10"/>
  <c r="D316" i="10"/>
  <c r="D330" i="10"/>
  <c r="D376" i="10"/>
  <c r="D387" i="10"/>
  <c r="D398" i="10"/>
  <c r="D446" i="10"/>
  <c r="D460" i="10"/>
  <c r="D479" i="10"/>
  <c r="D486" i="10"/>
  <c r="D500" i="10"/>
  <c r="D507" i="10"/>
  <c r="D528" i="10"/>
  <c r="D531" i="10"/>
  <c r="D534" i="10"/>
  <c r="D537" i="10"/>
  <c r="D560" i="10"/>
  <c r="D563" i="10"/>
  <c r="D566" i="10"/>
  <c r="D569" i="10"/>
  <c r="D592" i="10"/>
  <c r="D595" i="10"/>
  <c r="D598" i="10"/>
  <c r="D601" i="10"/>
  <c r="D624" i="10"/>
  <c r="D627" i="10"/>
  <c r="D630" i="10"/>
  <c r="D633" i="10"/>
  <c r="D656" i="10"/>
  <c r="D659" i="10"/>
  <c r="D662" i="10"/>
  <c r="D665" i="10"/>
  <c r="D688" i="10"/>
  <c r="D691" i="10"/>
  <c r="D694" i="10"/>
  <c r="D697" i="10"/>
  <c r="D720" i="10"/>
  <c r="D723" i="10"/>
  <c r="D726" i="10"/>
  <c r="D729" i="10"/>
  <c r="D738" i="10"/>
  <c r="D742" i="10"/>
  <c r="D746" i="10"/>
  <c r="D750" i="10"/>
  <c r="D754" i="10"/>
  <c r="D758" i="10"/>
  <c r="D762" i="10"/>
  <c r="D766" i="10"/>
  <c r="D770" i="10"/>
  <c r="D774" i="10"/>
  <c r="D778" i="10"/>
  <c r="D782" i="10"/>
  <c r="D786" i="10"/>
  <c r="D790" i="10"/>
  <c r="D67" i="10"/>
  <c r="D86" i="10"/>
  <c r="D148" i="10"/>
  <c r="D157" i="10"/>
  <c r="D162" i="10"/>
  <c r="D172" i="10"/>
  <c r="D181" i="10"/>
  <c r="D194" i="10"/>
  <c r="D215" i="10"/>
  <c r="D219" i="10"/>
  <c r="D244" i="10"/>
  <c r="D255" i="10"/>
  <c r="D284" i="10"/>
  <c r="D302" i="10"/>
  <c r="D335" i="10"/>
  <c r="D399" i="10"/>
  <c r="D411" i="10"/>
  <c r="D419" i="10"/>
  <c r="D423" i="10"/>
  <c r="D431" i="10"/>
  <c r="D435" i="10"/>
  <c r="D443" i="10"/>
  <c r="D462" i="10"/>
  <c r="D476" i="10"/>
  <c r="D483" i="10"/>
  <c r="D490" i="10"/>
  <c r="D504" i="10"/>
  <c r="D536" i="10"/>
  <c r="D539" i="10"/>
  <c r="D542" i="10"/>
  <c r="D545" i="10"/>
  <c r="D568" i="10"/>
  <c r="D571" i="10"/>
  <c r="D574" i="10"/>
  <c r="D577" i="10"/>
  <c r="D600" i="10"/>
  <c r="D603" i="10"/>
  <c r="D606" i="10"/>
  <c r="D609" i="10"/>
  <c r="D632" i="10"/>
  <c r="D635" i="10"/>
  <c r="D638" i="10"/>
  <c r="D641" i="10"/>
  <c r="D664" i="10"/>
  <c r="D667" i="10"/>
  <c r="D670" i="10"/>
  <c r="D673" i="10"/>
  <c r="D696" i="10"/>
  <c r="D699" i="10"/>
  <c r="D702" i="10"/>
  <c r="D705" i="10"/>
  <c r="D728" i="10"/>
  <c r="D731" i="10"/>
  <c r="D734" i="10"/>
  <c r="D737" i="10"/>
  <c r="D741" i="10"/>
  <c r="D745" i="10"/>
  <c r="D749" i="10"/>
  <c r="D753" i="10"/>
  <c r="D757" i="10"/>
  <c r="D761" i="10"/>
  <c r="D765" i="10"/>
  <c r="D769" i="10"/>
  <c r="D773" i="10"/>
  <c r="D777" i="10"/>
  <c r="D781" i="10"/>
  <c r="D785" i="10"/>
  <c r="D789" i="10"/>
  <c r="D102" i="10"/>
  <c r="D129" i="10"/>
  <c r="D174" i="10"/>
  <c r="D217" i="10"/>
  <c r="D246" i="10"/>
  <c r="D264" i="10"/>
  <c r="D282" i="10"/>
  <c r="D304" i="10"/>
  <c r="D322" i="10"/>
  <c r="D350" i="10"/>
  <c r="D366" i="10"/>
  <c r="D392" i="10"/>
  <c r="D403" i="10"/>
  <c r="D406" i="10"/>
  <c r="D414" i="10"/>
  <c r="D416" i="10"/>
  <c r="D418" i="10"/>
  <c r="D422" i="10"/>
  <c r="D426" i="10"/>
  <c r="D428" i="10"/>
  <c r="D430" i="10"/>
  <c r="D432" i="10"/>
  <c r="D434" i="10"/>
  <c r="D438" i="10"/>
  <c r="D440" i="10"/>
  <c r="D456" i="10"/>
  <c r="D463" i="10"/>
  <c r="D482" i="10"/>
  <c r="D484" i="10"/>
  <c r="D503" i="10"/>
  <c r="D510" i="10"/>
  <c r="D520" i="10"/>
  <c r="D523" i="10"/>
  <c r="D526" i="10"/>
  <c r="D529" i="10"/>
  <c r="D552" i="10"/>
  <c r="D555" i="10"/>
  <c r="D558" i="10"/>
  <c r="D561" i="10"/>
  <c r="D584" i="10"/>
  <c r="D587" i="10"/>
  <c r="D590" i="10"/>
  <c r="D593" i="10"/>
  <c r="D616" i="10"/>
  <c r="D619" i="10"/>
  <c r="D622" i="10"/>
  <c r="D625" i="10"/>
  <c r="D648" i="10"/>
  <c r="D651" i="10"/>
  <c r="D654" i="10"/>
  <c r="D657" i="10"/>
  <c r="D680" i="10"/>
  <c r="D683" i="10"/>
  <c r="D686" i="10"/>
  <c r="D689" i="10"/>
  <c r="D712" i="10"/>
  <c r="D715" i="10"/>
  <c r="D718" i="10"/>
  <c r="D721" i="10"/>
  <c r="D739" i="10"/>
  <c r="D743" i="10"/>
  <c r="D747" i="10"/>
  <c r="D751" i="10"/>
  <c r="D755" i="10"/>
  <c r="D759" i="10"/>
  <c r="D763" i="10"/>
  <c r="D767" i="10"/>
  <c r="D771" i="10"/>
  <c r="D775" i="10"/>
  <c r="D779" i="10"/>
  <c r="D783" i="10"/>
  <c r="D787" i="10"/>
  <c r="D791" i="10"/>
  <c r="D795" i="10"/>
  <c r="D799" i="10"/>
  <c r="D803" i="10"/>
  <c r="D807" i="10"/>
  <c r="D811" i="10"/>
  <c r="D815" i="10"/>
  <c r="D819" i="10"/>
  <c r="D823" i="10"/>
  <c r="D827" i="10"/>
  <c r="D831" i="10"/>
  <c r="D835" i="10"/>
  <c r="D839" i="10"/>
  <c r="D843" i="10"/>
  <c r="D847" i="10"/>
  <c r="D851" i="10"/>
  <c r="D855" i="10"/>
  <c r="D859" i="10"/>
  <c r="D88" i="10"/>
  <c r="D142" i="10"/>
  <c r="D165" i="10"/>
  <c r="D228" i="10"/>
  <c r="D247" i="10"/>
  <c r="D270" i="10"/>
  <c r="D371" i="10"/>
  <c r="D495" i="10"/>
  <c r="D506" i="10"/>
  <c r="D517" i="10"/>
  <c r="D522" i="10"/>
  <c r="D527" i="10"/>
  <c r="D544" i="10"/>
  <c r="D573" i="10"/>
  <c r="D578" i="10"/>
  <c r="D583" i="10"/>
  <c r="D588" i="10"/>
  <c r="D617" i="10"/>
  <c r="D634" i="10"/>
  <c r="D639" i="10"/>
  <c r="D644" i="10"/>
  <c r="D661" i="10"/>
  <c r="D678" i="10"/>
  <c r="D695" i="10"/>
  <c r="D700" i="10"/>
  <c r="D717" i="10"/>
  <c r="D722" i="10"/>
  <c r="D760" i="10"/>
  <c r="D798" i="10"/>
  <c r="D801" i="10"/>
  <c r="D804" i="10"/>
  <c r="D830" i="10"/>
  <c r="D833" i="10"/>
  <c r="D836" i="10"/>
  <c r="D862" i="10"/>
  <c r="D866" i="10"/>
  <c r="D870" i="10"/>
  <c r="D874" i="10"/>
  <c r="D878" i="10"/>
  <c r="D882" i="10"/>
  <c r="D886" i="10"/>
  <c r="D890" i="10"/>
  <c r="D894" i="10"/>
  <c r="D898" i="10"/>
  <c r="D902" i="10"/>
  <c r="D906" i="10"/>
  <c r="D12" i="10"/>
  <c r="D208" i="10"/>
  <c r="D248" i="10"/>
  <c r="D300" i="10"/>
  <c r="D306" i="10"/>
  <c r="D351" i="10"/>
  <c r="D448" i="10"/>
  <c r="D459" i="10"/>
  <c r="D487" i="10"/>
  <c r="D498" i="10"/>
  <c r="D512" i="10"/>
  <c r="D532" i="10"/>
  <c r="D549" i="10"/>
  <c r="D554" i="10"/>
  <c r="D559" i="10"/>
  <c r="D576" i="10"/>
  <c r="D605" i="10"/>
  <c r="D610" i="10"/>
  <c r="D615" i="10"/>
  <c r="D620" i="10"/>
  <c r="D649" i="10"/>
  <c r="D666" i="10"/>
  <c r="D671" i="10"/>
  <c r="D676" i="10"/>
  <c r="D693" i="10"/>
  <c r="D710" i="10"/>
  <c r="D727" i="10"/>
  <c r="D732" i="10"/>
  <c r="D756" i="10"/>
  <c r="D788" i="10"/>
  <c r="D818" i="10"/>
  <c r="D821" i="10"/>
  <c r="D824" i="10"/>
  <c r="D850" i="10"/>
  <c r="D853" i="10"/>
  <c r="D856" i="10"/>
  <c r="D236" i="10"/>
  <c r="D260" i="10"/>
  <c r="D390" i="10"/>
  <c r="D451" i="10"/>
  <c r="D515" i="10"/>
  <c r="D525" i="10"/>
  <c r="D564" i="10"/>
  <c r="D581" i="10"/>
  <c r="D637" i="10"/>
  <c r="D642" i="10"/>
  <c r="D681" i="10"/>
  <c r="D752" i="10"/>
  <c r="D792" i="10"/>
  <c r="D809" i="10"/>
  <c r="D865" i="10"/>
  <c r="D873" i="10"/>
  <c r="D877" i="10"/>
  <c r="D889" i="10"/>
  <c r="D897" i="10"/>
  <c r="D901" i="10"/>
  <c r="D15" i="10"/>
  <c r="D137" i="10"/>
  <c r="D176" i="10"/>
  <c r="D183" i="10"/>
  <c r="D190" i="10"/>
  <c r="D210" i="10"/>
  <c r="D278" i="10"/>
  <c r="D290" i="10"/>
  <c r="D336" i="10"/>
  <c r="D347" i="10"/>
  <c r="D47" i="10"/>
  <c r="D254" i="10"/>
  <c r="D266" i="10"/>
  <c r="D324" i="10"/>
  <c r="D352" i="10"/>
  <c r="D367" i="10"/>
  <c r="D530" i="10"/>
  <c r="D547" i="10"/>
  <c r="D586" i="10"/>
  <c r="D591" i="10"/>
  <c r="D608" i="10"/>
  <c r="D647" i="10"/>
  <c r="D652" i="10"/>
  <c r="D698" i="10"/>
  <c r="D703" i="10"/>
  <c r="D708" i="10"/>
  <c r="D725" i="10"/>
  <c r="D784" i="10"/>
  <c r="D806" i="10"/>
  <c r="D812" i="10"/>
  <c r="D838" i="10"/>
  <c r="D841" i="10"/>
  <c r="D844" i="10"/>
  <c r="D869" i="10"/>
  <c r="D881" i="10"/>
  <c r="D885" i="10"/>
  <c r="D893" i="10"/>
  <c r="D905" i="10"/>
  <c r="D156" i="10"/>
  <c r="D186" i="10"/>
  <c r="D206" i="10"/>
  <c r="D252" i="10"/>
  <c r="D286" i="10"/>
  <c r="D292" i="10"/>
  <c r="D327" i="10"/>
  <c r="D339" i="10"/>
  <c r="D344" i="10"/>
  <c r="D354" i="10"/>
  <c r="D359" i="10"/>
  <c r="D444" i="10"/>
  <c r="D458" i="10"/>
  <c r="D472" i="10"/>
  <c r="D494" i="10"/>
  <c r="D508" i="10"/>
  <c r="D511" i="10"/>
  <c r="D519" i="10"/>
  <c r="D524" i="10"/>
  <c r="D553" i="10"/>
  <c r="D570" i="10"/>
  <c r="D575" i="10"/>
  <c r="D580" i="10"/>
  <c r="D597" i="10"/>
  <c r="D614" i="10"/>
  <c r="D631" i="10"/>
  <c r="D636" i="10"/>
  <c r="D653" i="10"/>
  <c r="D658" i="10"/>
  <c r="D675" i="10"/>
  <c r="D692" i="10"/>
  <c r="D709" i="10"/>
  <c r="D714" i="10"/>
  <c r="D719" i="10"/>
  <c r="D736" i="10"/>
  <c r="D768" i="10"/>
  <c r="D793" i="10"/>
  <c r="D796" i="10"/>
  <c r="D822" i="10"/>
  <c r="D825" i="10"/>
  <c r="D828" i="10"/>
  <c r="D854" i="10"/>
  <c r="D857" i="10"/>
  <c r="D860" i="10"/>
  <c r="D863" i="10"/>
  <c r="D867" i="10"/>
  <c r="D871" i="10"/>
  <c r="D875" i="10"/>
  <c r="D879" i="10"/>
  <c r="D883" i="10"/>
  <c r="D887" i="10"/>
  <c r="D891" i="10"/>
  <c r="D895" i="10"/>
  <c r="D899" i="10"/>
  <c r="D903" i="10"/>
  <c r="D907" i="10"/>
  <c r="B389" i="7"/>
  <c r="B373" i="7"/>
  <c r="B357" i="7"/>
  <c r="B341" i="7"/>
  <c r="B325" i="7"/>
  <c r="B309" i="7"/>
  <c r="B293" i="7"/>
  <c r="B277" i="7"/>
  <c r="B261" i="7"/>
  <c r="D832" i="10"/>
  <c r="D829" i="10"/>
  <c r="D826" i="10"/>
  <c r="D780" i="10"/>
  <c r="D713" i="10"/>
  <c r="D684" i="10"/>
  <c r="D679" i="10"/>
  <c r="D674" i="10"/>
  <c r="D669" i="10"/>
  <c r="D640" i="10"/>
  <c r="D602" i="10"/>
  <c r="D594" i="10"/>
  <c r="D589" i="10"/>
  <c r="D533" i="10"/>
  <c r="D514" i="10"/>
  <c r="D491" i="10"/>
  <c r="D452" i="10"/>
  <c r="D408" i="10"/>
  <c r="D240" i="10"/>
  <c r="D149" i="10"/>
  <c r="N36" i="1"/>
  <c r="N14" i="1"/>
  <c r="N28" i="1"/>
  <c r="O21" i="1"/>
  <c r="O44" i="1"/>
  <c r="O28" i="1"/>
  <c r="O14" i="1"/>
  <c r="M28" i="1"/>
  <c r="M14" i="1"/>
  <c r="K22" i="1"/>
  <c r="K28" i="1"/>
  <c r="K14" i="1"/>
  <c r="V29" i="1"/>
  <c r="V19" i="1"/>
  <c r="V17" i="1"/>
  <c r="B12" i="7"/>
  <c r="E37" i="1"/>
  <c r="Z37" i="1"/>
  <c r="C37" i="1"/>
  <c r="X37" i="1"/>
  <c r="G37" i="1"/>
  <c r="AB37" i="1"/>
  <c r="F37" i="1"/>
  <c r="AA37" i="1"/>
  <c r="H37" i="1"/>
  <c r="AC37" i="1"/>
  <c r="D37" i="1"/>
  <c r="Y37" i="1"/>
  <c r="B393" i="7"/>
  <c r="B377" i="7"/>
  <c r="B361" i="7"/>
  <c r="B345" i="7"/>
  <c r="B329" i="7"/>
  <c r="B313" i="7"/>
  <c r="B297" i="7"/>
  <c r="B281" i="7"/>
  <c r="B265" i="7"/>
  <c r="D7" i="10"/>
  <c r="D848" i="10"/>
  <c r="D845" i="10"/>
  <c r="D842" i="10"/>
  <c r="D764" i="10"/>
  <c r="D724" i="10"/>
  <c r="D690" i="10"/>
  <c r="D685" i="10"/>
  <c r="D646" i="10"/>
  <c r="D613" i="10"/>
  <c r="D604" i="10"/>
  <c r="D596" i="10"/>
  <c r="D546" i="10"/>
  <c r="D538" i="10"/>
  <c r="D488" i="10"/>
  <c r="D478" i="10"/>
  <c r="D474" i="10"/>
  <c r="D454" i="10"/>
  <c r="D382" i="10"/>
  <c r="D332" i="10"/>
  <c r="D308" i="10"/>
  <c r="D268" i="10"/>
  <c r="D154" i="10"/>
  <c r="D55" i="10"/>
  <c r="O22" i="1"/>
  <c r="K15" i="1"/>
  <c r="M21" i="1"/>
  <c r="N21" i="1"/>
  <c r="B391" i="7"/>
  <c r="B375" i="7"/>
  <c r="B359" i="7"/>
  <c r="B343" i="7"/>
  <c r="B327" i="7"/>
  <c r="B311" i="7"/>
  <c r="B295" i="7"/>
  <c r="B279" i="7"/>
  <c r="B263" i="7"/>
  <c r="D808" i="10"/>
  <c r="D805" i="10"/>
  <c r="D802" i="10"/>
  <c r="D772" i="10"/>
  <c r="D733" i="10"/>
  <c r="D704" i="10"/>
  <c r="D660" i="10"/>
  <c r="D626" i="10"/>
  <c r="D621" i="10"/>
  <c r="D612" i="10"/>
  <c r="D599" i="10"/>
  <c r="D585" i="10"/>
  <c r="D550" i="10"/>
  <c r="D516" i="10"/>
  <c r="D492" i="10"/>
  <c r="D424" i="10"/>
  <c r="D415" i="10"/>
  <c r="D370" i="10"/>
  <c r="D267" i="10"/>
  <c r="D231" i="10"/>
  <c r="B8" i="10"/>
  <c r="B12" i="10"/>
  <c r="B16" i="10"/>
  <c r="B20" i="10"/>
  <c r="B24" i="10"/>
  <c r="B28" i="10"/>
  <c r="B32" i="10"/>
  <c r="B36" i="10"/>
  <c r="B40" i="10"/>
  <c r="B44" i="10"/>
  <c r="B48" i="10"/>
  <c r="B52" i="10"/>
  <c r="B56" i="10"/>
  <c r="B60" i="10"/>
  <c r="B64" i="10"/>
  <c r="B68" i="10"/>
  <c r="B72" i="10"/>
  <c r="B10" i="10"/>
  <c r="B13" i="10"/>
  <c r="B39" i="10"/>
  <c r="B42" i="10"/>
  <c r="B45" i="10"/>
  <c r="B71" i="10"/>
  <c r="B74" i="10"/>
  <c r="B78" i="10"/>
  <c r="B82" i="10"/>
  <c r="B86" i="10"/>
  <c r="B90" i="10"/>
  <c r="B94" i="10"/>
  <c r="B98" i="10"/>
  <c r="B102" i="10"/>
  <c r="B25" i="10"/>
  <c r="B27" i="10"/>
  <c r="B46" i="10"/>
  <c r="B53" i="10"/>
  <c r="B67" i="10"/>
  <c r="B77" i="10"/>
  <c r="B80" i="10"/>
  <c r="B83" i="10"/>
  <c r="B76" i="10"/>
  <c r="B95" i="10"/>
  <c r="B97" i="10"/>
  <c r="B119" i="10"/>
  <c r="B122" i="10"/>
  <c r="B125" i="10"/>
  <c r="B128" i="10"/>
  <c r="B23" i="10"/>
  <c r="B55" i="10"/>
  <c r="B57" i="10"/>
  <c r="B66" i="10"/>
  <c r="B73" i="10"/>
  <c r="B75" i="10"/>
  <c r="B79" i="10"/>
  <c r="B81" i="10"/>
  <c r="B87" i="10"/>
  <c r="B89" i="10"/>
  <c r="B91" i="10"/>
  <c r="B93" i="10"/>
  <c r="B99" i="10"/>
  <c r="B101" i="10"/>
  <c r="B103" i="10"/>
  <c r="B108" i="10"/>
  <c r="B110" i="10"/>
  <c r="B129" i="10"/>
  <c r="B136" i="10"/>
  <c r="B143" i="10"/>
  <c r="B148" i="10"/>
  <c r="B171" i="10"/>
  <c r="B174" i="10"/>
  <c r="B177" i="10"/>
  <c r="B180" i="10"/>
  <c r="B203" i="10"/>
  <c r="B206" i="10"/>
  <c r="B209" i="10"/>
  <c r="B212" i="10"/>
  <c r="B235" i="10"/>
  <c r="B238" i="10"/>
  <c r="B241" i="10"/>
  <c r="B244" i="10"/>
  <c r="B248" i="10"/>
  <c r="B252" i="10"/>
  <c r="B256" i="10"/>
  <c r="B260" i="10"/>
  <c r="B264" i="10"/>
  <c r="B268" i="10"/>
  <c r="B272" i="10"/>
  <c r="B276" i="10"/>
  <c r="B280" i="10"/>
  <c r="B284" i="10"/>
  <c r="B288" i="10"/>
  <c r="B292" i="10"/>
  <c r="B296" i="10"/>
  <c r="B300" i="10"/>
  <c r="B304" i="10"/>
  <c r="B308" i="10"/>
  <c r="B312" i="10"/>
  <c r="B316" i="10"/>
  <c r="B320" i="10"/>
  <c r="B324" i="10"/>
  <c r="B328" i="10"/>
  <c r="B332" i="10"/>
  <c r="B336" i="10"/>
  <c r="B340" i="10"/>
  <c r="B344" i="10"/>
  <c r="B348" i="10"/>
  <c r="B352" i="10"/>
  <c r="B356" i="10"/>
  <c r="B360" i="10"/>
  <c r="B364" i="10"/>
  <c r="B368" i="10"/>
  <c r="B372" i="10"/>
  <c r="B376" i="10"/>
  <c r="B380" i="10"/>
  <c r="B384" i="10"/>
  <c r="B388" i="10"/>
  <c r="B392" i="10"/>
  <c r="B396" i="10"/>
  <c r="B400" i="10"/>
  <c r="B404" i="10"/>
  <c r="B408" i="10"/>
  <c r="B412" i="10"/>
  <c r="B416" i="10"/>
  <c r="B420" i="10"/>
  <c r="B424" i="10"/>
  <c r="B428" i="10"/>
  <c r="B432" i="10"/>
  <c r="B436" i="10"/>
  <c r="B440" i="10"/>
  <c r="B444" i="10"/>
  <c r="B448" i="10"/>
  <c r="B452" i="10"/>
  <c r="B456" i="10"/>
  <c r="B460" i="10"/>
  <c r="B464" i="10"/>
  <c r="B468" i="10"/>
  <c r="B472" i="10"/>
  <c r="B476" i="10"/>
  <c r="B480" i="10"/>
  <c r="B484" i="10"/>
  <c r="B488" i="10"/>
  <c r="B492" i="10"/>
  <c r="B496" i="10"/>
  <c r="B500" i="10"/>
  <c r="B504" i="10"/>
  <c r="B508" i="10"/>
  <c r="B512" i="10"/>
  <c r="B516" i="10"/>
  <c r="B14" i="10"/>
  <c r="B35" i="10"/>
  <c r="B58" i="10"/>
  <c r="B92" i="10"/>
  <c r="B137" i="10"/>
  <c r="B141" i="10"/>
  <c r="B154" i="10"/>
  <c r="B161" i="10"/>
  <c r="B168" i="10"/>
  <c r="B175" i="10"/>
  <c r="B182" i="10"/>
  <c r="B34" i="10"/>
  <c r="B37" i="10"/>
  <c r="B49" i="10"/>
  <c r="B61" i="10"/>
  <c r="B104" i="10"/>
  <c r="B113" i="10"/>
  <c r="B145" i="10"/>
  <c r="B157" i="10"/>
  <c r="B169" i="10"/>
  <c r="B173" i="10"/>
  <c r="B181" i="10"/>
  <c r="B183" i="10"/>
  <c r="B185" i="10"/>
  <c r="B199" i="10"/>
  <c r="B204" i="10"/>
  <c r="B218" i="10"/>
  <c r="B225" i="10"/>
  <c r="B232" i="10"/>
  <c r="B239" i="10"/>
  <c r="B267" i="10"/>
  <c r="B270" i="10"/>
  <c r="B273" i="10"/>
  <c r="B299" i="10"/>
  <c r="B302" i="10"/>
  <c r="B305" i="10"/>
  <c r="B331" i="10"/>
  <c r="B334" i="10"/>
  <c r="B337" i="10"/>
  <c r="B21" i="10"/>
  <c r="B31" i="10"/>
  <c r="B38" i="10"/>
  <c r="B62" i="10"/>
  <c r="B65" i="10"/>
  <c r="B84" i="10"/>
  <c r="B120" i="10"/>
  <c r="B133" i="10"/>
  <c r="B146" i="10"/>
  <c r="B153" i="10"/>
  <c r="B178" i="10"/>
  <c r="B187" i="10"/>
  <c r="B191" i="10"/>
  <c r="B253" i="10"/>
  <c r="B255" i="10"/>
  <c r="B274" i="10"/>
  <c r="B281" i="10"/>
  <c r="B295" i="10"/>
  <c r="B314" i="10"/>
  <c r="B321" i="10"/>
  <c r="B335" i="10"/>
  <c r="B351" i="10"/>
  <c r="B354" i="10"/>
  <c r="B357" i="10"/>
  <c r="B11" i="10"/>
  <c r="B156" i="10"/>
  <c r="B166" i="10"/>
  <c r="B189" i="10"/>
  <c r="B198" i="10"/>
  <c r="B205" i="10"/>
  <c r="B214" i="10"/>
  <c r="B216" i="10"/>
  <c r="B317" i="10"/>
  <c r="B329" i="10"/>
  <c r="B333" i="10"/>
  <c r="B341" i="10"/>
  <c r="B355" i="10"/>
  <c r="B362" i="10"/>
  <c r="B391" i="10"/>
  <c r="B394" i="10"/>
  <c r="B397" i="10"/>
  <c r="B43" i="10"/>
  <c r="B47" i="10"/>
  <c r="B54" i="10"/>
  <c r="B59" i="10"/>
  <c r="B70" i="10"/>
  <c r="B131" i="10"/>
  <c r="B134" i="10"/>
  <c r="B159" i="10"/>
  <c r="B164" i="10"/>
  <c r="B167" i="10"/>
  <c r="B172" i="10"/>
  <c r="B201" i="10"/>
  <c r="B210" i="10"/>
  <c r="B217" i="10"/>
  <c r="B226" i="10"/>
  <c r="B228" i="10"/>
  <c r="B246" i="10"/>
  <c r="B250" i="10"/>
  <c r="B254" i="10"/>
  <c r="B258" i="10"/>
  <c r="B262" i="10"/>
  <c r="B266" i="10"/>
  <c r="B278" i="10"/>
  <c r="B290" i="10"/>
  <c r="B345" i="10"/>
  <c r="B359" i="10"/>
  <c r="B399" i="10"/>
  <c r="B402" i="10"/>
  <c r="B405" i="10"/>
  <c r="B41" i="10"/>
  <c r="B96" i="10"/>
  <c r="B118" i="10"/>
  <c r="B150" i="10"/>
  <c r="B155" i="10"/>
  <c r="B158" i="10"/>
  <c r="B163" i="10"/>
  <c r="B176" i="10"/>
  <c r="B186" i="10"/>
  <c r="B193" i="10"/>
  <c r="B202" i="10"/>
  <c r="B234" i="10"/>
  <c r="B236" i="10"/>
  <c r="B245" i="10"/>
  <c r="B247" i="10"/>
  <c r="B249" i="10"/>
  <c r="B251" i="10"/>
  <c r="B257" i="10"/>
  <c r="B259" i="10"/>
  <c r="B261" i="10"/>
  <c r="B263" i="10"/>
  <c r="B269" i="10"/>
  <c r="B271" i="10"/>
  <c r="B275" i="10"/>
  <c r="B283" i="10"/>
  <c r="B287" i="10"/>
  <c r="B358" i="10"/>
  <c r="B365" i="10"/>
  <c r="B383" i="10"/>
  <c r="B386" i="10"/>
  <c r="B389" i="10"/>
  <c r="B415" i="10"/>
  <c r="B418" i="10"/>
  <c r="B421" i="10"/>
  <c r="B15" i="10"/>
  <c r="B33" i="10"/>
  <c r="B117" i="10"/>
  <c r="B127" i="10"/>
  <c r="B213" i="10"/>
  <c r="B220" i="10"/>
  <c r="B242" i="10"/>
  <c r="B277" i="10"/>
  <c r="B293" i="10"/>
  <c r="B306" i="10"/>
  <c r="B309" i="10"/>
  <c r="B322" i="10"/>
  <c r="B325" i="10"/>
  <c r="B349" i="10"/>
  <c r="B363" i="10"/>
  <c r="B366" i="10"/>
  <c r="B401" i="10"/>
  <c r="B406" i="10"/>
  <c r="B422" i="10"/>
  <c r="B429" i="10"/>
  <c r="B443" i="10"/>
  <c r="B446" i="10"/>
  <c r="B449" i="10"/>
  <c r="B475" i="10"/>
  <c r="B478" i="10"/>
  <c r="B481" i="10"/>
  <c r="B507" i="10"/>
  <c r="B510" i="10"/>
  <c r="B513" i="10"/>
  <c r="B9" i="10"/>
  <c r="B30" i="10"/>
  <c r="B51" i="10"/>
  <c r="B85" i="10"/>
  <c r="B109" i="10"/>
  <c r="B142" i="10"/>
  <c r="B147" i="10"/>
  <c r="B231" i="10"/>
  <c r="B265" i="10"/>
  <c r="B298" i="10"/>
  <c r="B327" i="10"/>
  <c r="B338" i="10"/>
  <c r="B367" i="10"/>
  <c r="B370" i="10"/>
  <c r="B379" i="10"/>
  <c r="B382" i="10"/>
  <c r="B393" i="10"/>
  <c r="B407" i="10"/>
  <c r="B409" i="10"/>
  <c r="B411" i="10"/>
  <c r="B417" i="10"/>
  <c r="B419" i="10"/>
  <c r="B423" i="10"/>
  <c r="B431" i="10"/>
  <c r="B435" i="10"/>
  <c r="B455" i="10"/>
  <c r="B462" i="10"/>
  <c r="B469" i="10"/>
  <c r="B483" i="10"/>
  <c r="B502" i="10"/>
  <c r="B509" i="10"/>
  <c r="B539" i="10"/>
  <c r="B542" i="10"/>
  <c r="B545" i="10"/>
  <c r="B548" i="10"/>
  <c r="B571" i="10"/>
  <c r="B574" i="10"/>
  <c r="B577" i="10"/>
  <c r="B580" i="10"/>
  <c r="B603" i="10"/>
  <c r="B606" i="10"/>
  <c r="B609" i="10"/>
  <c r="B612" i="10"/>
  <c r="B635" i="10"/>
  <c r="B638" i="10"/>
  <c r="B641" i="10"/>
  <c r="B644" i="10"/>
  <c r="B667" i="10"/>
  <c r="B670" i="10"/>
  <c r="B673" i="10"/>
  <c r="B676" i="10"/>
  <c r="B699" i="10"/>
  <c r="B702" i="10"/>
  <c r="B705" i="10"/>
  <c r="B708" i="10"/>
  <c r="B731" i="10"/>
  <c r="B734" i="10"/>
  <c r="B737" i="10"/>
  <c r="B741" i="10"/>
  <c r="B745" i="10"/>
  <c r="B749" i="10"/>
  <c r="B753" i="10"/>
  <c r="B757" i="10"/>
  <c r="B761" i="10"/>
  <c r="B765" i="10"/>
  <c r="B769" i="10"/>
  <c r="B773" i="10"/>
  <c r="B777" i="10"/>
  <c r="B781" i="10"/>
  <c r="B785" i="10"/>
  <c r="B789" i="10"/>
  <c r="B793" i="10"/>
  <c r="B105" i="10"/>
  <c r="B116" i="10"/>
  <c r="B121" i="10"/>
  <c r="B132" i="10"/>
  <c r="B190" i="10"/>
  <c r="B207" i="10"/>
  <c r="B211" i="10"/>
  <c r="B240" i="10"/>
  <c r="B310" i="10"/>
  <c r="B339" i="10"/>
  <c r="B371" i="10"/>
  <c r="B374" i="10"/>
  <c r="B377" i="10"/>
  <c r="B445" i="10"/>
  <c r="B459" i="10"/>
  <c r="B466" i="10"/>
  <c r="B485" i="10"/>
  <c r="B499" i="10"/>
  <c r="B506" i="10"/>
  <c r="B518" i="10"/>
  <c r="B521" i="10"/>
  <c r="B524" i="10"/>
  <c r="B547" i="10"/>
  <c r="B550" i="10"/>
  <c r="B553" i="10"/>
  <c r="B556" i="10"/>
  <c r="B579" i="10"/>
  <c r="B582" i="10"/>
  <c r="B585" i="10"/>
  <c r="B588" i="10"/>
  <c r="B611" i="10"/>
  <c r="B614" i="10"/>
  <c r="B617" i="10"/>
  <c r="B620" i="10"/>
  <c r="B643" i="10"/>
  <c r="B646" i="10"/>
  <c r="B649" i="10"/>
  <c r="B652" i="10"/>
  <c r="B675" i="10"/>
  <c r="B678" i="10"/>
  <c r="B681" i="10"/>
  <c r="B684" i="10"/>
  <c r="B707" i="10"/>
  <c r="B710" i="10"/>
  <c r="B713" i="10"/>
  <c r="B716" i="10"/>
  <c r="B740" i="10"/>
  <c r="B744" i="10"/>
  <c r="B748" i="10"/>
  <c r="B752" i="10"/>
  <c r="B756" i="10"/>
  <c r="B760" i="10"/>
  <c r="B764" i="10"/>
  <c r="B768" i="10"/>
  <c r="B772" i="10"/>
  <c r="B776" i="10"/>
  <c r="B780" i="10"/>
  <c r="B784" i="10"/>
  <c r="B788" i="10"/>
  <c r="B63" i="10"/>
  <c r="B124" i="10"/>
  <c r="B140" i="10"/>
  <c r="B151" i="10"/>
  <c r="B160" i="10"/>
  <c r="B165" i="10"/>
  <c r="B170" i="10"/>
  <c r="B179" i="10"/>
  <c r="B184" i="10"/>
  <c r="B188" i="10"/>
  <c r="B286" i="10"/>
  <c r="B297" i="10"/>
  <c r="B315" i="10"/>
  <c r="B319" i="10"/>
  <c r="B326" i="10"/>
  <c r="B330" i="10"/>
  <c r="B381" i="10"/>
  <c r="B387" i="10"/>
  <c r="B395" i="10"/>
  <c r="B458" i="10"/>
  <c r="B465" i="10"/>
  <c r="B479" i="10"/>
  <c r="B486" i="10"/>
  <c r="B505" i="10"/>
  <c r="B531" i="10"/>
  <c r="B534" i="10"/>
  <c r="B537" i="10"/>
  <c r="B540" i="10"/>
  <c r="B563" i="10"/>
  <c r="B566" i="10"/>
  <c r="B569" i="10"/>
  <c r="B572" i="10"/>
  <c r="B595" i="10"/>
  <c r="B598" i="10"/>
  <c r="B601" i="10"/>
  <c r="B604" i="10"/>
  <c r="B627" i="10"/>
  <c r="B630" i="10"/>
  <c r="B633" i="10"/>
  <c r="B636" i="10"/>
  <c r="B659" i="10"/>
  <c r="B662" i="10"/>
  <c r="B665" i="10"/>
  <c r="B668" i="10"/>
  <c r="B691" i="10"/>
  <c r="B694" i="10"/>
  <c r="B697" i="10"/>
  <c r="B700" i="10"/>
  <c r="B723" i="10"/>
  <c r="B726" i="10"/>
  <c r="B729" i="10"/>
  <c r="B732" i="10"/>
  <c r="B738" i="10"/>
  <c r="B742" i="10"/>
  <c r="B746" i="10"/>
  <c r="B750" i="10"/>
  <c r="B754" i="10"/>
  <c r="B758" i="10"/>
  <c r="B762" i="10"/>
  <c r="B766" i="10"/>
  <c r="B770" i="10"/>
  <c r="B774" i="10"/>
  <c r="B778" i="10"/>
  <c r="B782" i="10"/>
  <c r="B786" i="10"/>
  <c r="B790" i="10"/>
  <c r="B794" i="10"/>
  <c r="B798" i="10"/>
  <c r="B802" i="10"/>
  <c r="B806" i="10"/>
  <c r="B810" i="10"/>
  <c r="B814" i="10"/>
  <c r="B818" i="10"/>
  <c r="B822" i="10"/>
  <c r="B826" i="10"/>
  <c r="B830" i="10"/>
  <c r="B834" i="10"/>
  <c r="B838" i="10"/>
  <c r="B842" i="10"/>
  <c r="B846" i="10"/>
  <c r="B850" i="10"/>
  <c r="B854" i="10"/>
  <c r="B858" i="10"/>
  <c r="B862" i="10"/>
  <c r="F10" i="10"/>
  <c r="F14" i="10"/>
  <c r="F18" i="10"/>
  <c r="F22" i="10"/>
  <c r="F26" i="10"/>
  <c r="F30" i="10"/>
  <c r="F34" i="10"/>
  <c r="F38" i="10"/>
  <c r="F42" i="10"/>
  <c r="F46" i="10"/>
  <c r="F50" i="10"/>
  <c r="F54" i="10"/>
  <c r="F58" i="10"/>
  <c r="F62" i="10"/>
  <c r="F66" i="10"/>
  <c r="F70" i="10"/>
  <c r="F17" i="10"/>
  <c r="F20" i="10"/>
  <c r="F23" i="10"/>
  <c r="F49" i="10"/>
  <c r="F52" i="10"/>
  <c r="F55" i="10"/>
  <c r="F76" i="10"/>
  <c r="F80" i="10"/>
  <c r="F84" i="10"/>
  <c r="F88" i="10"/>
  <c r="F92" i="10"/>
  <c r="F96" i="10"/>
  <c r="F100" i="10"/>
  <c r="F21" i="10"/>
  <c r="F28" i="10"/>
  <c r="F47" i="10"/>
  <c r="F61" i="10"/>
  <c r="F68" i="10"/>
  <c r="F87" i="10"/>
  <c r="F90" i="10"/>
  <c r="F93" i="10"/>
  <c r="F8" i="10"/>
  <c r="F16" i="10"/>
  <c r="F77" i="10"/>
  <c r="F91" i="10"/>
  <c r="F98" i="10"/>
  <c r="F103" i="10"/>
  <c r="F106" i="10"/>
  <c r="F129" i="10"/>
  <c r="F132" i="10"/>
  <c r="F135" i="10"/>
  <c r="F138" i="10"/>
  <c r="F11" i="10"/>
  <c r="F29" i="10"/>
  <c r="F36" i="10"/>
  <c r="F45" i="10"/>
  <c r="F104" i="10"/>
  <c r="F111" i="10"/>
  <c r="F125" i="10"/>
  <c r="F130" i="10"/>
  <c r="F144" i="10"/>
  <c r="F149" i="10"/>
  <c r="F152" i="10"/>
  <c r="F155" i="10"/>
  <c r="F158" i="10"/>
  <c r="F181" i="10"/>
  <c r="F184" i="10"/>
  <c r="F187" i="10"/>
  <c r="F190" i="10"/>
  <c r="F213" i="10"/>
  <c r="F216" i="10"/>
  <c r="F219" i="10"/>
  <c r="F222" i="10"/>
  <c r="F246" i="10"/>
  <c r="F250" i="10"/>
  <c r="F254" i="10"/>
  <c r="F258" i="10"/>
  <c r="F262" i="10"/>
  <c r="F266" i="10"/>
  <c r="F270" i="10"/>
  <c r="F274" i="10"/>
  <c r="F278" i="10"/>
  <c r="F282" i="10"/>
  <c r="F286" i="10"/>
  <c r="F290" i="10"/>
  <c r="F294" i="10"/>
  <c r="F298" i="10"/>
  <c r="F302" i="10"/>
  <c r="F306" i="10"/>
  <c r="F310" i="10"/>
  <c r="F314" i="10"/>
  <c r="F318" i="10"/>
  <c r="F322" i="10"/>
  <c r="F326" i="10"/>
  <c r="F330" i="10"/>
  <c r="F334" i="10"/>
  <c r="F338" i="10"/>
  <c r="F342" i="10"/>
  <c r="F346" i="10"/>
  <c r="F350" i="10"/>
  <c r="F354" i="10"/>
  <c r="F358" i="10"/>
  <c r="F362" i="10"/>
  <c r="F366" i="10"/>
  <c r="F370" i="10"/>
  <c r="F374" i="10"/>
  <c r="F378" i="10"/>
  <c r="F382" i="10"/>
  <c r="F386" i="10"/>
  <c r="F390" i="10"/>
  <c r="F394" i="10"/>
  <c r="F398" i="10"/>
  <c r="F402" i="10"/>
  <c r="F406" i="10"/>
  <c r="F410" i="10"/>
  <c r="F414" i="10"/>
  <c r="F418" i="10"/>
  <c r="F422" i="10"/>
  <c r="F426" i="10"/>
  <c r="F430" i="10"/>
  <c r="F434" i="10"/>
  <c r="F438" i="10"/>
  <c r="F442" i="10"/>
  <c r="F446" i="10"/>
  <c r="F450" i="10"/>
  <c r="F454" i="10"/>
  <c r="F458" i="10"/>
  <c r="F462" i="10"/>
  <c r="F466" i="10"/>
  <c r="F470" i="10"/>
  <c r="F474" i="10"/>
  <c r="F478" i="10"/>
  <c r="F482" i="10"/>
  <c r="F486" i="10"/>
  <c r="F490" i="10"/>
  <c r="F494" i="10"/>
  <c r="F498" i="10"/>
  <c r="F502" i="10"/>
  <c r="F506" i="10"/>
  <c r="F510" i="10"/>
  <c r="F514" i="10"/>
  <c r="F37" i="10"/>
  <c r="F73" i="10"/>
  <c r="F82" i="10"/>
  <c r="F89" i="10"/>
  <c r="F157" i="10"/>
  <c r="F162" i="10"/>
  <c r="F176" i="10"/>
  <c r="F183" i="10"/>
  <c r="F25" i="10"/>
  <c r="F75" i="10"/>
  <c r="F83" i="10"/>
  <c r="F101" i="10"/>
  <c r="F108" i="10"/>
  <c r="F110" i="10"/>
  <c r="F126" i="10"/>
  <c r="F133" i="10"/>
  <c r="F186" i="10"/>
  <c r="F193" i="10"/>
  <c r="F200" i="10"/>
  <c r="F207" i="10"/>
  <c r="F221" i="10"/>
  <c r="F226" i="10"/>
  <c r="F240" i="10"/>
  <c r="F245" i="10"/>
  <c r="F248" i="10"/>
  <c r="F251" i="10"/>
  <c r="F277" i="10"/>
  <c r="F280" i="10"/>
  <c r="F283" i="10"/>
  <c r="F309" i="10"/>
  <c r="F312" i="10"/>
  <c r="F315" i="10"/>
  <c r="F27" i="10"/>
  <c r="F44" i="10"/>
  <c r="F71" i="10"/>
  <c r="F109" i="10"/>
  <c r="F114" i="10"/>
  <c r="F117" i="10"/>
  <c r="F122" i="10"/>
  <c r="F143" i="10"/>
  <c r="F150" i="10"/>
  <c r="F166" i="10"/>
  <c r="F173" i="10"/>
  <c r="F194" i="10"/>
  <c r="F196" i="10"/>
  <c r="F198" i="10"/>
  <c r="F202" i="10"/>
  <c r="F206" i="10"/>
  <c r="F208" i="10"/>
  <c r="F210" i="10"/>
  <c r="F212" i="10"/>
  <c r="F214" i="10"/>
  <c r="F218" i="10"/>
  <c r="F220" i="10"/>
  <c r="F224" i="10"/>
  <c r="F228" i="10"/>
  <c r="F230" i="10"/>
  <c r="F232" i="10"/>
  <c r="F236" i="10"/>
  <c r="F242" i="10"/>
  <c r="F249" i="10"/>
  <c r="F256" i="10"/>
  <c r="F275" i="10"/>
  <c r="F289" i="10"/>
  <c r="F296" i="10"/>
  <c r="F303" i="10"/>
  <c r="F317" i="10"/>
  <c r="F336" i="10"/>
  <c r="F361" i="10"/>
  <c r="F364" i="10"/>
  <c r="F367" i="10"/>
  <c r="F33" i="10"/>
  <c r="F53" i="10"/>
  <c r="F86" i="10"/>
  <c r="F115" i="10"/>
  <c r="F163" i="10"/>
  <c r="F168" i="10"/>
  <c r="F171" i="10"/>
  <c r="F209" i="10"/>
  <c r="F211" i="10"/>
  <c r="F227" i="10"/>
  <c r="F253" i="10"/>
  <c r="F265" i="10"/>
  <c r="F356" i="10"/>
  <c r="F363" i="10"/>
  <c r="F375" i="10"/>
  <c r="F401" i="10"/>
  <c r="F404" i="10"/>
  <c r="F19" i="10"/>
  <c r="F97" i="10"/>
  <c r="F113" i="10"/>
  <c r="F142" i="10"/>
  <c r="F148" i="10"/>
  <c r="F161" i="10"/>
  <c r="F169" i="10"/>
  <c r="F179" i="10"/>
  <c r="F189" i="10"/>
  <c r="F191" i="10"/>
  <c r="F223" i="10"/>
  <c r="F239" i="10"/>
  <c r="F287" i="10"/>
  <c r="F295" i="10"/>
  <c r="F299" i="10"/>
  <c r="F301" i="10"/>
  <c r="F307" i="10"/>
  <c r="F311" i="10"/>
  <c r="F313" i="10"/>
  <c r="F319" i="10"/>
  <c r="F321" i="10"/>
  <c r="F323" i="10"/>
  <c r="F325" i="10"/>
  <c r="F329" i="10"/>
  <c r="F331" i="10"/>
  <c r="F333" i="10"/>
  <c r="F335" i="10"/>
  <c r="F337" i="10"/>
  <c r="F353" i="10"/>
  <c r="F360" i="10"/>
  <c r="F377" i="10"/>
  <c r="F380" i="10"/>
  <c r="F383" i="10"/>
  <c r="F13" i="10"/>
  <c r="F56" i="10"/>
  <c r="F67" i="10"/>
  <c r="F85" i="10"/>
  <c r="F99" i="10"/>
  <c r="F102" i="10"/>
  <c r="F123" i="10"/>
  <c r="F141" i="10"/>
  <c r="F165" i="10"/>
  <c r="F178" i="10"/>
  <c r="F197" i="10"/>
  <c r="F199" i="10"/>
  <c r="F215" i="10"/>
  <c r="F292" i="10"/>
  <c r="F304" i="10"/>
  <c r="F308" i="10"/>
  <c r="F316" i="10"/>
  <c r="F320" i="10"/>
  <c r="F324" i="10"/>
  <c r="F328" i="10"/>
  <c r="F332" i="10"/>
  <c r="F340" i="10"/>
  <c r="F359" i="10"/>
  <c r="F373" i="10"/>
  <c r="F393" i="10"/>
  <c r="F396" i="10"/>
  <c r="F399" i="10"/>
  <c r="F425" i="10"/>
  <c r="F428" i="10"/>
  <c r="F431" i="10"/>
  <c r="F51" i="10"/>
  <c r="F57" i="10"/>
  <c r="F63" i="10"/>
  <c r="F112" i="10"/>
  <c r="F136" i="10"/>
  <c r="F170" i="10"/>
  <c r="F205" i="10"/>
  <c r="F234" i="10"/>
  <c r="F267" i="10"/>
  <c r="F343" i="10"/>
  <c r="F357" i="10"/>
  <c r="F368" i="10"/>
  <c r="F376" i="10"/>
  <c r="F381" i="10"/>
  <c r="F403" i="10"/>
  <c r="F423" i="10"/>
  <c r="F437" i="10"/>
  <c r="F453" i="10"/>
  <c r="F456" i="10"/>
  <c r="F459" i="10"/>
  <c r="F485" i="10"/>
  <c r="F488" i="10"/>
  <c r="F491" i="10"/>
  <c r="F15" i="10"/>
  <c r="F65" i="10"/>
  <c r="F72" i="10"/>
  <c r="F119" i="10"/>
  <c r="F156" i="10"/>
  <c r="F175" i="10"/>
  <c r="F180" i="10"/>
  <c r="F201" i="10"/>
  <c r="F257" i="10"/>
  <c r="F261" i="10"/>
  <c r="F268" i="10"/>
  <c r="F279" i="10"/>
  <c r="F341" i="10"/>
  <c r="F344" i="10"/>
  <c r="F347" i="10"/>
  <c r="F384" i="10"/>
  <c r="F395" i="10"/>
  <c r="F440" i="10"/>
  <c r="F444" i="10"/>
  <c r="F463" i="10"/>
  <c r="F477" i="10"/>
  <c r="F484" i="10"/>
  <c r="F503" i="10"/>
  <c r="F505" i="10"/>
  <c r="F517" i="10"/>
  <c r="F520" i="10"/>
  <c r="F523" i="10"/>
  <c r="F526" i="10"/>
  <c r="F549" i="10"/>
  <c r="F552" i="10"/>
  <c r="F555" i="10"/>
  <c r="F558" i="10"/>
  <c r="F581" i="10"/>
  <c r="F584" i="10"/>
  <c r="F587" i="10"/>
  <c r="F590" i="10"/>
  <c r="F613" i="10"/>
  <c r="F616" i="10"/>
  <c r="F619" i="10"/>
  <c r="F622" i="10"/>
  <c r="F645" i="10"/>
  <c r="F648" i="10"/>
  <c r="F651" i="10"/>
  <c r="F654" i="10"/>
  <c r="F677" i="10"/>
  <c r="F680" i="10"/>
  <c r="F683" i="10"/>
  <c r="F686" i="10"/>
  <c r="F709" i="10"/>
  <c r="F712" i="10"/>
  <c r="F715" i="10"/>
  <c r="F718" i="10"/>
  <c r="F739" i="10"/>
  <c r="F743" i="10"/>
  <c r="F747" i="10"/>
  <c r="F751" i="10"/>
  <c r="F755" i="10"/>
  <c r="F759" i="10"/>
  <c r="F763" i="10"/>
  <c r="F767" i="10"/>
  <c r="F771" i="10"/>
  <c r="F775" i="10"/>
  <c r="F779" i="10"/>
  <c r="F783" i="10"/>
  <c r="F787" i="10"/>
  <c r="F791" i="10"/>
  <c r="F24" i="10"/>
  <c r="F31" i="10"/>
  <c r="F59" i="10"/>
  <c r="F137" i="10"/>
  <c r="F231" i="10"/>
  <c r="F247" i="10"/>
  <c r="F269" i="10"/>
  <c r="F276" i="10"/>
  <c r="F291" i="10"/>
  <c r="F327" i="10"/>
  <c r="F348" i="10"/>
  <c r="F351" i="10"/>
  <c r="F379" i="10"/>
  <c r="F413" i="10"/>
  <c r="F460" i="10"/>
  <c r="F467" i="10"/>
  <c r="F481" i="10"/>
  <c r="F500" i="10"/>
  <c r="F507" i="10"/>
  <c r="F525" i="10"/>
  <c r="F528" i="10"/>
  <c r="F531" i="10"/>
  <c r="F534" i="10"/>
  <c r="F557" i="10"/>
  <c r="F560" i="10"/>
  <c r="F563" i="10"/>
  <c r="F566" i="10"/>
  <c r="F589" i="10"/>
  <c r="F592" i="10"/>
  <c r="F595" i="10"/>
  <c r="F598" i="10"/>
  <c r="F621" i="10"/>
  <c r="F624" i="10"/>
  <c r="F627" i="10"/>
  <c r="F630" i="10"/>
  <c r="F653" i="10"/>
  <c r="F656" i="10"/>
  <c r="F659" i="10"/>
  <c r="F662" i="10"/>
  <c r="F685" i="10"/>
  <c r="F688" i="10"/>
  <c r="F691" i="10"/>
  <c r="F694" i="10"/>
  <c r="F717" i="10"/>
  <c r="F720" i="10"/>
  <c r="F723" i="10"/>
  <c r="F726" i="10"/>
  <c r="F738" i="10"/>
  <c r="F742" i="10"/>
  <c r="F746" i="10"/>
  <c r="F750" i="10"/>
  <c r="F754" i="10"/>
  <c r="F758" i="10"/>
  <c r="F762" i="10"/>
  <c r="F766" i="10"/>
  <c r="F770" i="10"/>
  <c r="F774" i="10"/>
  <c r="F778" i="10"/>
  <c r="F782" i="10"/>
  <c r="F786" i="10"/>
  <c r="F35" i="10"/>
  <c r="F95" i="10"/>
  <c r="F107" i="10"/>
  <c r="F118" i="10"/>
  <c r="F134" i="10"/>
  <c r="F145" i="10"/>
  <c r="F204" i="10"/>
  <c r="F225" i="10"/>
  <c r="F229" i="10"/>
  <c r="F233" i="10"/>
  <c r="F271" i="10"/>
  <c r="F293" i="10"/>
  <c r="F300" i="10"/>
  <c r="F369" i="10"/>
  <c r="F372" i="10"/>
  <c r="F389" i="10"/>
  <c r="F400" i="10"/>
  <c r="F447" i="10"/>
  <c r="F461" i="10"/>
  <c r="F480" i="10"/>
  <c r="F487" i="10"/>
  <c r="F501" i="10"/>
  <c r="F508" i="10"/>
  <c r="F518" i="10"/>
  <c r="F541" i="10"/>
  <c r="F544" i="10"/>
  <c r="F547" i="10"/>
  <c r="F550" i="10"/>
  <c r="F573" i="10"/>
  <c r="F576" i="10"/>
  <c r="F579" i="10"/>
  <c r="F582" i="10"/>
  <c r="F605" i="10"/>
  <c r="F608" i="10"/>
  <c r="F611" i="10"/>
  <c r="F614" i="10"/>
  <c r="F637" i="10"/>
  <c r="F640" i="10"/>
  <c r="F643" i="10"/>
  <c r="F646" i="10"/>
  <c r="F669" i="10"/>
  <c r="F672" i="10"/>
  <c r="F675" i="10"/>
  <c r="F678" i="10"/>
  <c r="F701" i="10"/>
  <c r="F704" i="10"/>
  <c r="F707" i="10"/>
  <c r="F710" i="10"/>
  <c r="F733" i="10"/>
  <c r="F736" i="10"/>
  <c r="F740" i="10"/>
  <c r="F744" i="10"/>
  <c r="F748" i="10"/>
  <c r="F752" i="10"/>
  <c r="F756" i="10"/>
  <c r="F760" i="10"/>
  <c r="F764" i="10"/>
  <c r="F768" i="10"/>
  <c r="F772" i="10"/>
  <c r="F776" i="10"/>
  <c r="F780" i="10"/>
  <c r="F784" i="10"/>
  <c r="F788" i="10"/>
  <c r="F792" i="10"/>
  <c r="F796" i="10"/>
  <c r="F800" i="10"/>
  <c r="F804" i="10"/>
  <c r="F808" i="10"/>
  <c r="F812" i="10"/>
  <c r="F816" i="10"/>
  <c r="F820" i="10"/>
  <c r="F824" i="10"/>
  <c r="F828" i="10"/>
  <c r="F832" i="10"/>
  <c r="F836" i="10"/>
  <c r="F840" i="10"/>
  <c r="F844" i="10"/>
  <c r="F848" i="10"/>
  <c r="F852" i="10"/>
  <c r="F856" i="10"/>
  <c r="F860" i="10"/>
  <c r="B904" i="7"/>
  <c r="B896" i="7"/>
  <c r="B888" i="7"/>
  <c r="B880" i="7"/>
  <c r="B872" i="7"/>
  <c r="B864" i="7"/>
  <c r="B856" i="7"/>
  <c r="B848" i="7"/>
  <c r="B840" i="7"/>
  <c r="B832" i="7"/>
  <c r="B824" i="7"/>
  <c r="B816" i="7"/>
  <c r="B808" i="7"/>
  <c r="B800" i="7"/>
  <c r="B792" i="7"/>
  <c r="B784" i="7"/>
  <c r="B776" i="7"/>
  <c r="B768" i="7"/>
  <c r="B760" i="7"/>
  <c r="B752" i="7"/>
  <c r="B744" i="7"/>
  <c r="B736" i="7"/>
  <c r="B728" i="7"/>
  <c r="B720" i="7"/>
  <c r="B712" i="7"/>
  <c r="B704" i="7"/>
  <c r="B696" i="7"/>
  <c r="B688" i="7"/>
  <c r="B680" i="7"/>
  <c r="B672" i="7"/>
  <c r="B664" i="7"/>
  <c r="B656" i="7"/>
  <c r="B648" i="7"/>
  <c r="B640" i="7"/>
  <c r="B632" i="7"/>
  <c r="B624" i="7"/>
  <c r="B616" i="7"/>
  <c r="B608" i="7"/>
  <c r="B600" i="7"/>
  <c r="B592" i="7"/>
  <c r="B584" i="7"/>
  <c r="B576" i="7"/>
  <c r="B568" i="7"/>
  <c r="B560" i="7"/>
  <c r="B552" i="7"/>
  <c r="B544" i="7"/>
  <c r="B536" i="7"/>
  <c r="B528" i="7"/>
  <c r="B520" i="7"/>
  <c r="B512" i="7"/>
  <c r="B504" i="7"/>
  <c r="B496" i="7"/>
  <c r="B488" i="7"/>
  <c r="B480" i="7"/>
  <c r="B472" i="7"/>
  <c r="B464" i="7"/>
  <c r="B456" i="7"/>
  <c r="B448" i="7"/>
  <c r="B440" i="7"/>
  <c r="B432" i="7"/>
  <c r="B424" i="7"/>
  <c r="B416" i="7"/>
  <c r="B408" i="7"/>
  <c r="B400" i="7"/>
  <c r="B392" i="7"/>
  <c r="B384" i="7"/>
  <c r="B376" i="7"/>
  <c r="B368" i="7"/>
  <c r="B360" i="7"/>
  <c r="B352" i="7"/>
  <c r="B344" i="7"/>
  <c r="B336" i="7"/>
  <c r="B328" i="7"/>
  <c r="B320" i="7"/>
  <c r="B312" i="7"/>
  <c r="B304" i="7"/>
  <c r="B296" i="7"/>
  <c r="B288" i="7"/>
  <c r="B280" i="7"/>
  <c r="B272" i="7"/>
  <c r="B264" i="7"/>
  <c r="B256" i="7"/>
  <c r="B248" i="7"/>
  <c r="B240" i="7"/>
  <c r="B232" i="7"/>
  <c r="B224" i="7"/>
  <c r="B216" i="7"/>
  <c r="B208" i="7"/>
  <c r="B200" i="7"/>
  <c r="B192" i="7"/>
  <c r="B184" i="7"/>
  <c r="B176" i="7"/>
  <c r="B168" i="7"/>
  <c r="B160" i="7"/>
  <c r="B152" i="7"/>
  <c r="B144" i="7"/>
  <c r="B136" i="7"/>
  <c r="B128" i="7"/>
  <c r="B120" i="7"/>
  <c r="B112" i="7"/>
  <c r="B104" i="7"/>
  <c r="B96" i="7"/>
  <c r="B88" i="7"/>
  <c r="B80" i="7"/>
  <c r="B72" i="7"/>
  <c r="B64" i="7"/>
  <c r="B56" i="7"/>
  <c r="B48" i="7"/>
  <c r="B40" i="7"/>
  <c r="B32" i="7"/>
  <c r="B24" i="7"/>
  <c r="B16" i="7"/>
  <c r="B8" i="7"/>
  <c r="B906" i="10"/>
  <c r="F904" i="10"/>
  <c r="B902" i="10"/>
  <c r="F900" i="10"/>
  <c r="B898" i="10"/>
  <c r="F896" i="10"/>
  <c r="B894" i="10"/>
  <c r="F892" i="10"/>
  <c r="B890" i="10"/>
  <c r="F888" i="10"/>
  <c r="B886" i="10"/>
  <c r="F884" i="10"/>
  <c r="B882" i="10"/>
  <c r="F880" i="10"/>
  <c r="B878" i="10"/>
  <c r="F876" i="10"/>
  <c r="B874" i="10"/>
  <c r="F872" i="10"/>
  <c r="B870" i="10"/>
  <c r="F868" i="10"/>
  <c r="B866" i="10"/>
  <c r="F864" i="10"/>
  <c r="G861" i="10"/>
  <c r="G858" i="10"/>
  <c r="G855" i="10"/>
  <c r="G852" i="10"/>
  <c r="F849" i="10"/>
  <c r="F846" i="10"/>
  <c r="F843" i="10"/>
  <c r="B839" i="10"/>
  <c r="B836" i="10"/>
  <c r="B833" i="10"/>
  <c r="G829" i="10"/>
  <c r="G826" i="10"/>
  <c r="G823" i="10"/>
  <c r="G820" i="10"/>
  <c r="F817" i="10"/>
  <c r="F814" i="10"/>
  <c r="F811" i="10"/>
  <c r="B807" i="10"/>
  <c r="B804" i="10"/>
  <c r="B801" i="10"/>
  <c r="G797" i="10"/>
  <c r="G794" i="10"/>
  <c r="F789" i="10"/>
  <c r="B779" i="10"/>
  <c r="G776" i="10"/>
  <c r="G774" i="10"/>
  <c r="G761" i="10"/>
  <c r="G759" i="10"/>
  <c r="F757" i="10"/>
  <c r="B747" i="10"/>
  <c r="G744" i="10"/>
  <c r="G742" i="10"/>
  <c r="G733" i="10"/>
  <c r="G728" i="10"/>
  <c r="B724" i="10"/>
  <c r="F721" i="10"/>
  <c r="F716" i="10"/>
  <c r="G711" i="10"/>
  <c r="F699" i="10"/>
  <c r="B695" i="10"/>
  <c r="B690" i="10"/>
  <c r="B685" i="10"/>
  <c r="F682" i="10"/>
  <c r="B680" i="10"/>
  <c r="G677" i="10"/>
  <c r="G672" i="10"/>
  <c r="G667" i="10"/>
  <c r="F665" i="10"/>
  <c r="F660" i="10"/>
  <c r="F655" i="10"/>
  <c r="B651" i="10"/>
  <c r="F638" i="10"/>
  <c r="B634" i="10"/>
  <c r="B629" i="10"/>
  <c r="B624" i="10"/>
  <c r="G621" i="10"/>
  <c r="F609" i="10"/>
  <c r="B607" i="10"/>
  <c r="F604" i="10"/>
  <c r="F599" i="10"/>
  <c r="F594" i="10"/>
  <c r="B590" i="10"/>
  <c r="B573" i="10"/>
  <c r="B568" i="10"/>
  <c r="F565" i="10"/>
  <c r="B551" i="10"/>
  <c r="F548" i="10"/>
  <c r="B546" i="10"/>
  <c r="F543" i="10"/>
  <c r="F538" i="10"/>
  <c r="B529" i="10"/>
  <c r="F521" i="10"/>
  <c r="B514" i="10"/>
  <c r="B503" i="10"/>
  <c r="B489" i="10"/>
  <c r="F469" i="10"/>
  <c r="B461" i="10"/>
  <c r="F455" i="10"/>
  <c r="F452" i="10"/>
  <c r="B450" i="10"/>
  <c r="F441" i="10"/>
  <c r="F412" i="10"/>
  <c r="F409" i="10"/>
  <c r="F405" i="10"/>
  <c r="F392" i="10"/>
  <c r="B375" i="10"/>
  <c r="F349" i="10"/>
  <c r="B233" i="10"/>
  <c r="F192" i="10"/>
  <c r="B149" i="10"/>
  <c r="F139" i="10"/>
  <c r="F131" i="10"/>
  <c r="B123" i="10"/>
  <c r="B114" i="10"/>
  <c r="F105" i="10"/>
  <c r="F64" i="10"/>
  <c r="F41" i="10"/>
  <c r="B19" i="10"/>
  <c r="S17" i="1"/>
  <c r="S29" i="1"/>
  <c r="S19" i="1"/>
  <c r="S31" i="1"/>
  <c r="S44" i="1"/>
  <c r="S33" i="1"/>
  <c r="S22" i="1"/>
  <c r="S38" i="1"/>
  <c r="S24" i="1"/>
  <c r="S28" i="1"/>
  <c r="S40" i="1"/>
  <c r="S26" i="1"/>
  <c r="S35" i="1"/>
  <c r="S21" i="1"/>
  <c r="S42" i="1"/>
  <c r="S14" i="1"/>
  <c r="S15" i="1"/>
  <c r="S32" i="1"/>
  <c r="B892" i="7"/>
  <c r="B876" i="7"/>
  <c r="B860" i="7"/>
  <c r="B844" i="7"/>
  <c r="B828" i="7"/>
  <c r="B812" i="7"/>
  <c r="B796" i="7"/>
  <c r="B780" i="7"/>
  <c r="B244" i="7"/>
  <c r="B228" i="7"/>
  <c r="B212" i="7"/>
  <c r="B196" i="7"/>
  <c r="B180" i="7"/>
  <c r="B164" i="7"/>
  <c r="B148" i="7"/>
  <c r="B132" i="7"/>
  <c r="B100" i="7"/>
  <c r="B92" i="7"/>
  <c r="B68" i="7"/>
  <c r="B52" i="7"/>
  <c r="B36" i="7"/>
  <c r="B20" i="7"/>
  <c r="F902" i="10"/>
  <c r="F890" i="10"/>
  <c r="F878" i="10"/>
  <c r="F866" i="10"/>
  <c r="F859" i="10"/>
  <c r="G845" i="10"/>
  <c r="F833" i="10"/>
  <c r="F830" i="10"/>
  <c r="G807" i="10"/>
  <c r="F798" i="10"/>
  <c r="F790" i="10"/>
  <c r="G775" i="10"/>
  <c r="G760" i="10"/>
  <c r="G745" i="10"/>
  <c r="G743" i="10"/>
  <c r="F727" i="10"/>
  <c r="F693" i="10"/>
  <c r="F615" i="10"/>
  <c r="F610" i="10"/>
  <c r="F593" i="10"/>
  <c r="F532" i="10"/>
  <c r="Q28" i="1"/>
  <c r="Q17" i="1"/>
  <c r="Q19" i="1"/>
  <c r="Q44" i="1"/>
  <c r="Q22" i="1"/>
  <c r="Q32" i="1"/>
  <c r="Q42" i="1"/>
  <c r="Q33" i="1"/>
  <c r="Q40" i="1"/>
  <c r="Q26" i="1"/>
  <c r="Q24" i="1"/>
  <c r="Q38" i="1"/>
  <c r="Q21" i="1"/>
  <c r="Q35" i="1"/>
  <c r="Q29" i="1"/>
  <c r="Q31" i="1"/>
  <c r="Q14" i="1"/>
  <c r="Q15" i="1"/>
  <c r="T17" i="1"/>
  <c r="T29" i="1"/>
  <c r="T19" i="1"/>
  <c r="B900" i="7"/>
  <c r="B884" i="7"/>
  <c r="B868" i="7"/>
  <c r="B852" i="7"/>
  <c r="B836" i="7"/>
  <c r="B820" i="7"/>
  <c r="B804" i="7"/>
  <c r="B252" i="7"/>
  <c r="B236" i="7"/>
  <c r="B220" i="7"/>
  <c r="B204" i="7"/>
  <c r="B188" i="7"/>
  <c r="B172" i="7"/>
  <c r="B156" i="7"/>
  <c r="B140" i="7"/>
  <c r="B124" i="7"/>
  <c r="B116" i="7"/>
  <c r="B84" i="7"/>
  <c r="B76" i="7"/>
  <c r="B60" i="7"/>
  <c r="B44" i="7"/>
  <c r="B28" i="7"/>
  <c r="F906" i="10"/>
  <c r="F898" i="10"/>
  <c r="F894" i="10"/>
  <c r="F886" i="10"/>
  <c r="F882" i="10"/>
  <c r="F874" i="10"/>
  <c r="F870" i="10"/>
  <c r="F862" i="10"/>
  <c r="G842" i="10"/>
  <c r="G839" i="10"/>
  <c r="G836" i="10"/>
  <c r="F827" i="10"/>
  <c r="G813" i="10"/>
  <c r="G810" i="10"/>
  <c r="G804" i="10"/>
  <c r="F801" i="10"/>
  <c r="F795" i="10"/>
  <c r="G777" i="10"/>
  <c r="F773" i="10"/>
  <c r="G758" i="10"/>
  <c r="F741" i="10"/>
  <c r="F732" i="10"/>
  <c r="F722" i="10"/>
  <c r="G705" i="10"/>
  <c r="G688" i="10"/>
  <c r="G683" i="10"/>
  <c r="F676" i="10"/>
  <c r="F671" i="10"/>
  <c r="F666" i="10"/>
  <c r="G661" i="10"/>
  <c r="F649" i="10"/>
  <c r="G644" i="10"/>
  <c r="F632" i="10"/>
  <c r="G627" i="10"/>
  <c r="F588" i="10"/>
  <c r="F571" i="10"/>
  <c r="F554" i="10"/>
  <c r="F537" i="10"/>
  <c r="L37" i="14"/>
  <c r="G42" i="14"/>
  <c r="L46" i="14"/>
  <c r="G43" i="1"/>
  <c r="AB43" i="1"/>
  <c r="E43" i="1"/>
  <c r="Z43" i="1"/>
  <c r="C43" i="1"/>
  <c r="X43" i="1"/>
  <c r="D43" i="1"/>
  <c r="Y43" i="1"/>
  <c r="H43" i="1"/>
  <c r="AC43" i="1"/>
  <c r="F43" i="1"/>
  <c r="AA43" i="1"/>
  <c r="G26" i="10"/>
  <c r="G29" i="10"/>
  <c r="G32" i="10"/>
  <c r="G35" i="10"/>
  <c r="G58" i="10"/>
  <c r="G61" i="10"/>
  <c r="G64" i="10"/>
  <c r="G67" i="10"/>
  <c r="G12" i="10"/>
  <c r="G14" i="10"/>
  <c r="G19" i="10"/>
  <c r="G33" i="10"/>
  <c r="G40" i="10"/>
  <c r="G54" i="10"/>
  <c r="G59" i="10"/>
  <c r="G73" i="10"/>
  <c r="G96" i="10"/>
  <c r="G99" i="10"/>
  <c r="G102" i="10"/>
  <c r="G106" i="10"/>
  <c r="G110" i="10"/>
  <c r="G114" i="10"/>
  <c r="G118" i="10"/>
  <c r="G122" i="10"/>
  <c r="G126" i="10"/>
  <c r="G130" i="10"/>
  <c r="G134" i="10"/>
  <c r="G138" i="10"/>
  <c r="G142" i="10"/>
  <c r="G146" i="10"/>
  <c r="G150" i="10"/>
  <c r="G154" i="10"/>
  <c r="G158" i="10"/>
  <c r="G162" i="10"/>
  <c r="G166" i="10"/>
  <c r="G170" i="10"/>
  <c r="G174" i="10"/>
  <c r="G178" i="10"/>
  <c r="G182" i="10"/>
  <c r="G186" i="10"/>
  <c r="G190" i="10"/>
  <c r="G194" i="10"/>
  <c r="G198" i="10"/>
  <c r="G202" i="10"/>
  <c r="G206" i="10"/>
  <c r="G210" i="10"/>
  <c r="G214" i="10"/>
  <c r="G218" i="10"/>
  <c r="G222" i="10"/>
  <c r="G226" i="10"/>
  <c r="G230" i="10"/>
  <c r="G234" i="10"/>
  <c r="G238" i="10"/>
  <c r="G242" i="10"/>
  <c r="G82" i="10"/>
  <c r="G84" i="10"/>
  <c r="G89" i="10"/>
  <c r="G109" i="10"/>
  <c r="G112" i="10"/>
  <c r="G115" i="10"/>
  <c r="G141" i="10"/>
  <c r="G144" i="10"/>
  <c r="G13" i="10"/>
  <c r="G15" i="10"/>
  <c r="G20" i="10"/>
  <c r="G31" i="10"/>
  <c r="G38" i="10"/>
  <c r="G47" i="10"/>
  <c r="G63" i="10"/>
  <c r="G70" i="10"/>
  <c r="G94" i="10"/>
  <c r="G116" i="10"/>
  <c r="G123" i="10"/>
  <c r="G137" i="10"/>
  <c r="G161" i="10"/>
  <c r="G164" i="10"/>
  <c r="G167" i="10"/>
  <c r="G193" i="10"/>
  <c r="G196" i="10"/>
  <c r="G199" i="10"/>
  <c r="G225" i="10"/>
  <c r="G228" i="10"/>
  <c r="G231" i="10"/>
  <c r="G8" i="10"/>
  <c r="G16" i="10"/>
  <c r="G21" i="10"/>
  <c r="G39" i="10"/>
  <c r="G42" i="10"/>
  <c r="G60" i="10"/>
  <c r="G65" i="10"/>
  <c r="G68" i="10"/>
  <c r="G98" i="10"/>
  <c r="G148" i="10"/>
  <c r="G155" i="10"/>
  <c r="G169" i="10"/>
  <c r="G51" i="10"/>
  <c r="G57" i="10"/>
  <c r="G69" i="10"/>
  <c r="G72" i="10"/>
  <c r="G80" i="10"/>
  <c r="G85" i="10"/>
  <c r="G93" i="10"/>
  <c r="G117" i="10"/>
  <c r="G119" i="10"/>
  <c r="G128" i="10"/>
  <c r="G135" i="10"/>
  <c r="G191" i="10"/>
  <c r="G205" i="10"/>
  <c r="G212" i="10"/>
  <c r="G219" i="10"/>
  <c r="G233" i="10"/>
  <c r="G254" i="10"/>
  <c r="G257" i="10"/>
  <c r="G260" i="10"/>
  <c r="G263" i="10"/>
  <c r="G286" i="10"/>
  <c r="G289" i="10"/>
  <c r="G292" i="10"/>
  <c r="G295" i="10"/>
  <c r="G318" i="10"/>
  <c r="G321" i="10"/>
  <c r="G324" i="10"/>
  <c r="G327" i="10"/>
  <c r="G10" i="10"/>
  <c r="G34" i="10"/>
  <c r="G74" i="10"/>
  <c r="G77" i="10"/>
  <c r="G86" i="10"/>
  <c r="G92" i="10"/>
  <c r="G95" i="10"/>
  <c r="G101" i="10"/>
  <c r="G127" i="10"/>
  <c r="G140" i="10"/>
  <c r="G157" i="10"/>
  <c r="G159" i="10"/>
  <c r="G168" i="10"/>
  <c r="G175" i="10"/>
  <c r="G184" i="10"/>
  <c r="G188" i="10"/>
  <c r="G192" i="10"/>
  <c r="G200" i="10"/>
  <c r="G204" i="10"/>
  <c r="G216" i="10"/>
  <c r="G247" i="10"/>
  <c r="G261" i="10"/>
  <c r="G268" i="10"/>
  <c r="G282" i="10"/>
  <c r="G287" i="10"/>
  <c r="G301" i="10"/>
  <c r="G308" i="10"/>
  <c r="G315" i="10"/>
  <c r="G322" i="10"/>
  <c r="G329" i="10"/>
  <c r="G341" i="10"/>
  <c r="G344" i="10"/>
  <c r="G347" i="10"/>
  <c r="G370" i="10"/>
  <c r="G373" i="10"/>
  <c r="G18" i="10"/>
  <c r="G22" i="10"/>
  <c r="G41" i="10"/>
  <c r="G45" i="10"/>
  <c r="G49" i="10"/>
  <c r="G79" i="10"/>
  <c r="G147" i="10"/>
  <c r="G160" i="10"/>
  <c r="G181" i="10"/>
  <c r="G195" i="10"/>
  <c r="G220" i="10"/>
  <c r="G229" i="10"/>
  <c r="G236" i="10"/>
  <c r="G342" i="10"/>
  <c r="G349" i="10"/>
  <c r="G368" i="10"/>
  <c r="G378" i="10"/>
  <c r="G381" i="10"/>
  <c r="G384" i="10"/>
  <c r="G387" i="10"/>
  <c r="G50" i="10"/>
  <c r="G87" i="10"/>
  <c r="G90" i="10"/>
  <c r="G100" i="10"/>
  <c r="G121" i="10"/>
  <c r="G124" i="10"/>
  <c r="G136" i="10"/>
  <c r="G139" i="10"/>
  <c r="G145" i="10"/>
  <c r="G153" i="10"/>
  <c r="G207" i="10"/>
  <c r="G232" i="10"/>
  <c r="G241" i="10"/>
  <c r="G243" i="10"/>
  <c r="G255" i="10"/>
  <c r="G259" i="10"/>
  <c r="G267" i="10"/>
  <c r="G269" i="10"/>
  <c r="G271" i="10"/>
  <c r="G273" i="10"/>
  <c r="G275" i="10"/>
  <c r="G279" i="10"/>
  <c r="G281" i="10"/>
  <c r="G283" i="10"/>
  <c r="G285" i="10"/>
  <c r="G291" i="10"/>
  <c r="G293" i="10"/>
  <c r="G297" i="10"/>
  <c r="G303" i="10"/>
  <c r="G305" i="10"/>
  <c r="G309" i="10"/>
  <c r="G317" i="10"/>
  <c r="G346" i="10"/>
  <c r="G351" i="10"/>
  <c r="G365" i="10"/>
  <c r="G372" i="10"/>
  <c r="G386" i="10"/>
  <c r="G389" i="10"/>
  <c r="G392" i="10"/>
  <c r="G395" i="10"/>
  <c r="G9" i="10"/>
  <c r="G17" i="10"/>
  <c r="G25" i="10"/>
  <c r="G36" i="10"/>
  <c r="G44" i="10"/>
  <c r="G48" i="10"/>
  <c r="G52" i="10"/>
  <c r="G71" i="10"/>
  <c r="G75" i="10"/>
  <c r="G105" i="10"/>
  <c r="G108" i="10"/>
  <c r="G111" i="10"/>
  <c r="G120" i="10"/>
  <c r="G129" i="10"/>
  <c r="G183" i="10"/>
  <c r="G208" i="10"/>
  <c r="G217" i="10"/>
  <c r="G224" i="10"/>
  <c r="G240" i="10"/>
  <c r="G252" i="10"/>
  <c r="G264" i="10"/>
  <c r="G266" i="10"/>
  <c r="G272" i="10"/>
  <c r="G276" i="10"/>
  <c r="G278" i="10"/>
  <c r="G280" i="10"/>
  <c r="G284" i="10"/>
  <c r="G288" i="10"/>
  <c r="G290" i="10"/>
  <c r="G294" i="10"/>
  <c r="G296" i="10"/>
  <c r="G298" i="10"/>
  <c r="G300" i="10"/>
  <c r="G302" i="10"/>
  <c r="G306" i="10"/>
  <c r="G310" i="10"/>
  <c r="G312" i="10"/>
  <c r="G314" i="10"/>
  <c r="G326" i="10"/>
  <c r="G338" i="10"/>
  <c r="G345" i="10"/>
  <c r="G352" i="10"/>
  <c r="G366" i="10"/>
  <c r="G371" i="10"/>
  <c r="G376" i="10"/>
  <c r="G379" i="10"/>
  <c r="G402" i="10"/>
  <c r="G405" i="10"/>
  <c r="G408" i="10"/>
  <c r="G411" i="10"/>
  <c r="G434" i="10"/>
  <c r="G437" i="10"/>
  <c r="G440" i="10"/>
  <c r="G81" i="10"/>
  <c r="G97" i="10"/>
  <c r="G107" i="10"/>
  <c r="G131" i="10"/>
  <c r="G201" i="10"/>
  <c r="G223" i="10"/>
  <c r="G251" i="10"/>
  <c r="G270" i="10"/>
  <c r="G337" i="10"/>
  <c r="G340" i="10"/>
  <c r="G354" i="10"/>
  <c r="G388" i="10"/>
  <c r="G393" i="10"/>
  <c r="G398" i="10"/>
  <c r="G409" i="10"/>
  <c r="G416" i="10"/>
  <c r="G430" i="10"/>
  <c r="G435" i="10"/>
  <c r="G462" i="10"/>
  <c r="G465" i="10"/>
  <c r="G468" i="10"/>
  <c r="G471" i="10"/>
  <c r="G494" i="10"/>
  <c r="G497" i="10"/>
  <c r="G500" i="10"/>
  <c r="G503" i="10"/>
  <c r="G518" i="10"/>
  <c r="G522" i="10"/>
  <c r="G526" i="10"/>
  <c r="G530" i="10"/>
  <c r="G534" i="10"/>
  <c r="G538" i="10"/>
  <c r="G542" i="10"/>
  <c r="G546" i="10"/>
  <c r="G550" i="10"/>
  <c r="G554" i="10"/>
  <c r="G558" i="10"/>
  <c r="G562" i="10"/>
  <c r="G566" i="10"/>
  <c r="G570" i="10"/>
  <c r="G574" i="10"/>
  <c r="G578" i="10"/>
  <c r="G582" i="10"/>
  <c r="G586" i="10"/>
  <c r="G590" i="10"/>
  <c r="G594" i="10"/>
  <c r="G598" i="10"/>
  <c r="G602" i="10"/>
  <c r="G606" i="10"/>
  <c r="G610" i="10"/>
  <c r="G614" i="10"/>
  <c r="G618" i="10"/>
  <c r="G622" i="10"/>
  <c r="G626" i="10"/>
  <c r="G630" i="10"/>
  <c r="G634" i="10"/>
  <c r="G638" i="10"/>
  <c r="G642" i="10"/>
  <c r="G646" i="10"/>
  <c r="G650" i="10"/>
  <c r="G654" i="10"/>
  <c r="G658" i="10"/>
  <c r="G662" i="10"/>
  <c r="G666" i="10"/>
  <c r="G670" i="10"/>
  <c r="G674" i="10"/>
  <c r="G678" i="10"/>
  <c r="G682" i="10"/>
  <c r="G686" i="10"/>
  <c r="G690" i="10"/>
  <c r="G694" i="10"/>
  <c r="G698" i="10"/>
  <c r="G702" i="10"/>
  <c r="G706" i="10"/>
  <c r="G710" i="10"/>
  <c r="G714" i="10"/>
  <c r="G718" i="10"/>
  <c r="G722" i="10"/>
  <c r="G726" i="10"/>
  <c r="G730" i="10"/>
  <c r="G734" i="10"/>
  <c r="G43" i="10"/>
  <c r="G78" i="10"/>
  <c r="G103" i="10"/>
  <c r="G125" i="10"/>
  <c r="G151" i="10"/>
  <c r="G165" i="10"/>
  <c r="G246" i="10"/>
  <c r="G304" i="10"/>
  <c r="G319" i="10"/>
  <c r="G350" i="10"/>
  <c r="G360" i="10"/>
  <c r="G363" i="10"/>
  <c r="G412" i="10"/>
  <c r="G414" i="10"/>
  <c r="G420" i="10"/>
  <c r="G424" i="10"/>
  <c r="G426" i="10"/>
  <c r="G428" i="10"/>
  <c r="G432" i="10"/>
  <c r="G436" i="10"/>
  <c r="G438" i="10"/>
  <c r="G442" i="10"/>
  <c r="G449" i="10"/>
  <c r="G456" i="10"/>
  <c r="G470" i="10"/>
  <c r="G475" i="10"/>
  <c r="G489" i="10"/>
  <c r="G496" i="10"/>
  <c r="G510" i="10"/>
  <c r="G515" i="10"/>
  <c r="G529" i="10"/>
  <c r="G532" i="10"/>
  <c r="G535" i="10"/>
  <c r="G561" i="10"/>
  <c r="G564" i="10"/>
  <c r="G567" i="10"/>
  <c r="G593" i="10"/>
  <c r="G596" i="10"/>
  <c r="G599" i="10"/>
  <c r="G625" i="10"/>
  <c r="G628" i="10"/>
  <c r="G631" i="10"/>
  <c r="G657" i="10"/>
  <c r="G660" i="10"/>
  <c r="G663" i="10"/>
  <c r="G689" i="10"/>
  <c r="G692" i="10"/>
  <c r="G695" i="10"/>
  <c r="G721" i="10"/>
  <c r="G724" i="10"/>
  <c r="G727" i="10"/>
  <c r="G46" i="10"/>
  <c r="G152" i="10"/>
  <c r="G176" i="10"/>
  <c r="G185" i="10"/>
  <c r="G227" i="10"/>
  <c r="G235" i="10"/>
  <c r="G258" i="10"/>
  <c r="G316" i="10"/>
  <c r="G331" i="10"/>
  <c r="G367" i="10"/>
  <c r="G390" i="10"/>
  <c r="G404" i="10"/>
  <c r="G446" i="10"/>
  <c r="G451" i="10"/>
  <c r="G453" i="10"/>
  <c r="G472" i="10"/>
  <c r="G479" i="10"/>
  <c r="G486" i="10"/>
  <c r="G493" i="10"/>
  <c r="G512" i="10"/>
  <c r="G514" i="10"/>
  <c r="G537" i="10"/>
  <c r="G540" i="10"/>
  <c r="G543" i="10"/>
  <c r="G569" i="10"/>
  <c r="G572" i="10"/>
  <c r="G575" i="10"/>
  <c r="G601" i="10"/>
  <c r="G604" i="10"/>
  <c r="G607" i="10"/>
  <c r="G633" i="10"/>
  <c r="G636" i="10"/>
  <c r="G639" i="10"/>
  <c r="G665" i="10"/>
  <c r="G668" i="10"/>
  <c r="G671" i="10"/>
  <c r="G697" i="10"/>
  <c r="G700" i="10"/>
  <c r="G703" i="10"/>
  <c r="G729" i="10"/>
  <c r="G732" i="10"/>
  <c r="G735" i="10"/>
  <c r="G28" i="10"/>
  <c r="G83" i="10"/>
  <c r="G113" i="10"/>
  <c r="G221" i="10"/>
  <c r="G237" i="10"/>
  <c r="G249" i="10"/>
  <c r="G256" i="10"/>
  <c r="G307" i="10"/>
  <c r="G336" i="10"/>
  <c r="G343" i="10"/>
  <c r="G362" i="10"/>
  <c r="G383" i="10"/>
  <c r="G397" i="10"/>
  <c r="G445" i="10"/>
  <c r="G452" i="10"/>
  <c r="G459" i="10"/>
  <c r="G466" i="10"/>
  <c r="G473" i="10"/>
  <c r="G492" i="10"/>
  <c r="G499" i="10"/>
  <c r="G506" i="10"/>
  <c r="G513" i="10"/>
  <c r="G521" i="10"/>
  <c r="G524" i="10"/>
  <c r="G527" i="10"/>
  <c r="G553" i="10"/>
  <c r="G556" i="10"/>
  <c r="G559" i="10"/>
  <c r="G585" i="10"/>
  <c r="G588" i="10"/>
  <c r="G591" i="10"/>
  <c r="G617" i="10"/>
  <c r="G620" i="10"/>
  <c r="G623" i="10"/>
  <c r="G649" i="10"/>
  <c r="G652" i="10"/>
  <c r="G655" i="10"/>
  <c r="G681" i="10"/>
  <c r="G684" i="10"/>
  <c r="G687" i="10"/>
  <c r="G713" i="10"/>
  <c r="G716" i="10"/>
  <c r="G719" i="10"/>
  <c r="B6" i="7"/>
  <c r="B899" i="7"/>
  <c r="B891" i="7"/>
  <c r="B883" i="7"/>
  <c r="B875" i="7"/>
  <c r="B867" i="7"/>
  <c r="B859" i="7"/>
  <c r="B851" i="7"/>
  <c r="B843" i="7"/>
  <c r="B835" i="7"/>
  <c r="B827" i="7"/>
  <c r="B819" i="7"/>
  <c r="B811" i="7"/>
  <c r="B803" i="7"/>
  <c r="B795" i="7"/>
  <c r="B787" i="7"/>
  <c r="B779" i="7"/>
  <c r="B771" i="7"/>
  <c r="B763" i="7"/>
  <c r="B755" i="7"/>
  <c r="B747" i="7"/>
  <c r="B739" i="7"/>
  <c r="B731" i="7"/>
  <c r="B723" i="7"/>
  <c r="B715" i="7"/>
  <c r="B707" i="7"/>
  <c r="B699" i="7"/>
  <c r="B691" i="7"/>
  <c r="B683" i="7"/>
  <c r="B675" i="7"/>
  <c r="B667" i="7"/>
  <c r="B659" i="7"/>
  <c r="B651" i="7"/>
  <c r="B643" i="7"/>
  <c r="B635" i="7"/>
  <c r="B627" i="7"/>
  <c r="B619" i="7"/>
  <c r="B611" i="7"/>
  <c r="B603" i="7"/>
  <c r="B595" i="7"/>
  <c r="B587" i="7"/>
  <c r="B579" i="7"/>
  <c r="B571" i="7"/>
  <c r="B563" i="7"/>
  <c r="B555" i="7"/>
  <c r="B547" i="7"/>
  <c r="B539" i="7"/>
  <c r="B531" i="7"/>
  <c r="B523" i="7"/>
  <c r="B515" i="7"/>
  <c r="B507" i="7"/>
  <c r="B499" i="7"/>
  <c r="B491" i="7"/>
  <c r="B483" i="7"/>
  <c r="B475" i="7"/>
  <c r="B467" i="7"/>
  <c r="B459" i="7"/>
  <c r="B451" i="7"/>
  <c r="B443" i="7"/>
  <c r="B435" i="7"/>
  <c r="B427" i="7"/>
  <c r="B419" i="7"/>
  <c r="B411" i="7"/>
  <c r="B403" i="7"/>
  <c r="B395" i="7"/>
  <c r="B387" i="7"/>
  <c r="B379" i="7"/>
  <c r="B371" i="7"/>
  <c r="B363" i="7"/>
  <c r="B355" i="7"/>
  <c r="B347" i="7"/>
  <c r="B339" i="7"/>
  <c r="B331" i="7"/>
  <c r="B323" i="7"/>
  <c r="B315" i="7"/>
  <c r="B307" i="7"/>
  <c r="B299" i="7"/>
  <c r="B291" i="7"/>
  <c r="B283" i="7"/>
  <c r="B275" i="7"/>
  <c r="B267" i="7"/>
  <c r="B259" i="7"/>
  <c r="B251" i="7"/>
  <c r="B243" i="7"/>
  <c r="B235" i="7"/>
  <c r="B227" i="7"/>
  <c r="B219" i="7"/>
  <c r="B211" i="7"/>
  <c r="B203" i="7"/>
  <c r="B195" i="7"/>
  <c r="B187" i="7"/>
  <c r="B179" i="7"/>
  <c r="B171" i="7"/>
  <c r="B163" i="7"/>
  <c r="B155" i="7"/>
  <c r="B147" i="7"/>
  <c r="B139" i="7"/>
  <c r="B131" i="7"/>
  <c r="B123" i="7"/>
  <c r="B115" i="7"/>
  <c r="B107" i="7"/>
  <c r="B99" i="7"/>
  <c r="B91" i="7"/>
  <c r="B83" i="7"/>
  <c r="B75" i="7"/>
  <c r="B67" i="7"/>
  <c r="B59" i="7"/>
  <c r="B51" i="7"/>
  <c r="B43" i="7"/>
  <c r="B35" i="7"/>
  <c r="B27" i="7"/>
  <c r="B19" i="7"/>
  <c r="B11" i="7"/>
  <c r="G907" i="10"/>
  <c r="G903" i="10"/>
  <c r="G899" i="10"/>
  <c r="G895" i="10"/>
  <c r="G891" i="10"/>
  <c r="G887" i="10"/>
  <c r="G883" i="10"/>
  <c r="G879" i="10"/>
  <c r="G875" i="10"/>
  <c r="G871" i="10"/>
  <c r="G867" i="10"/>
  <c r="G863" i="10"/>
  <c r="B861" i="10"/>
  <c r="G857" i="10"/>
  <c r="G854" i="10"/>
  <c r="G851" i="10"/>
  <c r="G848" i="10"/>
  <c r="F845" i="10"/>
  <c r="F842" i="10"/>
  <c r="F839" i="10"/>
  <c r="B835" i="10"/>
  <c r="B832" i="10"/>
  <c r="B829" i="10"/>
  <c r="G825" i="10"/>
  <c r="G822" i="10"/>
  <c r="G819" i="10"/>
  <c r="G816" i="10"/>
  <c r="F813" i="10"/>
  <c r="F810" i="10"/>
  <c r="F807" i="10"/>
  <c r="B803" i="10"/>
  <c r="B800" i="10"/>
  <c r="B797" i="10"/>
  <c r="G793" i="10"/>
  <c r="G781" i="10"/>
  <c r="G779" i="10"/>
  <c r="F777" i="10"/>
  <c r="B767" i="10"/>
  <c r="G764" i="10"/>
  <c r="G762" i="10"/>
  <c r="G749" i="10"/>
  <c r="G747" i="10"/>
  <c r="F745" i="10"/>
  <c r="F734" i="10"/>
  <c r="B730" i="10"/>
  <c r="B725" i="10"/>
  <c r="B720" i="10"/>
  <c r="G717" i="10"/>
  <c r="G712" i="10"/>
  <c r="G707" i="10"/>
  <c r="F705" i="10"/>
  <c r="B703" i="10"/>
  <c r="F700" i="10"/>
  <c r="F695" i="10"/>
  <c r="F690" i="10"/>
  <c r="B686" i="10"/>
  <c r="G673" i="10"/>
  <c r="B669" i="10"/>
  <c r="B664" i="10"/>
  <c r="F661" i="10"/>
  <c r="G656" i="10"/>
  <c r="G651" i="10"/>
  <c r="B647" i="10"/>
  <c r="F644" i="10"/>
  <c r="B642" i="10"/>
  <c r="F639" i="10"/>
  <c r="F634" i="10"/>
  <c r="G629" i="10"/>
  <c r="B625" i="10"/>
  <c r="F617" i="10"/>
  <c r="G612" i="10"/>
  <c r="B608" i="10"/>
  <c r="F600" i="10"/>
  <c r="G595" i="10"/>
  <c r="B591" i="10"/>
  <c r="B586" i="10"/>
  <c r="F583" i="10"/>
  <c r="B581" i="10"/>
  <c r="F578" i="10"/>
  <c r="G573" i="10"/>
  <c r="G568" i="10"/>
  <c r="B564" i="10"/>
  <c r="F561" i="10"/>
  <c r="F556" i="10"/>
  <c r="G551" i="10"/>
  <c r="F539" i="10"/>
  <c r="B535" i="10"/>
  <c r="B530" i="10"/>
  <c r="B525" i="10"/>
  <c r="F522" i="10"/>
  <c r="B520" i="10"/>
  <c r="G517" i="10"/>
  <c r="F509" i="10"/>
  <c r="F495" i="10"/>
  <c r="F492" i="10"/>
  <c r="B490" i="10"/>
  <c r="G481" i="10"/>
  <c r="G478" i="10"/>
  <c r="G467" i="10"/>
  <c r="G464" i="10"/>
  <c r="B454" i="10"/>
  <c r="B451" i="10"/>
  <c r="F439" i="10"/>
  <c r="B433" i="10"/>
  <c r="G429" i="10"/>
  <c r="B414" i="10"/>
  <c r="G410" i="10"/>
  <c r="F407" i="10"/>
  <c r="B403" i="10"/>
  <c r="B390" i="10"/>
  <c r="F385" i="10"/>
  <c r="G380" i="10"/>
  <c r="F371" i="10"/>
  <c r="G361" i="10"/>
  <c r="B346" i="10"/>
  <c r="G335" i="10"/>
  <c r="G323" i="10"/>
  <c r="B318" i="10"/>
  <c r="G311" i="10"/>
  <c r="F288" i="10"/>
  <c r="G277" i="10"/>
  <c r="G265" i="10"/>
  <c r="F259" i="10"/>
  <c r="G253" i="10"/>
  <c r="F241" i="10"/>
  <c r="F235" i="10"/>
  <c r="B229" i="10"/>
  <c r="B222" i="10"/>
  <c r="F195" i="10"/>
  <c r="F188" i="10"/>
  <c r="G173" i="10"/>
  <c r="F151" i="10"/>
  <c r="G143" i="10"/>
  <c r="B126" i="10"/>
  <c r="F116" i="10"/>
  <c r="B100" i="10"/>
  <c r="G88" i="10"/>
  <c r="F79" i="10"/>
  <c r="B69" i="10"/>
  <c r="G56" i="10"/>
  <c r="G23" i="10"/>
  <c r="C32" i="1"/>
  <c r="E32" i="1"/>
  <c r="G32" i="1"/>
  <c r="H32" i="1"/>
  <c r="D32" i="1"/>
  <c r="F32" i="1"/>
  <c r="B906" i="7"/>
  <c r="B898" i="7"/>
  <c r="B890" i="7"/>
  <c r="B882" i="7"/>
  <c r="B874" i="7"/>
  <c r="B866" i="7"/>
  <c r="B858" i="7"/>
  <c r="B850" i="7"/>
  <c r="B842" i="7"/>
  <c r="B834" i="7"/>
  <c r="B826" i="7"/>
  <c r="B818" i="7"/>
  <c r="B810" i="7"/>
  <c r="B802" i="7"/>
  <c r="B794" i="7"/>
  <c r="B786" i="7"/>
  <c r="B778" i="7"/>
  <c r="B770" i="7"/>
  <c r="B762" i="7"/>
  <c r="B754" i="7"/>
  <c r="B746" i="7"/>
  <c r="B738" i="7"/>
  <c r="B730" i="7"/>
  <c r="B722" i="7"/>
  <c r="B714" i="7"/>
  <c r="B706" i="7"/>
  <c r="B698" i="7"/>
  <c r="B690" i="7"/>
  <c r="B682" i="7"/>
  <c r="B674" i="7"/>
  <c r="B666" i="7"/>
  <c r="B658" i="7"/>
  <c r="B650" i="7"/>
  <c r="B642" i="7"/>
  <c r="B634" i="7"/>
  <c r="B626" i="7"/>
  <c r="B618" i="7"/>
  <c r="B610" i="7"/>
  <c r="B602" i="7"/>
  <c r="B594" i="7"/>
  <c r="B586" i="7"/>
  <c r="B578" i="7"/>
  <c r="B570" i="7"/>
  <c r="B562" i="7"/>
  <c r="B554" i="7"/>
  <c r="B546" i="7"/>
  <c r="B538" i="7"/>
  <c r="B530" i="7"/>
  <c r="B522" i="7"/>
  <c r="B514" i="7"/>
  <c r="B506" i="7"/>
  <c r="B498" i="7"/>
  <c r="B490" i="7"/>
  <c r="B482" i="7"/>
  <c r="B474" i="7"/>
  <c r="B466" i="7"/>
  <c r="B458" i="7"/>
  <c r="B450" i="7"/>
  <c r="B442" i="7"/>
  <c r="B434" i="7"/>
  <c r="B426" i="7"/>
  <c r="B418" i="7"/>
  <c r="B410" i="7"/>
  <c r="B402" i="7"/>
  <c r="B394" i="7"/>
  <c r="B386" i="7"/>
  <c r="B378" i="7"/>
  <c r="B370" i="7"/>
  <c r="B362" i="7"/>
  <c r="B354" i="7"/>
  <c r="B346" i="7"/>
  <c r="B338" i="7"/>
  <c r="B330" i="7"/>
  <c r="B322" i="7"/>
  <c r="B314" i="7"/>
  <c r="B306" i="7"/>
  <c r="B298" i="7"/>
  <c r="B290" i="7"/>
  <c r="B282" i="7"/>
  <c r="B274" i="7"/>
  <c r="B266" i="7"/>
  <c r="B258" i="7"/>
  <c r="B250" i="7"/>
  <c r="B242" i="7"/>
  <c r="B234" i="7"/>
  <c r="B226" i="7"/>
  <c r="B218" i="7"/>
  <c r="B210" i="7"/>
  <c r="B202" i="7"/>
  <c r="B194" i="7"/>
  <c r="B186" i="7"/>
  <c r="B178" i="7"/>
  <c r="B170" i="7"/>
  <c r="B162" i="7"/>
  <c r="B154" i="7"/>
  <c r="B146" i="7"/>
  <c r="B138" i="7"/>
  <c r="B130" i="7"/>
  <c r="B122" i="7"/>
  <c r="B114" i="7"/>
  <c r="B106" i="7"/>
  <c r="B98" i="7"/>
  <c r="B90" i="7"/>
  <c r="B82" i="7"/>
  <c r="B74" i="7"/>
  <c r="B66" i="7"/>
  <c r="B58" i="7"/>
  <c r="B50" i="7"/>
  <c r="B42" i="7"/>
  <c r="B34" i="7"/>
  <c r="B26" i="7"/>
  <c r="B18" i="7"/>
  <c r="F907" i="10"/>
  <c r="B905" i="10"/>
  <c r="F903" i="10"/>
  <c r="B901" i="10"/>
  <c r="F899" i="10"/>
  <c r="B897" i="10"/>
  <c r="F895" i="10"/>
  <c r="B893" i="10"/>
  <c r="F891" i="10"/>
  <c r="B889" i="10"/>
  <c r="F887" i="10"/>
  <c r="B885" i="10"/>
  <c r="F883" i="10"/>
  <c r="B881" i="10"/>
  <c r="F879" i="10"/>
  <c r="B877" i="10"/>
  <c r="F875" i="10"/>
  <c r="B873" i="10"/>
  <c r="F871" i="10"/>
  <c r="B869" i="10"/>
  <c r="F867" i="10"/>
  <c r="B865" i="10"/>
  <c r="F863" i="10"/>
  <c r="G860" i="10"/>
  <c r="F857" i="10"/>
  <c r="F854" i="10"/>
  <c r="F851" i="10"/>
  <c r="B847" i="10"/>
  <c r="B844" i="10"/>
  <c r="B841" i="10"/>
  <c r="G837" i="10"/>
  <c r="G834" i="10"/>
  <c r="G831" i="10"/>
  <c r="G828" i="10"/>
  <c r="F825" i="10"/>
  <c r="F822" i="10"/>
  <c r="F819" i="10"/>
  <c r="B815" i="10"/>
  <c r="B812" i="10"/>
  <c r="B809" i="10"/>
  <c r="G805" i="10"/>
  <c r="G802" i="10"/>
  <c r="G799" i="10"/>
  <c r="G796" i="10"/>
  <c r="F793" i="10"/>
  <c r="B792" i="10"/>
  <c r="G785" i="10"/>
  <c r="G783" i="10"/>
  <c r="F781" i="10"/>
  <c r="B771" i="10"/>
  <c r="G768" i="10"/>
  <c r="G766" i="10"/>
  <c r="G753" i="10"/>
  <c r="G751" i="10"/>
  <c r="F749" i="10"/>
  <c r="B739" i="10"/>
  <c r="G736" i="10"/>
  <c r="G731" i="10"/>
  <c r="F729" i="10"/>
  <c r="F724" i="10"/>
  <c r="F719" i="10"/>
  <c r="B715" i="10"/>
  <c r="F702" i="10"/>
  <c r="B698" i="10"/>
  <c r="B693" i="10"/>
  <c r="B688" i="10"/>
  <c r="G685" i="10"/>
  <c r="G680" i="10"/>
  <c r="G675" i="10"/>
  <c r="F673" i="10"/>
  <c r="B671" i="10"/>
  <c r="F668" i="10"/>
  <c r="F663" i="10"/>
  <c r="F658" i="10"/>
  <c r="B654" i="10"/>
  <c r="G641" i="10"/>
  <c r="B637" i="10"/>
  <c r="B632" i="10"/>
  <c r="F629" i="10"/>
  <c r="G624" i="10"/>
  <c r="B615" i="10"/>
  <c r="F612" i="10"/>
  <c r="B610" i="10"/>
  <c r="F607" i="10"/>
  <c r="F602" i="10"/>
  <c r="B593" i="10"/>
  <c r="F585" i="10"/>
  <c r="B576" i="10"/>
  <c r="F568" i="10"/>
  <c r="B559" i="10"/>
  <c r="B554" i="10"/>
  <c r="F551" i="10"/>
  <c r="B549" i="10"/>
  <c r="F546" i="10"/>
  <c r="B532" i="10"/>
  <c r="F529" i="10"/>
  <c r="F524" i="10"/>
  <c r="B515" i="10"/>
  <c r="B501" i="10"/>
  <c r="B498" i="10"/>
  <c r="F489" i="10"/>
  <c r="B487" i="10"/>
  <c r="F475" i="10"/>
  <c r="B473" i="10"/>
  <c r="B470" i="10"/>
  <c r="F464" i="10"/>
  <c r="B442" i="10"/>
  <c r="B439" i="10"/>
  <c r="F435" i="10"/>
  <c r="F432" i="10"/>
  <c r="F429" i="10"/>
  <c r="F416" i="10"/>
  <c r="B398" i="10"/>
  <c r="B385" i="10"/>
  <c r="F365" i="10"/>
  <c r="B361" i="10"/>
  <c r="F345" i="10"/>
  <c r="B323" i="10"/>
  <c r="B311" i="10"/>
  <c r="F305" i="10"/>
  <c r="B294" i="10"/>
  <c r="B282" i="10"/>
  <c r="F264" i="10"/>
  <c r="F252" i="10"/>
  <c r="B221" i="10"/>
  <c r="B215" i="10"/>
  <c r="B208" i="10"/>
  <c r="B195" i="10"/>
  <c r="F124" i="10"/>
  <c r="B107" i="10"/>
  <c r="F78" i="10"/>
  <c r="B22" i="10"/>
  <c r="U17" i="1"/>
  <c r="U29" i="1"/>
  <c r="U19" i="1"/>
  <c r="U42" i="1"/>
  <c r="U21" i="1"/>
  <c r="U32" i="1"/>
  <c r="U35" i="1"/>
  <c r="U15" i="1"/>
  <c r="U24" i="1"/>
  <c r="U44" i="1"/>
  <c r="U40" i="1"/>
  <c r="U28" i="1"/>
  <c r="U31" i="1"/>
  <c r="U38" i="1"/>
  <c r="U33" i="1"/>
  <c r="U22" i="1"/>
  <c r="U26" i="1"/>
  <c r="U14" i="1"/>
  <c r="R17" i="1"/>
  <c r="V38" i="1"/>
  <c r="R38" i="1"/>
  <c r="T38" i="1"/>
  <c r="T42" i="1"/>
  <c r="R21" i="1"/>
  <c r="R33" i="1"/>
  <c r="R26" i="1"/>
  <c r="R14" i="1"/>
  <c r="R35" i="1"/>
  <c r="R22" i="1"/>
  <c r="R44" i="1"/>
  <c r="R31" i="1"/>
  <c r="R24" i="1"/>
  <c r="R15" i="1"/>
  <c r="R42" i="1"/>
  <c r="R28" i="1"/>
  <c r="R32" i="1"/>
  <c r="R40" i="1"/>
  <c r="T40" i="1"/>
  <c r="V44" i="1"/>
  <c r="V40" i="1"/>
  <c r="R19" i="1"/>
  <c r="R29" i="1"/>
  <c r="T15" i="1"/>
  <c r="T26" i="1"/>
  <c r="T33" i="1"/>
  <c r="V22" i="1"/>
  <c r="V35" i="1"/>
  <c r="T44" i="1"/>
  <c r="V14" i="1"/>
  <c r="V26" i="1"/>
  <c r="T32" i="1"/>
  <c r="V33" i="1"/>
  <c r="V21" i="1"/>
  <c r="T22" i="1"/>
  <c r="T35" i="1"/>
  <c r="T14" i="1"/>
  <c r="T24" i="1"/>
  <c r="T31" i="1"/>
  <c r="V32" i="1"/>
  <c r="T21" i="1"/>
  <c r="V28" i="1"/>
  <c r="V42" i="1"/>
  <c r="V15" i="1"/>
  <c r="V24" i="1"/>
  <c r="V31" i="1"/>
  <c r="T28" i="1"/>
  <c r="E30" i="1"/>
  <c r="Z30" i="1"/>
  <c r="D30" i="1"/>
  <c r="Y30" i="1"/>
  <c r="AH27" i="1"/>
  <c r="AH30" i="1"/>
  <c r="AA27" i="1"/>
  <c r="AE43" i="1"/>
  <c r="AE41" i="1"/>
  <c r="X41" i="1"/>
  <c r="AJ37" i="1"/>
  <c r="AJ34" i="1"/>
  <c r="AC34" i="1"/>
  <c r="AG37" i="1"/>
  <c r="AG34" i="1"/>
  <c r="Z34" i="1"/>
  <c r="AJ23" i="1"/>
  <c r="AJ20" i="1"/>
  <c r="AC20" i="1"/>
  <c r="AI23" i="1"/>
  <c r="AI20" i="1"/>
  <c r="AB20" i="1"/>
  <c r="D15" i="1"/>
  <c r="AE27" i="1"/>
  <c r="AE30" i="1"/>
  <c r="X27" i="1"/>
  <c r="AE20" i="1"/>
  <c r="AF41" i="1"/>
  <c r="AF43" i="1"/>
  <c r="Y41" i="1"/>
  <c r="AG20" i="1"/>
  <c r="AG23" i="1"/>
  <c r="Z20" i="1"/>
  <c r="AH43" i="1"/>
  <c r="AH41" i="1"/>
  <c r="AA41" i="1"/>
  <c r="AG41" i="1"/>
  <c r="AG43" i="1"/>
  <c r="Z41" i="1"/>
  <c r="AH37" i="1"/>
  <c r="AH34" i="1"/>
  <c r="AA34" i="1"/>
  <c r="AF23" i="1"/>
  <c r="AF20" i="1"/>
  <c r="Y20" i="1"/>
  <c r="AJ30" i="1"/>
  <c r="AJ27" i="1"/>
  <c r="AC27" i="1"/>
  <c r="AI30" i="1"/>
  <c r="AI27" i="1"/>
  <c r="AB27" i="1"/>
  <c r="AF37" i="1"/>
  <c r="AF34" i="1"/>
  <c r="Y34" i="1"/>
  <c r="AE37" i="1"/>
  <c r="AE34" i="1"/>
  <c r="X34" i="1"/>
  <c r="AJ41" i="1"/>
  <c r="AJ43" i="1"/>
  <c r="AC41" i="1"/>
  <c r="AI43" i="1"/>
  <c r="AI41" i="1"/>
  <c r="AB41" i="1"/>
  <c r="AI34" i="1"/>
  <c r="AI37" i="1"/>
  <c r="AB34" i="1"/>
  <c r="AH23" i="1"/>
  <c r="AH20" i="1"/>
  <c r="AA20" i="1"/>
  <c r="AF30" i="1"/>
  <c r="AF27" i="1"/>
  <c r="Y27" i="1"/>
  <c r="AG30" i="1"/>
  <c r="AG27" i="1"/>
  <c r="Z27" i="1"/>
  <c r="X20" i="1"/>
  <c r="C27" i="1"/>
  <c r="J43" i="1"/>
  <c r="Q43" i="1"/>
  <c r="O37" i="1"/>
  <c r="L37" i="1"/>
  <c r="S37" i="1"/>
  <c r="M25" i="1"/>
  <c r="T25" i="1"/>
  <c r="L25" i="1"/>
  <c r="S25" i="1"/>
  <c r="K39" i="1"/>
  <c r="R39" i="1"/>
  <c r="N39" i="1"/>
  <c r="U39" i="1"/>
  <c r="O23" i="1"/>
  <c r="V23" i="1"/>
  <c r="N23" i="1"/>
  <c r="U23" i="1"/>
  <c r="N18" i="1"/>
  <c r="U18" i="1"/>
  <c r="M30" i="1"/>
  <c r="T27" i="1"/>
  <c r="M43" i="1"/>
  <c r="M41" i="1"/>
  <c r="L43" i="1"/>
  <c r="S43" i="1"/>
  <c r="M37" i="1"/>
  <c r="M27" i="1"/>
  <c r="K25" i="1"/>
  <c r="R25" i="1"/>
  <c r="O39" i="1"/>
  <c r="V39" i="1"/>
  <c r="K23" i="1"/>
  <c r="O18" i="1"/>
  <c r="V18" i="1"/>
  <c r="M18" i="1"/>
  <c r="T18" i="1"/>
  <c r="J30" i="1"/>
  <c r="O43" i="1"/>
  <c r="N43" i="1"/>
  <c r="N37" i="1"/>
  <c r="N34" i="1"/>
  <c r="J25" i="1"/>
  <c r="Q25" i="1"/>
  <c r="J39" i="1"/>
  <c r="Q39" i="1"/>
  <c r="M23" i="1"/>
  <c r="M20" i="1"/>
  <c r="K18" i="1"/>
  <c r="R18" i="1"/>
  <c r="J18" i="1"/>
  <c r="Q18" i="1"/>
  <c r="O30" i="1"/>
  <c r="O27" i="1"/>
  <c r="N30" i="1"/>
  <c r="N27" i="1"/>
  <c r="K43" i="1"/>
  <c r="R41" i="1"/>
  <c r="K37" i="1"/>
  <c r="R34" i="1"/>
  <c r="J37" i="1"/>
  <c r="Q37" i="1"/>
  <c r="O25" i="1"/>
  <c r="V25" i="1"/>
  <c r="N25" i="1"/>
  <c r="U25" i="1"/>
  <c r="M39" i="1"/>
  <c r="T39" i="1"/>
  <c r="L39" i="1"/>
  <c r="S39" i="1"/>
  <c r="L23" i="1"/>
  <c r="L18" i="1"/>
  <c r="S18" i="1"/>
  <c r="K30" i="1"/>
  <c r="K27" i="1"/>
  <c r="L30" i="1"/>
  <c r="L27" i="1"/>
  <c r="J27" i="1"/>
  <c r="AN27" i="1"/>
  <c r="I35" i="10"/>
  <c r="C36" i="1"/>
  <c r="C34" i="1"/>
  <c r="M35" i="10"/>
  <c r="G36" i="1"/>
  <c r="G34" i="1"/>
  <c r="K25" i="7"/>
  <c r="G42" i="1"/>
  <c r="G41" i="1"/>
  <c r="H25" i="7"/>
  <c r="D42" i="1"/>
  <c r="D41" i="1"/>
  <c r="J25" i="7"/>
  <c r="F42" i="1"/>
  <c r="F41" i="1"/>
  <c r="L25" i="7"/>
  <c r="H42" i="1"/>
  <c r="H41" i="1"/>
  <c r="G25" i="7"/>
  <c r="C42" i="1"/>
  <c r="C41" i="1"/>
  <c r="R37" i="1"/>
  <c r="F15" i="1"/>
  <c r="F22" i="1"/>
  <c r="F20" i="1"/>
  <c r="F29" i="1"/>
  <c r="F27" i="1"/>
  <c r="S23" i="1"/>
  <c r="J35" i="10"/>
  <c r="D36" i="1"/>
  <c r="D34" i="1"/>
  <c r="D20" i="1"/>
  <c r="T43" i="1"/>
  <c r="V34" i="1"/>
  <c r="V37" i="1"/>
  <c r="H22" i="1"/>
  <c r="H20" i="1"/>
  <c r="H15" i="1"/>
  <c r="H29" i="1"/>
  <c r="H27" i="1"/>
  <c r="U20" i="1"/>
  <c r="J20" i="1"/>
  <c r="AN20" i="1"/>
  <c r="Q20" i="1"/>
  <c r="V41" i="1"/>
  <c r="V43" i="1"/>
  <c r="L35" i="10"/>
  <c r="F36" i="1"/>
  <c r="F34" i="1"/>
  <c r="K34" i="1"/>
  <c r="T30" i="1"/>
  <c r="N35" i="10"/>
  <c r="H36" i="1"/>
  <c r="H34" i="1"/>
  <c r="S41" i="1"/>
  <c r="O34" i="1"/>
  <c r="V20" i="1"/>
  <c r="C20" i="1"/>
  <c r="Q27" i="1"/>
  <c r="Q30" i="1"/>
  <c r="D16" i="1"/>
  <c r="Y16" i="1"/>
  <c r="F16" i="1"/>
  <c r="AA16" i="1"/>
  <c r="H16" i="1"/>
  <c r="AC16" i="1"/>
  <c r="E16" i="1"/>
  <c r="Z16" i="1"/>
  <c r="C16" i="1"/>
  <c r="X16" i="1"/>
  <c r="G16" i="1"/>
  <c r="AB16" i="1"/>
  <c r="V15" i="14"/>
  <c r="V30" i="1"/>
  <c r="R43" i="1"/>
  <c r="O41" i="1"/>
  <c r="K41" i="1"/>
  <c r="U41" i="1"/>
  <c r="U43" i="1"/>
  <c r="N41" i="1"/>
  <c r="O20" i="1"/>
  <c r="K35" i="10"/>
  <c r="E36" i="1"/>
  <c r="E34" i="1"/>
  <c r="R23" i="1"/>
  <c r="R20" i="1"/>
  <c r="G15" i="1"/>
  <c r="G29" i="1"/>
  <c r="G27" i="1"/>
  <c r="G22" i="1"/>
  <c r="G20" i="1"/>
  <c r="J34" i="1"/>
  <c r="U30" i="1"/>
  <c r="U27" i="1"/>
  <c r="T34" i="1"/>
  <c r="I25" i="7"/>
  <c r="E42" i="1"/>
  <c r="E41" i="1"/>
  <c r="U37" i="1"/>
  <c r="U34" i="1"/>
  <c r="E22" i="1"/>
  <c r="E20" i="1"/>
  <c r="E29" i="1"/>
  <c r="E27" i="1"/>
  <c r="E15" i="1"/>
  <c r="R30" i="1"/>
  <c r="R27" i="1"/>
  <c r="Q41" i="1"/>
  <c r="J41" i="1"/>
  <c r="K20" i="1"/>
  <c r="T20" i="1"/>
  <c r="T23" i="1"/>
  <c r="D27" i="1"/>
  <c r="S27" i="1"/>
  <c r="S30" i="1"/>
  <c r="AJ13" i="1"/>
  <c r="AJ16" i="1"/>
  <c r="AC13" i="1"/>
  <c r="AC12" i="1"/>
  <c r="AC11" i="1"/>
  <c r="AJ12" i="1"/>
  <c r="AI16" i="1"/>
  <c r="AI13" i="1"/>
  <c r="AI12" i="1"/>
  <c r="AB13" i="1"/>
  <c r="AB12" i="1"/>
  <c r="AB11" i="1"/>
  <c r="AH16" i="1"/>
  <c r="AH13" i="1"/>
  <c r="AA13" i="1"/>
  <c r="AA12" i="1"/>
  <c r="AA11" i="1"/>
  <c r="AH12" i="1"/>
  <c r="M34" i="1"/>
  <c r="AE13" i="1"/>
  <c r="AE16" i="1"/>
  <c r="AE12" i="1"/>
  <c r="X13" i="1"/>
  <c r="X12" i="1"/>
  <c r="X11" i="1"/>
  <c r="AF13" i="1"/>
  <c r="AF16" i="1"/>
  <c r="AF12" i="1"/>
  <c r="Y13" i="1"/>
  <c r="Y12" i="1"/>
  <c r="Y11" i="1"/>
  <c r="AG16" i="1"/>
  <c r="AG13" i="1"/>
  <c r="AG12" i="1"/>
  <c r="Z13" i="1"/>
  <c r="Z12" i="1"/>
  <c r="Z11" i="1"/>
  <c r="S34" i="1"/>
  <c r="S20" i="1"/>
  <c r="N20" i="1"/>
  <c r="L41" i="1"/>
  <c r="L34" i="1"/>
  <c r="L20" i="1"/>
  <c r="N16" i="1"/>
  <c r="N13" i="1"/>
  <c r="N12" i="1"/>
  <c r="N11" i="1"/>
  <c r="M16" i="1"/>
  <c r="T13" i="1"/>
  <c r="T41" i="1"/>
  <c r="J16" i="1"/>
  <c r="Q16" i="1"/>
  <c r="K16" i="1"/>
  <c r="K13" i="1"/>
  <c r="K12" i="1"/>
  <c r="K11" i="1"/>
  <c r="T37" i="1"/>
  <c r="V27" i="1"/>
  <c r="L16" i="1"/>
  <c r="S12" i="1"/>
  <c r="S11" i="1"/>
  <c r="Q34" i="1"/>
  <c r="O16" i="1"/>
  <c r="V16" i="1"/>
  <c r="G13" i="1"/>
  <c r="G12" i="1"/>
  <c r="G11" i="1"/>
  <c r="Q13" i="1"/>
  <c r="C13" i="1"/>
  <c r="C12" i="1"/>
  <c r="C11" i="1"/>
  <c r="D13" i="1"/>
  <c r="D12" i="1"/>
  <c r="D11" i="1"/>
  <c r="E13" i="1"/>
  <c r="E12" i="1"/>
  <c r="E11" i="1"/>
  <c r="H13" i="1"/>
  <c r="H12" i="1"/>
  <c r="H11" i="1"/>
  <c r="T12" i="1"/>
  <c r="T11" i="1"/>
  <c r="F13" i="1"/>
  <c r="F12" i="1"/>
  <c r="F11" i="1"/>
  <c r="O13" i="1"/>
  <c r="O12" i="1"/>
  <c r="O11" i="1"/>
  <c r="J13" i="1"/>
  <c r="M13" i="1"/>
  <c r="M12" i="1"/>
  <c r="M11" i="1"/>
  <c r="Q12" i="1"/>
  <c r="Q11" i="1"/>
  <c r="V12" i="1"/>
  <c r="V11" i="1"/>
  <c r="T16" i="1"/>
  <c r="V13" i="1"/>
  <c r="U13" i="1"/>
  <c r="R13" i="1"/>
  <c r="S16" i="1"/>
  <c r="R16" i="1"/>
  <c r="U12" i="1"/>
  <c r="U11" i="1"/>
  <c r="L13" i="1"/>
  <c r="L12" i="1"/>
  <c r="L11" i="1"/>
  <c r="U16" i="1"/>
  <c r="S13" i="1"/>
  <c r="R12" i="1"/>
  <c r="R11" i="1"/>
  <c r="AG11" i="1"/>
  <c r="AJ11" i="1"/>
  <c r="AH11" i="1"/>
  <c r="AE11" i="1"/>
  <c r="AI11" i="1"/>
  <c r="AF11" i="1"/>
  <c r="AN13" i="1"/>
  <c r="J12" i="1"/>
  <c r="J11" i="1"/>
  <c r="AH38" i="1"/>
</calcChain>
</file>

<file path=xl/sharedStrings.xml><?xml version="1.0" encoding="utf-8"?>
<sst xmlns="http://schemas.openxmlformats.org/spreadsheetml/2006/main" count="580" uniqueCount="228">
  <si>
    <t>First Surface Contamination Effects</t>
  </si>
  <si>
    <t>Ops</t>
  </si>
  <si>
    <t>Document-8757</t>
  </si>
  <si>
    <t>First Surface Condensation Effects</t>
  </si>
  <si>
    <t>Lens L3</t>
  </si>
  <si>
    <t>Rev Date:</t>
  </si>
  <si>
    <t>LSST Camera Throughput Budget</t>
  </si>
  <si>
    <t>Print Date:</t>
  </si>
  <si>
    <t>Specification</t>
  </si>
  <si>
    <t>Wavelength (nm)</t>
  </si>
  <si>
    <t>Alloc. to:</t>
  </si>
  <si>
    <t>Description / Comment</t>
  </si>
  <si>
    <t>Analysis Doc/Backup Doc</t>
  </si>
  <si>
    <t>Lens L1</t>
  </si>
  <si>
    <t xml:space="preserve">Glass </t>
  </si>
  <si>
    <t>Optics</t>
  </si>
  <si>
    <t xml:space="preserve">Values from Corning and ZEMAX to get correct glass thickness. 70% field chosen so that half of the field is through more glass, half through less glass. </t>
  </si>
  <si>
    <t>Document-8264</t>
  </si>
  <si>
    <t>BBAR Coating</t>
  </si>
  <si>
    <t>Second Surface Contamination Effects</t>
  </si>
  <si>
    <t>CB&amp;M</t>
  </si>
  <si>
    <t>Second Surface Condensation Effects</t>
  </si>
  <si>
    <t>Lens L2</t>
  </si>
  <si>
    <t>Cryostat</t>
  </si>
  <si>
    <t>Placeholder for water and other volatiles</t>
  </si>
  <si>
    <t>Filter</t>
  </si>
  <si>
    <t>Values from Corning and ZEMAX to get correct glass thickness. 70% field chosen so that half of the field is through more glass, half through less glass.</t>
  </si>
  <si>
    <t>Moved several terms to the related items sheet. This included dead pixels, fill fraction, and down time due to failures.</t>
  </si>
  <si>
    <t xml:space="preserve">Placeholder values here correspond to increasing outer layer thicknesses (H2O) by 2nm (theoretical) and 3nm (specification) over conditions at which filters were calibrated at the vendor. We compute a degradation of 0.05% per nm of H2O on one side of the multilayer filter. (A. Rasmussen, SLAC) </t>
  </si>
  <si>
    <t>Detectors</t>
  </si>
  <si>
    <t>QE + BBAR Coating</t>
  </si>
  <si>
    <t>Raft Twr</t>
  </si>
  <si>
    <t>added reference to Document-8757 for particulate- and condensation-based degradation estimates, 16 places</t>
  </si>
  <si>
    <t>Margin</t>
    <phoneticPr fontId="17" type="noConversion"/>
  </si>
  <si>
    <t>u</t>
    <phoneticPr fontId="17" type="noConversion"/>
  </si>
  <si>
    <t>z</t>
    <phoneticPr fontId="17" type="noConversion"/>
  </si>
  <si>
    <t>g</t>
    <phoneticPr fontId="17" type="noConversion"/>
  </si>
  <si>
    <t>r</t>
    <phoneticPr fontId="17" type="noConversion"/>
  </si>
  <si>
    <t>i</t>
    <phoneticPr fontId="17" type="noConversion"/>
  </si>
  <si>
    <t>term \ band</t>
    <phoneticPr fontId="17" type="noConversion"/>
  </si>
  <si>
    <t>4/27/2010 (arasmus)</t>
  </si>
  <si>
    <t>corrected I band</t>
  </si>
  <si>
    <t>Document #</t>
  </si>
  <si>
    <t>Author(s)</t>
  </si>
  <si>
    <t>Subsystem/Office</t>
  </si>
  <si>
    <t>System Engineering</t>
  </si>
  <si>
    <t>Document Title</t>
  </si>
  <si>
    <t>Purpose</t>
  </si>
  <si>
    <t>Definitions</t>
  </si>
  <si>
    <t>References</t>
  </si>
  <si>
    <t>Change Log</t>
  </si>
  <si>
    <t>Throughput Budget</t>
  </si>
  <si>
    <t>This document allocates the throughput requirements to camera components</t>
  </si>
  <si>
    <t>Changed column headings from "Best Case (nominal) at 18.9 deg" to "Theoretical-Emperical Best Case" and from "Specification (margin) at 18.9 deg" to "Specification"</t>
  </si>
  <si>
    <t>Deleted top down allocation and telescope lines since this is a camera budget</t>
  </si>
  <si>
    <t>Changed description/comment on 70,80,90,100,160,170,180,190,250,260,270,280, 340,350. Updated contamination numbers on lines 70,90,160 and 250 per Andy's updated analysis</t>
  </si>
  <si>
    <t>Revisions</t>
  </si>
  <si>
    <t>Formatting changes to show four digits on lower level numbers to avoid confusion. Eliminated margin calculations for contamination and condensation since the comments identified the conditions for nominal and spec cases.</t>
  </si>
  <si>
    <t>For entries 80,100,170,190,250 -updated placeholder value and contents for consistency</t>
  </si>
  <si>
    <t>For entries 70,90,160,180,240 - clarified cleaning interval and noted that the numbers are the average for the interval</t>
  </si>
  <si>
    <t>335 - added first surface contamination effects
345 - added first surface condensation effects
340-350 modified second surface values</t>
  </si>
  <si>
    <t>335-corrected entries for orientation factor (0.999 -&gt; 0.99918; 0.997 -&gt; 0.99754)</t>
  </si>
  <si>
    <t>80-corrected typo in description/comments field</t>
  </si>
  <si>
    <t>100-corrected typo in description/comments field</t>
  </si>
  <si>
    <t>170-corrected typo in description/comments field</t>
  </si>
  <si>
    <t>190-corrected typo in description/comments field</t>
  </si>
  <si>
    <t>260-corrected typo in description/comments field</t>
  </si>
  <si>
    <t>70-updated throughputs for changes in assumed orientation (face down → 135 deg) and a 7 day cleaning interval. 0.9965 -&gt; 0.9931; 0.9896 -&gt; 0.9996</t>
  </si>
  <si>
    <t>90-updated throughputs for changes in assumed orientation (face up → 45 deg) and a cleaner [100 class] environment between L1 &amp; L2. 0.99 -&gt; 0.9931; 0.97 -&gt; 0.9996</t>
  </si>
  <si>
    <t>160-updated throughputs for changes in assumed orientation (face down → 135 deg) and a cleaner [100 class] environment between L1 &amp; L2. 0.9999-&gt;0.9998, 0.9997 → 0.9999</t>
  </si>
  <si>
    <t>180-updated throughputs for changes in assumed orientation (face up → 45 deg)  0.99-&gt;0.9949, 0.97 → 0.9847</t>
  </si>
  <si>
    <t>250-updated throughputs for changes in assumed orientation (face down → 135 deg)  0.9999-&gt;0.9998, 0.9997 → 0.9994</t>
  </si>
  <si>
    <t>335-updated throughputs for changes in assumed orientation (20% face down, 80% vertical → 40% 135 deg, 40% 0 deg, 20% 45 deg)  0.9992-&gt;0.9985, 0.9975 → 0.9954</t>
  </si>
  <si>
    <t>340-updated throughputs for changes in assumed orientation (20% face up, 80% vertical → 40% 455 deg, 40% 0 deg, 20% 135 deg)  0.9972-&gt;0.9975, 0.9916 → 0.9926</t>
  </si>
  <si>
    <t>50,140,230,320-Clarified comment for beginning of life degradation, defined source as experience</t>
  </si>
  <si>
    <t>60-Changed loss to average over 15 years rather than value at end of 10 years. Left columns went from .997 to .998</t>
  </si>
  <si>
    <t>150, 240, 330-Changed loss to average over 15 years rather than value at end of 10 years. Left columns went from .998 to .9987</t>
  </si>
  <si>
    <t>270-updated QE numbers and rationale</t>
  </si>
  <si>
    <t>40, 130, 220-Updated lens BBAR coating numbers to be specific for each band</t>
  </si>
  <si>
    <t>lines 9,10-Updated the allocation to match the current OSS requirement, added a margin computation on line 9</t>
  </si>
  <si>
    <t xml:space="preserve">370-Updated the QE numbers </t>
  </si>
  <si>
    <t>310,315-Added a line to describe the estimates from the filter vendor by band</t>
  </si>
  <si>
    <t>Put on title page, moved changes to the title page. No technical changes.</t>
  </si>
  <si>
    <t>Updated budget to cover increased contamination losses and r-band as measured data. LCR-133 issued.</t>
  </si>
  <si>
    <t>Incorporated LCN-1072</t>
  </si>
  <si>
    <t>Reformatted to support budget vs current assessment. For the current assessment, incorporated update to glass losses. Incorporated filter throughput estimates based on nominal values from mid range vendor. Incorporated BBAR coating throughput estimates based on nominal values from one vendor.</t>
  </si>
  <si>
    <t>Wavelength</t>
  </si>
  <si>
    <t>min transmittance</t>
  </si>
  <si>
    <t xml:space="preserve">Edge envelope </t>
  </si>
  <si>
    <t xml:space="preserve">u </t>
  </si>
  <si>
    <t xml:space="preserve">g </t>
  </si>
  <si>
    <t xml:space="preserve">r </t>
  </si>
  <si>
    <t xml:space="preserve">i </t>
  </si>
  <si>
    <t xml:space="preserve">z </t>
  </si>
  <si>
    <t xml:space="preserve">Upper 0 </t>
  </si>
  <si>
    <t xml:space="preserve">Upper Average </t>
  </si>
  <si>
    <t xml:space="preserve">Upper average </t>
  </si>
  <si>
    <t xml:space="preserve">Lower 0 </t>
  </si>
  <si>
    <t xml:space="preserve">Lower Average </t>
  </si>
  <si>
    <t xml:space="preserve">Lower average </t>
  </si>
  <si>
    <t>In-Band</t>
  </si>
  <si>
    <t>Blue Side</t>
  </si>
  <si>
    <t>Red Side</t>
  </si>
  <si>
    <t>u band</t>
  </si>
  <si>
    <t>QE</t>
  </si>
  <si>
    <t>lower</t>
  </si>
  <si>
    <t>upper</t>
  </si>
  <si>
    <t>u</t>
  </si>
  <si>
    <t>g</t>
  </si>
  <si>
    <t>r</t>
  </si>
  <si>
    <t>i</t>
  </si>
  <si>
    <t>z</t>
  </si>
  <si>
    <t>y</t>
  </si>
  <si>
    <t>Converted specifications from a plateau based spec to an integrated average based spec</t>
  </si>
  <si>
    <t>Throughput</t>
  </si>
  <si>
    <t>BBAR Template</t>
  </si>
  <si>
    <t>CCD QE template</t>
  </si>
  <si>
    <t>CCD Specifications in LCA-128</t>
  </si>
  <si>
    <t>BBAR Coating specification (per LCA-10042)</t>
  </si>
  <si>
    <t xml:space="preserve">Specification template assumes stepwise QE values </t>
  </si>
  <si>
    <t>Filter Specification (from Camera Specifications)</t>
  </si>
  <si>
    <t>Filter Template</t>
  </si>
  <si>
    <t>u throughput</t>
  </si>
  <si>
    <t>g throughput</t>
  </si>
  <si>
    <t>r throughput</t>
  </si>
  <si>
    <t>i throughput</t>
  </si>
  <si>
    <t>z throughput</t>
  </si>
  <si>
    <t>y throughput</t>
  </si>
  <si>
    <t>g band</t>
  </si>
  <si>
    <t>r band</t>
  </si>
  <si>
    <t>i band</t>
  </si>
  <si>
    <t>z band</t>
  </si>
  <si>
    <t>y band</t>
  </si>
  <si>
    <t>Allocation per band</t>
  </si>
  <si>
    <t>Band definition for integration (upper envelope zero points)</t>
  </si>
  <si>
    <t>L1 glass</t>
  </si>
  <si>
    <t>L1 BBAR</t>
  </si>
  <si>
    <t>L2 glass</t>
  </si>
  <si>
    <t>L2 BBAR</t>
  </si>
  <si>
    <t>L3 BBAR</t>
  </si>
  <si>
    <t>CCD QE</t>
  </si>
  <si>
    <t>optic surface</t>
  </si>
  <si>
    <t>current LCA-18</t>
  </si>
  <si>
    <t>prop.  base level PAC 0.15%</t>
  </si>
  <si>
    <t>eff. class</t>
  </si>
  <si>
    <t>eff. ori</t>
  </si>
  <si>
    <t>quality</t>
  </si>
  <si>
    <t>PAC/year</t>
  </si>
  <si>
    <t>cleaning period</t>
  </si>
  <si>
    <t>mission average PAC</t>
  </si>
  <si>
    <t>mission average thruput</t>
  </si>
  <si>
    <t>(days)</t>
  </si>
  <si>
    <t>L1-S1</t>
  </si>
  <si>
    <t>nom</t>
  </si>
  <si>
    <t>L1-S2</t>
  </si>
  <si>
    <t>L2-S1</t>
  </si>
  <si>
    <t>L2-S2</t>
  </si>
  <si>
    <t>FLT-S1</t>
  </si>
  <si>
    <t>FLT-S2</t>
  </si>
  <si>
    <t>L3-S1</t>
  </si>
  <si>
    <t>L3-S2</t>
  </si>
  <si>
    <t>vac</t>
  </si>
  <si>
    <t>DET</t>
  </si>
  <si>
    <t>(input for above)</t>
  </si>
  <si>
    <t>original (cleaning between L1 &amp; L2)</t>
  </si>
  <si>
    <t>current (no cleaning between L1 &amp; L2)</t>
  </si>
  <si>
    <t>BEST PAC</t>
  </si>
  <si>
    <t>camera interior class</t>
  </si>
  <si>
    <t>cleaning interval (days)</t>
  </si>
  <si>
    <t>thruput</t>
  </si>
  <si>
    <t>rel. current</t>
  </si>
  <si>
    <t>contamination losses used assumed for this LCA-18 draft</t>
  </si>
  <si>
    <t>Document-17503 &amp; Document-17520</t>
  </si>
  <si>
    <t xml:space="preserve">Nominal 0 </t>
  </si>
  <si>
    <t xml:space="preserve">Nominal Average </t>
  </si>
  <si>
    <t xml:space="preserve">Nominal average </t>
  </si>
  <si>
    <t>Assumes minimum PAC of 0.15% (per L1-L2 contract) and a cleaning period of 7 days in class 100,000 equivalent environment (mission averaged)
Degradation from factory acceptance test to when the lens/filter is at SLAC under envionmental control is included in the base losses for contamination).</t>
  </si>
  <si>
    <t>Assumes minimum PAC of 0.15% (per L1-L2 contract) and cleanng every 365 days in class 10,000 equivalent environment (mission averaged orientation).
Degradation from factory acceptance test to when the lens/filter is at SLAC under envionmental control is included in the base losses for contamination).</t>
  </si>
  <si>
    <t>Specificaton &amp; expected performance cases based on surface cleanliness level 500 according to Tribble's modified MIL-STD-1246C; no further degradation assumed (A. Rasmussen, SLAC).
Degradation from factory acceptance test to when the lens/filter is at SLAC under envionmental control is included in the base losses for contamination).</t>
  </si>
  <si>
    <t>Assumes minimum PAC of 0.15% and cleanng every 365 days in class 10,000 equivalent environment (mission averaged orientation).
Degradation from factory acceptance test to when the lens/filter is at SLAC under envionmental control is included in the base losses for contamination).</t>
  </si>
  <si>
    <t>Assumes minimum PAC of 0.15% (per L1-L2 contract) and no more than equivalent contamination due to 2-years in class 10,000 equivalent environment (mission averaged). L1-L2 inner volume is designed to limit contamination. Should the contamination level get excessive, there is provision for di-assembling L1 from L2 for cleaning.
Degradation from factory acceptance test to when the lens/filter is at SLAC under envionmental control is included in the base losses for contamination)</t>
  </si>
  <si>
    <t>Assumes minimum PAC of 0.15% (per L1-L2 contract) and no more than equivalent contamination due to 2-years in class 10,000 equivalent environment (mission averaged). L1-L2 inner volume is designed to limit contamination. Should the contamination level get excessive, there is provision for di-assembling L1 from L2 for cleaning.
Degradation from factory acceptance test to when the lens/filter is at SLAC under envionmental control is included in the base losses for contamination).</t>
  </si>
  <si>
    <t xml:space="preserve">Values here correspond to increasing outer layer thicknesses (H2O) by 30nm (theoretical) and 45nm (specification) over conditions at which elements were calibrated at the vendor. We compute a degradation of 0.0085% per nm of H2O per surface on a quarter wave AR coating.  These degradations are smaller by a factor of 6 than for multilayer AR coatings. (A. Rasmussen, SLAC) </t>
  </si>
  <si>
    <t>Assumes static PAC of 0.6% which matches permissible obstructed pixel fraction; no further degradation assumed (A. Rasmussen, SLAC)</t>
  </si>
  <si>
    <t>Pat Hascall, Andy Rasmussen, Vincent Riot</t>
  </si>
  <si>
    <t>Re-defined allocations and expected performance to address the m5 flow down, updated filter band definition to the LCR-183 change, updated contamination to general approach</t>
  </si>
  <si>
    <t>wavelength</t>
  </si>
  <si>
    <t>band mask</t>
  </si>
  <si>
    <t>filter glass</t>
  </si>
  <si>
    <t>l3 glass</t>
  </si>
  <si>
    <t>Product</t>
  </si>
  <si>
    <t>blue side</t>
  </si>
  <si>
    <t>red side</t>
  </si>
  <si>
    <t>Condensible volatiles</t>
  </si>
  <si>
    <t>Particulate contamination</t>
  </si>
  <si>
    <t>From Andy Rasmussen (5/29/2015). Impact of the 50 monolayer contaminant (5 monolayers per year for 10 year of "silicon oil") is 5% at 10 year for worst case CCD AR coating. Allocation is 2.5% to reflect average over 10 years. Estimate is from simulation curves.</t>
  </si>
  <si>
    <t>Updated the allocations to match the observatory level change request (LCR-359)</t>
  </si>
  <si>
    <t>Expected Performance 
(implied mean fractional throughput)</t>
  </si>
  <si>
    <t>Expected Performance 
(Hardware throughput integral)</t>
  </si>
  <si>
    <t>Implied mean fractional throughput</t>
  </si>
  <si>
    <t>Camera specification (throughput integral)</t>
  </si>
  <si>
    <t>Nominal filter curves</t>
  </si>
  <si>
    <t>CCD Condensible*</t>
  </si>
  <si>
    <t>Camera Total Bottom Up</t>
  </si>
  <si>
    <t>Filter coating</t>
  </si>
  <si>
    <t>Updated spreadhseet to match system integral top level requirement and fractional mean flow down</t>
  </si>
  <si>
    <t>From production vendor witness samples</t>
  </si>
  <si>
    <r>
      <t xml:space="preserve">Values based on vendor estimates from mid performing vendor. Note that the u-Band expected value from the vendor assumes the pre LCR-183  design with a narrower band scaled by the bandwidth change (change request widened u-band by 2nm in the plateau). The y-band bandwidth was also changed in LCR-183, but the design was already taking advantage of the additinal bland on the blue side so no scaling is done (widened by 8nm). </t>
    </r>
    <r>
      <rPr>
        <sz val="8"/>
        <color rgb="FFFF0000"/>
        <rFont val="Arial"/>
        <family val="2"/>
      </rPr>
      <t>Note that vendor on contract design curves have not been incorporated yet (waiting on vendor)</t>
    </r>
  </si>
  <si>
    <t>Added production vendor BBAR curves derived from measuremernts on witness samples (previous curves were from design studies)</t>
  </si>
  <si>
    <t>Updated BBAR curves. Added production vendor BBAR curves derived from measuremernts on witness samples (previous curves were from design studies)</t>
  </si>
  <si>
    <t>Updated filter throughput to Materion design values. Raise u-band and revise blocking still to be done</t>
  </si>
  <si>
    <t>Updated QE to ITL measured data. https://confluence.slac.stanford.edu/display/LSSTCAM/Camera+Throughput+Update+Planning+Page
Also updated to the ITL condensible contamination model from Andy R.</t>
  </si>
  <si>
    <t>*cap at 100%, use ITL losses with 5nm silicone thickness</t>
  </si>
  <si>
    <t>Filter Coating Throughput</t>
  </si>
  <si>
    <t>Status:</t>
  </si>
  <si>
    <t>Released per LCN-1360.</t>
  </si>
  <si>
    <t>LCA-18-A</t>
  </si>
  <si>
    <t>APPROvED SOURCE 
FOR REV A</t>
  </si>
  <si>
    <t>As-Built prototype Comment</t>
  </si>
  <si>
    <t>Same as design for now</t>
  </si>
  <si>
    <t>As-built/Prototype Performance 
(implied mean fractional throughput)</t>
  </si>
  <si>
    <t>As-built/Prototype Performance 
(Hardware throughput integral)</t>
  </si>
  <si>
    <t>As-built from mid radius</t>
  </si>
  <si>
    <t>Uses witness sampel runs from materion for all bands for now</t>
  </si>
  <si>
    <t>Added as built L1 and L2 BBAR coating values. Added filter coating witness sample values.</t>
  </si>
  <si>
    <t>Same as design</t>
  </si>
  <si>
    <r>
      <t xml:space="preserve">Per CCD protoype prototype and negotiated contract. Estimated value from worse case vendor at each wavelength. </t>
    </r>
    <r>
      <rPr>
        <sz val="8"/>
        <color rgb="FFFF0000"/>
        <rFont val="Arial"/>
        <family val="2"/>
      </rPr>
      <t>Worse vendor in u-band is expecting to improve their AR coating for better u-band performances</t>
    </r>
  </si>
  <si>
    <t>Same as design values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</si>
</sst>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
    <numFmt numFmtId="166" formatCode="0.0%"/>
    <numFmt numFmtId="167" formatCode="mmmm\ yyyy"/>
    <numFmt numFmtId="168" formatCode="_(\$* #,##0.00_);_(\$* \(#,##0.00\);_(\$* \-??_);_(@_)"/>
    <numFmt numFmtId="169" formatCode="0.000E+00"/>
  </numFmts>
  <fonts count="30">
    <font>
      <sz val="10"/>
      <name val="Lohit Hindi"/>
      <family val="2"/>
    </font>
    <font>
      <sz val="11"/>
      <color theme="1"/>
      <name val="Calibri"/>
      <family val="2"/>
      <scheme val="minor"/>
    </font>
    <font>
      <sz val="12"/>
      <color theme="1"/>
      <name val="Calibri"/>
      <family val="2"/>
      <scheme val="minor"/>
    </font>
    <font>
      <sz val="11"/>
      <color theme="1"/>
      <name val="Calibri"/>
      <family val="2"/>
      <scheme val="minor"/>
    </font>
    <font>
      <sz val="10"/>
      <name val="Arial"/>
      <family val="2"/>
    </font>
    <font>
      <sz val="12"/>
      <name val="Arial"/>
      <family val="2"/>
    </font>
    <font>
      <b/>
      <sz val="12"/>
      <name val="Arial"/>
      <family val="2"/>
    </font>
    <font>
      <b/>
      <u/>
      <sz val="12"/>
      <name val="Arial"/>
      <family val="2"/>
    </font>
    <font>
      <b/>
      <sz val="10"/>
      <name val="Arial"/>
      <family val="2"/>
    </font>
    <font>
      <b/>
      <sz val="10"/>
      <color indexed="8"/>
      <name val="Arial"/>
      <family val="2"/>
    </font>
    <font>
      <sz val="8"/>
      <name val="Arial"/>
      <family val="2"/>
    </font>
    <font>
      <b/>
      <i/>
      <u/>
      <sz val="10"/>
      <name val="Arial"/>
      <family val="2"/>
    </font>
    <font>
      <b/>
      <u/>
      <sz val="10"/>
      <name val="Arial"/>
      <family val="2"/>
    </font>
    <font>
      <sz val="9"/>
      <name val="Arial"/>
      <family val="2"/>
    </font>
    <font>
      <sz val="10"/>
      <color indexed="8"/>
      <name val="Arial"/>
      <family val="2"/>
    </font>
    <font>
      <sz val="9"/>
      <color indexed="8"/>
      <name val="Arial"/>
      <family val="2"/>
    </font>
    <font>
      <i/>
      <sz val="8"/>
      <name val="Arial"/>
      <family val="2"/>
    </font>
    <font>
      <sz val="8"/>
      <name val="Verdana"/>
      <family val="2"/>
    </font>
    <font>
      <sz val="10"/>
      <name val="Lohit Hindi"/>
      <family val="2"/>
    </font>
    <font>
      <sz val="10"/>
      <name val="Arial"/>
      <family val="2"/>
    </font>
    <font>
      <b/>
      <sz val="10"/>
      <color indexed="9"/>
      <name val="Arial"/>
      <family val="2"/>
    </font>
    <font>
      <sz val="10"/>
      <color theme="1"/>
      <name val="Arial"/>
      <family val="2"/>
    </font>
    <font>
      <b/>
      <sz val="12"/>
      <color theme="1"/>
      <name val="Calibri"/>
      <family val="2"/>
      <scheme val="minor"/>
    </font>
    <font>
      <b/>
      <sz val="12"/>
      <color rgb="FF000000"/>
      <name val="Calibri"/>
      <family val="2"/>
      <charset val="129"/>
      <scheme val="minor"/>
    </font>
    <font>
      <sz val="12"/>
      <color rgb="FF000000"/>
      <name val="Calibri"/>
      <family val="2"/>
      <charset val="129"/>
      <scheme val="minor"/>
    </font>
    <font>
      <u/>
      <sz val="10"/>
      <color theme="10"/>
      <name val="Lohit Hindi"/>
      <family val="2"/>
    </font>
    <font>
      <u/>
      <sz val="10"/>
      <color theme="11"/>
      <name val="Lohit Hindi"/>
      <family val="2"/>
    </font>
    <font>
      <b/>
      <sz val="11"/>
      <color theme="1"/>
      <name val="Calibri"/>
      <family val="2"/>
      <scheme val="minor"/>
    </font>
    <font>
      <sz val="8"/>
      <color rgb="FFFF0000"/>
      <name val="Arial"/>
      <family val="2"/>
    </font>
    <font>
      <i/>
      <sz val="10"/>
      <name val="Arial"/>
      <family val="2"/>
    </font>
  </fonts>
  <fills count="16">
    <fill>
      <patternFill patternType="none"/>
    </fill>
    <fill>
      <patternFill patternType="gray125"/>
    </fill>
    <fill>
      <patternFill patternType="solid">
        <fgColor indexed="44"/>
        <bgColor indexed="31"/>
      </patternFill>
    </fill>
    <fill>
      <patternFill patternType="solid">
        <fgColor indexed="49"/>
        <bgColor indexed="40"/>
      </patternFill>
    </fill>
    <fill>
      <patternFill patternType="solid">
        <fgColor indexed="53"/>
        <bgColor indexed="52"/>
      </patternFill>
    </fill>
    <fill>
      <patternFill patternType="solid">
        <fgColor indexed="22"/>
        <bgColor indexed="47"/>
      </patternFill>
    </fill>
    <fill>
      <patternFill patternType="solid">
        <fgColor theme="3" tint="0.79998168889431442"/>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D9D9D9"/>
        <bgColor rgb="FF000000"/>
      </patternFill>
    </fill>
    <fill>
      <patternFill patternType="gray125">
        <fgColor auto="1"/>
        <bgColor indexed="49"/>
      </patternFill>
    </fill>
    <fill>
      <patternFill patternType="solid">
        <fgColor theme="7" tint="0.39997558519241921"/>
        <bgColor indexed="40"/>
      </patternFill>
    </fill>
    <fill>
      <patternFill patternType="solid">
        <fgColor theme="8" tint="0.59999389629810485"/>
        <bgColor indexed="40"/>
      </patternFill>
    </fill>
    <fill>
      <patternFill patternType="gray125">
        <fgColor indexed="40"/>
        <bgColor theme="7" tint="0.39997558519241921"/>
      </patternFill>
    </fill>
  </fills>
  <borders count="88">
    <border>
      <left/>
      <right/>
      <top/>
      <bottom/>
      <diagonal/>
    </border>
    <border>
      <left/>
      <right/>
      <top/>
      <bottom style="thin">
        <color indexed="63"/>
      </bottom>
      <diagonal/>
    </border>
    <border>
      <left style="thin">
        <color indexed="63"/>
      </left>
      <right/>
      <top/>
      <bottom/>
      <diagonal/>
    </border>
    <border>
      <left/>
      <right style="thin">
        <color indexed="63"/>
      </right>
      <top/>
      <bottom/>
      <diagonal/>
    </border>
    <border>
      <left style="thin">
        <color indexed="63"/>
      </left>
      <right style="thin">
        <color indexed="63"/>
      </right>
      <top/>
      <bottom style="thin">
        <color indexed="63"/>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style="thin">
        <color indexed="8"/>
      </bottom>
      <diagonal/>
    </border>
    <border>
      <left/>
      <right style="thin">
        <color indexed="8"/>
      </right>
      <top style="thin">
        <color indexed="8"/>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right/>
      <top/>
      <bottom style="thin">
        <color indexed="8"/>
      </bottom>
      <diagonal/>
    </border>
    <border>
      <left style="medium">
        <color indexed="8"/>
      </left>
      <right/>
      <top style="thin">
        <color indexed="8"/>
      </top>
      <bottom style="thin">
        <color indexed="8"/>
      </bottom>
      <diagonal/>
    </border>
    <border>
      <left/>
      <right style="medium">
        <color indexed="8"/>
      </right>
      <top style="thin">
        <color indexed="8"/>
      </top>
      <bottom style="thin">
        <color indexed="8"/>
      </bottom>
      <diagonal/>
    </border>
    <border>
      <left/>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top/>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3"/>
      </left>
      <right style="medium">
        <color auto="1"/>
      </right>
      <top/>
      <bottom style="thin">
        <color indexed="63"/>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thin">
        <color indexed="63"/>
      </right>
      <top/>
      <bottom style="thin">
        <color indexed="63"/>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63"/>
      </right>
      <top style="thin">
        <color indexed="63"/>
      </top>
      <bottom style="thin">
        <color indexed="63"/>
      </bottom>
      <diagonal/>
    </border>
    <border>
      <left style="thin">
        <color indexed="63"/>
      </left>
      <right style="medium">
        <color indexed="64"/>
      </right>
      <top style="thin">
        <color indexed="63"/>
      </top>
      <bottom style="thin">
        <color indexed="63"/>
      </bottom>
      <diagonal/>
    </border>
    <border>
      <left style="thin">
        <color indexed="63"/>
      </left>
      <right style="thin">
        <color indexed="63"/>
      </right>
      <top style="thin">
        <color indexed="63"/>
      </top>
      <bottom/>
      <diagonal/>
    </border>
    <border>
      <left style="thin">
        <color indexed="63"/>
      </left>
      <right style="medium">
        <color indexed="64"/>
      </right>
      <top style="thin">
        <color indexed="63"/>
      </top>
      <bottom/>
      <diagonal/>
    </border>
    <border>
      <left style="medium">
        <color indexed="64"/>
      </left>
      <right style="thin">
        <color indexed="63"/>
      </right>
      <top style="thin">
        <color indexed="63"/>
      </top>
      <bottom style="medium">
        <color indexed="64"/>
      </bottom>
      <diagonal/>
    </border>
    <border>
      <left style="thin">
        <color indexed="63"/>
      </left>
      <right style="thin">
        <color indexed="63"/>
      </right>
      <top style="thin">
        <color indexed="63"/>
      </top>
      <bottom style="medium">
        <color indexed="64"/>
      </bottom>
      <diagonal/>
    </border>
    <border>
      <left style="thin">
        <color indexed="63"/>
      </left>
      <right style="medium">
        <color indexed="64"/>
      </right>
      <top style="thin">
        <color indexed="63"/>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3"/>
      </bottom>
      <diagonal/>
    </border>
    <border>
      <left/>
      <right style="medium">
        <color indexed="64"/>
      </right>
      <top/>
      <bottom style="thin">
        <color indexed="63"/>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right/>
      <top style="thin">
        <color indexed="63"/>
      </top>
      <bottom style="thin">
        <color indexed="63"/>
      </bottom>
      <diagonal/>
    </border>
    <border>
      <left style="thin">
        <color indexed="63"/>
      </left>
      <right style="medium">
        <color indexed="63"/>
      </right>
      <top style="thin">
        <color indexed="63"/>
      </top>
      <bottom style="thin">
        <color indexed="63"/>
      </bottom>
      <diagonal/>
    </border>
    <border>
      <left style="thin">
        <color indexed="63"/>
      </left>
      <right style="thin">
        <color indexed="63"/>
      </right>
      <top style="medium">
        <color indexed="64"/>
      </top>
      <bottom style="thin">
        <color indexed="63"/>
      </bottom>
      <diagonal/>
    </border>
    <border>
      <left style="thin">
        <color indexed="63"/>
      </left>
      <right style="medium">
        <color indexed="64"/>
      </right>
      <top style="medium">
        <color indexed="64"/>
      </top>
      <bottom style="thin">
        <color indexed="63"/>
      </bottom>
      <diagonal/>
    </border>
    <border>
      <left/>
      <right style="thin">
        <color indexed="63"/>
      </right>
      <top style="thin">
        <color indexed="63"/>
      </top>
      <bottom style="thin">
        <color indexed="63"/>
      </bottom>
      <diagonal/>
    </border>
    <border>
      <left style="thin">
        <color indexed="63"/>
      </left>
      <right/>
      <top style="thin">
        <color indexed="63"/>
      </top>
      <bottom style="thin">
        <color indexed="63"/>
      </bottom>
      <diagonal/>
    </border>
    <border>
      <left/>
      <right style="thin">
        <color indexed="63"/>
      </right>
      <top style="thin">
        <color indexed="63"/>
      </top>
      <bottom/>
      <diagonal/>
    </border>
    <border>
      <left style="thin">
        <color indexed="63"/>
      </left>
      <right/>
      <top style="thin">
        <color indexed="63"/>
      </top>
      <bottom/>
      <diagonal/>
    </border>
    <border>
      <left style="thin">
        <color indexed="8"/>
      </left>
      <right/>
      <top style="thin">
        <color indexed="8"/>
      </top>
      <bottom style="thin">
        <color indexed="8"/>
      </bottom>
      <diagonal/>
    </border>
    <border>
      <left/>
      <right style="thin">
        <color indexed="63"/>
      </right>
      <top style="thin">
        <color indexed="63"/>
      </top>
      <bottom style="medium">
        <color indexed="64"/>
      </bottom>
      <diagonal/>
    </border>
    <border>
      <left style="thin">
        <color indexed="63"/>
      </left>
      <right/>
      <top style="thin">
        <color indexed="63"/>
      </top>
      <bottom style="medium">
        <color indexed="64"/>
      </bottom>
      <diagonal/>
    </border>
    <border>
      <left style="medium">
        <color indexed="8"/>
      </left>
      <right/>
      <top/>
      <bottom style="thin">
        <color indexed="8"/>
      </bottom>
      <diagonal/>
    </border>
    <border>
      <left/>
      <right style="medium">
        <color indexed="8"/>
      </right>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3"/>
      </top>
      <bottom style="thin">
        <color indexed="63"/>
      </bottom>
      <diagonal/>
    </border>
    <border>
      <left style="medium">
        <color indexed="64"/>
      </left>
      <right/>
      <top style="thin">
        <color indexed="63"/>
      </top>
      <bottom style="medium">
        <color indexed="63"/>
      </bottom>
      <diagonal/>
    </border>
    <border>
      <left style="medium">
        <color indexed="64"/>
      </left>
      <right/>
      <top style="thin">
        <color indexed="63"/>
      </top>
      <bottom style="medium">
        <color indexed="64"/>
      </bottom>
      <diagonal/>
    </border>
    <border>
      <left/>
      <right/>
      <top style="thin">
        <color indexed="63"/>
      </top>
      <bottom/>
      <diagonal/>
    </border>
    <border>
      <left style="medium">
        <color indexed="64"/>
      </left>
      <right style="thin">
        <color indexed="63"/>
      </right>
      <top style="medium">
        <color indexed="64"/>
      </top>
      <bottom style="thin">
        <color indexed="63"/>
      </bottom>
      <diagonal/>
    </border>
    <border>
      <left style="medium">
        <color indexed="64"/>
      </left>
      <right style="thin">
        <color indexed="63"/>
      </right>
      <top style="thin">
        <color indexed="63"/>
      </top>
      <bottom/>
      <diagonal/>
    </border>
    <border>
      <left style="medium">
        <color indexed="64"/>
      </left>
      <right style="thin">
        <color indexed="8"/>
      </right>
      <top style="thin">
        <color indexed="8"/>
      </top>
      <bottom style="thin">
        <color indexed="8"/>
      </bottom>
      <diagonal/>
    </border>
    <border>
      <left/>
      <right/>
      <top style="medium">
        <color indexed="64"/>
      </top>
      <bottom style="thin">
        <color indexed="63"/>
      </bottom>
      <diagonal/>
    </border>
    <border>
      <left/>
      <right/>
      <top style="thin">
        <color indexed="8"/>
      </top>
      <bottom style="thin">
        <color indexed="8"/>
      </bottom>
      <diagonal/>
    </border>
    <border>
      <left/>
      <right/>
      <top style="thin">
        <color indexed="63"/>
      </top>
      <bottom style="medium">
        <color indexed="64"/>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indexed="63"/>
      </top>
      <bottom style="thin">
        <color indexed="63"/>
      </bottom>
      <diagonal/>
    </border>
    <border>
      <left style="thin">
        <color indexed="63"/>
      </left>
      <right style="medium">
        <color indexed="63"/>
      </right>
      <top style="thin">
        <color indexed="63"/>
      </top>
      <bottom style="thin">
        <color indexed="63"/>
      </bottom>
      <diagonal/>
    </border>
    <border>
      <left style="thin">
        <color indexed="63"/>
      </left>
      <right/>
      <top style="thin">
        <color indexed="63"/>
      </top>
      <bottom style="thin">
        <color indexed="63"/>
      </bottom>
      <diagonal/>
    </border>
    <border>
      <left style="thin">
        <color indexed="63"/>
      </left>
      <right/>
      <top style="thin">
        <color indexed="63"/>
      </top>
      <bottom/>
      <diagonal/>
    </border>
    <border>
      <left style="thin">
        <color indexed="64"/>
      </left>
      <right style="thin">
        <color indexed="64"/>
      </right>
      <top style="thin">
        <color indexed="64"/>
      </top>
      <bottom style="thin">
        <color indexed="64"/>
      </bottom>
      <diagonal/>
    </border>
    <border>
      <left style="thin">
        <color indexed="63"/>
      </left>
      <right/>
      <top/>
      <bottom style="thin">
        <color indexed="63"/>
      </bottom>
      <diagonal/>
    </border>
  </borders>
  <cellStyleXfs count="23">
    <xf numFmtId="0" fontId="0" fillId="0" borderId="0"/>
    <xf numFmtId="0" fontId="18" fillId="0" borderId="0"/>
    <xf numFmtId="0" fontId="19" fillId="0" borderId="0"/>
    <xf numFmtId="168" fontId="14" fillId="0" borderId="0"/>
    <xf numFmtId="0" fontId="18" fillId="0" borderId="0"/>
    <xf numFmtId="0" fontId="3" fillId="0" borderId="0"/>
    <xf numFmtId="0" fontId="21" fillId="0" borderId="0"/>
    <xf numFmtId="0" fontId="2" fillId="0" borderId="0"/>
    <xf numFmtId="9" fontId="2" fillId="0" borderId="0" applyFon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1" fillId="0" borderId="0"/>
    <xf numFmtId="0" fontId="1" fillId="0" borderId="0"/>
  </cellStyleXfs>
  <cellXfs count="349">
    <xf numFmtId="0" fontId="4" fillId="0" borderId="0" xfId="0" applyFont="1"/>
    <xf numFmtId="0" fontId="4" fillId="0" borderId="0" xfId="1" applyFont="1" applyFill="1"/>
    <xf numFmtId="0" fontId="4" fillId="0" borderId="0" xfId="1" applyFont="1"/>
    <xf numFmtId="0" fontId="4" fillId="0" borderId="0" xfId="1" applyFont="1" applyAlignment="1">
      <alignment horizontal="left"/>
    </xf>
    <xf numFmtId="0" fontId="5" fillId="0" borderId="0" xfId="1" applyFont="1" applyFill="1"/>
    <xf numFmtId="0" fontId="5" fillId="0" borderId="0" xfId="1" applyFont="1"/>
    <xf numFmtId="0" fontId="6" fillId="2" borderId="1" xfId="1" applyFont="1" applyFill="1" applyBorder="1" applyAlignment="1" applyProtection="1">
      <alignment horizontal="center"/>
      <protection locked="0"/>
    </xf>
    <xf numFmtId="0" fontId="4" fillId="2" borderId="1" xfId="1" applyFont="1" applyFill="1" applyBorder="1" applyAlignment="1">
      <alignment horizontal="right"/>
    </xf>
    <xf numFmtId="0" fontId="4" fillId="0" borderId="0" xfId="1" applyFont="1" applyBorder="1" applyAlignment="1"/>
    <xf numFmtId="0" fontId="8" fillId="0" borderId="0" xfId="1" applyFont="1" applyBorder="1" applyAlignment="1">
      <alignment horizontal="center"/>
    </xf>
    <xf numFmtId="0" fontId="4" fillId="0" borderId="0" xfId="1" applyFont="1" applyBorder="1" applyAlignment="1">
      <alignment horizontal="left"/>
    </xf>
    <xf numFmtId="0" fontId="8" fillId="3" borderId="1" xfId="1" applyFont="1" applyFill="1" applyBorder="1" applyAlignment="1">
      <alignment horizontal="center"/>
    </xf>
    <xf numFmtId="164" fontId="4" fillId="0" borderId="0" xfId="1" applyNumberFormat="1" applyFont="1"/>
    <xf numFmtId="0" fontId="8" fillId="3" borderId="2" xfId="1" applyFont="1" applyFill="1" applyBorder="1" applyAlignment="1">
      <alignment horizontal="center"/>
    </xf>
    <xf numFmtId="0" fontId="8" fillId="3" borderId="0" xfId="1" applyFont="1" applyFill="1" applyBorder="1" applyAlignment="1">
      <alignment horizontal="center"/>
    </xf>
    <xf numFmtId="0" fontId="8" fillId="3" borderId="3" xfId="1" applyFont="1" applyFill="1" applyBorder="1" applyAlignment="1">
      <alignment horizontal="center"/>
    </xf>
    <xf numFmtId="164" fontId="15" fillId="0" borderId="4" xfId="1" applyNumberFormat="1" applyFont="1" applyBorder="1" applyAlignment="1">
      <alignment vertical="center"/>
    </xf>
    <xf numFmtId="0" fontId="19" fillId="0" borderId="5" xfId="2" applyBorder="1"/>
    <xf numFmtId="0" fontId="19" fillId="0" borderId="6" xfId="2" applyBorder="1"/>
    <xf numFmtId="0" fontId="16" fillId="0" borderId="7" xfId="2" applyFont="1" applyBorder="1"/>
    <xf numFmtId="0" fontId="19" fillId="0" borderId="0" xfId="2"/>
    <xf numFmtId="0" fontId="19" fillId="0" borderId="8" xfId="2" applyBorder="1"/>
    <xf numFmtId="0" fontId="19" fillId="0" borderId="0" xfId="2" applyBorder="1"/>
    <xf numFmtId="0" fontId="16" fillId="0" borderId="5" xfId="2" applyFont="1" applyBorder="1"/>
    <xf numFmtId="0" fontId="19" fillId="0" borderId="10" xfId="2" applyBorder="1"/>
    <xf numFmtId="0" fontId="20" fillId="0" borderId="11" xfId="2" applyFont="1" applyFill="1" applyBorder="1"/>
    <xf numFmtId="0" fontId="19" fillId="0" borderId="12" xfId="2" applyBorder="1" applyAlignment="1">
      <alignment horizontal="left" indent="1"/>
    </xf>
    <xf numFmtId="0" fontId="19" fillId="0" borderId="13" xfId="2" applyBorder="1"/>
    <xf numFmtId="0" fontId="6" fillId="0" borderId="12" xfId="2" applyFont="1" applyBorder="1" applyAlignment="1">
      <alignment horizontal="left" indent="1"/>
    </xf>
    <xf numFmtId="0" fontId="19" fillId="0" borderId="14" xfId="2" applyBorder="1"/>
    <xf numFmtId="0" fontId="6" fillId="0" borderId="14" xfId="2" applyFont="1" applyBorder="1" applyAlignment="1">
      <alignment horizontal="right"/>
    </xf>
    <xf numFmtId="167" fontId="6" fillId="0" borderId="13" xfId="2" applyNumberFormat="1" applyFont="1" applyBorder="1" applyAlignment="1">
      <alignment horizontal="left"/>
    </xf>
    <xf numFmtId="0" fontId="12" fillId="0" borderId="0" xfId="2" applyFont="1" applyBorder="1" applyAlignment="1">
      <alignment horizontal="left" vertical="top"/>
    </xf>
    <xf numFmtId="0" fontId="19" fillId="0" borderId="0" xfId="2" applyBorder="1" applyAlignment="1">
      <alignment horizontal="left" vertical="top"/>
    </xf>
    <xf numFmtId="0" fontId="19" fillId="0" borderId="0" xfId="2" applyBorder="1" applyAlignment="1">
      <alignment horizontal="left" vertical="top" wrapText="1"/>
    </xf>
    <xf numFmtId="0" fontId="12" fillId="0" borderId="0" xfId="2" applyFont="1" applyFill="1" applyBorder="1" applyAlignment="1">
      <alignment horizontal="left" vertical="top"/>
    </xf>
    <xf numFmtId="0" fontId="19" fillId="0" borderId="0" xfId="2" applyFill="1" applyBorder="1" applyAlignment="1">
      <alignment vertical="top" wrapText="1"/>
    </xf>
    <xf numFmtId="0" fontId="19" fillId="0" borderId="0" xfId="2" applyFill="1" applyBorder="1" applyAlignment="1">
      <alignment horizontal="center" vertical="top"/>
    </xf>
    <xf numFmtId="15" fontId="19" fillId="0" borderId="0" xfId="2" applyNumberFormat="1" applyFill="1" applyBorder="1" applyAlignment="1">
      <alignment horizontal="center" vertical="top"/>
    </xf>
    <xf numFmtId="15" fontId="19" fillId="0" borderId="15" xfId="2" applyNumberFormat="1" applyFill="1" applyBorder="1" applyAlignment="1">
      <alignment horizontal="center" vertical="top"/>
    </xf>
    <xf numFmtId="0" fontId="10" fillId="0" borderId="0" xfId="2" applyFont="1" applyBorder="1"/>
    <xf numFmtId="0" fontId="19" fillId="0" borderId="0" xfId="2" applyAlignment="1"/>
    <xf numFmtId="0" fontId="19" fillId="0" borderId="0" xfId="2" applyFont="1"/>
    <xf numFmtId="164" fontId="4" fillId="0" borderId="0" xfId="1" applyNumberFormat="1" applyFont="1" applyBorder="1" applyAlignment="1">
      <alignment vertical="center"/>
    </xf>
    <xf numFmtId="165" fontId="4" fillId="0" borderId="0" xfId="1" applyNumberFormat="1" applyFont="1"/>
    <xf numFmtId="0" fontId="4" fillId="0" borderId="0" xfId="0" applyFont="1" applyAlignment="1">
      <alignment horizontal="center" wrapText="1"/>
    </xf>
    <xf numFmtId="0" fontId="4" fillId="0" borderId="18" xfId="0" applyFont="1" applyBorder="1"/>
    <xf numFmtId="2" fontId="4" fillId="0" borderId="18" xfId="0" applyNumberFormat="1" applyFont="1" applyBorder="1"/>
    <xf numFmtId="0" fontId="4" fillId="0" borderId="0" xfId="4" applyFont="1"/>
    <xf numFmtId="0" fontId="18" fillId="0" borderId="0" xfId="4"/>
    <xf numFmtId="0" fontId="8" fillId="6" borderId="18" xfId="0" applyFont="1" applyFill="1" applyBorder="1" applyAlignment="1">
      <alignment wrapText="1"/>
    </xf>
    <xf numFmtId="0" fontId="4" fillId="0" borderId="0" xfId="0" applyFont="1" applyAlignment="1">
      <alignment horizontal="left"/>
    </xf>
    <xf numFmtId="0" fontId="0" fillId="0" borderId="18" xfId="0" applyBorder="1"/>
    <xf numFmtId="164" fontId="4" fillId="0" borderId="18" xfId="0" applyNumberFormat="1" applyFont="1" applyBorder="1"/>
    <xf numFmtId="0" fontId="22" fillId="0" borderId="18" xfId="7" applyFont="1" applyBorder="1" applyAlignment="1">
      <alignment wrapText="1"/>
    </xf>
    <xf numFmtId="0" fontId="22" fillId="0" borderId="19" xfId="7" applyFont="1" applyBorder="1" applyAlignment="1">
      <alignment wrapText="1"/>
    </xf>
    <xf numFmtId="0" fontId="22" fillId="0" borderId="20" xfId="7" applyFont="1" applyBorder="1" applyAlignment="1">
      <alignment wrapText="1"/>
    </xf>
    <xf numFmtId="0" fontId="2" fillId="0" borderId="0" xfId="7"/>
    <xf numFmtId="0" fontId="22" fillId="0" borderId="21" xfId="7" applyFont="1" applyBorder="1"/>
    <xf numFmtId="0" fontId="2" fillId="0" borderId="0" xfId="7" applyBorder="1"/>
    <xf numFmtId="0" fontId="2" fillId="0" borderId="22" xfId="7" applyBorder="1"/>
    <xf numFmtId="165" fontId="2" fillId="0" borderId="0" xfId="7" applyNumberFormat="1" applyBorder="1"/>
    <xf numFmtId="0" fontId="2" fillId="0" borderId="0" xfId="7" applyNumberFormat="1" applyBorder="1"/>
    <xf numFmtId="11" fontId="2" fillId="0" borderId="0" xfId="7" applyNumberFormat="1" applyBorder="1"/>
    <xf numFmtId="11" fontId="2" fillId="0" borderId="22" xfId="7" applyNumberFormat="1" applyBorder="1"/>
    <xf numFmtId="169" fontId="2" fillId="0" borderId="0" xfId="7" applyNumberFormat="1" applyBorder="1"/>
    <xf numFmtId="0" fontId="2" fillId="0" borderId="21" xfId="7" applyBorder="1"/>
    <xf numFmtId="0" fontId="2" fillId="0" borderId="23" xfId="7" applyBorder="1"/>
    <xf numFmtId="165" fontId="22" fillId="0" borderId="24" xfId="7" applyNumberFormat="1" applyFont="1" applyBorder="1"/>
    <xf numFmtId="0" fontId="2" fillId="0" borderId="24" xfId="7" applyBorder="1"/>
    <xf numFmtId="165" fontId="22" fillId="0" borderId="25" xfId="7" applyNumberFormat="1" applyFont="1" applyBorder="1"/>
    <xf numFmtId="0" fontId="23" fillId="0" borderId="18" xfId="7" applyFont="1" applyBorder="1" applyAlignment="1">
      <alignment wrapText="1"/>
    </xf>
    <xf numFmtId="0" fontId="23" fillId="0" borderId="19" xfId="7" applyFont="1" applyBorder="1" applyAlignment="1">
      <alignment wrapText="1"/>
    </xf>
    <xf numFmtId="0" fontId="23" fillId="0" borderId="20" xfId="7" applyFont="1" applyBorder="1" applyAlignment="1">
      <alignment wrapText="1"/>
    </xf>
    <xf numFmtId="0" fontId="23" fillId="0" borderId="21" xfId="7" applyFont="1" applyBorder="1"/>
    <xf numFmtId="0" fontId="24" fillId="0" borderId="0" xfId="7" applyFont="1"/>
    <xf numFmtId="0" fontId="24" fillId="0" borderId="22" xfId="7" applyFont="1" applyBorder="1"/>
    <xf numFmtId="165" fontId="24" fillId="0" borderId="0" xfId="7" applyNumberFormat="1" applyFont="1"/>
    <xf numFmtId="11" fontId="24" fillId="0" borderId="0" xfId="7" applyNumberFormat="1" applyFont="1"/>
    <xf numFmtId="169" fontId="24" fillId="0" borderId="0" xfId="7" applyNumberFormat="1" applyFont="1"/>
    <xf numFmtId="11" fontId="24" fillId="0" borderId="22" xfId="7" applyNumberFormat="1" applyFont="1" applyBorder="1"/>
    <xf numFmtId="0" fontId="24" fillId="0" borderId="21" xfId="7" applyFont="1" applyBorder="1"/>
    <xf numFmtId="0" fontId="24" fillId="0" borderId="23" xfId="7" applyFont="1" applyBorder="1"/>
    <xf numFmtId="165" fontId="23" fillId="0" borderId="24" xfId="7" applyNumberFormat="1" applyFont="1" applyBorder="1"/>
    <xf numFmtId="0" fontId="24" fillId="0" borderId="24" xfId="7" applyFont="1" applyBorder="1"/>
    <xf numFmtId="10" fontId="2" fillId="0" borderId="0" xfId="7" applyNumberFormat="1"/>
    <xf numFmtId="0" fontId="22" fillId="0" borderId="26" xfId="7" applyFont="1" applyBorder="1" applyAlignment="1">
      <alignment wrapText="1"/>
    </xf>
    <xf numFmtId="10" fontId="22" fillId="0" borderId="27" xfId="7" applyNumberFormat="1" applyFont="1" applyBorder="1"/>
    <xf numFmtId="0" fontId="22" fillId="0" borderId="0" xfId="7" applyFont="1" applyBorder="1"/>
    <xf numFmtId="0" fontId="22" fillId="0" borderId="22" xfId="7" applyFont="1" applyBorder="1"/>
    <xf numFmtId="166" fontId="0" fillId="0" borderId="22" xfId="8" applyNumberFormat="1" applyFont="1" applyBorder="1"/>
    <xf numFmtId="9" fontId="22" fillId="0" borderId="27" xfId="7" applyNumberFormat="1" applyFont="1" applyBorder="1"/>
    <xf numFmtId="9" fontId="22" fillId="0" borderId="28" xfId="7" applyNumberFormat="1" applyFont="1" applyBorder="1"/>
    <xf numFmtId="0" fontId="22" fillId="0" borderId="24" xfId="7" applyFont="1" applyBorder="1"/>
    <xf numFmtId="0" fontId="22" fillId="0" borderId="25" xfId="7" applyFont="1" applyBorder="1"/>
    <xf numFmtId="165" fontId="2" fillId="0" borderId="24" xfId="7" applyNumberFormat="1" applyBorder="1"/>
    <xf numFmtId="10" fontId="22" fillId="0" borderId="29" xfId="7" applyNumberFormat="1" applyFont="1" applyBorder="1"/>
    <xf numFmtId="0" fontId="22" fillId="0" borderId="30" xfId="7" applyFont="1" applyBorder="1"/>
    <xf numFmtId="0" fontId="22" fillId="0" borderId="31" xfId="7" applyFont="1" applyBorder="1"/>
    <xf numFmtId="165" fontId="2" fillId="0" borderId="29" xfId="7" applyNumberFormat="1" applyFill="1" applyBorder="1"/>
    <xf numFmtId="166" fontId="0" fillId="0" borderId="31" xfId="8" applyNumberFormat="1" applyFont="1" applyBorder="1"/>
    <xf numFmtId="165" fontId="2" fillId="0" borderId="27" xfId="7" applyNumberFormat="1" applyFill="1" applyBorder="1"/>
    <xf numFmtId="165" fontId="2" fillId="0" borderId="27" xfId="7" applyNumberFormat="1" applyBorder="1"/>
    <xf numFmtId="165" fontId="2" fillId="0" borderId="28" xfId="7" applyNumberFormat="1" applyBorder="1"/>
    <xf numFmtId="166" fontId="0" fillId="0" borderId="25" xfId="8" applyNumberFormat="1" applyFont="1" applyBorder="1"/>
    <xf numFmtId="11" fontId="2" fillId="7" borderId="22" xfId="7" applyNumberFormat="1" applyFill="1" applyBorder="1"/>
    <xf numFmtId="11" fontId="24" fillId="7" borderId="22" xfId="7" applyNumberFormat="1" applyFont="1" applyFill="1" applyBorder="1"/>
    <xf numFmtId="0" fontId="24" fillId="7" borderId="22" xfId="7" applyFont="1" applyFill="1" applyBorder="1"/>
    <xf numFmtId="165" fontId="22" fillId="7" borderId="25" xfId="7" applyNumberFormat="1" applyFont="1" applyFill="1" applyBorder="1"/>
    <xf numFmtId="165" fontId="15" fillId="0" borderId="4" xfId="1" applyNumberFormat="1" applyFont="1" applyBorder="1" applyAlignment="1">
      <alignment vertical="center"/>
    </xf>
    <xf numFmtId="165" fontId="15" fillId="0" borderId="32" xfId="1" applyNumberFormat="1" applyFont="1" applyBorder="1" applyAlignment="1">
      <alignment vertical="center"/>
    </xf>
    <xf numFmtId="0" fontId="8" fillId="0" borderId="34" xfId="1" applyFont="1" applyBorder="1" applyAlignment="1"/>
    <xf numFmtId="165" fontId="15" fillId="0" borderId="36" xfId="1" applyNumberFormat="1" applyFont="1" applyBorder="1" applyAlignment="1">
      <alignment vertical="center"/>
    </xf>
    <xf numFmtId="165" fontId="15" fillId="0" borderId="37" xfId="1" applyNumberFormat="1" applyFont="1" applyBorder="1" applyAlignment="1">
      <alignment vertical="center"/>
    </xf>
    <xf numFmtId="165" fontId="15" fillId="0" borderId="39" xfId="1" applyNumberFormat="1" applyFont="1" applyBorder="1" applyAlignment="1">
      <alignment vertical="center"/>
    </xf>
    <xf numFmtId="164" fontId="9" fillId="3" borderId="39" xfId="1" applyNumberFormat="1" applyFont="1" applyFill="1" applyBorder="1" applyAlignment="1">
      <alignment vertical="center"/>
    </xf>
    <xf numFmtId="165" fontId="13" fillId="0" borderId="39" xfId="1" applyNumberFormat="1" applyFont="1" applyBorder="1" applyAlignment="1">
      <alignment vertical="center"/>
    </xf>
    <xf numFmtId="165" fontId="15" fillId="0" borderId="43" xfId="1" applyNumberFormat="1" applyFont="1" applyBorder="1" applyAlignment="1">
      <alignment vertical="center"/>
    </xf>
    <xf numFmtId="0" fontId="6" fillId="2" borderId="45" xfId="1" applyFont="1" applyFill="1" applyBorder="1" applyAlignment="1" applyProtection="1">
      <alignment horizontal="left"/>
      <protection locked="0"/>
    </xf>
    <xf numFmtId="0" fontId="6" fillId="2" borderId="46" xfId="1" applyFont="1" applyFill="1" applyBorder="1" applyAlignment="1" applyProtection="1">
      <alignment horizontal="center"/>
      <protection locked="0"/>
    </xf>
    <xf numFmtId="0" fontId="4" fillId="2" borderId="46" xfId="1" applyFont="1" applyFill="1" applyBorder="1" applyAlignment="1" applyProtection="1">
      <alignment horizontal="right"/>
      <protection locked="0"/>
    </xf>
    <xf numFmtId="15" fontId="4" fillId="2" borderId="47" xfId="1" applyNumberFormat="1" applyFont="1" applyFill="1" applyBorder="1" applyAlignment="1" applyProtection="1">
      <alignment horizontal="left"/>
      <protection locked="0"/>
    </xf>
    <xf numFmtId="0" fontId="7" fillId="2" borderId="48" xfId="1" applyFont="1" applyFill="1" applyBorder="1" applyAlignment="1" applyProtection="1">
      <alignment horizontal="left"/>
      <protection locked="0"/>
    </xf>
    <xf numFmtId="15" fontId="4" fillId="2" borderId="49" xfId="1" applyNumberFormat="1" applyFont="1" applyFill="1" applyBorder="1" applyAlignment="1" applyProtection="1">
      <alignment horizontal="left"/>
      <protection locked="0"/>
    </xf>
    <xf numFmtId="0" fontId="4" fillId="0" borderId="50" xfId="1" applyFont="1" applyBorder="1"/>
    <xf numFmtId="0" fontId="8" fillId="3" borderId="51" xfId="1" applyFont="1" applyFill="1" applyBorder="1" applyAlignment="1">
      <alignment horizontal="center"/>
    </xf>
    <xf numFmtId="0" fontId="8" fillId="3" borderId="52" xfId="1" applyFont="1" applyFill="1" applyBorder="1" applyAlignment="1">
      <alignment horizontal="center"/>
    </xf>
    <xf numFmtId="0" fontId="8" fillId="0" borderId="45" xfId="1" applyFont="1" applyBorder="1" applyAlignment="1"/>
    <xf numFmtId="0" fontId="8" fillId="3" borderId="54" xfId="1" applyFont="1" applyFill="1" applyBorder="1" applyAlignment="1">
      <alignment horizontal="center"/>
    </xf>
    <xf numFmtId="0" fontId="8" fillId="3" borderId="55" xfId="1" applyFont="1" applyFill="1" applyBorder="1" applyAlignment="1">
      <alignment horizontal="center"/>
    </xf>
    <xf numFmtId="0" fontId="4" fillId="3" borderId="56" xfId="1" applyFont="1" applyFill="1" applyBorder="1" applyAlignment="1">
      <alignment horizontal="center"/>
    </xf>
    <xf numFmtId="0" fontId="8" fillId="3" borderId="57" xfId="1" applyFont="1" applyFill="1" applyBorder="1" applyAlignment="1">
      <alignment horizontal="center"/>
    </xf>
    <xf numFmtId="0" fontId="8" fillId="3" borderId="39" xfId="1" applyFont="1" applyFill="1" applyBorder="1" applyAlignment="1">
      <alignment horizontal="center" wrapText="1"/>
    </xf>
    <xf numFmtId="0" fontId="4" fillId="3" borderId="40" xfId="1" applyFont="1" applyFill="1" applyBorder="1" applyAlignment="1">
      <alignment horizontal="center"/>
    </xf>
    <xf numFmtId="0" fontId="4" fillId="3" borderId="41" xfId="1" applyFont="1" applyFill="1" applyBorder="1" applyAlignment="1">
      <alignment horizontal="center"/>
    </xf>
    <xf numFmtId="0" fontId="4" fillId="3" borderId="58" xfId="1" applyFont="1" applyFill="1" applyBorder="1" applyAlignment="1">
      <alignment horizontal="center"/>
    </xf>
    <xf numFmtId="0" fontId="8" fillId="3" borderId="40" xfId="1" applyFont="1" applyFill="1" applyBorder="1" applyAlignment="1">
      <alignment horizontal="center"/>
    </xf>
    <xf numFmtId="0" fontId="8" fillId="3" borderId="59" xfId="1" applyFont="1" applyFill="1" applyBorder="1" applyAlignment="1">
      <alignment horizontal="center"/>
    </xf>
    <xf numFmtId="164" fontId="9" fillId="0" borderId="51" xfId="1" applyNumberFormat="1" applyFont="1" applyBorder="1" applyAlignment="1">
      <alignment vertical="center"/>
    </xf>
    <xf numFmtId="164" fontId="9" fillId="0" borderId="39" xfId="1" applyNumberFormat="1" applyFont="1" applyBorder="1" applyAlignment="1">
      <alignment vertical="center"/>
    </xf>
    <xf numFmtId="164" fontId="9" fillId="0" borderId="56" xfId="1" applyNumberFormat="1" applyFont="1" applyBorder="1" applyAlignment="1">
      <alignment vertical="center"/>
    </xf>
    <xf numFmtId="0" fontId="4" fillId="0" borderId="51" xfId="1" applyFont="1" applyBorder="1" applyAlignment="1">
      <alignment horizontal="left" vertical="center"/>
    </xf>
    <xf numFmtId="0" fontId="10" fillId="0" borderId="57" xfId="1" applyFont="1" applyBorder="1" applyAlignment="1">
      <alignment vertical="center" wrapText="1"/>
    </xf>
    <xf numFmtId="0" fontId="4" fillId="0" borderId="39" xfId="1" applyFont="1" applyBorder="1" applyAlignment="1">
      <alignment vertical="center" wrapText="1"/>
    </xf>
    <xf numFmtId="164" fontId="9" fillId="4" borderId="51" xfId="1" applyNumberFormat="1" applyFont="1" applyFill="1" applyBorder="1" applyAlignment="1">
      <alignment vertical="center"/>
    </xf>
    <xf numFmtId="164" fontId="9" fillId="4" borderId="39" xfId="1" applyNumberFormat="1" applyFont="1" applyFill="1" applyBorder="1" applyAlignment="1">
      <alignment vertical="center"/>
    </xf>
    <xf numFmtId="164" fontId="9" fillId="4" borderId="56" xfId="1" applyNumberFormat="1" applyFont="1" applyFill="1" applyBorder="1" applyAlignment="1">
      <alignment vertical="center"/>
    </xf>
    <xf numFmtId="0" fontId="4" fillId="4" borderId="51" xfId="1" applyFont="1" applyFill="1" applyBorder="1" applyAlignment="1">
      <alignment horizontal="left" vertical="center"/>
    </xf>
    <xf numFmtId="0" fontId="10" fillId="4" borderId="57" xfId="1" applyFont="1" applyFill="1" applyBorder="1" applyAlignment="1">
      <alignment vertical="center" wrapText="1"/>
    </xf>
    <xf numFmtId="0" fontId="4" fillId="4" borderId="39" xfId="1" applyFont="1" applyFill="1" applyBorder="1" applyAlignment="1">
      <alignment vertical="center" wrapText="1"/>
    </xf>
    <xf numFmtId="164" fontId="9" fillId="3" borderId="51" xfId="1" applyNumberFormat="1" applyFont="1" applyFill="1" applyBorder="1" applyAlignment="1">
      <alignment vertical="center"/>
    </xf>
    <xf numFmtId="164" fontId="9" fillId="3" borderId="56" xfId="1" applyNumberFormat="1" applyFont="1" applyFill="1" applyBorder="1" applyAlignment="1">
      <alignment vertical="center"/>
    </xf>
    <xf numFmtId="0" fontId="4" fillId="3" borderId="51" xfId="1" applyFont="1" applyFill="1" applyBorder="1" applyAlignment="1">
      <alignment horizontal="left" vertical="center"/>
    </xf>
    <xf numFmtId="164" fontId="10" fillId="3" borderId="57" xfId="1" applyNumberFormat="1" applyFont="1" applyFill="1" applyBorder="1" applyAlignment="1">
      <alignment vertical="center" wrapText="1"/>
    </xf>
    <xf numFmtId="0" fontId="4" fillId="3" borderId="39" xfId="1" applyFont="1" applyFill="1" applyBorder="1" applyAlignment="1">
      <alignment vertical="center" wrapText="1"/>
    </xf>
    <xf numFmtId="165" fontId="13" fillId="0" borderId="51" xfId="1" applyNumberFormat="1" applyFont="1" applyBorder="1" applyAlignment="1">
      <alignment vertical="center"/>
    </xf>
    <xf numFmtId="164" fontId="14" fillId="0" borderId="56" xfId="1" applyNumberFormat="1" applyFont="1" applyBorder="1" applyAlignment="1">
      <alignment vertical="center"/>
    </xf>
    <xf numFmtId="0" fontId="4" fillId="0" borderId="39" xfId="1" applyFont="1" applyFill="1" applyBorder="1" applyAlignment="1">
      <alignment vertical="center" wrapText="1"/>
    </xf>
    <xf numFmtId="165" fontId="15" fillId="0" borderId="51" xfId="1" applyNumberFormat="1" applyFont="1" applyBorder="1" applyAlignment="1">
      <alignment vertical="center"/>
    </xf>
    <xf numFmtId="0" fontId="10" fillId="0" borderId="60" xfId="1" applyFont="1" applyBorder="1" applyAlignment="1">
      <alignment vertical="center" wrapText="1"/>
    </xf>
    <xf numFmtId="0" fontId="4" fillId="0" borderId="39" xfId="1" applyFont="1" applyFill="1" applyBorder="1" applyAlignment="1">
      <alignment vertical="center"/>
    </xf>
    <xf numFmtId="165" fontId="15" fillId="0" borderId="56" xfId="1" applyNumberFormat="1" applyFont="1" applyBorder="1" applyAlignment="1">
      <alignment vertical="center"/>
    </xf>
    <xf numFmtId="0" fontId="10" fillId="3" borderId="57" xfId="1" applyFont="1" applyFill="1" applyBorder="1" applyAlignment="1">
      <alignment vertical="center" wrapText="1"/>
    </xf>
    <xf numFmtId="164" fontId="14" fillId="0" borderId="56" xfId="1" applyNumberFormat="1" applyFont="1" applyFill="1" applyBorder="1" applyAlignment="1">
      <alignment vertical="center"/>
    </xf>
    <xf numFmtId="164" fontId="14" fillId="0" borderId="61" xfId="1" applyNumberFormat="1" applyFont="1" applyBorder="1" applyAlignment="1">
      <alignment vertical="center"/>
    </xf>
    <xf numFmtId="0" fontId="4" fillId="0" borderId="43" xfId="1" applyFont="1" applyBorder="1" applyAlignment="1">
      <alignment horizontal="left" vertical="center"/>
    </xf>
    <xf numFmtId="0" fontId="10" fillId="0" borderId="62" xfId="1" applyFont="1" applyBorder="1" applyAlignment="1">
      <alignment vertical="center" wrapText="1"/>
    </xf>
    <xf numFmtId="0" fontId="4" fillId="0" borderId="44" xfId="1" applyFont="1" applyBorder="1" applyAlignment="1">
      <alignment vertical="center" wrapText="1"/>
    </xf>
    <xf numFmtId="15" fontId="19" fillId="5" borderId="65" xfId="2" applyNumberFormat="1" applyFill="1" applyBorder="1" applyAlignment="1">
      <alignment horizontal="center" vertical="top"/>
    </xf>
    <xf numFmtId="0" fontId="4" fillId="0" borderId="8" xfId="2" applyFont="1" applyBorder="1" applyAlignment="1">
      <alignment horizontal="left" indent="1"/>
    </xf>
    <xf numFmtId="15" fontId="19" fillId="0" borderId="63" xfId="2" applyNumberFormat="1" applyFill="1" applyBorder="1" applyAlignment="1">
      <alignment horizontal="center" vertical="top"/>
    </xf>
    <xf numFmtId="9" fontId="9" fillId="0" borderId="51" xfId="1" applyNumberFormat="1" applyFont="1" applyBorder="1" applyAlignment="1">
      <alignment vertical="center"/>
    </xf>
    <xf numFmtId="9" fontId="9" fillId="0" borderId="39" xfId="1" applyNumberFormat="1" applyFont="1" applyBorder="1" applyAlignment="1">
      <alignment vertical="center"/>
    </xf>
    <xf numFmtId="0" fontId="8" fillId="3" borderId="51" xfId="1" applyFont="1" applyFill="1" applyBorder="1" applyAlignment="1">
      <alignment horizontal="center"/>
    </xf>
    <xf numFmtId="164" fontId="9" fillId="0" borderId="40" xfId="1" applyNumberFormat="1" applyFont="1" applyBorder="1" applyAlignment="1">
      <alignment vertical="center"/>
    </xf>
    <xf numFmtId="164" fontId="9" fillId="0" borderId="58" xfId="1" applyNumberFormat="1" applyFont="1" applyBorder="1" applyAlignment="1">
      <alignment vertical="center"/>
    </xf>
    <xf numFmtId="0" fontId="4" fillId="0" borderId="40" xfId="1" applyFont="1" applyBorder="1" applyAlignment="1">
      <alignment horizontal="left" vertical="center"/>
    </xf>
    <xf numFmtId="0" fontId="10" fillId="0" borderId="59" xfId="1" applyFont="1" applyBorder="1" applyAlignment="1">
      <alignment vertical="center" wrapText="1"/>
    </xf>
    <xf numFmtId="164" fontId="9" fillId="8" borderId="40" xfId="1" applyNumberFormat="1" applyFont="1" applyFill="1" applyBorder="1" applyAlignment="1">
      <alignment vertical="center"/>
    </xf>
    <xf numFmtId="164" fontId="9" fillId="8" borderId="41" xfId="1" applyNumberFormat="1" applyFont="1" applyFill="1" applyBorder="1" applyAlignment="1">
      <alignment vertical="center"/>
    </xf>
    <xf numFmtId="165" fontId="15" fillId="1" borderId="36" xfId="1" applyNumberFormat="1" applyFont="1" applyFill="1" applyBorder="1" applyAlignment="1">
      <alignment vertical="center"/>
    </xf>
    <xf numFmtId="165" fontId="15" fillId="1" borderId="37" xfId="1" applyNumberFormat="1" applyFont="1" applyFill="1" applyBorder="1" applyAlignment="1">
      <alignment vertical="center"/>
    </xf>
    <xf numFmtId="165" fontId="15" fillId="1" borderId="51" xfId="1" applyNumberFormat="1" applyFont="1" applyFill="1" applyBorder="1" applyAlignment="1">
      <alignment vertical="center"/>
    </xf>
    <xf numFmtId="165" fontId="15" fillId="1" borderId="39" xfId="1" applyNumberFormat="1" applyFont="1" applyFill="1" applyBorder="1" applyAlignment="1">
      <alignment vertical="center"/>
    </xf>
    <xf numFmtId="165" fontId="15" fillId="1" borderId="43" xfId="1" applyNumberFormat="1" applyFont="1" applyFill="1" applyBorder="1" applyAlignment="1">
      <alignment vertical="center"/>
    </xf>
    <xf numFmtId="165" fontId="4" fillId="8" borderId="68" xfId="4" applyNumberFormat="1" applyFont="1" applyFill="1" applyBorder="1"/>
    <xf numFmtId="165" fontId="4" fillId="0" borderId="68" xfId="4" applyNumberFormat="1" applyFont="1" applyBorder="1"/>
    <xf numFmtId="165" fontId="4" fillId="0" borderId="0" xfId="4" applyNumberFormat="1" applyFont="1"/>
    <xf numFmtId="0" fontId="4" fillId="9" borderId="0" xfId="4" applyFont="1" applyFill="1"/>
    <xf numFmtId="165" fontId="4" fillId="9" borderId="0" xfId="4" applyNumberFormat="1" applyFont="1" applyFill="1"/>
    <xf numFmtId="0" fontId="27" fillId="10" borderId="33" xfId="0" applyFont="1" applyFill="1" applyBorder="1" applyAlignment="1">
      <alignment vertical="center" wrapText="1"/>
    </xf>
    <xf numFmtId="0" fontId="4" fillId="0" borderId="68" xfId="4" applyFont="1" applyBorder="1"/>
    <xf numFmtId="0" fontId="8" fillId="0" borderId="69" xfId="1" applyFont="1" applyFill="1" applyBorder="1" applyAlignment="1">
      <alignment horizontal="left" vertical="center" wrapText="1"/>
    </xf>
    <xf numFmtId="0" fontId="8" fillId="0" borderId="69" xfId="1" applyFont="1" applyFill="1" applyBorder="1" applyAlignment="1">
      <alignment horizontal="left" vertical="center"/>
    </xf>
    <xf numFmtId="0" fontId="11" fillId="4" borderId="69" xfId="1" applyFont="1" applyFill="1" applyBorder="1" applyAlignment="1">
      <alignment vertical="center"/>
    </xf>
    <xf numFmtId="0" fontId="12" fillId="3" borderId="69" xfId="1" applyFont="1" applyFill="1" applyBorder="1" applyAlignment="1">
      <alignment vertical="center"/>
    </xf>
    <xf numFmtId="0" fontId="4" fillId="0" borderId="69" xfId="1" applyFont="1" applyBorder="1" applyAlignment="1">
      <alignment horizontal="left" vertical="center"/>
    </xf>
    <xf numFmtId="0" fontId="12" fillId="3" borderId="70" xfId="1" applyFont="1" applyFill="1" applyBorder="1" applyAlignment="1">
      <alignment vertical="center"/>
    </xf>
    <xf numFmtId="0" fontId="4" fillId="0" borderId="48" xfId="1" applyFont="1" applyBorder="1" applyAlignment="1">
      <alignment horizontal="left" vertical="center"/>
    </xf>
    <xf numFmtId="0" fontId="4" fillId="0" borderId="71" xfId="1" applyFont="1" applyBorder="1" applyAlignment="1">
      <alignment horizontal="left" vertical="center"/>
    </xf>
    <xf numFmtId="164" fontId="9" fillId="0" borderId="72" xfId="1" applyNumberFormat="1" applyFont="1" applyBorder="1" applyAlignment="1">
      <alignment vertical="center"/>
    </xf>
    <xf numFmtId="164" fontId="9" fillId="0" borderId="52" xfId="1" applyNumberFormat="1" applyFont="1" applyBorder="1" applyAlignment="1">
      <alignment vertical="center"/>
    </xf>
    <xf numFmtId="9" fontId="9" fillId="0" borderId="52" xfId="1" applyNumberFormat="1" applyFont="1" applyBorder="1" applyAlignment="1">
      <alignment vertical="center"/>
    </xf>
    <xf numFmtId="164" fontId="15" fillId="0" borderId="1" xfId="1" applyNumberFormat="1" applyFont="1" applyBorder="1" applyAlignment="1">
      <alignment vertical="center"/>
    </xf>
    <xf numFmtId="0" fontId="4" fillId="3" borderId="74" xfId="1" applyFont="1" applyFill="1" applyBorder="1" applyAlignment="1">
      <alignment horizontal="center"/>
    </xf>
    <xf numFmtId="164" fontId="9" fillId="0" borderId="74" xfId="1" applyNumberFormat="1" applyFont="1" applyBorder="1" applyAlignment="1">
      <alignment vertical="center"/>
    </xf>
    <xf numFmtId="164" fontId="9" fillId="0" borderId="41" xfId="1" applyNumberFormat="1" applyFont="1" applyBorder="1" applyAlignment="1">
      <alignment vertical="center"/>
    </xf>
    <xf numFmtId="164" fontId="9" fillId="0" borderId="38" xfId="1" applyNumberFormat="1" applyFont="1" applyBorder="1" applyAlignment="1">
      <alignment vertical="center"/>
    </xf>
    <xf numFmtId="9" fontId="9" fillId="0" borderId="38" xfId="1" applyNumberFormat="1" applyFont="1" applyBorder="1" applyAlignment="1">
      <alignment vertical="center"/>
    </xf>
    <xf numFmtId="164" fontId="9" fillId="4" borderId="38" xfId="1" applyNumberFormat="1" applyFont="1" applyFill="1" applyBorder="1" applyAlignment="1">
      <alignment vertical="center"/>
    </xf>
    <xf numFmtId="164" fontId="9" fillId="3" borderId="38" xfId="1" applyNumberFormat="1" applyFont="1" applyFill="1" applyBorder="1" applyAlignment="1">
      <alignment vertical="center"/>
    </xf>
    <xf numFmtId="165" fontId="13" fillId="0" borderId="38" xfId="1" applyNumberFormat="1" applyFont="1" applyBorder="1" applyAlignment="1">
      <alignment vertical="center"/>
    </xf>
    <xf numFmtId="165" fontId="15" fillId="0" borderId="38" xfId="1" applyNumberFormat="1" applyFont="1" applyBorder="1" applyAlignment="1">
      <alignment vertical="center"/>
    </xf>
    <xf numFmtId="165" fontId="15" fillId="0" borderId="75" xfId="1" applyNumberFormat="1" applyFont="1" applyBorder="1" applyAlignment="1">
      <alignment vertical="center"/>
    </xf>
    <xf numFmtId="164" fontId="15" fillId="0" borderId="35" xfId="1" applyNumberFormat="1" applyFont="1" applyBorder="1" applyAlignment="1">
      <alignment vertical="center"/>
    </xf>
    <xf numFmtId="164" fontId="15" fillId="0" borderId="32" xfId="1" applyNumberFormat="1" applyFont="1" applyBorder="1" applyAlignment="1">
      <alignment vertical="center"/>
    </xf>
    <xf numFmtId="165" fontId="15" fillId="0" borderId="42" xfId="1" applyNumberFormat="1" applyFont="1" applyBorder="1" applyAlignment="1">
      <alignment vertical="center"/>
    </xf>
    <xf numFmtId="165" fontId="15" fillId="0" borderId="44" xfId="1" applyNumberFormat="1" applyFont="1" applyBorder="1" applyAlignment="1">
      <alignment vertical="center"/>
    </xf>
    <xf numFmtId="0" fontId="4" fillId="3" borderId="76" xfId="1" applyFont="1" applyFill="1" applyBorder="1" applyAlignment="1">
      <alignment horizontal="center"/>
    </xf>
    <xf numFmtId="0" fontId="4" fillId="3" borderId="72" xfId="1" applyFont="1" applyFill="1" applyBorder="1" applyAlignment="1">
      <alignment horizontal="center"/>
    </xf>
    <xf numFmtId="164" fontId="9" fillId="4" borderId="52" xfId="1" applyNumberFormat="1" applyFont="1" applyFill="1" applyBorder="1" applyAlignment="1">
      <alignment vertical="center"/>
    </xf>
    <xf numFmtId="164" fontId="9" fillId="3" borderId="52" xfId="1" applyNumberFormat="1" applyFont="1" applyFill="1" applyBorder="1" applyAlignment="1">
      <alignment vertical="center"/>
    </xf>
    <xf numFmtId="165" fontId="13" fillId="0" borderId="52" xfId="1" applyNumberFormat="1" applyFont="1" applyBorder="1" applyAlignment="1">
      <alignment vertical="center"/>
    </xf>
    <xf numFmtId="165" fontId="15" fillId="0" borderId="52" xfId="1" applyNumberFormat="1" applyFont="1" applyBorder="1" applyAlignment="1">
      <alignment vertical="center"/>
    </xf>
    <xf numFmtId="165" fontId="15" fillId="0" borderId="77" xfId="1" applyNumberFormat="1" applyFont="1" applyBorder="1" applyAlignment="1">
      <alignment vertical="center"/>
    </xf>
    <xf numFmtId="165" fontId="15" fillId="0" borderId="78" xfId="1" applyNumberFormat="1" applyFont="1" applyBorder="1" applyAlignment="1">
      <alignment vertical="center"/>
    </xf>
    <xf numFmtId="0" fontId="8" fillId="3" borderId="73" xfId="1" applyFont="1" applyFill="1" applyBorder="1" applyAlignment="1">
      <alignment horizontal="center"/>
    </xf>
    <xf numFmtId="164" fontId="9" fillId="8" borderId="74" xfId="1" applyNumberFormat="1" applyFont="1" applyFill="1" applyBorder="1" applyAlignment="1">
      <alignment vertical="center"/>
    </xf>
    <xf numFmtId="165" fontId="15" fillId="0" borderId="35" xfId="1" applyNumberFormat="1" applyFont="1" applyBorder="1" applyAlignment="1">
      <alignment vertical="center"/>
    </xf>
    <xf numFmtId="165" fontId="15" fillId="1" borderId="75" xfId="1" applyNumberFormat="1" applyFont="1" applyFill="1" applyBorder="1" applyAlignment="1">
      <alignment vertical="center"/>
    </xf>
    <xf numFmtId="165" fontId="15" fillId="1" borderId="38" xfId="1" applyNumberFormat="1" applyFont="1" applyFill="1" applyBorder="1" applyAlignment="1">
      <alignment vertical="center"/>
    </xf>
    <xf numFmtId="165" fontId="15" fillId="1" borderId="42" xfId="1" applyNumberFormat="1" applyFont="1" applyFill="1" applyBorder="1" applyAlignment="1">
      <alignment vertical="center"/>
    </xf>
    <xf numFmtId="165" fontId="15" fillId="1" borderId="44" xfId="1" applyNumberFormat="1" applyFont="1" applyFill="1" applyBorder="1" applyAlignment="1">
      <alignment vertical="center"/>
    </xf>
    <xf numFmtId="164" fontId="9" fillId="12" borderId="38" xfId="1" applyNumberFormat="1" applyFont="1" applyFill="1" applyBorder="1" applyAlignment="1">
      <alignment vertical="center"/>
    </xf>
    <xf numFmtId="165" fontId="29" fillId="0" borderId="0" xfId="4" applyNumberFormat="1" applyFont="1"/>
    <xf numFmtId="11" fontId="2" fillId="0" borderId="22" xfId="7" applyNumberFormat="1" applyFill="1" applyBorder="1"/>
    <xf numFmtId="0" fontId="2" fillId="0" borderId="22" xfId="7" applyFill="1" applyBorder="1"/>
    <xf numFmtId="165" fontId="22" fillId="0" borderId="25" xfId="7" applyNumberFormat="1" applyFont="1" applyFill="1" applyBorder="1"/>
    <xf numFmtId="0" fontId="6" fillId="7" borderId="0" xfId="1" applyFont="1" applyFill="1" applyBorder="1" applyAlignment="1" applyProtection="1">
      <alignment horizontal="left"/>
      <protection locked="0"/>
    </xf>
    <xf numFmtId="0" fontId="4" fillId="0" borderId="25" xfId="0" applyFont="1" applyBorder="1"/>
    <xf numFmtId="0" fontId="4" fillId="9" borderId="23" xfId="0" applyFont="1" applyFill="1" applyBorder="1"/>
    <xf numFmtId="0" fontId="4" fillId="0" borderId="23" xfId="0" applyFont="1" applyBorder="1"/>
    <xf numFmtId="165" fontId="4" fillId="11" borderId="23" xfId="4" applyNumberFormat="1" applyFont="1" applyFill="1" applyBorder="1"/>
    <xf numFmtId="165" fontId="4" fillId="0" borderId="23" xfId="4" applyNumberFormat="1" applyFont="1" applyBorder="1"/>
    <xf numFmtId="165" fontId="4" fillId="0" borderId="23" xfId="4" applyNumberFormat="1" applyFont="1" applyFill="1" applyBorder="1"/>
    <xf numFmtId="165" fontId="4" fillId="9" borderId="23" xfId="4" applyNumberFormat="1" applyFont="1" applyFill="1" applyBorder="1"/>
    <xf numFmtId="165" fontId="4" fillId="9" borderId="28" xfId="4" applyNumberFormat="1" applyFont="1" applyFill="1" applyBorder="1"/>
    <xf numFmtId="0" fontId="4" fillId="0" borderId="20" xfId="0" applyFont="1" applyBorder="1"/>
    <xf numFmtId="0" fontId="4" fillId="9" borderId="80" xfId="0" applyFont="1" applyFill="1" applyBorder="1"/>
    <xf numFmtId="0" fontId="4" fillId="0" borderId="80" xfId="0" applyFont="1" applyBorder="1"/>
    <xf numFmtId="165" fontId="4" fillId="11" borderId="80" xfId="4" applyNumberFormat="1" applyFont="1" applyFill="1" applyBorder="1"/>
    <xf numFmtId="165" fontId="4" fillId="0" borderId="80" xfId="4" applyNumberFormat="1" applyFont="1" applyBorder="1"/>
    <xf numFmtId="165" fontId="4" fillId="0" borderId="80" xfId="4" applyNumberFormat="1" applyFont="1" applyFill="1" applyBorder="1"/>
    <xf numFmtId="165" fontId="4" fillId="9" borderId="80" xfId="4" applyNumberFormat="1" applyFont="1" applyFill="1" applyBorder="1"/>
    <xf numFmtId="165" fontId="4" fillId="9" borderId="26" xfId="4" applyNumberFormat="1" applyFont="1" applyFill="1" applyBorder="1"/>
    <xf numFmtId="0" fontId="4" fillId="0" borderId="31" xfId="0" applyFont="1" applyBorder="1"/>
    <xf numFmtId="0" fontId="4" fillId="9" borderId="81" xfId="0" applyFont="1" applyFill="1" applyBorder="1"/>
    <xf numFmtId="0" fontId="4" fillId="0" borderId="81" xfId="0" applyFont="1" applyBorder="1"/>
    <xf numFmtId="165" fontId="4" fillId="11" borderId="81" xfId="4" applyNumberFormat="1" applyFont="1" applyFill="1" applyBorder="1"/>
    <xf numFmtId="165" fontId="4" fillId="0" borderId="81" xfId="4" applyNumberFormat="1" applyFont="1" applyBorder="1"/>
    <xf numFmtId="165" fontId="4" fillId="0" borderId="81" xfId="4" applyNumberFormat="1" applyFont="1" applyFill="1" applyBorder="1"/>
    <xf numFmtId="165" fontId="4" fillId="9" borderId="81" xfId="4" applyNumberFormat="1" applyFont="1" applyFill="1" applyBorder="1"/>
    <xf numFmtId="165" fontId="4" fillId="9" borderId="29" xfId="4" applyNumberFormat="1" applyFont="1" applyFill="1" applyBorder="1"/>
    <xf numFmtId="0" fontId="8" fillId="13" borderId="2" xfId="1" applyFont="1" applyFill="1" applyBorder="1" applyAlignment="1">
      <alignment horizontal="center"/>
    </xf>
    <xf numFmtId="0" fontId="8" fillId="13" borderId="0" xfId="1" applyFont="1" applyFill="1" applyBorder="1" applyAlignment="1">
      <alignment horizontal="center"/>
    </xf>
    <xf numFmtId="0" fontId="8" fillId="13" borderId="3" xfId="1" applyFont="1" applyFill="1" applyBorder="1" applyAlignment="1">
      <alignment horizontal="center"/>
    </xf>
    <xf numFmtId="0" fontId="4" fillId="13" borderId="74" xfId="1" applyFont="1" applyFill="1" applyBorder="1" applyAlignment="1">
      <alignment horizontal="center"/>
    </xf>
    <xf numFmtId="0" fontId="4" fillId="13" borderId="40" xfId="1" applyFont="1" applyFill="1" applyBorder="1" applyAlignment="1">
      <alignment horizontal="center"/>
    </xf>
    <xf numFmtId="0" fontId="4" fillId="13" borderId="41" xfId="1" applyFont="1" applyFill="1" applyBorder="1" applyAlignment="1">
      <alignment horizontal="center"/>
    </xf>
    <xf numFmtId="0" fontId="8" fillId="14" borderId="2" xfId="1" applyFont="1" applyFill="1" applyBorder="1" applyAlignment="1">
      <alignment horizontal="center"/>
    </xf>
    <xf numFmtId="0" fontId="8" fillId="14" borderId="0" xfId="1" applyFont="1" applyFill="1" applyBorder="1" applyAlignment="1">
      <alignment horizontal="center"/>
    </xf>
    <xf numFmtId="0" fontId="8" fillId="14" borderId="3" xfId="1" applyFont="1" applyFill="1" applyBorder="1" applyAlignment="1">
      <alignment horizontal="center"/>
    </xf>
    <xf numFmtId="0" fontId="4" fillId="14" borderId="73" xfId="1" applyFont="1" applyFill="1" applyBorder="1" applyAlignment="1">
      <alignment horizontal="center"/>
    </xf>
    <xf numFmtId="0" fontId="4" fillId="14" borderId="54" xfId="1" applyFont="1" applyFill="1" applyBorder="1" applyAlignment="1">
      <alignment horizontal="center"/>
    </xf>
    <xf numFmtId="0" fontId="4" fillId="14" borderId="55" xfId="1" applyFont="1" applyFill="1" applyBorder="1" applyAlignment="1">
      <alignment horizontal="center"/>
    </xf>
    <xf numFmtId="0" fontId="4" fillId="14" borderId="74" xfId="1" applyFont="1" applyFill="1" applyBorder="1" applyAlignment="1">
      <alignment horizontal="center"/>
    </xf>
    <xf numFmtId="0" fontId="4" fillId="14" borderId="40" xfId="1" applyFont="1" applyFill="1" applyBorder="1" applyAlignment="1">
      <alignment horizontal="center"/>
    </xf>
    <xf numFmtId="0" fontId="4" fillId="14" borderId="41" xfId="1" applyFont="1" applyFill="1" applyBorder="1" applyAlignment="1">
      <alignment horizontal="center"/>
    </xf>
    <xf numFmtId="0" fontId="8" fillId="13" borderId="51" xfId="1" applyFont="1" applyFill="1" applyBorder="1" applyAlignment="1">
      <alignment horizontal="center"/>
    </xf>
    <xf numFmtId="0" fontId="8" fillId="13" borderId="73" xfId="1" applyFont="1" applyFill="1" applyBorder="1" applyAlignment="1">
      <alignment horizontal="center"/>
    </xf>
    <xf numFmtId="0" fontId="8" fillId="13" borderId="54" xfId="1" applyFont="1" applyFill="1" applyBorder="1" applyAlignment="1">
      <alignment horizontal="center"/>
    </xf>
    <xf numFmtId="0" fontId="8" fillId="13" borderId="55" xfId="1" applyFont="1" applyFill="1" applyBorder="1" applyAlignment="1">
      <alignment horizontal="center"/>
    </xf>
    <xf numFmtId="0" fontId="4" fillId="13" borderId="76" xfId="1" applyFont="1" applyFill="1" applyBorder="1" applyAlignment="1">
      <alignment horizontal="center"/>
    </xf>
    <xf numFmtId="0" fontId="4" fillId="13" borderId="72" xfId="1" applyFont="1" applyFill="1" applyBorder="1" applyAlignment="1">
      <alignment horizontal="center"/>
    </xf>
    <xf numFmtId="164" fontId="9" fillId="13" borderId="38" xfId="1" applyNumberFormat="1" applyFont="1" applyFill="1" applyBorder="1" applyAlignment="1">
      <alignment vertical="center"/>
    </xf>
    <xf numFmtId="164" fontId="9" fillId="13" borderId="51" xfId="1" applyNumberFormat="1" applyFont="1" applyFill="1" applyBorder="1" applyAlignment="1">
      <alignment vertical="center"/>
    </xf>
    <xf numFmtId="164" fontId="9" fillId="13" borderId="39" xfId="1" applyNumberFormat="1" applyFont="1" applyFill="1" applyBorder="1" applyAlignment="1">
      <alignment vertical="center"/>
    </xf>
    <xf numFmtId="164" fontId="9" fillId="13" borderId="52" xfId="1" applyNumberFormat="1" applyFont="1" applyFill="1" applyBorder="1" applyAlignment="1">
      <alignment vertical="center"/>
    </xf>
    <xf numFmtId="0" fontId="8" fillId="3" borderId="84" xfId="1" applyFont="1" applyFill="1" applyBorder="1" applyAlignment="1">
      <alignment horizontal="center"/>
    </xf>
    <xf numFmtId="0" fontId="8" fillId="3" borderId="85" xfId="1" applyFont="1" applyFill="1" applyBorder="1" applyAlignment="1">
      <alignment horizontal="center"/>
    </xf>
    <xf numFmtId="0" fontId="4" fillId="0" borderId="85" xfId="1" applyFont="1" applyBorder="1" applyAlignment="1">
      <alignment horizontal="left" vertical="center"/>
    </xf>
    <xf numFmtId="0" fontId="4" fillId="0" borderId="84" xfId="1" applyFont="1" applyBorder="1" applyAlignment="1">
      <alignment horizontal="left" vertical="center"/>
    </xf>
    <xf numFmtId="0" fontId="4" fillId="4" borderId="84" xfId="1" applyFont="1" applyFill="1" applyBorder="1" applyAlignment="1">
      <alignment horizontal="left" vertical="center"/>
    </xf>
    <xf numFmtId="0" fontId="4" fillId="3" borderId="84" xfId="1" applyFont="1" applyFill="1" applyBorder="1" applyAlignment="1">
      <alignment horizontal="left" vertical="center"/>
    </xf>
    <xf numFmtId="0" fontId="4" fillId="0" borderId="0" xfId="1" applyFont="1" applyBorder="1" applyAlignment="1">
      <alignment horizontal="left" vertical="center"/>
    </xf>
    <xf numFmtId="0" fontId="10" fillId="0" borderId="82" xfId="1" applyFont="1" applyBorder="1" applyAlignment="1">
      <alignment vertical="center" wrapText="1"/>
    </xf>
    <xf numFmtId="0" fontId="10" fillId="0" borderId="77" xfId="1" applyFont="1" applyBorder="1" applyAlignment="1">
      <alignment vertical="center" wrapText="1"/>
    </xf>
    <xf numFmtId="0" fontId="10" fillId="0" borderId="77" xfId="1" applyNumberFormat="1" applyFont="1" applyBorder="1" applyAlignment="1">
      <alignment vertical="center" wrapText="1"/>
    </xf>
    <xf numFmtId="0" fontId="4" fillId="3" borderId="87" xfId="1" applyFont="1" applyFill="1" applyBorder="1" applyAlignment="1">
      <alignment horizontal="left" vertical="center"/>
    </xf>
    <xf numFmtId="0" fontId="4" fillId="0" borderId="86" xfId="1" applyFont="1" applyBorder="1" applyAlignment="1">
      <alignment horizontal="left" vertical="center"/>
    </xf>
    <xf numFmtId="0" fontId="4" fillId="3" borderId="2" xfId="1" applyFont="1" applyFill="1" applyBorder="1" applyAlignment="1">
      <alignment horizontal="left" vertical="center"/>
    </xf>
    <xf numFmtId="0" fontId="4" fillId="0" borderId="86" xfId="1" applyFont="1" applyBorder="1" applyAlignment="1">
      <alignment horizontal="left" vertical="center" wrapText="1"/>
    </xf>
    <xf numFmtId="164" fontId="9" fillId="14" borderId="38" xfId="1" applyNumberFormat="1" applyFont="1" applyFill="1" applyBorder="1" applyAlignment="1">
      <alignment vertical="center"/>
    </xf>
    <xf numFmtId="164" fontId="9" fillId="14" borderId="51" xfId="1" applyNumberFormat="1" applyFont="1" applyFill="1" applyBorder="1" applyAlignment="1">
      <alignment vertical="center"/>
    </xf>
    <xf numFmtId="164" fontId="9" fillId="14" borderId="39" xfId="1" applyNumberFormat="1" applyFont="1" applyFill="1" applyBorder="1" applyAlignment="1">
      <alignment vertical="center"/>
    </xf>
    <xf numFmtId="164" fontId="9" fillId="15" borderId="38" xfId="1" applyNumberFormat="1" applyFont="1" applyFill="1" applyBorder="1" applyAlignment="1">
      <alignment vertical="center"/>
    </xf>
    <xf numFmtId="164" fontId="9" fillId="15" borderId="51" xfId="1" applyNumberFormat="1" applyFont="1" applyFill="1" applyBorder="1" applyAlignment="1">
      <alignment vertical="center"/>
    </xf>
    <xf numFmtId="164" fontId="9" fillId="15" borderId="39" xfId="1" applyNumberFormat="1" applyFont="1" applyFill="1" applyBorder="1" applyAlignment="1">
      <alignment vertical="center"/>
    </xf>
    <xf numFmtId="165" fontId="13" fillId="1" borderId="38" xfId="1" applyNumberFormat="1" applyFont="1" applyFill="1" applyBorder="1" applyAlignment="1">
      <alignment vertical="center"/>
    </xf>
    <xf numFmtId="165" fontId="13" fillId="1" borderId="51" xfId="1" applyNumberFormat="1" applyFont="1" applyFill="1" applyBorder="1" applyAlignment="1">
      <alignment vertical="center"/>
    </xf>
    <xf numFmtId="165" fontId="13" fillId="1" borderId="39" xfId="1" applyNumberFormat="1" applyFont="1" applyFill="1" applyBorder="1" applyAlignment="1">
      <alignment vertical="center"/>
    </xf>
    <xf numFmtId="165" fontId="15" fillId="1" borderId="35" xfId="1" applyNumberFormat="1" applyFont="1" applyFill="1" applyBorder="1" applyAlignment="1">
      <alignment vertical="center"/>
    </xf>
    <xf numFmtId="165" fontId="15" fillId="1" borderId="4" xfId="1" applyNumberFormat="1" applyFont="1" applyFill="1" applyBorder="1" applyAlignment="1">
      <alignment vertical="center"/>
    </xf>
    <xf numFmtId="165" fontId="15" fillId="1" borderId="32" xfId="1" applyNumberFormat="1" applyFont="1" applyFill="1" applyBorder="1" applyAlignment="1">
      <alignment vertical="center"/>
    </xf>
    <xf numFmtId="0" fontId="19" fillId="0" borderId="16" xfId="2" applyFont="1" applyBorder="1" applyAlignment="1">
      <alignment horizontal="left" vertical="top" wrapText="1"/>
    </xf>
    <xf numFmtId="0" fontId="8" fillId="0" borderId="8" xfId="2" applyFont="1" applyBorder="1" applyAlignment="1">
      <alignment horizontal="center" vertical="center"/>
    </xf>
    <xf numFmtId="0" fontId="19" fillId="0" borderId="0" xfId="2" applyFont="1" applyBorder="1" applyAlignment="1">
      <alignment horizontal="left" vertical="top" wrapText="1"/>
    </xf>
    <xf numFmtId="0" fontId="19" fillId="0" borderId="0" xfId="2" applyBorder="1" applyAlignment="1">
      <alignment horizontal="left" vertical="top" wrapText="1"/>
    </xf>
    <xf numFmtId="0" fontId="12" fillId="5" borderId="66" xfId="2" applyFont="1" applyFill="1" applyBorder="1" applyAlignment="1">
      <alignment horizontal="left" vertical="top" wrapText="1"/>
    </xf>
    <xf numFmtId="0" fontId="12" fillId="5" borderId="67" xfId="2" applyFont="1" applyFill="1" applyBorder="1" applyAlignment="1">
      <alignment horizontal="left" vertical="top" wrapText="1"/>
    </xf>
    <xf numFmtId="0" fontId="19" fillId="0" borderId="64" xfId="2" applyFont="1" applyBorder="1" applyAlignment="1">
      <alignment horizontal="left" vertical="top" wrapText="1"/>
    </xf>
    <xf numFmtId="0" fontId="19" fillId="0" borderId="17" xfId="2" applyFont="1" applyBorder="1" applyAlignment="1">
      <alignment horizontal="left" vertical="top" wrapText="1"/>
    </xf>
    <xf numFmtId="0" fontId="4" fillId="0" borderId="16" xfId="2" applyFont="1" applyBorder="1" applyAlignment="1">
      <alignment horizontal="left" vertical="top" wrapText="1"/>
    </xf>
    <xf numFmtId="0" fontId="6" fillId="0" borderId="79" xfId="2" applyFont="1" applyBorder="1" applyAlignment="1">
      <alignment horizontal="center" vertical="center"/>
    </xf>
    <xf numFmtId="0" fontId="4" fillId="0" borderId="79" xfId="0" applyFont="1" applyBorder="1" applyAlignment="1">
      <alignment horizontal="center" vertical="center"/>
    </xf>
    <xf numFmtId="0" fontId="4" fillId="0" borderId="9" xfId="0" applyFont="1" applyBorder="1" applyAlignment="1">
      <alignment horizontal="center" vertical="center"/>
    </xf>
    <xf numFmtId="0" fontId="16" fillId="0" borderId="79" xfId="2" applyFont="1" applyBorder="1" applyAlignment="1">
      <alignment horizontal="center" vertical="center" wrapText="1"/>
    </xf>
    <xf numFmtId="0" fontId="8" fillId="14" borderId="51" xfId="1" applyFont="1" applyFill="1" applyBorder="1" applyAlignment="1">
      <alignment horizontal="center"/>
    </xf>
    <xf numFmtId="0" fontId="8" fillId="3" borderId="57" xfId="1" applyFont="1" applyFill="1" applyBorder="1" applyAlignment="1">
      <alignment horizontal="center" wrapText="1"/>
    </xf>
    <xf numFmtId="0" fontId="8" fillId="3" borderId="52" xfId="1" applyFont="1" applyFill="1" applyBorder="1" applyAlignment="1">
      <alignment horizontal="center" wrapText="1"/>
    </xf>
    <xf numFmtId="0" fontId="8" fillId="3" borderId="56" xfId="1" applyFont="1" applyFill="1" applyBorder="1" applyAlignment="1">
      <alignment horizontal="center" wrapText="1"/>
    </xf>
    <xf numFmtId="0" fontId="8" fillId="3" borderId="53" xfId="1" applyFont="1" applyFill="1" applyBorder="1" applyAlignment="1">
      <alignment horizontal="center"/>
    </xf>
    <xf numFmtId="0" fontId="8" fillId="3" borderId="83" xfId="1" applyFont="1" applyFill="1" applyBorder="1" applyAlignment="1">
      <alignment horizontal="center"/>
    </xf>
    <xf numFmtId="0" fontId="8" fillId="3" borderId="39" xfId="1" applyFont="1" applyFill="1" applyBorder="1" applyAlignment="1">
      <alignment horizontal="center"/>
    </xf>
    <xf numFmtId="0" fontId="8" fillId="13" borderId="57" xfId="1" applyFont="1" applyFill="1" applyBorder="1" applyAlignment="1">
      <alignment horizontal="center" wrapText="1"/>
    </xf>
    <xf numFmtId="0" fontId="8" fillId="13" borderId="52" xfId="1" applyFont="1" applyFill="1" applyBorder="1" applyAlignment="1">
      <alignment horizontal="center" wrapText="1"/>
    </xf>
    <xf numFmtId="0" fontId="8" fillId="13" borderId="56" xfId="1" applyFont="1" applyFill="1" applyBorder="1" applyAlignment="1">
      <alignment horizontal="center" wrapText="1"/>
    </xf>
    <xf numFmtId="0" fontId="22" fillId="0" borderId="24" xfId="7" applyFont="1" applyBorder="1" applyAlignment="1">
      <alignment horizontal="center"/>
    </xf>
    <xf numFmtId="0" fontId="4" fillId="8" borderId="65" xfId="4" applyFont="1" applyFill="1" applyBorder="1" applyAlignment="1">
      <alignment horizontal="center"/>
    </xf>
    <xf numFmtId="0" fontId="4" fillId="8" borderId="66" xfId="4" applyFont="1" applyFill="1" applyBorder="1" applyAlignment="1">
      <alignment horizontal="center"/>
    </xf>
    <xf numFmtId="0" fontId="4" fillId="8" borderId="67" xfId="4" applyFont="1" applyFill="1" applyBorder="1" applyAlignment="1">
      <alignment horizontal="center"/>
    </xf>
    <xf numFmtId="0" fontId="4" fillId="0" borderId="65" xfId="4" applyFont="1" applyBorder="1" applyAlignment="1">
      <alignment horizontal="center"/>
    </xf>
    <xf numFmtId="0" fontId="4" fillId="0" borderId="66" xfId="4" applyFont="1" applyBorder="1" applyAlignment="1">
      <alignment horizontal="center"/>
    </xf>
    <xf numFmtId="0" fontId="4" fillId="0" borderId="67" xfId="4" applyFont="1" applyBorder="1" applyAlignment="1">
      <alignment horizontal="center"/>
    </xf>
    <xf numFmtId="165" fontId="4" fillId="8" borderId="65" xfId="4" applyNumberFormat="1" applyFont="1" applyFill="1" applyBorder="1" applyAlignment="1">
      <alignment horizontal="center"/>
    </xf>
    <xf numFmtId="165" fontId="4" fillId="8" borderId="66" xfId="4" applyNumberFormat="1" applyFont="1" applyFill="1" applyBorder="1" applyAlignment="1">
      <alignment horizontal="center"/>
    </xf>
    <xf numFmtId="165" fontId="4" fillId="8" borderId="67" xfId="4" applyNumberFormat="1" applyFont="1" applyFill="1" applyBorder="1" applyAlignment="1">
      <alignment horizontal="center"/>
    </xf>
    <xf numFmtId="165" fontId="4" fillId="0" borderId="66" xfId="4" applyNumberFormat="1" applyFont="1" applyBorder="1" applyAlignment="1">
      <alignment horizontal="center"/>
    </xf>
    <xf numFmtId="165" fontId="4" fillId="0" borderId="67" xfId="4" applyNumberFormat="1" applyFont="1" applyBorder="1" applyAlignment="1">
      <alignment horizontal="center"/>
    </xf>
  </cellXfs>
  <cellStyles count="23">
    <cellStyle name="Currency 2" xfId="3" xr:uid="{00000000-0005-0000-0000-000000000000}"/>
    <cellStyle name="Excel Built-in Normal" xfId="1" xr:uid="{00000000-0005-0000-0000-000001000000}"/>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Normal" xfId="0" builtinId="0"/>
    <cellStyle name="Normal 14" xfId="5" xr:uid="{00000000-0005-0000-0000-00000F000000}"/>
    <cellStyle name="Normal 14 2" xfId="22" xr:uid="{00000000-0005-0000-0000-000010000000}"/>
    <cellStyle name="Normal 2" xfId="2" xr:uid="{00000000-0005-0000-0000-000011000000}"/>
    <cellStyle name="Normal 2 2" xfId="4" xr:uid="{00000000-0005-0000-0000-000012000000}"/>
    <cellStyle name="Normal 3" xfId="6" xr:uid="{00000000-0005-0000-0000-000013000000}"/>
    <cellStyle name="Normal 4" xfId="7" xr:uid="{00000000-0005-0000-0000-000014000000}"/>
    <cellStyle name="Normal 5" xfId="21" xr:uid="{00000000-0005-0000-0000-000015000000}"/>
    <cellStyle name="Percent 2" xfId="8" xr:uid="{00000000-0005-0000-0000-00001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1A1A1A"/>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BBAR Throughput Specifications</a:t>
            </a:r>
          </a:p>
        </c:rich>
      </c:tx>
      <c:overlay val="0"/>
    </c:title>
    <c:autoTitleDeleted val="0"/>
    <c:plotArea>
      <c:layout/>
      <c:scatterChart>
        <c:scatterStyle val="lineMarker"/>
        <c:varyColors val="0"/>
        <c:ser>
          <c:idx val="0"/>
          <c:order val="0"/>
          <c:tx>
            <c:strRef>
              <c:f>'BBAR specification'!$B$6</c:f>
              <c:strCache>
                <c:ptCount val="1"/>
                <c:pt idx="0">
                  <c:v>Throughput</c:v>
                </c:pt>
              </c:strCache>
            </c:strRef>
          </c:tx>
          <c:marker>
            <c:symbol val="none"/>
          </c:marker>
          <c:xVal>
            <c:numRef>
              <c:f>'BBAR specification'!$A$7:$A$906</c:f>
              <c:numCache>
                <c:formatCode>General</c:formatCode>
                <c:ptCount val="900"/>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numCache>
            </c:numRef>
          </c:xVal>
          <c:yVal>
            <c:numRef>
              <c:f>'BBAR specification'!$B$7:$B$906</c:f>
              <c:numCache>
                <c:formatCode>General</c:formatCode>
                <c:ptCount val="900"/>
                <c:pt idx="0">
                  <c:v>0.94</c:v>
                </c:pt>
                <c:pt idx="1">
                  <c:v>0.94</c:v>
                </c:pt>
                <c:pt idx="2">
                  <c:v>0.94</c:v>
                </c:pt>
                <c:pt idx="3">
                  <c:v>0.94</c:v>
                </c:pt>
                <c:pt idx="4">
                  <c:v>0.94</c:v>
                </c:pt>
                <c:pt idx="5">
                  <c:v>0.94</c:v>
                </c:pt>
                <c:pt idx="6">
                  <c:v>0.94</c:v>
                </c:pt>
                <c:pt idx="7">
                  <c:v>0.94</c:v>
                </c:pt>
                <c:pt idx="8">
                  <c:v>0.94</c:v>
                </c:pt>
                <c:pt idx="9">
                  <c:v>0.94</c:v>
                </c:pt>
                <c:pt idx="10">
                  <c:v>0.94</c:v>
                </c:pt>
                <c:pt idx="11">
                  <c:v>0.94</c:v>
                </c:pt>
                <c:pt idx="12">
                  <c:v>0.94</c:v>
                </c:pt>
                <c:pt idx="13">
                  <c:v>0.94</c:v>
                </c:pt>
                <c:pt idx="14">
                  <c:v>0.94</c:v>
                </c:pt>
                <c:pt idx="15">
                  <c:v>0.94</c:v>
                </c:pt>
                <c:pt idx="16">
                  <c:v>0.94</c:v>
                </c:pt>
                <c:pt idx="17">
                  <c:v>0.94</c:v>
                </c:pt>
                <c:pt idx="18">
                  <c:v>0.94</c:v>
                </c:pt>
                <c:pt idx="19">
                  <c:v>0.94</c:v>
                </c:pt>
                <c:pt idx="20">
                  <c:v>0.94</c:v>
                </c:pt>
                <c:pt idx="21">
                  <c:v>0.94</c:v>
                </c:pt>
                <c:pt idx="22">
                  <c:v>0.94</c:v>
                </c:pt>
                <c:pt idx="23">
                  <c:v>0.94</c:v>
                </c:pt>
                <c:pt idx="24">
                  <c:v>0.94</c:v>
                </c:pt>
                <c:pt idx="25">
                  <c:v>0.94</c:v>
                </c:pt>
                <c:pt idx="26">
                  <c:v>0.94</c:v>
                </c:pt>
                <c:pt idx="27">
                  <c:v>0.94</c:v>
                </c:pt>
                <c:pt idx="28">
                  <c:v>0.94</c:v>
                </c:pt>
                <c:pt idx="29">
                  <c:v>0.94</c:v>
                </c:pt>
                <c:pt idx="30">
                  <c:v>0.97</c:v>
                </c:pt>
                <c:pt idx="31">
                  <c:v>0.97</c:v>
                </c:pt>
                <c:pt idx="32">
                  <c:v>0.97</c:v>
                </c:pt>
                <c:pt idx="33">
                  <c:v>0.97</c:v>
                </c:pt>
                <c:pt idx="34">
                  <c:v>0.97</c:v>
                </c:pt>
                <c:pt idx="35">
                  <c:v>0.97</c:v>
                </c:pt>
                <c:pt idx="36">
                  <c:v>0.97</c:v>
                </c:pt>
                <c:pt idx="37">
                  <c:v>0.97</c:v>
                </c:pt>
                <c:pt idx="38">
                  <c:v>0.97</c:v>
                </c:pt>
                <c:pt idx="39">
                  <c:v>0.97</c:v>
                </c:pt>
                <c:pt idx="40">
                  <c:v>0.97</c:v>
                </c:pt>
                <c:pt idx="41">
                  <c:v>0.97</c:v>
                </c:pt>
                <c:pt idx="42">
                  <c:v>0.97</c:v>
                </c:pt>
                <c:pt idx="43">
                  <c:v>0.97</c:v>
                </c:pt>
                <c:pt idx="44">
                  <c:v>0.97</c:v>
                </c:pt>
                <c:pt idx="45">
                  <c:v>0.97</c:v>
                </c:pt>
                <c:pt idx="46">
                  <c:v>0.97</c:v>
                </c:pt>
                <c:pt idx="47">
                  <c:v>0.97</c:v>
                </c:pt>
                <c:pt idx="48">
                  <c:v>0.97</c:v>
                </c:pt>
                <c:pt idx="49">
                  <c:v>0.97</c:v>
                </c:pt>
                <c:pt idx="50">
                  <c:v>0.97</c:v>
                </c:pt>
                <c:pt idx="51">
                  <c:v>0.97</c:v>
                </c:pt>
                <c:pt idx="52">
                  <c:v>0.97</c:v>
                </c:pt>
                <c:pt idx="53">
                  <c:v>0.97</c:v>
                </c:pt>
                <c:pt idx="54">
                  <c:v>0.97</c:v>
                </c:pt>
                <c:pt idx="55">
                  <c:v>0.97</c:v>
                </c:pt>
                <c:pt idx="56">
                  <c:v>0.97</c:v>
                </c:pt>
                <c:pt idx="57">
                  <c:v>0.97</c:v>
                </c:pt>
                <c:pt idx="58">
                  <c:v>0.97</c:v>
                </c:pt>
                <c:pt idx="59">
                  <c:v>0.97</c:v>
                </c:pt>
                <c:pt idx="60">
                  <c:v>0.97</c:v>
                </c:pt>
                <c:pt idx="61">
                  <c:v>0.97</c:v>
                </c:pt>
                <c:pt idx="62">
                  <c:v>0.97</c:v>
                </c:pt>
                <c:pt idx="63">
                  <c:v>0.97</c:v>
                </c:pt>
                <c:pt idx="64">
                  <c:v>0.97</c:v>
                </c:pt>
                <c:pt idx="65">
                  <c:v>0.97</c:v>
                </c:pt>
                <c:pt idx="66">
                  <c:v>0.97</c:v>
                </c:pt>
                <c:pt idx="67">
                  <c:v>0.97</c:v>
                </c:pt>
                <c:pt idx="68">
                  <c:v>0.97</c:v>
                </c:pt>
                <c:pt idx="69">
                  <c:v>0.97</c:v>
                </c:pt>
                <c:pt idx="70">
                  <c:v>0.97</c:v>
                </c:pt>
                <c:pt idx="71">
                  <c:v>0.97</c:v>
                </c:pt>
                <c:pt idx="72">
                  <c:v>0.97</c:v>
                </c:pt>
                <c:pt idx="73">
                  <c:v>0.97</c:v>
                </c:pt>
                <c:pt idx="74">
                  <c:v>0.97</c:v>
                </c:pt>
                <c:pt idx="75">
                  <c:v>0.97</c:v>
                </c:pt>
                <c:pt idx="76">
                  <c:v>0.97</c:v>
                </c:pt>
                <c:pt idx="77">
                  <c:v>0.97</c:v>
                </c:pt>
                <c:pt idx="78">
                  <c:v>0.97</c:v>
                </c:pt>
                <c:pt idx="79">
                  <c:v>0.97</c:v>
                </c:pt>
                <c:pt idx="80">
                  <c:v>0.97</c:v>
                </c:pt>
                <c:pt idx="81">
                  <c:v>0.97</c:v>
                </c:pt>
                <c:pt idx="82">
                  <c:v>0.97</c:v>
                </c:pt>
                <c:pt idx="83">
                  <c:v>0.97</c:v>
                </c:pt>
                <c:pt idx="84">
                  <c:v>0.97</c:v>
                </c:pt>
                <c:pt idx="85">
                  <c:v>0.97</c:v>
                </c:pt>
                <c:pt idx="86">
                  <c:v>0.97</c:v>
                </c:pt>
                <c:pt idx="87">
                  <c:v>0.97</c:v>
                </c:pt>
                <c:pt idx="88">
                  <c:v>0.97</c:v>
                </c:pt>
                <c:pt idx="89">
                  <c:v>0.97</c:v>
                </c:pt>
                <c:pt idx="90">
                  <c:v>0.97</c:v>
                </c:pt>
                <c:pt idx="91">
                  <c:v>0.97</c:v>
                </c:pt>
                <c:pt idx="92">
                  <c:v>0.97</c:v>
                </c:pt>
                <c:pt idx="93">
                  <c:v>0.97</c:v>
                </c:pt>
                <c:pt idx="94">
                  <c:v>0.97</c:v>
                </c:pt>
                <c:pt idx="95">
                  <c:v>0.97</c:v>
                </c:pt>
                <c:pt idx="96">
                  <c:v>0.97</c:v>
                </c:pt>
                <c:pt idx="97">
                  <c:v>0.97</c:v>
                </c:pt>
                <c:pt idx="98">
                  <c:v>0.97</c:v>
                </c:pt>
                <c:pt idx="99">
                  <c:v>0.97</c:v>
                </c:pt>
                <c:pt idx="100">
                  <c:v>0.97</c:v>
                </c:pt>
                <c:pt idx="101">
                  <c:v>0.97</c:v>
                </c:pt>
                <c:pt idx="102">
                  <c:v>0.97</c:v>
                </c:pt>
                <c:pt idx="103">
                  <c:v>0.97</c:v>
                </c:pt>
                <c:pt idx="104">
                  <c:v>0.97</c:v>
                </c:pt>
                <c:pt idx="105">
                  <c:v>0.97</c:v>
                </c:pt>
                <c:pt idx="106">
                  <c:v>0.97</c:v>
                </c:pt>
                <c:pt idx="107">
                  <c:v>0.97</c:v>
                </c:pt>
                <c:pt idx="108">
                  <c:v>0.97</c:v>
                </c:pt>
                <c:pt idx="109">
                  <c:v>0.97</c:v>
                </c:pt>
                <c:pt idx="110">
                  <c:v>0.97</c:v>
                </c:pt>
                <c:pt idx="111">
                  <c:v>0.97</c:v>
                </c:pt>
                <c:pt idx="112">
                  <c:v>0.97</c:v>
                </c:pt>
                <c:pt idx="113">
                  <c:v>0.97</c:v>
                </c:pt>
                <c:pt idx="114">
                  <c:v>0.97</c:v>
                </c:pt>
                <c:pt idx="115">
                  <c:v>0.97</c:v>
                </c:pt>
                <c:pt idx="116">
                  <c:v>0.97</c:v>
                </c:pt>
                <c:pt idx="117">
                  <c:v>0.97</c:v>
                </c:pt>
                <c:pt idx="118">
                  <c:v>0.97</c:v>
                </c:pt>
                <c:pt idx="119">
                  <c:v>0.97</c:v>
                </c:pt>
                <c:pt idx="120">
                  <c:v>0.97</c:v>
                </c:pt>
                <c:pt idx="121">
                  <c:v>0.97</c:v>
                </c:pt>
                <c:pt idx="122">
                  <c:v>0.97</c:v>
                </c:pt>
                <c:pt idx="123">
                  <c:v>0.97</c:v>
                </c:pt>
                <c:pt idx="124">
                  <c:v>0.97</c:v>
                </c:pt>
                <c:pt idx="125">
                  <c:v>0.97</c:v>
                </c:pt>
                <c:pt idx="126">
                  <c:v>0.97</c:v>
                </c:pt>
                <c:pt idx="127">
                  <c:v>0.97</c:v>
                </c:pt>
                <c:pt idx="128">
                  <c:v>0.97</c:v>
                </c:pt>
                <c:pt idx="129">
                  <c:v>0.97</c:v>
                </c:pt>
                <c:pt idx="130">
                  <c:v>0.97</c:v>
                </c:pt>
                <c:pt idx="131">
                  <c:v>0.97</c:v>
                </c:pt>
                <c:pt idx="132">
                  <c:v>0.97</c:v>
                </c:pt>
                <c:pt idx="133">
                  <c:v>0.97</c:v>
                </c:pt>
                <c:pt idx="134">
                  <c:v>0.97</c:v>
                </c:pt>
                <c:pt idx="135">
                  <c:v>0.97</c:v>
                </c:pt>
                <c:pt idx="136">
                  <c:v>0.97</c:v>
                </c:pt>
                <c:pt idx="137">
                  <c:v>0.97</c:v>
                </c:pt>
                <c:pt idx="138">
                  <c:v>0.97</c:v>
                </c:pt>
                <c:pt idx="139">
                  <c:v>0.97</c:v>
                </c:pt>
                <c:pt idx="140">
                  <c:v>0.97</c:v>
                </c:pt>
                <c:pt idx="141">
                  <c:v>0.97</c:v>
                </c:pt>
                <c:pt idx="142">
                  <c:v>0.97</c:v>
                </c:pt>
                <c:pt idx="143">
                  <c:v>0.97</c:v>
                </c:pt>
                <c:pt idx="144">
                  <c:v>0.97</c:v>
                </c:pt>
                <c:pt idx="145">
                  <c:v>0.97</c:v>
                </c:pt>
                <c:pt idx="146">
                  <c:v>0.97</c:v>
                </c:pt>
                <c:pt idx="147">
                  <c:v>0.97</c:v>
                </c:pt>
                <c:pt idx="148">
                  <c:v>0.97</c:v>
                </c:pt>
                <c:pt idx="149">
                  <c:v>0.97</c:v>
                </c:pt>
                <c:pt idx="150">
                  <c:v>0.97</c:v>
                </c:pt>
                <c:pt idx="151">
                  <c:v>0.97</c:v>
                </c:pt>
                <c:pt idx="152">
                  <c:v>0.97</c:v>
                </c:pt>
                <c:pt idx="153">
                  <c:v>0.97</c:v>
                </c:pt>
                <c:pt idx="154">
                  <c:v>0.97</c:v>
                </c:pt>
                <c:pt idx="155">
                  <c:v>0.97</c:v>
                </c:pt>
                <c:pt idx="156">
                  <c:v>0.97</c:v>
                </c:pt>
                <c:pt idx="157">
                  <c:v>0.97</c:v>
                </c:pt>
                <c:pt idx="158">
                  <c:v>0.97</c:v>
                </c:pt>
                <c:pt idx="159">
                  <c:v>0.97</c:v>
                </c:pt>
                <c:pt idx="160">
                  <c:v>0.97</c:v>
                </c:pt>
                <c:pt idx="161">
                  <c:v>0.97</c:v>
                </c:pt>
                <c:pt idx="162">
                  <c:v>0.97</c:v>
                </c:pt>
                <c:pt idx="163">
                  <c:v>0.97</c:v>
                </c:pt>
                <c:pt idx="164">
                  <c:v>0.97</c:v>
                </c:pt>
                <c:pt idx="165">
                  <c:v>0.97</c:v>
                </c:pt>
                <c:pt idx="166">
                  <c:v>0.97</c:v>
                </c:pt>
                <c:pt idx="167">
                  <c:v>0.97</c:v>
                </c:pt>
                <c:pt idx="168">
                  <c:v>0.97</c:v>
                </c:pt>
                <c:pt idx="169">
                  <c:v>0.97</c:v>
                </c:pt>
                <c:pt idx="170">
                  <c:v>0.97</c:v>
                </c:pt>
                <c:pt idx="171">
                  <c:v>0.97</c:v>
                </c:pt>
                <c:pt idx="172">
                  <c:v>0.97</c:v>
                </c:pt>
                <c:pt idx="173">
                  <c:v>0.97</c:v>
                </c:pt>
                <c:pt idx="174">
                  <c:v>0.97</c:v>
                </c:pt>
                <c:pt idx="175">
                  <c:v>0.97</c:v>
                </c:pt>
                <c:pt idx="176">
                  <c:v>0.97</c:v>
                </c:pt>
                <c:pt idx="177">
                  <c:v>0.97</c:v>
                </c:pt>
                <c:pt idx="178">
                  <c:v>0.97</c:v>
                </c:pt>
                <c:pt idx="179">
                  <c:v>0.97</c:v>
                </c:pt>
                <c:pt idx="180">
                  <c:v>0.97</c:v>
                </c:pt>
                <c:pt idx="181">
                  <c:v>0.97</c:v>
                </c:pt>
                <c:pt idx="182">
                  <c:v>0.97</c:v>
                </c:pt>
                <c:pt idx="183">
                  <c:v>0.97</c:v>
                </c:pt>
                <c:pt idx="184">
                  <c:v>0.97</c:v>
                </c:pt>
                <c:pt idx="185">
                  <c:v>0.97</c:v>
                </c:pt>
                <c:pt idx="186">
                  <c:v>0.97</c:v>
                </c:pt>
                <c:pt idx="187">
                  <c:v>0.97</c:v>
                </c:pt>
                <c:pt idx="188">
                  <c:v>0.97</c:v>
                </c:pt>
                <c:pt idx="189">
                  <c:v>0.97</c:v>
                </c:pt>
                <c:pt idx="190">
                  <c:v>0.97</c:v>
                </c:pt>
                <c:pt idx="191">
                  <c:v>0.97</c:v>
                </c:pt>
                <c:pt idx="192">
                  <c:v>0.97</c:v>
                </c:pt>
                <c:pt idx="193">
                  <c:v>0.97</c:v>
                </c:pt>
                <c:pt idx="194">
                  <c:v>0.97</c:v>
                </c:pt>
                <c:pt idx="195">
                  <c:v>0.97</c:v>
                </c:pt>
                <c:pt idx="196">
                  <c:v>0.97</c:v>
                </c:pt>
                <c:pt idx="197">
                  <c:v>0.97</c:v>
                </c:pt>
                <c:pt idx="198">
                  <c:v>0.97</c:v>
                </c:pt>
                <c:pt idx="199">
                  <c:v>0.97</c:v>
                </c:pt>
                <c:pt idx="200">
                  <c:v>0.97</c:v>
                </c:pt>
                <c:pt idx="201">
                  <c:v>0.97</c:v>
                </c:pt>
                <c:pt idx="202">
                  <c:v>0.97</c:v>
                </c:pt>
                <c:pt idx="203">
                  <c:v>0.97</c:v>
                </c:pt>
                <c:pt idx="204">
                  <c:v>0.97</c:v>
                </c:pt>
                <c:pt idx="205">
                  <c:v>0.97</c:v>
                </c:pt>
                <c:pt idx="206">
                  <c:v>0.97</c:v>
                </c:pt>
                <c:pt idx="207">
                  <c:v>0.97</c:v>
                </c:pt>
                <c:pt idx="208">
                  <c:v>0.97</c:v>
                </c:pt>
                <c:pt idx="209">
                  <c:v>0.97</c:v>
                </c:pt>
                <c:pt idx="210">
                  <c:v>0.97</c:v>
                </c:pt>
                <c:pt idx="211">
                  <c:v>0.97</c:v>
                </c:pt>
                <c:pt idx="212">
                  <c:v>0.97</c:v>
                </c:pt>
                <c:pt idx="213">
                  <c:v>0.97</c:v>
                </c:pt>
                <c:pt idx="214">
                  <c:v>0.97</c:v>
                </c:pt>
                <c:pt idx="215">
                  <c:v>0.97</c:v>
                </c:pt>
                <c:pt idx="216">
                  <c:v>0.97</c:v>
                </c:pt>
                <c:pt idx="217">
                  <c:v>0.97</c:v>
                </c:pt>
                <c:pt idx="218">
                  <c:v>0.97</c:v>
                </c:pt>
                <c:pt idx="219">
                  <c:v>0.97</c:v>
                </c:pt>
                <c:pt idx="220">
                  <c:v>0.97</c:v>
                </c:pt>
                <c:pt idx="221">
                  <c:v>0.97</c:v>
                </c:pt>
                <c:pt idx="222">
                  <c:v>0.97</c:v>
                </c:pt>
                <c:pt idx="223">
                  <c:v>0.97</c:v>
                </c:pt>
                <c:pt idx="224">
                  <c:v>0.97</c:v>
                </c:pt>
                <c:pt idx="225">
                  <c:v>0.97</c:v>
                </c:pt>
                <c:pt idx="226">
                  <c:v>0.97</c:v>
                </c:pt>
                <c:pt idx="227">
                  <c:v>0.97</c:v>
                </c:pt>
                <c:pt idx="228">
                  <c:v>0.97</c:v>
                </c:pt>
                <c:pt idx="229">
                  <c:v>0.97</c:v>
                </c:pt>
                <c:pt idx="230">
                  <c:v>0.97</c:v>
                </c:pt>
                <c:pt idx="231">
                  <c:v>0.97</c:v>
                </c:pt>
                <c:pt idx="232">
                  <c:v>0.97</c:v>
                </c:pt>
                <c:pt idx="233">
                  <c:v>0.97</c:v>
                </c:pt>
                <c:pt idx="234">
                  <c:v>0.97</c:v>
                </c:pt>
                <c:pt idx="235">
                  <c:v>0.97</c:v>
                </c:pt>
                <c:pt idx="236">
                  <c:v>0.97</c:v>
                </c:pt>
                <c:pt idx="237">
                  <c:v>0.97</c:v>
                </c:pt>
                <c:pt idx="238">
                  <c:v>0.97</c:v>
                </c:pt>
                <c:pt idx="239">
                  <c:v>0.97</c:v>
                </c:pt>
                <c:pt idx="240">
                  <c:v>0.97</c:v>
                </c:pt>
                <c:pt idx="241">
                  <c:v>0.97</c:v>
                </c:pt>
                <c:pt idx="242">
                  <c:v>0.97</c:v>
                </c:pt>
                <c:pt idx="243">
                  <c:v>0.97</c:v>
                </c:pt>
                <c:pt idx="244">
                  <c:v>0.97</c:v>
                </c:pt>
                <c:pt idx="245">
                  <c:v>0.97</c:v>
                </c:pt>
                <c:pt idx="246">
                  <c:v>0.97</c:v>
                </c:pt>
                <c:pt idx="247">
                  <c:v>0.97</c:v>
                </c:pt>
                <c:pt idx="248">
                  <c:v>0.97</c:v>
                </c:pt>
                <c:pt idx="249">
                  <c:v>0.97</c:v>
                </c:pt>
                <c:pt idx="250">
                  <c:v>0.97</c:v>
                </c:pt>
                <c:pt idx="251">
                  <c:v>0.97</c:v>
                </c:pt>
                <c:pt idx="252">
                  <c:v>0.97</c:v>
                </c:pt>
                <c:pt idx="253">
                  <c:v>0.97</c:v>
                </c:pt>
                <c:pt idx="254">
                  <c:v>0.97</c:v>
                </c:pt>
                <c:pt idx="255">
                  <c:v>0.97</c:v>
                </c:pt>
                <c:pt idx="256">
                  <c:v>0.97</c:v>
                </c:pt>
                <c:pt idx="257">
                  <c:v>0.97</c:v>
                </c:pt>
                <c:pt idx="258">
                  <c:v>0.97</c:v>
                </c:pt>
                <c:pt idx="259">
                  <c:v>0.97</c:v>
                </c:pt>
                <c:pt idx="260">
                  <c:v>0.97</c:v>
                </c:pt>
                <c:pt idx="261">
                  <c:v>0.97</c:v>
                </c:pt>
                <c:pt idx="262">
                  <c:v>0.97</c:v>
                </c:pt>
                <c:pt idx="263">
                  <c:v>0.97</c:v>
                </c:pt>
                <c:pt idx="264">
                  <c:v>0.97</c:v>
                </c:pt>
                <c:pt idx="265">
                  <c:v>0.97</c:v>
                </c:pt>
                <c:pt idx="266">
                  <c:v>0.97</c:v>
                </c:pt>
                <c:pt idx="267">
                  <c:v>0.97</c:v>
                </c:pt>
                <c:pt idx="268">
                  <c:v>0.97</c:v>
                </c:pt>
                <c:pt idx="269">
                  <c:v>0.97</c:v>
                </c:pt>
                <c:pt idx="270">
                  <c:v>0.97</c:v>
                </c:pt>
                <c:pt idx="271">
                  <c:v>0.97</c:v>
                </c:pt>
                <c:pt idx="272">
                  <c:v>0.97</c:v>
                </c:pt>
                <c:pt idx="273">
                  <c:v>0.97</c:v>
                </c:pt>
                <c:pt idx="274">
                  <c:v>0.97</c:v>
                </c:pt>
                <c:pt idx="275">
                  <c:v>0.97</c:v>
                </c:pt>
                <c:pt idx="276">
                  <c:v>0.97</c:v>
                </c:pt>
                <c:pt idx="277">
                  <c:v>0.97</c:v>
                </c:pt>
                <c:pt idx="278">
                  <c:v>0.97</c:v>
                </c:pt>
                <c:pt idx="279">
                  <c:v>0.97</c:v>
                </c:pt>
                <c:pt idx="280">
                  <c:v>0.97</c:v>
                </c:pt>
                <c:pt idx="281">
                  <c:v>0.97</c:v>
                </c:pt>
                <c:pt idx="282">
                  <c:v>0.97</c:v>
                </c:pt>
                <c:pt idx="283">
                  <c:v>0.97</c:v>
                </c:pt>
                <c:pt idx="284">
                  <c:v>0.97</c:v>
                </c:pt>
                <c:pt idx="285">
                  <c:v>0.97</c:v>
                </c:pt>
                <c:pt idx="286">
                  <c:v>0.97</c:v>
                </c:pt>
                <c:pt idx="287">
                  <c:v>0.97</c:v>
                </c:pt>
                <c:pt idx="288">
                  <c:v>0.97</c:v>
                </c:pt>
                <c:pt idx="289">
                  <c:v>0.97</c:v>
                </c:pt>
                <c:pt idx="290">
                  <c:v>0.97</c:v>
                </c:pt>
                <c:pt idx="291">
                  <c:v>0.97</c:v>
                </c:pt>
                <c:pt idx="292">
                  <c:v>0.97</c:v>
                </c:pt>
                <c:pt idx="293">
                  <c:v>0.97</c:v>
                </c:pt>
                <c:pt idx="294">
                  <c:v>0.97</c:v>
                </c:pt>
                <c:pt idx="295">
                  <c:v>0.97</c:v>
                </c:pt>
                <c:pt idx="296">
                  <c:v>0.97</c:v>
                </c:pt>
                <c:pt idx="297">
                  <c:v>0.97</c:v>
                </c:pt>
                <c:pt idx="298">
                  <c:v>0.97</c:v>
                </c:pt>
                <c:pt idx="299">
                  <c:v>0.97</c:v>
                </c:pt>
                <c:pt idx="300">
                  <c:v>0.97</c:v>
                </c:pt>
                <c:pt idx="301">
                  <c:v>0.97</c:v>
                </c:pt>
                <c:pt idx="302">
                  <c:v>0.97</c:v>
                </c:pt>
                <c:pt idx="303">
                  <c:v>0.97</c:v>
                </c:pt>
                <c:pt idx="304">
                  <c:v>0.97</c:v>
                </c:pt>
                <c:pt idx="305">
                  <c:v>0.97</c:v>
                </c:pt>
                <c:pt idx="306">
                  <c:v>0.97</c:v>
                </c:pt>
                <c:pt idx="307">
                  <c:v>0.97</c:v>
                </c:pt>
                <c:pt idx="308">
                  <c:v>0.97</c:v>
                </c:pt>
                <c:pt idx="309">
                  <c:v>0.97</c:v>
                </c:pt>
                <c:pt idx="310">
                  <c:v>0.97</c:v>
                </c:pt>
                <c:pt idx="311">
                  <c:v>0.97</c:v>
                </c:pt>
                <c:pt idx="312">
                  <c:v>0.97</c:v>
                </c:pt>
                <c:pt idx="313">
                  <c:v>0.97</c:v>
                </c:pt>
                <c:pt idx="314">
                  <c:v>0.97</c:v>
                </c:pt>
                <c:pt idx="315">
                  <c:v>0.97</c:v>
                </c:pt>
                <c:pt idx="316">
                  <c:v>0.97</c:v>
                </c:pt>
                <c:pt idx="317">
                  <c:v>0.97</c:v>
                </c:pt>
                <c:pt idx="318">
                  <c:v>0.97</c:v>
                </c:pt>
                <c:pt idx="319">
                  <c:v>0.97</c:v>
                </c:pt>
                <c:pt idx="320">
                  <c:v>0.97</c:v>
                </c:pt>
                <c:pt idx="321">
                  <c:v>0.97</c:v>
                </c:pt>
                <c:pt idx="322">
                  <c:v>0.97</c:v>
                </c:pt>
                <c:pt idx="323">
                  <c:v>0.97</c:v>
                </c:pt>
                <c:pt idx="324">
                  <c:v>0.97</c:v>
                </c:pt>
                <c:pt idx="325">
                  <c:v>0.97</c:v>
                </c:pt>
                <c:pt idx="326">
                  <c:v>0.97</c:v>
                </c:pt>
                <c:pt idx="327">
                  <c:v>0.97</c:v>
                </c:pt>
                <c:pt idx="328">
                  <c:v>0.97</c:v>
                </c:pt>
                <c:pt idx="329">
                  <c:v>0.97</c:v>
                </c:pt>
                <c:pt idx="330">
                  <c:v>0.97</c:v>
                </c:pt>
                <c:pt idx="331">
                  <c:v>0.97</c:v>
                </c:pt>
                <c:pt idx="332">
                  <c:v>0.97</c:v>
                </c:pt>
                <c:pt idx="333">
                  <c:v>0.97</c:v>
                </c:pt>
                <c:pt idx="334">
                  <c:v>0.97</c:v>
                </c:pt>
                <c:pt idx="335">
                  <c:v>0.97</c:v>
                </c:pt>
                <c:pt idx="336">
                  <c:v>0.97</c:v>
                </c:pt>
                <c:pt idx="337">
                  <c:v>0.97</c:v>
                </c:pt>
                <c:pt idx="338">
                  <c:v>0.97</c:v>
                </c:pt>
                <c:pt idx="339">
                  <c:v>0.97</c:v>
                </c:pt>
                <c:pt idx="340">
                  <c:v>0.97</c:v>
                </c:pt>
                <c:pt idx="341">
                  <c:v>0.97</c:v>
                </c:pt>
                <c:pt idx="342">
                  <c:v>0.97</c:v>
                </c:pt>
                <c:pt idx="343">
                  <c:v>0.97</c:v>
                </c:pt>
                <c:pt idx="344">
                  <c:v>0.97</c:v>
                </c:pt>
                <c:pt idx="345">
                  <c:v>0.97</c:v>
                </c:pt>
                <c:pt idx="346">
                  <c:v>0.97</c:v>
                </c:pt>
                <c:pt idx="347">
                  <c:v>0.97</c:v>
                </c:pt>
                <c:pt idx="348">
                  <c:v>0.97</c:v>
                </c:pt>
                <c:pt idx="349">
                  <c:v>0.97</c:v>
                </c:pt>
                <c:pt idx="350">
                  <c:v>0.97</c:v>
                </c:pt>
                <c:pt idx="351">
                  <c:v>0.97</c:v>
                </c:pt>
                <c:pt idx="352">
                  <c:v>0.97</c:v>
                </c:pt>
                <c:pt idx="353">
                  <c:v>0.97</c:v>
                </c:pt>
                <c:pt idx="354">
                  <c:v>0.97</c:v>
                </c:pt>
                <c:pt idx="355">
                  <c:v>0.97</c:v>
                </c:pt>
                <c:pt idx="356">
                  <c:v>0.97</c:v>
                </c:pt>
                <c:pt idx="357">
                  <c:v>0.97</c:v>
                </c:pt>
                <c:pt idx="358">
                  <c:v>0.97</c:v>
                </c:pt>
                <c:pt idx="359">
                  <c:v>0.97</c:v>
                </c:pt>
                <c:pt idx="360">
                  <c:v>0.97</c:v>
                </c:pt>
                <c:pt idx="361">
                  <c:v>0.97</c:v>
                </c:pt>
                <c:pt idx="362">
                  <c:v>0.97</c:v>
                </c:pt>
                <c:pt idx="363">
                  <c:v>0.97</c:v>
                </c:pt>
                <c:pt idx="364">
                  <c:v>0.97</c:v>
                </c:pt>
                <c:pt idx="365">
                  <c:v>0.97</c:v>
                </c:pt>
                <c:pt idx="366">
                  <c:v>0.97</c:v>
                </c:pt>
                <c:pt idx="367">
                  <c:v>0.97</c:v>
                </c:pt>
                <c:pt idx="368">
                  <c:v>0.97</c:v>
                </c:pt>
                <c:pt idx="369">
                  <c:v>0.97</c:v>
                </c:pt>
                <c:pt idx="370">
                  <c:v>0.97</c:v>
                </c:pt>
                <c:pt idx="371">
                  <c:v>0.97</c:v>
                </c:pt>
                <c:pt idx="372">
                  <c:v>0.97</c:v>
                </c:pt>
                <c:pt idx="373">
                  <c:v>0.97</c:v>
                </c:pt>
                <c:pt idx="374">
                  <c:v>0.97</c:v>
                </c:pt>
                <c:pt idx="375">
                  <c:v>0.97</c:v>
                </c:pt>
                <c:pt idx="376">
                  <c:v>0.97</c:v>
                </c:pt>
                <c:pt idx="377">
                  <c:v>0.97</c:v>
                </c:pt>
                <c:pt idx="378">
                  <c:v>0.97</c:v>
                </c:pt>
                <c:pt idx="379">
                  <c:v>0.97</c:v>
                </c:pt>
                <c:pt idx="380">
                  <c:v>0.97</c:v>
                </c:pt>
                <c:pt idx="381">
                  <c:v>0.97</c:v>
                </c:pt>
                <c:pt idx="382">
                  <c:v>0.97</c:v>
                </c:pt>
                <c:pt idx="383">
                  <c:v>0.97</c:v>
                </c:pt>
                <c:pt idx="384">
                  <c:v>0.97</c:v>
                </c:pt>
                <c:pt idx="385">
                  <c:v>0.97</c:v>
                </c:pt>
                <c:pt idx="386">
                  <c:v>0.97</c:v>
                </c:pt>
                <c:pt idx="387">
                  <c:v>0.97</c:v>
                </c:pt>
                <c:pt idx="388">
                  <c:v>0.97</c:v>
                </c:pt>
                <c:pt idx="389">
                  <c:v>0.97</c:v>
                </c:pt>
                <c:pt idx="390">
                  <c:v>0.97</c:v>
                </c:pt>
                <c:pt idx="391">
                  <c:v>0.97</c:v>
                </c:pt>
                <c:pt idx="392">
                  <c:v>0.97</c:v>
                </c:pt>
                <c:pt idx="393">
                  <c:v>0.97</c:v>
                </c:pt>
                <c:pt idx="394">
                  <c:v>0.97</c:v>
                </c:pt>
                <c:pt idx="395">
                  <c:v>0.97</c:v>
                </c:pt>
                <c:pt idx="396">
                  <c:v>0.97</c:v>
                </c:pt>
                <c:pt idx="397">
                  <c:v>0.97</c:v>
                </c:pt>
                <c:pt idx="398">
                  <c:v>0.97</c:v>
                </c:pt>
                <c:pt idx="399">
                  <c:v>0.97</c:v>
                </c:pt>
                <c:pt idx="400">
                  <c:v>0.97</c:v>
                </c:pt>
                <c:pt idx="401">
                  <c:v>0.97</c:v>
                </c:pt>
                <c:pt idx="402">
                  <c:v>0.97</c:v>
                </c:pt>
                <c:pt idx="403">
                  <c:v>0.97</c:v>
                </c:pt>
                <c:pt idx="404">
                  <c:v>0.97</c:v>
                </c:pt>
                <c:pt idx="405">
                  <c:v>0.97</c:v>
                </c:pt>
                <c:pt idx="406">
                  <c:v>0.97</c:v>
                </c:pt>
                <c:pt idx="407">
                  <c:v>0.97</c:v>
                </c:pt>
                <c:pt idx="408">
                  <c:v>0.97</c:v>
                </c:pt>
                <c:pt idx="409">
                  <c:v>0.97</c:v>
                </c:pt>
                <c:pt idx="410">
                  <c:v>0.97</c:v>
                </c:pt>
                <c:pt idx="411">
                  <c:v>0.97</c:v>
                </c:pt>
                <c:pt idx="412">
                  <c:v>0.97</c:v>
                </c:pt>
                <c:pt idx="413">
                  <c:v>0.97</c:v>
                </c:pt>
                <c:pt idx="414">
                  <c:v>0.97</c:v>
                </c:pt>
                <c:pt idx="415">
                  <c:v>0.97</c:v>
                </c:pt>
                <c:pt idx="416">
                  <c:v>0.97</c:v>
                </c:pt>
                <c:pt idx="417">
                  <c:v>0.97</c:v>
                </c:pt>
                <c:pt idx="418">
                  <c:v>0.97</c:v>
                </c:pt>
                <c:pt idx="419">
                  <c:v>0.97</c:v>
                </c:pt>
                <c:pt idx="420">
                  <c:v>0.97</c:v>
                </c:pt>
                <c:pt idx="421">
                  <c:v>0.97</c:v>
                </c:pt>
                <c:pt idx="422">
                  <c:v>0.97</c:v>
                </c:pt>
                <c:pt idx="423">
                  <c:v>0.97</c:v>
                </c:pt>
                <c:pt idx="424">
                  <c:v>0.97</c:v>
                </c:pt>
                <c:pt idx="425">
                  <c:v>0.97</c:v>
                </c:pt>
                <c:pt idx="426">
                  <c:v>0.97</c:v>
                </c:pt>
                <c:pt idx="427">
                  <c:v>0.97</c:v>
                </c:pt>
                <c:pt idx="428">
                  <c:v>0.97</c:v>
                </c:pt>
                <c:pt idx="429">
                  <c:v>0.97</c:v>
                </c:pt>
                <c:pt idx="430">
                  <c:v>0.97</c:v>
                </c:pt>
                <c:pt idx="431">
                  <c:v>0.97</c:v>
                </c:pt>
                <c:pt idx="432">
                  <c:v>0.97</c:v>
                </c:pt>
                <c:pt idx="433">
                  <c:v>0.97</c:v>
                </c:pt>
                <c:pt idx="434">
                  <c:v>0.97</c:v>
                </c:pt>
                <c:pt idx="435">
                  <c:v>0.97</c:v>
                </c:pt>
                <c:pt idx="436">
                  <c:v>0.97</c:v>
                </c:pt>
                <c:pt idx="437">
                  <c:v>0.97</c:v>
                </c:pt>
                <c:pt idx="438">
                  <c:v>0.97</c:v>
                </c:pt>
                <c:pt idx="439">
                  <c:v>0.97</c:v>
                </c:pt>
                <c:pt idx="440">
                  <c:v>0.97</c:v>
                </c:pt>
                <c:pt idx="441">
                  <c:v>0.97</c:v>
                </c:pt>
                <c:pt idx="442">
                  <c:v>0.97</c:v>
                </c:pt>
                <c:pt idx="443">
                  <c:v>0.97</c:v>
                </c:pt>
                <c:pt idx="444">
                  <c:v>0.97</c:v>
                </c:pt>
                <c:pt idx="445">
                  <c:v>0.97</c:v>
                </c:pt>
                <c:pt idx="446">
                  <c:v>0.97</c:v>
                </c:pt>
                <c:pt idx="447">
                  <c:v>0.97</c:v>
                </c:pt>
                <c:pt idx="448">
                  <c:v>0.97</c:v>
                </c:pt>
                <c:pt idx="449">
                  <c:v>0.97</c:v>
                </c:pt>
                <c:pt idx="450">
                  <c:v>0.97</c:v>
                </c:pt>
                <c:pt idx="451">
                  <c:v>0.97</c:v>
                </c:pt>
                <c:pt idx="452">
                  <c:v>0.97</c:v>
                </c:pt>
                <c:pt idx="453">
                  <c:v>0.97</c:v>
                </c:pt>
                <c:pt idx="454">
                  <c:v>0.97</c:v>
                </c:pt>
                <c:pt idx="455">
                  <c:v>0.97</c:v>
                </c:pt>
                <c:pt idx="456">
                  <c:v>0.97</c:v>
                </c:pt>
                <c:pt idx="457">
                  <c:v>0.97</c:v>
                </c:pt>
                <c:pt idx="458">
                  <c:v>0.97</c:v>
                </c:pt>
                <c:pt idx="459">
                  <c:v>0.97</c:v>
                </c:pt>
                <c:pt idx="460">
                  <c:v>0.97</c:v>
                </c:pt>
                <c:pt idx="461">
                  <c:v>0.97</c:v>
                </c:pt>
                <c:pt idx="462">
                  <c:v>0.97</c:v>
                </c:pt>
                <c:pt idx="463">
                  <c:v>0.97</c:v>
                </c:pt>
                <c:pt idx="464">
                  <c:v>0.97</c:v>
                </c:pt>
                <c:pt idx="465">
                  <c:v>0.97</c:v>
                </c:pt>
                <c:pt idx="466">
                  <c:v>0.97</c:v>
                </c:pt>
                <c:pt idx="467">
                  <c:v>0.97</c:v>
                </c:pt>
                <c:pt idx="468">
                  <c:v>0.97</c:v>
                </c:pt>
                <c:pt idx="469">
                  <c:v>0.97</c:v>
                </c:pt>
                <c:pt idx="470">
                  <c:v>0.97</c:v>
                </c:pt>
                <c:pt idx="471">
                  <c:v>0.97</c:v>
                </c:pt>
                <c:pt idx="472">
                  <c:v>0.97</c:v>
                </c:pt>
                <c:pt idx="473">
                  <c:v>0.97</c:v>
                </c:pt>
                <c:pt idx="474">
                  <c:v>0.97</c:v>
                </c:pt>
                <c:pt idx="475">
                  <c:v>0.97</c:v>
                </c:pt>
                <c:pt idx="476">
                  <c:v>0.97</c:v>
                </c:pt>
                <c:pt idx="477">
                  <c:v>0.97</c:v>
                </c:pt>
                <c:pt idx="478">
                  <c:v>0.97</c:v>
                </c:pt>
                <c:pt idx="479">
                  <c:v>0.97</c:v>
                </c:pt>
                <c:pt idx="480">
                  <c:v>0.97</c:v>
                </c:pt>
                <c:pt idx="481">
                  <c:v>0.97</c:v>
                </c:pt>
                <c:pt idx="482">
                  <c:v>0.97</c:v>
                </c:pt>
                <c:pt idx="483">
                  <c:v>0.97</c:v>
                </c:pt>
                <c:pt idx="484">
                  <c:v>0.97</c:v>
                </c:pt>
                <c:pt idx="485">
                  <c:v>0.97</c:v>
                </c:pt>
                <c:pt idx="486">
                  <c:v>0.97</c:v>
                </c:pt>
                <c:pt idx="487">
                  <c:v>0.97</c:v>
                </c:pt>
                <c:pt idx="488">
                  <c:v>0.97</c:v>
                </c:pt>
                <c:pt idx="489">
                  <c:v>0.97</c:v>
                </c:pt>
                <c:pt idx="490">
                  <c:v>0.97</c:v>
                </c:pt>
                <c:pt idx="491">
                  <c:v>0.97</c:v>
                </c:pt>
                <c:pt idx="492">
                  <c:v>0.97</c:v>
                </c:pt>
                <c:pt idx="493">
                  <c:v>0.97</c:v>
                </c:pt>
                <c:pt idx="494">
                  <c:v>0.97</c:v>
                </c:pt>
                <c:pt idx="495">
                  <c:v>0.97</c:v>
                </c:pt>
                <c:pt idx="496">
                  <c:v>0.97</c:v>
                </c:pt>
                <c:pt idx="497">
                  <c:v>0.97</c:v>
                </c:pt>
                <c:pt idx="498">
                  <c:v>0.97</c:v>
                </c:pt>
                <c:pt idx="499">
                  <c:v>0.97</c:v>
                </c:pt>
                <c:pt idx="500">
                  <c:v>0.97</c:v>
                </c:pt>
                <c:pt idx="501">
                  <c:v>0.97</c:v>
                </c:pt>
                <c:pt idx="502">
                  <c:v>0.97</c:v>
                </c:pt>
                <c:pt idx="503">
                  <c:v>0.97</c:v>
                </c:pt>
                <c:pt idx="504">
                  <c:v>0.97</c:v>
                </c:pt>
                <c:pt idx="505">
                  <c:v>0.97</c:v>
                </c:pt>
                <c:pt idx="506">
                  <c:v>0.97</c:v>
                </c:pt>
                <c:pt idx="507">
                  <c:v>0.97</c:v>
                </c:pt>
                <c:pt idx="508">
                  <c:v>0.97</c:v>
                </c:pt>
                <c:pt idx="509">
                  <c:v>0.97</c:v>
                </c:pt>
                <c:pt idx="510">
                  <c:v>0.97</c:v>
                </c:pt>
                <c:pt idx="511">
                  <c:v>0.97</c:v>
                </c:pt>
                <c:pt idx="512">
                  <c:v>0.97</c:v>
                </c:pt>
                <c:pt idx="513">
                  <c:v>0.97</c:v>
                </c:pt>
                <c:pt idx="514">
                  <c:v>0.97</c:v>
                </c:pt>
                <c:pt idx="515">
                  <c:v>0.97</c:v>
                </c:pt>
                <c:pt idx="516">
                  <c:v>0.97</c:v>
                </c:pt>
                <c:pt idx="517">
                  <c:v>0.97</c:v>
                </c:pt>
                <c:pt idx="518">
                  <c:v>0.97</c:v>
                </c:pt>
                <c:pt idx="519">
                  <c:v>0.97</c:v>
                </c:pt>
                <c:pt idx="520">
                  <c:v>0.97</c:v>
                </c:pt>
                <c:pt idx="521">
                  <c:v>0.97</c:v>
                </c:pt>
                <c:pt idx="522">
                  <c:v>0.97</c:v>
                </c:pt>
                <c:pt idx="523">
                  <c:v>0.97</c:v>
                </c:pt>
                <c:pt idx="524">
                  <c:v>0.97</c:v>
                </c:pt>
                <c:pt idx="525">
                  <c:v>0.97</c:v>
                </c:pt>
                <c:pt idx="526">
                  <c:v>0.97</c:v>
                </c:pt>
                <c:pt idx="527">
                  <c:v>0.97</c:v>
                </c:pt>
                <c:pt idx="528">
                  <c:v>0.97</c:v>
                </c:pt>
                <c:pt idx="529">
                  <c:v>0.97</c:v>
                </c:pt>
                <c:pt idx="530">
                  <c:v>0.97</c:v>
                </c:pt>
                <c:pt idx="531">
                  <c:v>0.97</c:v>
                </c:pt>
                <c:pt idx="532">
                  <c:v>0.97</c:v>
                </c:pt>
                <c:pt idx="533">
                  <c:v>0.97</c:v>
                </c:pt>
                <c:pt idx="534">
                  <c:v>0.97</c:v>
                </c:pt>
                <c:pt idx="535">
                  <c:v>0.97</c:v>
                </c:pt>
                <c:pt idx="536">
                  <c:v>0.97</c:v>
                </c:pt>
                <c:pt idx="537">
                  <c:v>0.97</c:v>
                </c:pt>
                <c:pt idx="538">
                  <c:v>0.97</c:v>
                </c:pt>
                <c:pt idx="539">
                  <c:v>0.97</c:v>
                </c:pt>
                <c:pt idx="540">
                  <c:v>0.97</c:v>
                </c:pt>
                <c:pt idx="541">
                  <c:v>0.97</c:v>
                </c:pt>
                <c:pt idx="542">
                  <c:v>0.97</c:v>
                </c:pt>
                <c:pt idx="543">
                  <c:v>0.97</c:v>
                </c:pt>
                <c:pt idx="544">
                  <c:v>0.97</c:v>
                </c:pt>
                <c:pt idx="545">
                  <c:v>0.97</c:v>
                </c:pt>
                <c:pt idx="546">
                  <c:v>0.97</c:v>
                </c:pt>
                <c:pt idx="547">
                  <c:v>0.97</c:v>
                </c:pt>
                <c:pt idx="548">
                  <c:v>0.97</c:v>
                </c:pt>
                <c:pt idx="549">
                  <c:v>0.97</c:v>
                </c:pt>
                <c:pt idx="550">
                  <c:v>0.97</c:v>
                </c:pt>
                <c:pt idx="551">
                  <c:v>0.97</c:v>
                </c:pt>
                <c:pt idx="552">
                  <c:v>0.97</c:v>
                </c:pt>
                <c:pt idx="553">
                  <c:v>0.97</c:v>
                </c:pt>
                <c:pt idx="554">
                  <c:v>0.97</c:v>
                </c:pt>
                <c:pt idx="555">
                  <c:v>0.97</c:v>
                </c:pt>
                <c:pt idx="556">
                  <c:v>0.97</c:v>
                </c:pt>
                <c:pt idx="557">
                  <c:v>0.97</c:v>
                </c:pt>
                <c:pt idx="558">
                  <c:v>0.97</c:v>
                </c:pt>
                <c:pt idx="559">
                  <c:v>0.97</c:v>
                </c:pt>
                <c:pt idx="560">
                  <c:v>0.97</c:v>
                </c:pt>
                <c:pt idx="561">
                  <c:v>0.97</c:v>
                </c:pt>
                <c:pt idx="562">
                  <c:v>0.97</c:v>
                </c:pt>
                <c:pt idx="563">
                  <c:v>0.97</c:v>
                </c:pt>
                <c:pt idx="564">
                  <c:v>0.97</c:v>
                </c:pt>
                <c:pt idx="565">
                  <c:v>0.97</c:v>
                </c:pt>
                <c:pt idx="566">
                  <c:v>0.97</c:v>
                </c:pt>
                <c:pt idx="567">
                  <c:v>0.97</c:v>
                </c:pt>
                <c:pt idx="568">
                  <c:v>0.97</c:v>
                </c:pt>
                <c:pt idx="569">
                  <c:v>0.97</c:v>
                </c:pt>
                <c:pt idx="570">
                  <c:v>0.97</c:v>
                </c:pt>
                <c:pt idx="571">
                  <c:v>0.97</c:v>
                </c:pt>
                <c:pt idx="572">
                  <c:v>0.97</c:v>
                </c:pt>
                <c:pt idx="573">
                  <c:v>0.97</c:v>
                </c:pt>
                <c:pt idx="574">
                  <c:v>0.97</c:v>
                </c:pt>
                <c:pt idx="575">
                  <c:v>0.97</c:v>
                </c:pt>
                <c:pt idx="576">
                  <c:v>0.97</c:v>
                </c:pt>
                <c:pt idx="577">
                  <c:v>0.97</c:v>
                </c:pt>
                <c:pt idx="578">
                  <c:v>0.97</c:v>
                </c:pt>
                <c:pt idx="579">
                  <c:v>0.97</c:v>
                </c:pt>
                <c:pt idx="580">
                  <c:v>0.97</c:v>
                </c:pt>
                <c:pt idx="581">
                  <c:v>0.97</c:v>
                </c:pt>
                <c:pt idx="582">
                  <c:v>0.97</c:v>
                </c:pt>
                <c:pt idx="583">
                  <c:v>0.97</c:v>
                </c:pt>
                <c:pt idx="584">
                  <c:v>0.97</c:v>
                </c:pt>
                <c:pt idx="585">
                  <c:v>0.97</c:v>
                </c:pt>
                <c:pt idx="586">
                  <c:v>0.97</c:v>
                </c:pt>
                <c:pt idx="587">
                  <c:v>0.97</c:v>
                </c:pt>
                <c:pt idx="588">
                  <c:v>0.97</c:v>
                </c:pt>
                <c:pt idx="589">
                  <c:v>0.97</c:v>
                </c:pt>
                <c:pt idx="590">
                  <c:v>0.97</c:v>
                </c:pt>
                <c:pt idx="591">
                  <c:v>0.97</c:v>
                </c:pt>
                <c:pt idx="592">
                  <c:v>0.97</c:v>
                </c:pt>
                <c:pt idx="593">
                  <c:v>0.97</c:v>
                </c:pt>
                <c:pt idx="594">
                  <c:v>0.97</c:v>
                </c:pt>
                <c:pt idx="595">
                  <c:v>0.97</c:v>
                </c:pt>
                <c:pt idx="596">
                  <c:v>0.97</c:v>
                </c:pt>
                <c:pt idx="597">
                  <c:v>0.97</c:v>
                </c:pt>
                <c:pt idx="598">
                  <c:v>0.97</c:v>
                </c:pt>
                <c:pt idx="599">
                  <c:v>0.97</c:v>
                </c:pt>
                <c:pt idx="600">
                  <c:v>0.97</c:v>
                </c:pt>
                <c:pt idx="601">
                  <c:v>0.97</c:v>
                </c:pt>
                <c:pt idx="602">
                  <c:v>0.97</c:v>
                </c:pt>
                <c:pt idx="603">
                  <c:v>0.97</c:v>
                </c:pt>
                <c:pt idx="604">
                  <c:v>0.97</c:v>
                </c:pt>
                <c:pt idx="605">
                  <c:v>0.97</c:v>
                </c:pt>
                <c:pt idx="606">
                  <c:v>0.97</c:v>
                </c:pt>
                <c:pt idx="607">
                  <c:v>0.97</c:v>
                </c:pt>
                <c:pt idx="608">
                  <c:v>0.97</c:v>
                </c:pt>
                <c:pt idx="609">
                  <c:v>0.97</c:v>
                </c:pt>
                <c:pt idx="610">
                  <c:v>0.97</c:v>
                </c:pt>
                <c:pt idx="611">
                  <c:v>0.97</c:v>
                </c:pt>
                <c:pt idx="612">
                  <c:v>0.97</c:v>
                </c:pt>
                <c:pt idx="613">
                  <c:v>0.97</c:v>
                </c:pt>
                <c:pt idx="614">
                  <c:v>0.97</c:v>
                </c:pt>
                <c:pt idx="615">
                  <c:v>0.97</c:v>
                </c:pt>
                <c:pt idx="616">
                  <c:v>0.97</c:v>
                </c:pt>
                <c:pt idx="617">
                  <c:v>0.97</c:v>
                </c:pt>
                <c:pt idx="618">
                  <c:v>0.97</c:v>
                </c:pt>
                <c:pt idx="619">
                  <c:v>0.97</c:v>
                </c:pt>
                <c:pt idx="620">
                  <c:v>0.97</c:v>
                </c:pt>
                <c:pt idx="621">
                  <c:v>0.97</c:v>
                </c:pt>
                <c:pt idx="622">
                  <c:v>0.97</c:v>
                </c:pt>
                <c:pt idx="623">
                  <c:v>0.97</c:v>
                </c:pt>
                <c:pt idx="624">
                  <c:v>0.97</c:v>
                </c:pt>
                <c:pt idx="625">
                  <c:v>0.97</c:v>
                </c:pt>
                <c:pt idx="626">
                  <c:v>0.97</c:v>
                </c:pt>
                <c:pt idx="627">
                  <c:v>0.97</c:v>
                </c:pt>
                <c:pt idx="628">
                  <c:v>0.97</c:v>
                </c:pt>
                <c:pt idx="629">
                  <c:v>0.97</c:v>
                </c:pt>
                <c:pt idx="630">
                  <c:v>0.97</c:v>
                </c:pt>
                <c:pt idx="631">
                  <c:v>0.97</c:v>
                </c:pt>
                <c:pt idx="632">
                  <c:v>0.97</c:v>
                </c:pt>
                <c:pt idx="633">
                  <c:v>0.97</c:v>
                </c:pt>
                <c:pt idx="634">
                  <c:v>0.97</c:v>
                </c:pt>
                <c:pt idx="635">
                  <c:v>0.97</c:v>
                </c:pt>
                <c:pt idx="636">
                  <c:v>0.97</c:v>
                </c:pt>
                <c:pt idx="637">
                  <c:v>0.97</c:v>
                </c:pt>
                <c:pt idx="638">
                  <c:v>0.97</c:v>
                </c:pt>
                <c:pt idx="639">
                  <c:v>0.97</c:v>
                </c:pt>
                <c:pt idx="640">
                  <c:v>0.97</c:v>
                </c:pt>
                <c:pt idx="641">
                  <c:v>0.97</c:v>
                </c:pt>
                <c:pt idx="642">
                  <c:v>0.97</c:v>
                </c:pt>
                <c:pt idx="643">
                  <c:v>0.97</c:v>
                </c:pt>
                <c:pt idx="644">
                  <c:v>0.97</c:v>
                </c:pt>
                <c:pt idx="645">
                  <c:v>0.97</c:v>
                </c:pt>
                <c:pt idx="646">
                  <c:v>0.97</c:v>
                </c:pt>
                <c:pt idx="647">
                  <c:v>0.97</c:v>
                </c:pt>
                <c:pt idx="648">
                  <c:v>0.97</c:v>
                </c:pt>
                <c:pt idx="649">
                  <c:v>0.97</c:v>
                </c:pt>
                <c:pt idx="650">
                  <c:v>0.97</c:v>
                </c:pt>
                <c:pt idx="651">
                  <c:v>0.97</c:v>
                </c:pt>
                <c:pt idx="652">
                  <c:v>0.97</c:v>
                </c:pt>
                <c:pt idx="653">
                  <c:v>0.97</c:v>
                </c:pt>
                <c:pt idx="654">
                  <c:v>0.97</c:v>
                </c:pt>
                <c:pt idx="655">
                  <c:v>0.97</c:v>
                </c:pt>
                <c:pt idx="656">
                  <c:v>0.97</c:v>
                </c:pt>
                <c:pt idx="657">
                  <c:v>0.97</c:v>
                </c:pt>
                <c:pt idx="658">
                  <c:v>0.97</c:v>
                </c:pt>
                <c:pt idx="659">
                  <c:v>0.97</c:v>
                </c:pt>
                <c:pt idx="660">
                  <c:v>0.97</c:v>
                </c:pt>
                <c:pt idx="661">
                  <c:v>0.97</c:v>
                </c:pt>
                <c:pt idx="662">
                  <c:v>0.97</c:v>
                </c:pt>
                <c:pt idx="663">
                  <c:v>0.97</c:v>
                </c:pt>
                <c:pt idx="664">
                  <c:v>0.97</c:v>
                </c:pt>
                <c:pt idx="665">
                  <c:v>0.97</c:v>
                </c:pt>
                <c:pt idx="666">
                  <c:v>0.97</c:v>
                </c:pt>
                <c:pt idx="667">
                  <c:v>0.97</c:v>
                </c:pt>
                <c:pt idx="668">
                  <c:v>0.97</c:v>
                </c:pt>
                <c:pt idx="669">
                  <c:v>0.97</c:v>
                </c:pt>
                <c:pt idx="670">
                  <c:v>0.97</c:v>
                </c:pt>
                <c:pt idx="671">
                  <c:v>0.97</c:v>
                </c:pt>
                <c:pt idx="672">
                  <c:v>0.97</c:v>
                </c:pt>
                <c:pt idx="673">
                  <c:v>0.97</c:v>
                </c:pt>
                <c:pt idx="674">
                  <c:v>0.97</c:v>
                </c:pt>
                <c:pt idx="675">
                  <c:v>0.97</c:v>
                </c:pt>
                <c:pt idx="676">
                  <c:v>0.97</c:v>
                </c:pt>
                <c:pt idx="677">
                  <c:v>0.97</c:v>
                </c:pt>
                <c:pt idx="678">
                  <c:v>0.97</c:v>
                </c:pt>
                <c:pt idx="679">
                  <c:v>0.97</c:v>
                </c:pt>
                <c:pt idx="680">
                  <c:v>0.97</c:v>
                </c:pt>
                <c:pt idx="681">
                  <c:v>0.97</c:v>
                </c:pt>
                <c:pt idx="682">
                  <c:v>0.97</c:v>
                </c:pt>
                <c:pt idx="683">
                  <c:v>0.97</c:v>
                </c:pt>
                <c:pt idx="684">
                  <c:v>0.97</c:v>
                </c:pt>
                <c:pt idx="685">
                  <c:v>0.97</c:v>
                </c:pt>
                <c:pt idx="686">
                  <c:v>0.97</c:v>
                </c:pt>
                <c:pt idx="687">
                  <c:v>0.97</c:v>
                </c:pt>
                <c:pt idx="688">
                  <c:v>0.97</c:v>
                </c:pt>
                <c:pt idx="689">
                  <c:v>0.97</c:v>
                </c:pt>
                <c:pt idx="690">
                  <c:v>0.97</c:v>
                </c:pt>
                <c:pt idx="691">
                  <c:v>0.97</c:v>
                </c:pt>
                <c:pt idx="692">
                  <c:v>0.97</c:v>
                </c:pt>
                <c:pt idx="693">
                  <c:v>0.97</c:v>
                </c:pt>
                <c:pt idx="694">
                  <c:v>0.97</c:v>
                </c:pt>
                <c:pt idx="695">
                  <c:v>0.97</c:v>
                </c:pt>
                <c:pt idx="696">
                  <c:v>0.97</c:v>
                </c:pt>
                <c:pt idx="697">
                  <c:v>0.97</c:v>
                </c:pt>
                <c:pt idx="698">
                  <c:v>0.97</c:v>
                </c:pt>
                <c:pt idx="699">
                  <c:v>0.97</c:v>
                </c:pt>
                <c:pt idx="700">
                  <c:v>0.94</c:v>
                </c:pt>
                <c:pt idx="701">
                  <c:v>0.94</c:v>
                </c:pt>
                <c:pt idx="702">
                  <c:v>0.94</c:v>
                </c:pt>
                <c:pt idx="703">
                  <c:v>0.94</c:v>
                </c:pt>
                <c:pt idx="704">
                  <c:v>0.94</c:v>
                </c:pt>
                <c:pt idx="705">
                  <c:v>0.94</c:v>
                </c:pt>
                <c:pt idx="706">
                  <c:v>0.94</c:v>
                </c:pt>
                <c:pt idx="707">
                  <c:v>0.94</c:v>
                </c:pt>
                <c:pt idx="708">
                  <c:v>0.94</c:v>
                </c:pt>
                <c:pt idx="709">
                  <c:v>0.94</c:v>
                </c:pt>
                <c:pt idx="710">
                  <c:v>0.94</c:v>
                </c:pt>
                <c:pt idx="711">
                  <c:v>0.94</c:v>
                </c:pt>
                <c:pt idx="712">
                  <c:v>0.94</c:v>
                </c:pt>
                <c:pt idx="713">
                  <c:v>0.94</c:v>
                </c:pt>
                <c:pt idx="714">
                  <c:v>0.94</c:v>
                </c:pt>
                <c:pt idx="715">
                  <c:v>0.94</c:v>
                </c:pt>
                <c:pt idx="716">
                  <c:v>0.94</c:v>
                </c:pt>
                <c:pt idx="717">
                  <c:v>0.94</c:v>
                </c:pt>
                <c:pt idx="718">
                  <c:v>0.94</c:v>
                </c:pt>
                <c:pt idx="719">
                  <c:v>0.94</c:v>
                </c:pt>
                <c:pt idx="720">
                  <c:v>0.94</c:v>
                </c:pt>
                <c:pt idx="721">
                  <c:v>0.94</c:v>
                </c:pt>
                <c:pt idx="722">
                  <c:v>0.94</c:v>
                </c:pt>
                <c:pt idx="723">
                  <c:v>0.94</c:v>
                </c:pt>
                <c:pt idx="724">
                  <c:v>0.94</c:v>
                </c:pt>
                <c:pt idx="725">
                  <c:v>0.94</c:v>
                </c:pt>
                <c:pt idx="726">
                  <c:v>0.94</c:v>
                </c:pt>
                <c:pt idx="727">
                  <c:v>0.94</c:v>
                </c:pt>
                <c:pt idx="728">
                  <c:v>0.94</c:v>
                </c:pt>
                <c:pt idx="729">
                  <c:v>0.94</c:v>
                </c:pt>
                <c:pt idx="730">
                  <c:v>0.94</c:v>
                </c:pt>
                <c:pt idx="731">
                  <c:v>0.94</c:v>
                </c:pt>
                <c:pt idx="732">
                  <c:v>0.94</c:v>
                </c:pt>
                <c:pt idx="733">
                  <c:v>0.94</c:v>
                </c:pt>
                <c:pt idx="734">
                  <c:v>0.94</c:v>
                </c:pt>
                <c:pt idx="735">
                  <c:v>0.94</c:v>
                </c:pt>
                <c:pt idx="736">
                  <c:v>0.94</c:v>
                </c:pt>
                <c:pt idx="737">
                  <c:v>0.94</c:v>
                </c:pt>
                <c:pt idx="738">
                  <c:v>0.94</c:v>
                </c:pt>
                <c:pt idx="739">
                  <c:v>0.94</c:v>
                </c:pt>
                <c:pt idx="740">
                  <c:v>0.94</c:v>
                </c:pt>
                <c:pt idx="741">
                  <c:v>0.94</c:v>
                </c:pt>
                <c:pt idx="742">
                  <c:v>0.94</c:v>
                </c:pt>
                <c:pt idx="743">
                  <c:v>0.94</c:v>
                </c:pt>
                <c:pt idx="744">
                  <c:v>0.94</c:v>
                </c:pt>
                <c:pt idx="745">
                  <c:v>0.94</c:v>
                </c:pt>
                <c:pt idx="746">
                  <c:v>0.94</c:v>
                </c:pt>
                <c:pt idx="747">
                  <c:v>0.94</c:v>
                </c:pt>
                <c:pt idx="748">
                  <c:v>0.94</c:v>
                </c:pt>
                <c:pt idx="749">
                  <c:v>0.94</c:v>
                </c:pt>
                <c:pt idx="750">
                  <c:v>0.94</c:v>
                </c:pt>
                <c:pt idx="751">
                  <c:v>0.94</c:v>
                </c:pt>
                <c:pt idx="752">
                  <c:v>0.94</c:v>
                </c:pt>
                <c:pt idx="753">
                  <c:v>0.94</c:v>
                </c:pt>
                <c:pt idx="754">
                  <c:v>0.94</c:v>
                </c:pt>
                <c:pt idx="755">
                  <c:v>0.94</c:v>
                </c:pt>
                <c:pt idx="756">
                  <c:v>0.94</c:v>
                </c:pt>
                <c:pt idx="757">
                  <c:v>0.94</c:v>
                </c:pt>
                <c:pt idx="758">
                  <c:v>0.94</c:v>
                </c:pt>
                <c:pt idx="759">
                  <c:v>0.94</c:v>
                </c:pt>
                <c:pt idx="760">
                  <c:v>0.94</c:v>
                </c:pt>
                <c:pt idx="761">
                  <c:v>0.94</c:v>
                </c:pt>
                <c:pt idx="762">
                  <c:v>0.94</c:v>
                </c:pt>
                <c:pt idx="763">
                  <c:v>0.94</c:v>
                </c:pt>
                <c:pt idx="764">
                  <c:v>0.94</c:v>
                </c:pt>
                <c:pt idx="765">
                  <c:v>0.94</c:v>
                </c:pt>
                <c:pt idx="766">
                  <c:v>0.94</c:v>
                </c:pt>
                <c:pt idx="767">
                  <c:v>0.94</c:v>
                </c:pt>
                <c:pt idx="768">
                  <c:v>0.94</c:v>
                </c:pt>
                <c:pt idx="769">
                  <c:v>0.94</c:v>
                </c:pt>
                <c:pt idx="770">
                  <c:v>0.94</c:v>
                </c:pt>
                <c:pt idx="771">
                  <c:v>0.94</c:v>
                </c:pt>
                <c:pt idx="772">
                  <c:v>0.94</c:v>
                </c:pt>
                <c:pt idx="773">
                  <c:v>0.94</c:v>
                </c:pt>
                <c:pt idx="774">
                  <c:v>0.94</c:v>
                </c:pt>
                <c:pt idx="775">
                  <c:v>0.94</c:v>
                </c:pt>
                <c:pt idx="776">
                  <c:v>0.94</c:v>
                </c:pt>
                <c:pt idx="777">
                  <c:v>0.94</c:v>
                </c:pt>
                <c:pt idx="778">
                  <c:v>0.94</c:v>
                </c:pt>
                <c:pt idx="779">
                  <c:v>0.94</c:v>
                </c:pt>
                <c:pt idx="780">
                  <c:v>0.94</c:v>
                </c:pt>
                <c:pt idx="781">
                  <c:v>0.94</c:v>
                </c:pt>
                <c:pt idx="782">
                  <c:v>0.94</c:v>
                </c:pt>
                <c:pt idx="783">
                  <c:v>0.94</c:v>
                </c:pt>
                <c:pt idx="784">
                  <c:v>0.94</c:v>
                </c:pt>
                <c:pt idx="785">
                  <c:v>0.94</c:v>
                </c:pt>
                <c:pt idx="786">
                  <c:v>0.94</c:v>
                </c:pt>
                <c:pt idx="787">
                  <c:v>0.94</c:v>
                </c:pt>
                <c:pt idx="788">
                  <c:v>0.94</c:v>
                </c:pt>
                <c:pt idx="789">
                  <c:v>0.94</c:v>
                </c:pt>
                <c:pt idx="790">
                  <c:v>0.94</c:v>
                </c:pt>
                <c:pt idx="791">
                  <c:v>0.94</c:v>
                </c:pt>
                <c:pt idx="792">
                  <c:v>0.94</c:v>
                </c:pt>
                <c:pt idx="793">
                  <c:v>0.94</c:v>
                </c:pt>
                <c:pt idx="794">
                  <c:v>0.94</c:v>
                </c:pt>
                <c:pt idx="795">
                  <c:v>0.94</c:v>
                </c:pt>
                <c:pt idx="796">
                  <c:v>0.94</c:v>
                </c:pt>
                <c:pt idx="797">
                  <c:v>0.94</c:v>
                </c:pt>
                <c:pt idx="798">
                  <c:v>0.94</c:v>
                </c:pt>
                <c:pt idx="799">
                  <c:v>0.94</c:v>
                </c:pt>
                <c:pt idx="800">
                  <c:v>0.94</c:v>
                </c:pt>
                <c:pt idx="801">
                  <c:v>0.94</c:v>
                </c:pt>
                <c:pt idx="802">
                  <c:v>0.94</c:v>
                </c:pt>
                <c:pt idx="803">
                  <c:v>0.94</c:v>
                </c:pt>
                <c:pt idx="804">
                  <c:v>0.94</c:v>
                </c:pt>
                <c:pt idx="805">
                  <c:v>0.94</c:v>
                </c:pt>
                <c:pt idx="806">
                  <c:v>0.94</c:v>
                </c:pt>
                <c:pt idx="807">
                  <c:v>0.94</c:v>
                </c:pt>
                <c:pt idx="808">
                  <c:v>0.94</c:v>
                </c:pt>
                <c:pt idx="809">
                  <c:v>0.94</c:v>
                </c:pt>
                <c:pt idx="810">
                  <c:v>0.94</c:v>
                </c:pt>
                <c:pt idx="811">
                  <c:v>0.94</c:v>
                </c:pt>
                <c:pt idx="812">
                  <c:v>0.94</c:v>
                </c:pt>
                <c:pt idx="813">
                  <c:v>0.94</c:v>
                </c:pt>
                <c:pt idx="814">
                  <c:v>0.94</c:v>
                </c:pt>
                <c:pt idx="815">
                  <c:v>0.94</c:v>
                </c:pt>
                <c:pt idx="816">
                  <c:v>0.94</c:v>
                </c:pt>
                <c:pt idx="817">
                  <c:v>0.94</c:v>
                </c:pt>
                <c:pt idx="818">
                  <c:v>0.94</c:v>
                </c:pt>
                <c:pt idx="819">
                  <c:v>0.94</c:v>
                </c:pt>
                <c:pt idx="820">
                  <c:v>0.94</c:v>
                </c:pt>
                <c:pt idx="821">
                  <c:v>0.94</c:v>
                </c:pt>
                <c:pt idx="822">
                  <c:v>0.94</c:v>
                </c:pt>
                <c:pt idx="823">
                  <c:v>0.94</c:v>
                </c:pt>
                <c:pt idx="824">
                  <c:v>0.94</c:v>
                </c:pt>
                <c:pt idx="825">
                  <c:v>0.94</c:v>
                </c:pt>
                <c:pt idx="826">
                  <c:v>0.94</c:v>
                </c:pt>
                <c:pt idx="827">
                  <c:v>0.94</c:v>
                </c:pt>
                <c:pt idx="828">
                  <c:v>0.94</c:v>
                </c:pt>
                <c:pt idx="829">
                  <c:v>0.94</c:v>
                </c:pt>
                <c:pt idx="830">
                  <c:v>0.94</c:v>
                </c:pt>
                <c:pt idx="831">
                  <c:v>0.94</c:v>
                </c:pt>
                <c:pt idx="832">
                  <c:v>0.94</c:v>
                </c:pt>
                <c:pt idx="833">
                  <c:v>0.94</c:v>
                </c:pt>
                <c:pt idx="834">
                  <c:v>0.94</c:v>
                </c:pt>
                <c:pt idx="835">
                  <c:v>0.94</c:v>
                </c:pt>
                <c:pt idx="836">
                  <c:v>0.94</c:v>
                </c:pt>
                <c:pt idx="837">
                  <c:v>0.94</c:v>
                </c:pt>
                <c:pt idx="838">
                  <c:v>0.94</c:v>
                </c:pt>
                <c:pt idx="839">
                  <c:v>0.94</c:v>
                </c:pt>
                <c:pt idx="840">
                  <c:v>0.94</c:v>
                </c:pt>
                <c:pt idx="841">
                  <c:v>0.94</c:v>
                </c:pt>
                <c:pt idx="842">
                  <c:v>0.94</c:v>
                </c:pt>
                <c:pt idx="843">
                  <c:v>0.94</c:v>
                </c:pt>
                <c:pt idx="844">
                  <c:v>0.94</c:v>
                </c:pt>
                <c:pt idx="845">
                  <c:v>0.94</c:v>
                </c:pt>
                <c:pt idx="846">
                  <c:v>0.94</c:v>
                </c:pt>
                <c:pt idx="847">
                  <c:v>0.94</c:v>
                </c:pt>
                <c:pt idx="848">
                  <c:v>0.94</c:v>
                </c:pt>
                <c:pt idx="849">
                  <c:v>0.94</c:v>
                </c:pt>
                <c:pt idx="850">
                  <c:v>0.94</c:v>
                </c:pt>
                <c:pt idx="851">
                  <c:v>0.94</c:v>
                </c:pt>
                <c:pt idx="852">
                  <c:v>0.94</c:v>
                </c:pt>
                <c:pt idx="853">
                  <c:v>0.94</c:v>
                </c:pt>
                <c:pt idx="854">
                  <c:v>0.94</c:v>
                </c:pt>
                <c:pt idx="855">
                  <c:v>0.94</c:v>
                </c:pt>
                <c:pt idx="856">
                  <c:v>0.94</c:v>
                </c:pt>
                <c:pt idx="857">
                  <c:v>0.94</c:v>
                </c:pt>
                <c:pt idx="858">
                  <c:v>0.94</c:v>
                </c:pt>
                <c:pt idx="859">
                  <c:v>0.94</c:v>
                </c:pt>
                <c:pt idx="860">
                  <c:v>0.94</c:v>
                </c:pt>
                <c:pt idx="861">
                  <c:v>0.94</c:v>
                </c:pt>
                <c:pt idx="862">
                  <c:v>0.94</c:v>
                </c:pt>
                <c:pt idx="863">
                  <c:v>0.94</c:v>
                </c:pt>
                <c:pt idx="864">
                  <c:v>0.94</c:v>
                </c:pt>
                <c:pt idx="865">
                  <c:v>0.94</c:v>
                </c:pt>
                <c:pt idx="866">
                  <c:v>0.94</c:v>
                </c:pt>
                <c:pt idx="867">
                  <c:v>0.94</c:v>
                </c:pt>
                <c:pt idx="868">
                  <c:v>0.94</c:v>
                </c:pt>
                <c:pt idx="869">
                  <c:v>0.94</c:v>
                </c:pt>
                <c:pt idx="870">
                  <c:v>0.94</c:v>
                </c:pt>
                <c:pt idx="871">
                  <c:v>0.94</c:v>
                </c:pt>
                <c:pt idx="872">
                  <c:v>0.94</c:v>
                </c:pt>
                <c:pt idx="873">
                  <c:v>0.94</c:v>
                </c:pt>
                <c:pt idx="874">
                  <c:v>0.94</c:v>
                </c:pt>
                <c:pt idx="875">
                  <c:v>0.94</c:v>
                </c:pt>
                <c:pt idx="876">
                  <c:v>0.94</c:v>
                </c:pt>
                <c:pt idx="877">
                  <c:v>0.94</c:v>
                </c:pt>
                <c:pt idx="878">
                  <c:v>0.94</c:v>
                </c:pt>
                <c:pt idx="879">
                  <c:v>0.94</c:v>
                </c:pt>
                <c:pt idx="880">
                  <c:v>0.94</c:v>
                </c:pt>
                <c:pt idx="881">
                  <c:v>0.94</c:v>
                </c:pt>
                <c:pt idx="882">
                  <c:v>0.94</c:v>
                </c:pt>
                <c:pt idx="883">
                  <c:v>0.94</c:v>
                </c:pt>
                <c:pt idx="884">
                  <c:v>0.94</c:v>
                </c:pt>
                <c:pt idx="885">
                  <c:v>0.94</c:v>
                </c:pt>
                <c:pt idx="886">
                  <c:v>0.94</c:v>
                </c:pt>
                <c:pt idx="887">
                  <c:v>0.94</c:v>
                </c:pt>
                <c:pt idx="888">
                  <c:v>0.94</c:v>
                </c:pt>
                <c:pt idx="889">
                  <c:v>0.94</c:v>
                </c:pt>
                <c:pt idx="890">
                  <c:v>0.94</c:v>
                </c:pt>
                <c:pt idx="891">
                  <c:v>0.94</c:v>
                </c:pt>
                <c:pt idx="892">
                  <c:v>0.94</c:v>
                </c:pt>
                <c:pt idx="893">
                  <c:v>0.94</c:v>
                </c:pt>
                <c:pt idx="894">
                  <c:v>0.94</c:v>
                </c:pt>
                <c:pt idx="895">
                  <c:v>0.94</c:v>
                </c:pt>
                <c:pt idx="896">
                  <c:v>0.94</c:v>
                </c:pt>
                <c:pt idx="897">
                  <c:v>0.94</c:v>
                </c:pt>
                <c:pt idx="898">
                  <c:v>0.94</c:v>
                </c:pt>
                <c:pt idx="899">
                  <c:v>0.94</c:v>
                </c:pt>
              </c:numCache>
            </c:numRef>
          </c:yVal>
          <c:smooth val="0"/>
          <c:extLst>
            <c:ext xmlns:c16="http://schemas.microsoft.com/office/drawing/2014/chart" uri="{C3380CC4-5D6E-409C-BE32-E72D297353CC}">
              <c16:uniqueId val="{00000000-1168-4015-91F4-05E510382FA2}"/>
            </c:ext>
          </c:extLst>
        </c:ser>
        <c:dLbls>
          <c:showLegendKey val="0"/>
          <c:showVal val="0"/>
          <c:showCatName val="0"/>
          <c:showSerName val="0"/>
          <c:showPercent val="0"/>
          <c:showBubbleSize val="0"/>
        </c:dLbls>
        <c:axId val="47648704"/>
        <c:axId val="47649280"/>
      </c:scatterChart>
      <c:valAx>
        <c:axId val="47648704"/>
        <c:scaling>
          <c:orientation val="minMax"/>
          <c:max val="1200"/>
          <c:min val="300"/>
        </c:scaling>
        <c:delete val="0"/>
        <c:axPos val="b"/>
        <c:numFmt formatCode="General" sourceLinked="1"/>
        <c:majorTickMark val="out"/>
        <c:minorTickMark val="none"/>
        <c:tickLblPos val="nextTo"/>
        <c:crossAx val="47649280"/>
        <c:crosses val="autoZero"/>
        <c:crossBetween val="midCat"/>
      </c:valAx>
      <c:valAx>
        <c:axId val="47649280"/>
        <c:scaling>
          <c:orientation val="minMax"/>
        </c:scaling>
        <c:delete val="0"/>
        <c:axPos val="l"/>
        <c:majorGridlines/>
        <c:numFmt formatCode="General" sourceLinked="1"/>
        <c:majorTickMark val="out"/>
        <c:minorTickMark val="none"/>
        <c:tickLblPos val="nextTo"/>
        <c:crossAx val="47648704"/>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Filter Specifications</a:t>
            </a:r>
          </a:p>
        </c:rich>
      </c:tx>
      <c:overlay val="0"/>
    </c:title>
    <c:autoTitleDeleted val="0"/>
    <c:plotArea>
      <c:layout/>
      <c:scatterChart>
        <c:scatterStyle val="lineMarker"/>
        <c:varyColors val="0"/>
        <c:ser>
          <c:idx val="0"/>
          <c:order val="0"/>
          <c:tx>
            <c:strRef>
              <c:f>'Filter band specifications'!$B$6</c:f>
              <c:strCache>
                <c:ptCount val="1"/>
                <c:pt idx="0">
                  <c:v>u throughput</c:v>
                </c:pt>
              </c:strCache>
            </c:strRef>
          </c:tx>
          <c:marker>
            <c:symbol val="none"/>
          </c:marker>
          <c:xVal>
            <c:numRef>
              <c:f>'Filter band specifications'!$A$7:$A$907</c:f>
              <c:numCache>
                <c:formatCode>General</c:formatCode>
                <c:ptCount val="9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numCache>
            </c:numRef>
          </c:xVal>
          <c:yVal>
            <c:numRef>
              <c:f>'Filter band specifications'!$B$7:$B$907</c:f>
              <c:numCache>
                <c:formatCode>0.00</c:formatCode>
                <c:ptCount val="901"/>
                <c:pt idx="0">
                  <c:v>0</c:v>
                </c:pt>
                <c:pt idx="1">
                  <c:v>0</c:v>
                </c:pt>
                <c:pt idx="2">
                  <c:v>0</c:v>
                </c:pt>
                <c:pt idx="3">
                  <c:v>0</c:v>
                </c:pt>
                <c:pt idx="4">
                  <c:v>0</c:v>
                </c:pt>
                <c:pt idx="5">
                  <c:v>0</c:v>
                </c:pt>
                <c:pt idx="6">
                  <c:v>0</c:v>
                </c:pt>
                <c:pt idx="7">
                  <c:v>0</c:v>
                </c:pt>
                <c:pt idx="8">
                  <c:v>0</c:v>
                </c:pt>
                <c:pt idx="9">
                  <c:v>3.7200000000000004E-2</c:v>
                </c:pt>
                <c:pt idx="10">
                  <c:v>7.4400000000000008E-2</c:v>
                </c:pt>
                <c:pt idx="11">
                  <c:v>0.1116</c:v>
                </c:pt>
                <c:pt idx="12">
                  <c:v>0.14880000000000002</c:v>
                </c:pt>
                <c:pt idx="13">
                  <c:v>0.18600000000000003</c:v>
                </c:pt>
                <c:pt idx="14">
                  <c:v>0.22320000000000001</c:v>
                </c:pt>
                <c:pt idx="15">
                  <c:v>0.26040000000000002</c:v>
                </c:pt>
                <c:pt idx="16">
                  <c:v>0.29760000000000003</c:v>
                </c:pt>
                <c:pt idx="17">
                  <c:v>0.33479999999999999</c:v>
                </c:pt>
                <c:pt idx="18">
                  <c:v>0.37200000000000005</c:v>
                </c:pt>
                <c:pt idx="19">
                  <c:v>0.40920000000000001</c:v>
                </c:pt>
                <c:pt idx="20">
                  <c:v>0.44640000000000002</c:v>
                </c:pt>
                <c:pt idx="21">
                  <c:v>0.48360000000000003</c:v>
                </c:pt>
                <c:pt idx="22">
                  <c:v>0.52080000000000004</c:v>
                </c:pt>
                <c:pt idx="23">
                  <c:v>0.55800000000000005</c:v>
                </c:pt>
                <c:pt idx="24">
                  <c:v>0.59520000000000006</c:v>
                </c:pt>
                <c:pt idx="25">
                  <c:v>0.63240000000000007</c:v>
                </c:pt>
                <c:pt idx="26">
                  <c:v>0.66959999999999997</c:v>
                </c:pt>
                <c:pt idx="27">
                  <c:v>0.70680000000000009</c:v>
                </c:pt>
                <c:pt idx="28">
                  <c:v>0.74400000000000011</c:v>
                </c:pt>
                <c:pt idx="29">
                  <c:v>0.78120000000000001</c:v>
                </c:pt>
                <c:pt idx="30">
                  <c:v>0.81840000000000002</c:v>
                </c:pt>
                <c:pt idx="31">
                  <c:v>0.85560000000000003</c:v>
                </c:pt>
                <c:pt idx="32">
                  <c:v>0.89280000000000004</c:v>
                </c:pt>
                <c:pt idx="33">
                  <c:v>0.93</c:v>
                </c:pt>
                <c:pt idx="34">
                  <c:v>0.93</c:v>
                </c:pt>
                <c:pt idx="35">
                  <c:v>0.93</c:v>
                </c:pt>
                <c:pt idx="36">
                  <c:v>0.93</c:v>
                </c:pt>
                <c:pt idx="37">
                  <c:v>0.93</c:v>
                </c:pt>
                <c:pt idx="38">
                  <c:v>0.93</c:v>
                </c:pt>
                <c:pt idx="39">
                  <c:v>0.93</c:v>
                </c:pt>
                <c:pt idx="40">
                  <c:v>0.93</c:v>
                </c:pt>
                <c:pt idx="41">
                  <c:v>0.93</c:v>
                </c:pt>
                <c:pt idx="42">
                  <c:v>0.93</c:v>
                </c:pt>
                <c:pt idx="43">
                  <c:v>0.93</c:v>
                </c:pt>
                <c:pt idx="44">
                  <c:v>0.93</c:v>
                </c:pt>
                <c:pt idx="45">
                  <c:v>0.93</c:v>
                </c:pt>
                <c:pt idx="46">
                  <c:v>0.93</c:v>
                </c:pt>
                <c:pt idx="47">
                  <c:v>0.93</c:v>
                </c:pt>
                <c:pt idx="48">
                  <c:v>0.93</c:v>
                </c:pt>
                <c:pt idx="49">
                  <c:v>0.93</c:v>
                </c:pt>
                <c:pt idx="50">
                  <c:v>0.93</c:v>
                </c:pt>
                <c:pt idx="51">
                  <c:v>0.93</c:v>
                </c:pt>
                <c:pt idx="52">
                  <c:v>0.93</c:v>
                </c:pt>
                <c:pt idx="53">
                  <c:v>0.93</c:v>
                </c:pt>
                <c:pt idx="54">
                  <c:v>0.93</c:v>
                </c:pt>
                <c:pt idx="55">
                  <c:v>0.93</c:v>
                </c:pt>
                <c:pt idx="56">
                  <c:v>0.93</c:v>
                </c:pt>
                <c:pt idx="57">
                  <c:v>0.93</c:v>
                </c:pt>
                <c:pt idx="58">
                  <c:v>0.93</c:v>
                </c:pt>
                <c:pt idx="59">
                  <c:v>0.93</c:v>
                </c:pt>
                <c:pt idx="60">
                  <c:v>0.93</c:v>
                </c:pt>
                <c:pt idx="61">
                  <c:v>0.93</c:v>
                </c:pt>
                <c:pt idx="62">
                  <c:v>0.93</c:v>
                </c:pt>
                <c:pt idx="63">
                  <c:v>0.93</c:v>
                </c:pt>
                <c:pt idx="64">
                  <c:v>0.93</c:v>
                </c:pt>
                <c:pt idx="65">
                  <c:v>0.93</c:v>
                </c:pt>
                <c:pt idx="66">
                  <c:v>0.93</c:v>
                </c:pt>
                <c:pt idx="67">
                  <c:v>0.93</c:v>
                </c:pt>
                <c:pt idx="68">
                  <c:v>0.93</c:v>
                </c:pt>
                <c:pt idx="69">
                  <c:v>0.93</c:v>
                </c:pt>
                <c:pt idx="70">
                  <c:v>0.93</c:v>
                </c:pt>
                <c:pt idx="71">
                  <c:v>0.93</c:v>
                </c:pt>
                <c:pt idx="72">
                  <c:v>0.93</c:v>
                </c:pt>
                <c:pt idx="73">
                  <c:v>0.93</c:v>
                </c:pt>
                <c:pt idx="74">
                  <c:v>0.93</c:v>
                </c:pt>
                <c:pt idx="75">
                  <c:v>0.93</c:v>
                </c:pt>
                <c:pt idx="76">
                  <c:v>0.93</c:v>
                </c:pt>
                <c:pt idx="77">
                  <c:v>0.93</c:v>
                </c:pt>
                <c:pt idx="78">
                  <c:v>0.93</c:v>
                </c:pt>
                <c:pt idx="79">
                  <c:v>0.93</c:v>
                </c:pt>
                <c:pt idx="80">
                  <c:v>0.93</c:v>
                </c:pt>
                <c:pt idx="81">
                  <c:v>0.93</c:v>
                </c:pt>
                <c:pt idx="82">
                  <c:v>0.89280000000000004</c:v>
                </c:pt>
                <c:pt idx="83">
                  <c:v>0.85560000000000003</c:v>
                </c:pt>
                <c:pt idx="84">
                  <c:v>0.81840000000000002</c:v>
                </c:pt>
                <c:pt idx="85">
                  <c:v>0.78120000000000001</c:v>
                </c:pt>
                <c:pt idx="86">
                  <c:v>0.74400000000000011</c:v>
                </c:pt>
                <c:pt idx="87">
                  <c:v>0.70680000000000009</c:v>
                </c:pt>
                <c:pt idx="88">
                  <c:v>0.66959999999999997</c:v>
                </c:pt>
                <c:pt idx="89">
                  <c:v>0.63240000000000007</c:v>
                </c:pt>
                <c:pt idx="90">
                  <c:v>0.59520000000000006</c:v>
                </c:pt>
                <c:pt idx="91">
                  <c:v>0.55800000000000005</c:v>
                </c:pt>
                <c:pt idx="92">
                  <c:v>0.52080000000000004</c:v>
                </c:pt>
                <c:pt idx="93">
                  <c:v>0.48360000000000003</c:v>
                </c:pt>
                <c:pt idx="94">
                  <c:v>0.44640000000000002</c:v>
                </c:pt>
                <c:pt idx="95">
                  <c:v>0.40920000000000001</c:v>
                </c:pt>
                <c:pt idx="96">
                  <c:v>0.37200000000000005</c:v>
                </c:pt>
                <c:pt idx="97">
                  <c:v>0.33479999999999999</c:v>
                </c:pt>
                <c:pt idx="98">
                  <c:v>0.29760000000000003</c:v>
                </c:pt>
                <c:pt idx="99">
                  <c:v>0.26040000000000002</c:v>
                </c:pt>
                <c:pt idx="100">
                  <c:v>0.22320000000000001</c:v>
                </c:pt>
                <c:pt idx="101">
                  <c:v>0.18600000000000003</c:v>
                </c:pt>
                <c:pt idx="102">
                  <c:v>0.14880000000000002</c:v>
                </c:pt>
                <c:pt idx="103">
                  <c:v>0.1116</c:v>
                </c:pt>
                <c:pt idx="104">
                  <c:v>7.4400000000000008E-2</c:v>
                </c:pt>
                <c:pt idx="105">
                  <c:v>3.7200000000000004E-2</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numCache>
            </c:numRef>
          </c:yVal>
          <c:smooth val="0"/>
          <c:extLst>
            <c:ext xmlns:c16="http://schemas.microsoft.com/office/drawing/2014/chart" uri="{C3380CC4-5D6E-409C-BE32-E72D297353CC}">
              <c16:uniqueId val="{00000000-CD86-4614-A6A0-0FDCE00C327D}"/>
            </c:ext>
          </c:extLst>
        </c:ser>
        <c:ser>
          <c:idx val="1"/>
          <c:order val="1"/>
          <c:tx>
            <c:strRef>
              <c:f>'Filter band specifications'!$C$6</c:f>
              <c:strCache>
                <c:ptCount val="1"/>
                <c:pt idx="0">
                  <c:v>g throughput</c:v>
                </c:pt>
              </c:strCache>
            </c:strRef>
          </c:tx>
          <c:marker>
            <c:symbol val="none"/>
          </c:marker>
          <c:xVal>
            <c:numRef>
              <c:f>'Filter band specifications'!$A$7:$A$907</c:f>
              <c:numCache>
                <c:formatCode>General</c:formatCode>
                <c:ptCount val="9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numCache>
            </c:numRef>
          </c:xVal>
          <c:yVal>
            <c:numRef>
              <c:f>'Filter band specifications'!$C$7:$C$907</c:f>
              <c:numCache>
                <c:formatCode>0.00</c:formatCode>
                <c:ptCount val="9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3.8399999999999997E-2</c:v>
                </c:pt>
                <c:pt idx="91">
                  <c:v>7.6799999999999993E-2</c:v>
                </c:pt>
                <c:pt idx="92">
                  <c:v>0.1152</c:v>
                </c:pt>
                <c:pt idx="93">
                  <c:v>0.15359999999999999</c:v>
                </c:pt>
                <c:pt idx="94">
                  <c:v>0.192</c:v>
                </c:pt>
                <c:pt idx="95">
                  <c:v>0.23039999999999999</c:v>
                </c:pt>
                <c:pt idx="96">
                  <c:v>0.26880000000000004</c:v>
                </c:pt>
                <c:pt idx="97">
                  <c:v>0.30719999999999997</c:v>
                </c:pt>
                <c:pt idx="98">
                  <c:v>0.34559999999999996</c:v>
                </c:pt>
                <c:pt idx="99">
                  <c:v>0.38400000000000001</c:v>
                </c:pt>
                <c:pt idx="100">
                  <c:v>0.4224</c:v>
                </c:pt>
                <c:pt idx="101">
                  <c:v>0.46079999999999999</c:v>
                </c:pt>
                <c:pt idx="102">
                  <c:v>0.49919999999999998</c:v>
                </c:pt>
                <c:pt idx="103">
                  <c:v>0.53760000000000008</c:v>
                </c:pt>
                <c:pt idx="104">
                  <c:v>0.57599999999999996</c:v>
                </c:pt>
                <c:pt idx="105">
                  <c:v>0.61439999999999995</c:v>
                </c:pt>
                <c:pt idx="106">
                  <c:v>0.65280000000000005</c:v>
                </c:pt>
                <c:pt idx="107">
                  <c:v>0.69119999999999993</c:v>
                </c:pt>
                <c:pt idx="108">
                  <c:v>0.72960000000000003</c:v>
                </c:pt>
                <c:pt idx="109">
                  <c:v>0.76800000000000002</c:v>
                </c:pt>
                <c:pt idx="110">
                  <c:v>0.80639999999999989</c:v>
                </c:pt>
                <c:pt idx="111">
                  <c:v>0.8448</c:v>
                </c:pt>
                <c:pt idx="112">
                  <c:v>0.88319999999999999</c:v>
                </c:pt>
                <c:pt idx="113">
                  <c:v>0.92159999999999997</c:v>
                </c:pt>
                <c:pt idx="114">
                  <c:v>0.96</c:v>
                </c:pt>
                <c:pt idx="115">
                  <c:v>0.96</c:v>
                </c:pt>
                <c:pt idx="116">
                  <c:v>0.96</c:v>
                </c:pt>
                <c:pt idx="117">
                  <c:v>0.96</c:v>
                </c:pt>
                <c:pt idx="118">
                  <c:v>0.96</c:v>
                </c:pt>
                <c:pt idx="119">
                  <c:v>0.96</c:v>
                </c:pt>
                <c:pt idx="120">
                  <c:v>0.96</c:v>
                </c:pt>
                <c:pt idx="121">
                  <c:v>0.96</c:v>
                </c:pt>
                <c:pt idx="122">
                  <c:v>0.96</c:v>
                </c:pt>
                <c:pt idx="123">
                  <c:v>0.96</c:v>
                </c:pt>
                <c:pt idx="124">
                  <c:v>0.96</c:v>
                </c:pt>
                <c:pt idx="125">
                  <c:v>0.96</c:v>
                </c:pt>
                <c:pt idx="126">
                  <c:v>0.96</c:v>
                </c:pt>
                <c:pt idx="127">
                  <c:v>0.96</c:v>
                </c:pt>
                <c:pt idx="128">
                  <c:v>0.96</c:v>
                </c:pt>
                <c:pt idx="129">
                  <c:v>0.96</c:v>
                </c:pt>
                <c:pt idx="130">
                  <c:v>0.96</c:v>
                </c:pt>
                <c:pt idx="131">
                  <c:v>0.96</c:v>
                </c:pt>
                <c:pt idx="132">
                  <c:v>0.96</c:v>
                </c:pt>
                <c:pt idx="133">
                  <c:v>0.96</c:v>
                </c:pt>
                <c:pt idx="134">
                  <c:v>0.96</c:v>
                </c:pt>
                <c:pt idx="135">
                  <c:v>0.96</c:v>
                </c:pt>
                <c:pt idx="136">
                  <c:v>0.96</c:v>
                </c:pt>
                <c:pt idx="137">
                  <c:v>0.96</c:v>
                </c:pt>
                <c:pt idx="138">
                  <c:v>0.96</c:v>
                </c:pt>
                <c:pt idx="139">
                  <c:v>0.96</c:v>
                </c:pt>
                <c:pt idx="140">
                  <c:v>0.96</c:v>
                </c:pt>
                <c:pt idx="141">
                  <c:v>0.96</c:v>
                </c:pt>
                <c:pt idx="142">
                  <c:v>0.96</c:v>
                </c:pt>
                <c:pt idx="143">
                  <c:v>0.96</c:v>
                </c:pt>
                <c:pt idx="144">
                  <c:v>0.96</c:v>
                </c:pt>
                <c:pt idx="145">
                  <c:v>0.96</c:v>
                </c:pt>
                <c:pt idx="146">
                  <c:v>0.96</c:v>
                </c:pt>
                <c:pt idx="147">
                  <c:v>0.96</c:v>
                </c:pt>
                <c:pt idx="148">
                  <c:v>0.96</c:v>
                </c:pt>
                <c:pt idx="149">
                  <c:v>0.96</c:v>
                </c:pt>
                <c:pt idx="150">
                  <c:v>0.96</c:v>
                </c:pt>
                <c:pt idx="151">
                  <c:v>0.96</c:v>
                </c:pt>
                <c:pt idx="152">
                  <c:v>0.96</c:v>
                </c:pt>
                <c:pt idx="153">
                  <c:v>0.96</c:v>
                </c:pt>
                <c:pt idx="154">
                  <c:v>0.96</c:v>
                </c:pt>
                <c:pt idx="155">
                  <c:v>0.96</c:v>
                </c:pt>
                <c:pt idx="156">
                  <c:v>0.96</c:v>
                </c:pt>
                <c:pt idx="157">
                  <c:v>0.96</c:v>
                </c:pt>
                <c:pt idx="158">
                  <c:v>0.96</c:v>
                </c:pt>
                <c:pt idx="159">
                  <c:v>0.96</c:v>
                </c:pt>
                <c:pt idx="160">
                  <c:v>0.96</c:v>
                </c:pt>
                <c:pt idx="161">
                  <c:v>0.96</c:v>
                </c:pt>
                <c:pt idx="162">
                  <c:v>0.96</c:v>
                </c:pt>
                <c:pt idx="163">
                  <c:v>0.96</c:v>
                </c:pt>
                <c:pt idx="164">
                  <c:v>0.96</c:v>
                </c:pt>
                <c:pt idx="165">
                  <c:v>0.96</c:v>
                </c:pt>
                <c:pt idx="166">
                  <c:v>0.96</c:v>
                </c:pt>
                <c:pt idx="167">
                  <c:v>0.96</c:v>
                </c:pt>
                <c:pt idx="168">
                  <c:v>0.96</c:v>
                </c:pt>
                <c:pt idx="169">
                  <c:v>0.96</c:v>
                </c:pt>
                <c:pt idx="170">
                  <c:v>0.96</c:v>
                </c:pt>
                <c:pt idx="171">
                  <c:v>0.96</c:v>
                </c:pt>
                <c:pt idx="172">
                  <c:v>0.96</c:v>
                </c:pt>
                <c:pt idx="173">
                  <c:v>0.96</c:v>
                </c:pt>
                <c:pt idx="174">
                  <c:v>0.96</c:v>
                </c:pt>
                <c:pt idx="175">
                  <c:v>0.96</c:v>
                </c:pt>
                <c:pt idx="176">
                  <c:v>0.96</c:v>
                </c:pt>
                <c:pt idx="177">
                  <c:v>0.96</c:v>
                </c:pt>
                <c:pt idx="178">
                  <c:v>0.96</c:v>
                </c:pt>
                <c:pt idx="179">
                  <c:v>0.96</c:v>
                </c:pt>
                <c:pt idx="180">
                  <c:v>0.96</c:v>
                </c:pt>
                <c:pt idx="181">
                  <c:v>0.96</c:v>
                </c:pt>
                <c:pt idx="182">
                  <c:v>0.96</c:v>
                </c:pt>
                <c:pt idx="183">
                  <c:v>0.96</c:v>
                </c:pt>
                <c:pt idx="184">
                  <c:v>0.96</c:v>
                </c:pt>
                <c:pt idx="185">
                  <c:v>0.96</c:v>
                </c:pt>
                <c:pt idx="186">
                  <c:v>0.96</c:v>
                </c:pt>
                <c:pt idx="187">
                  <c:v>0.96</c:v>
                </c:pt>
                <c:pt idx="188">
                  <c:v>0.96</c:v>
                </c:pt>
                <c:pt idx="189">
                  <c:v>0.96</c:v>
                </c:pt>
                <c:pt idx="190">
                  <c:v>0.96</c:v>
                </c:pt>
                <c:pt idx="191">
                  <c:v>0.96</c:v>
                </c:pt>
                <c:pt idx="192">
                  <c:v>0.96</c:v>
                </c:pt>
                <c:pt idx="193">
                  <c:v>0.96</c:v>
                </c:pt>
                <c:pt idx="194">
                  <c:v>0.96</c:v>
                </c:pt>
                <c:pt idx="195">
                  <c:v>0.96</c:v>
                </c:pt>
                <c:pt idx="196">
                  <c:v>0.96</c:v>
                </c:pt>
                <c:pt idx="197">
                  <c:v>0.96</c:v>
                </c:pt>
                <c:pt idx="198">
                  <c:v>0.96</c:v>
                </c:pt>
                <c:pt idx="199">
                  <c:v>0.96</c:v>
                </c:pt>
                <c:pt idx="200">
                  <c:v>0.96</c:v>
                </c:pt>
                <c:pt idx="201">
                  <c:v>0.96</c:v>
                </c:pt>
                <c:pt idx="202">
                  <c:v>0.96</c:v>
                </c:pt>
                <c:pt idx="203">
                  <c:v>0.96</c:v>
                </c:pt>
                <c:pt idx="204">
                  <c:v>0.96</c:v>
                </c:pt>
                <c:pt idx="205">
                  <c:v>0.96</c:v>
                </c:pt>
                <c:pt idx="206">
                  <c:v>0.96</c:v>
                </c:pt>
                <c:pt idx="207">
                  <c:v>0.96</c:v>
                </c:pt>
                <c:pt idx="208">
                  <c:v>0.96</c:v>
                </c:pt>
                <c:pt idx="209">
                  <c:v>0.96</c:v>
                </c:pt>
                <c:pt idx="210">
                  <c:v>0.96</c:v>
                </c:pt>
                <c:pt idx="211">
                  <c:v>0.96</c:v>
                </c:pt>
                <c:pt idx="212">
                  <c:v>0.96</c:v>
                </c:pt>
                <c:pt idx="213">
                  <c:v>0.96</c:v>
                </c:pt>
                <c:pt idx="214">
                  <c:v>0.96</c:v>
                </c:pt>
                <c:pt idx="215">
                  <c:v>0.96</c:v>
                </c:pt>
                <c:pt idx="216">
                  <c:v>0.96</c:v>
                </c:pt>
                <c:pt idx="217">
                  <c:v>0.96</c:v>
                </c:pt>
                <c:pt idx="218">
                  <c:v>0.96</c:v>
                </c:pt>
                <c:pt idx="219">
                  <c:v>0.96</c:v>
                </c:pt>
                <c:pt idx="220">
                  <c:v>0.96</c:v>
                </c:pt>
                <c:pt idx="221">
                  <c:v>0.96</c:v>
                </c:pt>
                <c:pt idx="222">
                  <c:v>0.96</c:v>
                </c:pt>
                <c:pt idx="223">
                  <c:v>0.96</c:v>
                </c:pt>
                <c:pt idx="224">
                  <c:v>0.96</c:v>
                </c:pt>
                <c:pt idx="225">
                  <c:v>0.96</c:v>
                </c:pt>
                <c:pt idx="226">
                  <c:v>0.96</c:v>
                </c:pt>
                <c:pt idx="227">
                  <c:v>0.96</c:v>
                </c:pt>
                <c:pt idx="228">
                  <c:v>0.96</c:v>
                </c:pt>
                <c:pt idx="229">
                  <c:v>0.96</c:v>
                </c:pt>
                <c:pt idx="230">
                  <c:v>0.96</c:v>
                </c:pt>
                <c:pt idx="231">
                  <c:v>0.96</c:v>
                </c:pt>
                <c:pt idx="232">
                  <c:v>0.96</c:v>
                </c:pt>
                <c:pt idx="233">
                  <c:v>0.96</c:v>
                </c:pt>
                <c:pt idx="234">
                  <c:v>0.96</c:v>
                </c:pt>
                <c:pt idx="235">
                  <c:v>0.96</c:v>
                </c:pt>
                <c:pt idx="236">
                  <c:v>0.96</c:v>
                </c:pt>
                <c:pt idx="237">
                  <c:v>0.96</c:v>
                </c:pt>
                <c:pt idx="238">
                  <c:v>0.96</c:v>
                </c:pt>
                <c:pt idx="239">
                  <c:v>0.96</c:v>
                </c:pt>
                <c:pt idx="240">
                  <c:v>0.94079999999999997</c:v>
                </c:pt>
                <c:pt idx="241">
                  <c:v>0.90239999999999987</c:v>
                </c:pt>
                <c:pt idx="242">
                  <c:v>0.86399999999999999</c:v>
                </c:pt>
                <c:pt idx="243">
                  <c:v>0.8256</c:v>
                </c:pt>
                <c:pt idx="244">
                  <c:v>0.7871999999999999</c:v>
                </c:pt>
                <c:pt idx="245">
                  <c:v>0.74880000000000002</c:v>
                </c:pt>
                <c:pt idx="246">
                  <c:v>0.71039999999999992</c:v>
                </c:pt>
                <c:pt idx="247">
                  <c:v>0.67199999999999993</c:v>
                </c:pt>
                <c:pt idx="248">
                  <c:v>0.63360000000000005</c:v>
                </c:pt>
                <c:pt idx="249">
                  <c:v>0.59519999999999995</c:v>
                </c:pt>
                <c:pt idx="250">
                  <c:v>0.55679999999999996</c:v>
                </c:pt>
                <c:pt idx="251">
                  <c:v>0.51839999999999997</c:v>
                </c:pt>
                <c:pt idx="252">
                  <c:v>0.48</c:v>
                </c:pt>
                <c:pt idx="253">
                  <c:v>0.44159999999999999</c:v>
                </c:pt>
                <c:pt idx="254">
                  <c:v>0.40319999999999995</c:v>
                </c:pt>
                <c:pt idx="255">
                  <c:v>0.36480000000000001</c:v>
                </c:pt>
                <c:pt idx="256">
                  <c:v>0.32640000000000002</c:v>
                </c:pt>
                <c:pt idx="257">
                  <c:v>0.28799999999999998</c:v>
                </c:pt>
                <c:pt idx="258">
                  <c:v>0.24959999999999999</c:v>
                </c:pt>
                <c:pt idx="259">
                  <c:v>0.2112</c:v>
                </c:pt>
                <c:pt idx="260">
                  <c:v>0.17279999999999998</c:v>
                </c:pt>
                <c:pt idx="261">
                  <c:v>0.13440000000000002</c:v>
                </c:pt>
                <c:pt idx="262">
                  <c:v>9.6000000000000002E-2</c:v>
                </c:pt>
                <c:pt idx="263">
                  <c:v>5.7599999999999998E-2</c:v>
                </c:pt>
                <c:pt idx="264">
                  <c:v>1.9199999999999998E-2</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numCache>
            </c:numRef>
          </c:yVal>
          <c:smooth val="0"/>
          <c:extLst>
            <c:ext xmlns:c16="http://schemas.microsoft.com/office/drawing/2014/chart" uri="{C3380CC4-5D6E-409C-BE32-E72D297353CC}">
              <c16:uniqueId val="{00000001-CD86-4614-A6A0-0FDCE00C327D}"/>
            </c:ext>
          </c:extLst>
        </c:ser>
        <c:ser>
          <c:idx val="2"/>
          <c:order val="2"/>
          <c:tx>
            <c:strRef>
              <c:f>'Filter band specifications'!$D$6</c:f>
              <c:strCache>
                <c:ptCount val="1"/>
                <c:pt idx="0">
                  <c:v>r throughput</c:v>
                </c:pt>
              </c:strCache>
            </c:strRef>
          </c:tx>
          <c:marker>
            <c:symbol val="none"/>
          </c:marker>
          <c:xVal>
            <c:numRef>
              <c:f>'Filter band specifications'!$A$7:$A$907</c:f>
              <c:numCache>
                <c:formatCode>General</c:formatCode>
                <c:ptCount val="9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numCache>
            </c:numRef>
          </c:xVal>
          <c:yVal>
            <c:numRef>
              <c:f>'Filter band specifications'!$D$7:$D$907</c:f>
              <c:numCache>
                <c:formatCode>0.00</c:formatCode>
                <c:ptCount val="9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1.95E-2</c:v>
                </c:pt>
                <c:pt idx="241">
                  <c:v>5.8499999999999996E-2</c:v>
                </c:pt>
                <c:pt idx="242">
                  <c:v>9.7500000000000003E-2</c:v>
                </c:pt>
                <c:pt idx="243">
                  <c:v>0.13650000000000001</c:v>
                </c:pt>
                <c:pt idx="244">
                  <c:v>0.17549999999999999</c:v>
                </c:pt>
                <c:pt idx="245">
                  <c:v>0.2145</c:v>
                </c:pt>
                <c:pt idx="246">
                  <c:v>0.2535</c:v>
                </c:pt>
                <c:pt idx="247">
                  <c:v>0.29249999999999998</c:v>
                </c:pt>
                <c:pt idx="248">
                  <c:v>0.33150000000000002</c:v>
                </c:pt>
                <c:pt idx="249">
                  <c:v>0.3705</c:v>
                </c:pt>
                <c:pt idx="250">
                  <c:v>0.40949999999999998</c:v>
                </c:pt>
                <c:pt idx="251">
                  <c:v>0.44850000000000001</c:v>
                </c:pt>
                <c:pt idx="252">
                  <c:v>0.48749999999999999</c:v>
                </c:pt>
                <c:pt idx="253">
                  <c:v>0.52649999999999997</c:v>
                </c:pt>
                <c:pt idx="254">
                  <c:v>0.5655</c:v>
                </c:pt>
                <c:pt idx="255">
                  <c:v>0.60450000000000004</c:v>
                </c:pt>
                <c:pt idx="256">
                  <c:v>0.64349999999999996</c:v>
                </c:pt>
                <c:pt idx="257">
                  <c:v>0.6825</c:v>
                </c:pt>
                <c:pt idx="258">
                  <c:v>0.72150000000000003</c:v>
                </c:pt>
                <c:pt idx="259">
                  <c:v>0.76049999999999995</c:v>
                </c:pt>
                <c:pt idx="260">
                  <c:v>0.79949999999999999</c:v>
                </c:pt>
                <c:pt idx="261">
                  <c:v>0.83850000000000002</c:v>
                </c:pt>
                <c:pt idx="262">
                  <c:v>0.87749999999999995</c:v>
                </c:pt>
                <c:pt idx="263">
                  <c:v>0.91649999999999998</c:v>
                </c:pt>
                <c:pt idx="264">
                  <c:v>0.95550000000000002</c:v>
                </c:pt>
                <c:pt idx="265">
                  <c:v>0.97499999999999998</c:v>
                </c:pt>
                <c:pt idx="266">
                  <c:v>0.97499999999999998</c:v>
                </c:pt>
                <c:pt idx="267">
                  <c:v>0.97499999999999998</c:v>
                </c:pt>
                <c:pt idx="268">
                  <c:v>0.97499999999999998</c:v>
                </c:pt>
                <c:pt idx="269">
                  <c:v>0.97499999999999998</c:v>
                </c:pt>
                <c:pt idx="270">
                  <c:v>0.97499999999999998</c:v>
                </c:pt>
                <c:pt idx="271">
                  <c:v>0.97499999999999998</c:v>
                </c:pt>
                <c:pt idx="272">
                  <c:v>0.97499999999999998</c:v>
                </c:pt>
                <c:pt idx="273">
                  <c:v>0.97499999999999998</c:v>
                </c:pt>
                <c:pt idx="274">
                  <c:v>0.97499999999999998</c:v>
                </c:pt>
                <c:pt idx="275">
                  <c:v>0.97499999999999998</c:v>
                </c:pt>
                <c:pt idx="276">
                  <c:v>0.97499999999999998</c:v>
                </c:pt>
                <c:pt idx="277">
                  <c:v>0.97499999999999998</c:v>
                </c:pt>
                <c:pt idx="278">
                  <c:v>0.97499999999999998</c:v>
                </c:pt>
                <c:pt idx="279">
                  <c:v>0.97499999999999998</c:v>
                </c:pt>
                <c:pt idx="280">
                  <c:v>0.97499999999999998</c:v>
                </c:pt>
                <c:pt idx="281">
                  <c:v>0.97499999999999998</c:v>
                </c:pt>
                <c:pt idx="282">
                  <c:v>0.97499999999999998</c:v>
                </c:pt>
                <c:pt idx="283">
                  <c:v>0.97499999999999998</c:v>
                </c:pt>
                <c:pt idx="284">
                  <c:v>0.97499999999999998</c:v>
                </c:pt>
                <c:pt idx="285">
                  <c:v>0.97499999999999998</c:v>
                </c:pt>
                <c:pt idx="286">
                  <c:v>0.97499999999999998</c:v>
                </c:pt>
                <c:pt idx="287">
                  <c:v>0.97499999999999998</c:v>
                </c:pt>
                <c:pt idx="288">
                  <c:v>0.97499999999999998</c:v>
                </c:pt>
                <c:pt idx="289">
                  <c:v>0.97499999999999998</c:v>
                </c:pt>
                <c:pt idx="290">
                  <c:v>0.97499999999999998</c:v>
                </c:pt>
                <c:pt idx="291">
                  <c:v>0.97499999999999998</c:v>
                </c:pt>
                <c:pt idx="292">
                  <c:v>0.97499999999999998</c:v>
                </c:pt>
                <c:pt idx="293">
                  <c:v>0.97499999999999998</c:v>
                </c:pt>
                <c:pt idx="294">
                  <c:v>0.97499999999999998</c:v>
                </c:pt>
                <c:pt idx="295">
                  <c:v>0.97499999999999998</c:v>
                </c:pt>
                <c:pt idx="296">
                  <c:v>0.97499999999999998</c:v>
                </c:pt>
                <c:pt idx="297">
                  <c:v>0.97499999999999998</c:v>
                </c:pt>
                <c:pt idx="298">
                  <c:v>0.97499999999999998</c:v>
                </c:pt>
                <c:pt idx="299">
                  <c:v>0.97499999999999998</c:v>
                </c:pt>
                <c:pt idx="300">
                  <c:v>0.97499999999999998</c:v>
                </c:pt>
                <c:pt idx="301">
                  <c:v>0.97499999999999998</c:v>
                </c:pt>
                <c:pt idx="302">
                  <c:v>0.97499999999999998</c:v>
                </c:pt>
                <c:pt idx="303">
                  <c:v>0.97499999999999998</c:v>
                </c:pt>
                <c:pt idx="304">
                  <c:v>0.97499999999999998</c:v>
                </c:pt>
                <c:pt idx="305">
                  <c:v>0.97499999999999998</c:v>
                </c:pt>
                <c:pt idx="306">
                  <c:v>0.97499999999999998</c:v>
                </c:pt>
                <c:pt idx="307">
                  <c:v>0.97499999999999998</c:v>
                </c:pt>
                <c:pt idx="308">
                  <c:v>0.97499999999999998</c:v>
                </c:pt>
                <c:pt idx="309">
                  <c:v>0.97499999999999998</c:v>
                </c:pt>
                <c:pt idx="310">
                  <c:v>0.97499999999999998</c:v>
                </c:pt>
                <c:pt idx="311">
                  <c:v>0.97499999999999998</c:v>
                </c:pt>
                <c:pt idx="312">
                  <c:v>0.97499999999999998</c:v>
                </c:pt>
                <c:pt idx="313">
                  <c:v>0.97499999999999998</c:v>
                </c:pt>
                <c:pt idx="314">
                  <c:v>0.97499999999999998</c:v>
                </c:pt>
                <c:pt idx="315">
                  <c:v>0.97499999999999998</c:v>
                </c:pt>
                <c:pt idx="316">
                  <c:v>0.97499999999999998</c:v>
                </c:pt>
                <c:pt idx="317">
                  <c:v>0.97499999999999998</c:v>
                </c:pt>
                <c:pt idx="318">
                  <c:v>0.97499999999999998</c:v>
                </c:pt>
                <c:pt idx="319">
                  <c:v>0.97499999999999998</c:v>
                </c:pt>
                <c:pt idx="320">
                  <c:v>0.97499999999999998</c:v>
                </c:pt>
                <c:pt idx="321">
                  <c:v>0.97499999999999998</c:v>
                </c:pt>
                <c:pt idx="322">
                  <c:v>0.97499999999999998</c:v>
                </c:pt>
                <c:pt idx="323">
                  <c:v>0.97499999999999998</c:v>
                </c:pt>
                <c:pt idx="324">
                  <c:v>0.97499999999999998</c:v>
                </c:pt>
                <c:pt idx="325">
                  <c:v>0.97499999999999998</c:v>
                </c:pt>
                <c:pt idx="326">
                  <c:v>0.97499999999999998</c:v>
                </c:pt>
                <c:pt idx="327">
                  <c:v>0.97499999999999998</c:v>
                </c:pt>
                <c:pt idx="328">
                  <c:v>0.97499999999999998</c:v>
                </c:pt>
                <c:pt idx="329">
                  <c:v>0.97499999999999998</c:v>
                </c:pt>
                <c:pt idx="330">
                  <c:v>0.97499999999999998</c:v>
                </c:pt>
                <c:pt idx="331">
                  <c:v>0.97499999999999998</c:v>
                </c:pt>
                <c:pt idx="332">
                  <c:v>0.97499999999999998</c:v>
                </c:pt>
                <c:pt idx="333">
                  <c:v>0.97499999999999998</c:v>
                </c:pt>
                <c:pt idx="334">
                  <c:v>0.97499999999999998</c:v>
                </c:pt>
                <c:pt idx="335">
                  <c:v>0.97499999999999998</c:v>
                </c:pt>
                <c:pt idx="336">
                  <c:v>0.97499999999999998</c:v>
                </c:pt>
                <c:pt idx="337">
                  <c:v>0.97499999999999998</c:v>
                </c:pt>
                <c:pt idx="338">
                  <c:v>0.97499999999999998</c:v>
                </c:pt>
                <c:pt idx="339">
                  <c:v>0.97499999999999998</c:v>
                </c:pt>
                <c:pt idx="340">
                  <c:v>0.97499999999999998</c:v>
                </c:pt>
                <c:pt idx="341">
                  <c:v>0.97499999999999998</c:v>
                </c:pt>
                <c:pt idx="342">
                  <c:v>0.97499999999999998</c:v>
                </c:pt>
                <c:pt idx="343">
                  <c:v>0.97499999999999998</c:v>
                </c:pt>
                <c:pt idx="344">
                  <c:v>0.97499999999999998</c:v>
                </c:pt>
                <c:pt idx="345">
                  <c:v>0.97499999999999998</c:v>
                </c:pt>
                <c:pt idx="346">
                  <c:v>0.97499999999999998</c:v>
                </c:pt>
                <c:pt idx="347">
                  <c:v>0.97499999999999998</c:v>
                </c:pt>
                <c:pt idx="348">
                  <c:v>0.97499999999999998</c:v>
                </c:pt>
                <c:pt idx="349">
                  <c:v>0.97499999999999998</c:v>
                </c:pt>
                <c:pt idx="350">
                  <c:v>0.97499999999999998</c:v>
                </c:pt>
                <c:pt idx="351">
                  <c:v>0.97499999999999998</c:v>
                </c:pt>
                <c:pt idx="352">
                  <c:v>0.97499999999999998</c:v>
                </c:pt>
                <c:pt idx="353">
                  <c:v>0.97499999999999998</c:v>
                </c:pt>
                <c:pt idx="354">
                  <c:v>0.97499999999999998</c:v>
                </c:pt>
                <c:pt idx="355">
                  <c:v>0.97499999999999998</c:v>
                </c:pt>
                <c:pt idx="356">
                  <c:v>0.97499999999999998</c:v>
                </c:pt>
                <c:pt idx="357">
                  <c:v>0.97499999999999998</c:v>
                </c:pt>
                <c:pt idx="358">
                  <c:v>0.97499999999999998</c:v>
                </c:pt>
                <c:pt idx="359">
                  <c:v>0.97499999999999998</c:v>
                </c:pt>
                <c:pt idx="360">
                  <c:v>0.97499999999999998</c:v>
                </c:pt>
                <c:pt idx="361">
                  <c:v>0.97499999999999998</c:v>
                </c:pt>
                <c:pt idx="362">
                  <c:v>0.97499999999999998</c:v>
                </c:pt>
                <c:pt idx="363">
                  <c:v>0.97499999999999998</c:v>
                </c:pt>
                <c:pt idx="364">
                  <c:v>0.97499999999999998</c:v>
                </c:pt>
                <c:pt idx="365">
                  <c:v>0.97499999999999998</c:v>
                </c:pt>
                <c:pt idx="366">
                  <c:v>0.97499999999999998</c:v>
                </c:pt>
                <c:pt idx="367">
                  <c:v>0.97499999999999998</c:v>
                </c:pt>
                <c:pt idx="368">
                  <c:v>0.97499999999999998</c:v>
                </c:pt>
                <c:pt idx="369">
                  <c:v>0.97499999999999998</c:v>
                </c:pt>
                <c:pt idx="370">
                  <c:v>0.97499999999999998</c:v>
                </c:pt>
                <c:pt idx="371">
                  <c:v>0.97499999999999998</c:v>
                </c:pt>
                <c:pt idx="372">
                  <c:v>0.97499999999999998</c:v>
                </c:pt>
                <c:pt idx="373">
                  <c:v>0.97499999999999998</c:v>
                </c:pt>
                <c:pt idx="374">
                  <c:v>0.97499999999999998</c:v>
                </c:pt>
                <c:pt idx="375">
                  <c:v>0.97499999999999998</c:v>
                </c:pt>
                <c:pt idx="376">
                  <c:v>0.97499999999999998</c:v>
                </c:pt>
                <c:pt idx="377">
                  <c:v>0.97499999999999998</c:v>
                </c:pt>
                <c:pt idx="378">
                  <c:v>0.97499999999999998</c:v>
                </c:pt>
                <c:pt idx="379">
                  <c:v>0.95550000000000002</c:v>
                </c:pt>
                <c:pt idx="380">
                  <c:v>0.91649999999999998</c:v>
                </c:pt>
                <c:pt idx="381">
                  <c:v>0.87749999999999995</c:v>
                </c:pt>
                <c:pt idx="382">
                  <c:v>0.83850000000000002</c:v>
                </c:pt>
                <c:pt idx="383">
                  <c:v>0.79949999999999999</c:v>
                </c:pt>
                <c:pt idx="384">
                  <c:v>0.76049999999999995</c:v>
                </c:pt>
                <c:pt idx="385">
                  <c:v>0.72150000000000003</c:v>
                </c:pt>
                <c:pt idx="386">
                  <c:v>0.6825</c:v>
                </c:pt>
                <c:pt idx="387">
                  <c:v>0.64349999999999996</c:v>
                </c:pt>
                <c:pt idx="388">
                  <c:v>0.60450000000000004</c:v>
                </c:pt>
                <c:pt idx="389">
                  <c:v>0.5655</c:v>
                </c:pt>
                <c:pt idx="390">
                  <c:v>0.52649999999999997</c:v>
                </c:pt>
                <c:pt idx="391">
                  <c:v>0.48749999999999999</c:v>
                </c:pt>
                <c:pt idx="392">
                  <c:v>0.44850000000000001</c:v>
                </c:pt>
                <c:pt idx="393">
                  <c:v>0.40949999999999998</c:v>
                </c:pt>
                <c:pt idx="394">
                  <c:v>0.3705</c:v>
                </c:pt>
                <c:pt idx="395">
                  <c:v>0.33150000000000002</c:v>
                </c:pt>
                <c:pt idx="396">
                  <c:v>0.29249999999999998</c:v>
                </c:pt>
                <c:pt idx="397">
                  <c:v>0.2535</c:v>
                </c:pt>
                <c:pt idx="398">
                  <c:v>0.2145</c:v>
                </c:pt>
                <c:pt idx="399">
                  <c:v>0.17549999999999999</c:v>
                </c:pt>
                <c:pt idx="400">
                  <c:v>0.13650000000000001</c:v>
                </c:pt>
                <c:pt idx="401">
                  <c:v>9.7500000000000003E-2</c:v>
                </c:pt>
                <c:pt idx="402">
                  <c:v>5.8499999999999996E-2</c:v>
                </c:pt>
                <c:pt idx="403">
                  <c:v>1.95E-2</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numCache>
            </c:numRef>
          </c:yVal>
          <c:smooth val="0"/>
          <c:extLst>
            <c:ext xmlns:c16="http://schemas.microsoft.com/office/drawing/2014/chart" uri="{C3380CC4-5D6E-409C-BE32-E72D297353CC}">
              <c16:uniqueId val="{00000002-CD86-4614-A6A0-0FDCE00C327D}"/>
            </c:ext>
          </c:extLst>
        </c:ser>
        <c:ser>
          <c:idx val="3"/>
          <c:order val="3"/>
          <c:tx>
            <c:strRef>
              <c:f>'Filter band specifications'!$E$6</c:f>
              <c:strCache>
                <c:ptCount val="1"/>
                <c:pt idx="0">
                  <c:v>i throughput</c:v>
                </c:pt>
              </c:strCache>
            </c:strRef>
          </c:tx>
          <c:marker>
            <c:symbol val="none"/>
          </c:marker>
          <c:xVal>
            <c:numRef>
              <c:f>'Filter band specifications'!$A$7:$A$907</c:f>
              <c:numCache>
                <c:formatCode>General</c:formatCode>
                <c:ptCount val="9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numCache>
            </c:numRef>
          </c:xVal>
          <c:yVal>
            <c:numRef>
              <c:f>'Filter band specifications'!$E$7:$E$907</c:f>
              <c:numCache>
                <c:formatCode>0.00</c:formatCode>
                <c:ptCount val="9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1.9300000000000001E-2</c:v>
                </c:pt>
                <c:pt idx="380">
                  <c:v>5.7899999999999993E-2</c:v>
                </c:pt>
                <c:pt idx="381">
                  <c:v>9.6500000000000002E-2</c:v>
                </c:pt>
                <c:pt idx="382">
                  <c:v>0.1351</c:v>
                </c:pt>
                <c:pt idx="383">
                  <c:v>0.17369999999999999</c:v>
                </c:pt>
                <c:pt idx="384">
                  <c:v>0.21229999999999999</c:v>
                </c:pt>
                <c:pt idx="385">
                  <c:v>0.25090000000000001</c:v>
                </c:pt>
                <c:pt idx="386">
                  <c:v>0.28949999999999998</c:v>
                </c:pt>
                <c:pt idx="387">
                  <c:v>0.3281</c:v>
                </c:pt>
                <c:pt idx="388">
                  <c:v>0.36669999999999997</c:v>
                </c:pt>
                <c:pt idx="389">
                  <c:v>0.40529999999999999</c:v>
                </c:pt>
                <c:pt idx="390">
                  <c:v>0.44390000000000002</c:v>
                </c:pt>
                <c:pt idx="391">
                  <c:v>0.48249999999999998</c:v>
                </c:pt>
                <c:pt idx="392">
                  <c:v>0.52110000000000001</c:v>
                </c:pt>
                <c:pt idx="393">
                  <c:v>0.55969999999999998</c:v>
                </c:pt>
                <c:pt idx="394">
                  <c:v>0.59829999999999994</c:v>
                </c:pt>
                <c:pt idx="395">
                  <c:v>0.63690000000000002</c:v>
                </c:pt>
                <c:pt idx="396">
                  <c:v>0.67549999999999999</c:v>
                </c:pt>
                <c:pt idx="397">
                  <c:v>0.71409999999999996</c:v>
                </c:pt>
                <c:pt idx="398">
                  <c:v>0.75270000000000004</c:v>
                </c:pt>
                <c:pt idx="399">
                  <c:v>0.79129999999999989</c:v>
                </c:pt>
                <c:pt idx="400">
                  <c:v>0.82989999999999997</c:v>
                </c:pt>
                <c:pt idx="401">
                  <c:v>0.86849999999999994</c:v>
                </c:pt>
                <c:pt idx="402">
                  <c:v>0.90709999999999991</c:v>
                </c:pt>
                <c:pt idx="403">
                  <c:v>0.94569999999999999</c:v>
                </c:pt>
                <c:pt idx="404">
                  <c:v>0.96499999999999997</c:v>
                </c:pt>
                <c:pt idx="405">
                  <c:v>0.96499999999999997</c:v>
                </c:pt>
                <c:pt idx="406">
                  <c:v>0.96499999999999997</c:v>
                </c:pt>
                <c:pt idx="407">
                  <c:v>0.96499999999999997</c:v>
                </c:pt>
                <c:pt idx="408">
                  <c:v>0.96499999999999997</c:v>
                </c:pt>
                <c:pt idx="409">
                  <c:v>0.96499999999999997</c:v>
                </c:pt>
                <c:pt idx="410">
                  <c:v>0.96499999999999997</c:v>
                </c:pt>
                <c:pt idx="411">
                  <c:v>0.96499999999999997</c:v>
                </c:pt>
                <c:pt idx="412">
                  <c:v>0.96499999999999997</c:v>
                </c:pt>
                <c:pt idx="413">
                  <c:v>0.96499999999999997</c:v>
                </c:pt>
                <c:pt idx="414">
                  <c:v>0.96499999999999997</c:v>
                </c:pt>
                <c:pt idx="415">
                  <c:v>0.96499999999999997</c:v>
                </c:pt>
                <c:pt idx="416">
                  <c:v>0.96499999999999997</c:v>
                </c:pt>
                <c:pt idx="417">
                  <c:v>0.96499999999999997</c:v>
                </c:pt>
                <c:pt idx="418">
                  <c:v>0.96499999999999997</c:v>
                </c:pt>
                <c:pt idx="419">
                  <c:v>0.96499999999999997</c:v>
                </c:pt>
                <c:pt idx="420">
                  <c:v>0.96499999999999997</c:v>
                </c:pt>
                <c:pt idx="421">
                  <c:v>0.96499999999999997</c:v>
                </c:pt>
                <c:pt idx="422">
                  <c:v>0.96499999999999997</c:v>
                </c:pt>
                <c:pt idx="423">
                  <c:v>0.96499999999999997</c:v>
                </c:pt>
                <c:pt idx="424">
                  <c:v>0.96499999999999997</c:v>
                </c:pt>
                <c:pt idx="425">
                  <c:v>0.96499999999999997</c:v>
                </c:pt>
                <c:pt idx="426">
                  <c:v>0.96499999999999997</c:v>
                </c:pt>
                <c:pt idx="427">
                  <c:v>0.96499999999999997</c:v>
                </c:pt>
                <c:pt idx="428">
                  <c:v>0.96499999999999997</c:v>
                </c:pt>
                <c:pt idx="429">
                  <c:v>0.96499999999999997</c:v>
                </c:pt>
                <c:pt idx="430">
                  <c:v>0.96499999999999997</c:v>
                </c:pt>
                <c:pt idx="431">
                  <c:v>0.96499999999999997</c:v>
                </c:pt>
                <c:pt idx="432">
                  <c:v>0.96499999999999997</c:v>
                </c:pt>
                <c:pt idx="433">
                  <c:v>0.96499999999999997</c:v>
                </c:pt>
                <c:pt idx="434">
                  <c:v>0.96499999999999997</c:v>
                </c:pt>
                <c:pt idx="435">
                  <c:v>0.96499999999999997</c:v>
                </c:pt>
                <c:pt idx="436">
                  <c:v>0.96499999999999997</c:v>
                </c:pt>
                <c:pt idx="437">
                  <c:v>0.96499999999999997</c:v>
                </c:pt>
                <c:pt idx="438">
                  <c:v>0.96499999999999997</c:v>
                </c:pt>
                <c:pt idx="439">
                  <c:v>0.96499999999999997</c:v>
                </c:pt>
                <c:pt idx="440">
                  <c:v>0.96499999999999997</c:v>
                </c:pt>
                <c:pt idx="441">
                  <c:v>0.96499999999999997</c:v>
                </c:pt>
                <c:pt idx="442">
                  <c:v>0.96499999999999997</c:v>
                </c:pt>
                <c:pt idx="443">
                  <c:v>0.96499999999999997</c:v>
                </c:pt>
                <c:pt idx="444">
                  <c:v>0.96499999999999997</c:v>
                </c:pt>
                <c:pt idx="445">
                  <c:v>0.96499999999999997</c:v>
                </c:pt>
                <c:pt idx="446">
                  <c:v>0.96499999999999997</c:v>
                </c:pt>
                <c:pt idx="447">
                  <c:v>0.96499999999999997</c:v>
                </c:pt>
                <c:pt idx="448">
                  <c:v>0.96499999999999997</c:v>
                </c:pt>
                <c:pt idx="449">
                  <c:v>0.96499999999999997</c:v>
                </c:pt>
                <c:pt idx="450">
                  <c:v>0.96499999999999997</c:v>
                </c:pt>
                <c:pt idx="451">
                  <c:v>0.96499999999999997</c:v>
                </c:pt>
                <c:pt idx="452">
                  <c:v>0.96499999999999997</c:v>
                </c:pt>
                <c:pt idx="453">
                  <c:v>0.96499999999999997</c:v>
                </c:pt>
                <c:pt idx="454">
                  <c:v>0.96499999999999997</c:v>
                </c:pt>
                <c:pt idx="455">
                  <c:v>0.96499999999999997</c:v>
                </c:pt>
                <c:pt idx="456">
                  <c:v>0.96499999999999997</c:v>
                </c:pt>
                <c:pt idx="457">
                  <c:v>0.96499999999999997</c:v>
                </c:pt>
                <c:pt idx="458">
                  <c:v>0.96499999999999997</c:v>
                </c:pt>
                <c:pt idx="459">
                  <c:v>0.96499999999999997</c:v>
                </c:pt>
                <c:pt idx="460">
                  <c:v>0.96499999999999997</c:v>
                </c:pt>
                <c:pt idx="461">
                  <c:v>0.96499999999999997</c:v>
                </c:pt>
                <c:pt idx="462">
                  <c:v>0.96499999999999997</c:v>
                </c:pt>
                <c:pt idx="463">
                  <c:v>0.96499999999999997</c:v>
                </c:pt>
                <c:pt idx="464">
                  <c:v>0.96499999999999997</c:v>
                </c:pt>
                <c:pt idx="465">
                  <c:v>0.96499999999999997</c:v>
                </c:pt>
                <c:pt idx="466">
                  <c:v>0.96499999999999997</c:v>
                </c:pt>
                <c:pt idx="467">
                  <c:v>0.96499999999999997</c:v>
                </c:pt>
                <c:pt idx="468">
                  <c:v>0.96499999999999997</c:v>
                </c:pt>
                <c:pt idx="469">
                  <c:v>0.96499999999999997</c:v>
                </c:pt>
                <c:pt idx="470">
                  <c:v>0.96499999999999997</c:v>
                </c:pt>
                <c:pt idx="471">
                  <c:v>0.96499999999999997</c:v>
                </c:pt>
                <c:pt idx="472">
                  <c:v>0.96499999999999997</c:v>
                </c:pt>
                <c:pt idx="473">
                  <c:v>0.96499999999999997</c:v>
                </c:pt>
                <c:pt idx="474">
                  <c:v>0.96499999999999997</c:v>
                </c:pt>
                <c:pt idx="475">
                  <c:v>0.96499999999999997</c:v>
                </c:pt>
                <c:pt idx="476">
                  <c:v>0.96499999999999997</c:v>
                </c:pt>
                <c:pt idx="477">
                  <c:v>0.96499999999999997</c:v>
                </c:pt>
                <c:pt idx="478">
                  <c:v>0.96499999999999997</c:v>
                </c:pt>
                <c:pt idx="479">
                  <c:v>0.96499999999999997</c:v>
                </c:pt>
                <c:pt idx="480">
                  <c:v>0.96499999999999997</c:v>
                </c:pt>
                <c:pt idx="481">
                  <c:v>0.96499999999999997</c:v>
                </c:pt>
                <c:pt idx="482">
                  <c:v>0.96499999999999997</c:v>
                </c:pt>
                <c:pt idx="483">
                  <c:v>0.96499999999999997</c:v>
                </c:pt>
                <c:pt idx="484">
                  <c:v>0.96499999999999997</c:v>
                </c:pt>
                <c:pt idx="485">
                  <c:v>0.96499999999999997</c:v>
                </c:pt>
                <c:pt idx="486">
                  <c:v>0.96499999999999997</c:v>
                </c:pt>
                <c:pt idx="487">
                  <c:v>0.96499999999999997</c:v>
                </c:pt>
                <c:pt idx="488">
                  <c:v>0.96499999999999997</c:v>
                </c:pt>
                <c:pt idx="489">
                  <c:v>0.96499999999999997</c:v>
                </c:pt>
                <c:pt idx="490">
                  <c:v>0.96499999999999997</c:v>
                </c:pt>
                <c:pt idx="491">
                  <c:v>0.96499999999999997</c:v>
                </c:pt>
                <c:pt idx="492">
                  <c:v>0.96499999999999997</c:v>
                </c:pt>
                <c:pt idx="493">
                  <c:v>0.96499999999999997</c:v>
                </c:pt>
                <c:pt idx="494">
                  <c:v>0.96499999999999997</c:v>
                </c:pt>
                <c:pt idx="495">
                  <c:v>0.96499999999999997</c:v>
                </c:pt>
                <c:pt idx="496">
                  <c:v>0.96499999999999997</c:v>
                </c:pt>
                <c:pt idx="497">
                  <c:v>0.96499999999999997</c:v>
                </c:pt>
                <c:pt idx="498">
                  <c:v>0.96499999999999997</c:v>
                </c:pt>
                <c:pt idx="499">
                  <c:v>0.96499999999999997</c:v>
                </c:pt>
                <c:pt idx="500">
                  <c:v>0.96499999999999997</c:v>
                </c:pt>
                <c:pt idx="501">
                  <c:v>0.96499999999999997</c:v>
                </c:pt>
                <c:pt idx="502">
                  <c:v>0.96499999999999997</c:v>
                </c:pt>
                <c:pt idx="503">
                  <c:v>0.96499999999999997</c:v>
                </c:pt>
                <c:pt idx="504">
                  <c:v>0.96499999999999997</c:v>
                </c:pt>
                <c:pt idx="505">
                  <c:v>0.96499999999999997</c:v>
                </c:pt>
                <c:pt idx="506">
                  <c:v>0.94569999999999999</c:v>
                </c:pt>
                <c:pt idx="507">
                  <c:v>0.90709999999999991</c:v>
                </c:pt>
                <c:pt idx="508">
                  <c:v>0.86849999999999994</c:v>
                </c:pt>
                <c:pt idx="509">
                  <c:v>0.82989999999999997</c:v>
                </c:pt>
                <c:pt idx="510">
                  <c:v>0.79129999999999989</c:v>
                </c:pt>
                <c:pt idx="511">
                  <c:v>0.75270000000000004</c:v>
                </c:pt>
                <c:pt idx="512">
                  <c:v>0.71409999999999996</c:v>
                </c:pt>
                <c:pt idx="513">
                  <c:v>0.67549999999999999</c:v>
                </c:pt>
                <c:pt idx="514">
                  <c:v>0.63690000000000002</c:v>
                </c:pt>
                <c:pt idx="515">
                  <c:v>0.59829999999999994</c:v>
                </c:pt>
                <c:pt idx="516">
                  <c:v>0.55969999999999998</c:v>
                </c:pt>
                <c:pt idx="517">
                  <c:v>0.52110000000000001</c:v>
                </c:pt>
                <c:pt idx="518">
                  <c:v>0.48249999999999998</c:v>
                </c:pt>
                <c:pt idx="519">
                  <c:v>0.44390000000000002</c:v>
                </c:pt>
                <c:pt idx="520">
                  <c:v>0.40529999999999999</c:v>
                </c:pt>
                <c:pt idx="521">
                  <c:v>0.36669999999999997</c:v>
                </c:pt>
                <c:pt idx="522">
                  <c:v>0.3281</c:v>
                </c:pt>
                <c:pt idx="523">
                  <c:v>0.28949999999999998</c:v>
                </c:pt>
                <c:pt idx="524">
                  <c:v>0.25090000000000001</c:v>
                </c:pt>
                <c:pt idx="525">
                  <c:v>0.21229999999999999</c:v>
                </c:pt>
                <c:pt idx="526">
                  <c:v>0.17369999999999999</c:v>
                </c:pt>
                <c:pt idx="527">
                  <c:v>0.1351</c:v>
                </c:pt>
                <c:pt idx="528">
                  <c:v>9.6500000000000002E-2</c:v>
                </c:pt>
                <c:pt idx="529">
                  <c:v>5.7899999999999993E-2</c:v>
                </c:pt>
                <c:pt idx="530">
                  <c:v>1.9300000000000001E-2</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numCache>
            </c:numRef>
          </c:yVal>
          <c:smooth val="0"/>
          <c:extLst>
            <c:ext xmlns:c16="http://schemas.microsoft.com/office/drawing/2014/chart" uri="{C3380CC4-5D6E-409C-BE32-E72D297353CC}">
              <c16:uniqueId val="{00000003-CD86-4614-A6A0-0FDCE00C327D}"/>
            </c:ext>
          </c:extLst>
        </c:ser>
        <c:ser>
          <c:idx val="4"/>
          <c:order val="4"/>
          <c:tx>
            <c:strRef>
              <c:f>'Filter band specifications'!$F$6</c:f>
              <c:strCache>
                <c:ptCount val="1"/>
                <c:pt idx="0">
                  <c:v>z throughput</c:v>
                </c:pt>
              </c:strCache>
            </c:strRef>
          </c:tx>
          <c:marker>
            <c:symbol val="none"/>
          </c:marker>
          <c:xVal>
            <c:numRef>
              <c:f>'Filter band specifications'!$A$7:$A$907</c:f>
              <c:numCache>
                <c:formatCode>General</c:formatCode>
                <c:ptCount val="9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numCache>
            </c:numRef>
          </c:xVal>
          <c:yVal>
            <c:numRef>
              <c:f>'Filter band specifications'!$F$7:$F$907</c:f>
              <c:numCache>
                <c:formatCode>0.00</c:formatCode>
                <c:ptCount val="9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1.9199999999999998E-2</c:v>
                </c:pt>
                <c:pt idx="507">
                  <c:v>5.7599999999999998E-2</c:v>
                </c:pt>
                <c:pt idx="508">
                  <c:v>9.6000000000000002E-2</c:v>
                </c:pt>
                <c:pt idx="509">
                  <c:v>0.13440000000000002</c:v>
                </c:pt>
                <c:pt idx="510">
                  <c:v>0.17279999999999998</c:v>
                </c:pt>
                <c:pt idx="511">
                  <c:v>0.2112</c:v>
                </c:pt>
                <c:pt idx="512">
                  <c:v>0.24959999999999999</c:v>
                </c:pt>
                <c:pt idx="513">
                  <c:v>0.28799999999999998</c:v>
                </c:pt>
                <c:pt idx="514">
                  <c:v>0.32640000000000002</c:v>
                </c:pt>
                <c:pt idx="515">
                  <c:v>0.36480000000000001</c:v>
                </c:pt>
                <c:pt idx="516">
                  <c:v>0.40319999999999995</c:v>
                </c:pt>
                <c:pt idx="517">
                  <c:v>0.44159999999999999</c:v>
                </c:pt>
                <c:pt idx="518">
                  <c:v>0.48</c:v>
                </c:pt>
                <c:pt idx="519">
                  <c:v>0.51839999999999997</c:v>
                </c:pt>
                <c:pt idx="520">
                  <c:v>0.55679999999999996</c:v>
                </c:pt>
                <c:pt idx="521">
                  <c:v>0.59519999999999995</c:v>
                </c:pt>
                <c:pt idx="522">
                  <c:v>0.63360000000000005</c:v>
                </c:pt>
                <c:pt idx="523">
                  <c:v>0.67199999999999993</c:v>
                </c:pt>
                <c:pt idx="524">
                  <c:v>0.71039999999999992</c:v>
                </c:pt>
                <c:pt idx="525">
                  <c:v>0.74880000000000002</c:v>
                </c:pt>
                <c:pt idx="526">
                  <c:v>0.7871999999999999</c:v>
                </c:pt>
                <c:pt idx="527">
                  <c:v>0.8256</c:v>
                </c:pt>
                <c:pt idx="528">
                  <c:v>0.86399999999999999</c:v>
                </c:pt>
                <c:pt idx="529">
                  <c:v>0.90239999999999987</c:v>
                </c:pt>
                <c:pt idx="530">
                  <c:v>0.94079999999999997</c:v>
                </c:pt>
                <c:pt idx="531">
                  <c:v>0.96</c:v>
                </c:pt>
                <c:pt idx="532">
                  <c:v>0.96</c:v>
                </c:pt>
                <c:pt idx="533">
                  <c:v>0.96</c:v>
                </c:pt>
                <c:pt idx="534">
                  <c:v>0.96</c:v>
                </c:pt>
                <c:pt idx="535">
                  <c:v>0.96</c:v>
                </c:pt>
                <c:pt idx="536">
                  <c:v>0.96</c:v>
                </c:pt>
                <c:pt idx="537">
                  <c:v>0.96</c:v>
                </c:pt>
                <c:pt idx="538">
                  <c:v>0.96</c:v>
                </c:pt>
                <c:pt idx="539">
                  <c:v>0.96</c:v>
                </c:pt>
                <c:pt idx="540">
                  <c:v>0.96</c:v>
                </c:pt>
                <c:pt idx="541">
                  <c:v>0.96</c:v>
                </c:pt>
                <c:pt idx="542">
                  <c:v>0.96</c:v>
                </c:pt>
                <c:pt idx="543">
                  <c:v>0.96</c:v>
                </c:pt>
                <c:pt idx="544">
                  <c:v>0.96</c:v>
                </c:pt>
                <c:pt idx="545">
                  <c:v>0.96</c:v>
                </c:pt>
                <c:pt idx="546">
                  <c:v>0.96</c:v>
                </c:pt>
                <c:pt idx="547">
                  <c:v>0.96</c:v>
                </c:pt>
                <c:pt idx="548">
                  <c:v>0.96</c:v>
                </c:pt>
                <c:pt idx="549">
                  <c:v>0.96</c:v>
                </c:pt>
                <c:pt idx="550">
                  <c:v>0.96</c:v>
                </c:pt>
                <c:pt idx="551">
                  <c:v>0.96</c:v>
                </c:pt>
                <c:pt idx="552">
                  <c:v>0.96</c:v>
                </c:pt>
                <c:pt idx="553">
                  <c:v>0.96</c:v>
                </c:pt>
                <c:pt idx="554">
                  <c:v>0.96</c:v>
                </c:pt>
                <c:pt idx="555">
                  <c:v>0.96</c:v>
                </c:pt>
                <c:pt idx="556">
                  <c:v>0.96</c:v>
                </c:pt>
                <c:pt idx="557">
                  <c:v>0.96</c:v>
                </c:pt>
                <c:pt idx="558">
                  <c:v>0.96</c:v>
                </c:pt>
                <c:pt idx="559">
                  <c:v>0.96</c:v>
                </c:pt>
                <c:pt idx="560">
                  <c:v>0.96</c:v>
                </c:pt>
                <c:pt idx="561">
                  <c:v>0.96</c:v>
                </c:pt>
                <c:pt idx="562">
                  <c:v>0.96</c:v>
                </c:pt>
                <c:pt idx="563">
                  <c:v>0.96</c:v>
                </c:pt>
                <c:pt idx="564">
                  <c:v>0.96</c:v>
                </c:pt>
                <c:pt idx="565">
                  <c:v>0.96</c:v>
                </c:pt>
                <c:pt idx="566">
                  <c:v>0.96</c:v>
                </c:pt>
                <c:pt idx="567">
                  <c:v>0.96</c:v>
                </c:pt>
                <c:pt idx="568">
                  <c:v>0.96</c:v>
                </c:pt>
                <c:pt idx="569">
                  <c:v>0.96</c:v>
                </c:pt>
                <c:pt idx="570">
                  <c:v>0.96</c:v>
                </c:pt>
                <c:pt idx="571">
                  <c:v>0.96</c:v>
                </c:pt>
                <c:pt idx="572">
                  <c:v>0.96</c:v>
                </c:pt>
                <c:pt idx="573">
                  <c:v>0.96</c:v>
                </c:pt>
                <c:pt idx="574">
                  <c:v>0.96</c:v>
                </c:pt>
                <c:pt idx="575">
                  <c:v>0.96</c:v>
                </c:pt>
                <c:pt idx="576">
                  <c:v>0.96</c:v>
                </c:pt>
                <c:pt idx="577">
                  <c:v>0.96</c:v>
                </c:pt>
                <c:pt idx="578">
                  <c:v>0.96</c:v>
                </c:pt>
                <c:pt idx="579">
                  <c:v>0.96</c:v>
                </c:pt>
                <c:pt idx="580">
                  <c:v>0.96</c:v>
                </c:pt>
                <c:pt idx="581">
                  <c:v>0.96</c:v>
                </c:pt>
                <c:pt idx="582">
                  <c:v>0.96</c:v>
                </c:pt>
                <c:pt idx="583">
                  <c:v>0.96</c:v>
                </c:pt>
                <c:pt idx="584">
                  <c:v>0.96</c:v>
                </c:pt>
                <c:pt idx="585">
                  <c:v>0.96</c:v>
                </c:pt>
                <c:pt idx="586">
                  <c:v>0.96</c:v>
                </c:pt>
                <c:pt idx="587">
                  <c:v>0.96</c:v>
                </c:pt>
                <c:pt idx="588">
                  <c:v>0.96</c:v>
                </c:pt>
                <c:pt idx="589">
                  <c:v>0.96</c:v>
                </c:pt>
                <c:pt idx="590">
                  <c:v>0.96</c:v>
                </c:pt>
                <c:pt idx="591">
                  <c:v>0.96</c:v>
                </c:pt>
                <c:pt idx="592">
                  <c:v>0.96</c:v>
                </c:pt>
                <c:pt idx="593">
                  <c:v>0.96</c:v>
                </c:pt>
                <c:pt idx="594">
                  <c:v>0.96</c:v>
                </c:pt>
                <c:pt idx="595">
                  <c:v>0.96</c:v>
                </c:pt>
                <c:pt idx="596">
                  <c:v>0.96</c:v>
                </c:pt>
                <c:pt idx="597">
                  <c:v>0.96</c:v>
                </c:pt>
                <c:pt idx="598">
                  <c:v>0.96</c:v>
                </c:pt>
                <c:pt idx="599">
                  <c:v>0.96</c:v>
                </c:pt>
                <c:pt idx="600">
                  <c:v>0.96</c:v>
                </c:pt>
                <c:pt idx="601">
                  <c:v>0.96</c:v>
                </c:pt>
                <c:pt idx="602">
                  <c:v>0.96</c:v>
                </c:pt>
                <c:pt idx="603">
                  <c:v>0.96</c:v>
                </c:pt>
                <c:pt idx="604">
                  <c:v>0.96</c:v>
                </c:pt>
                <c:pt idx="605">
                  <c:v>0.96</c:v>
                </c:pt>
                <c:pt idx="606">
                  <c:v>0.96</c:v>
                </c:pt>
                <c:pt idx="607">
                  <c:v>0.96</c:v>
                </c:pt>
                <c:pt idx="608">
                  <c:v>0.96</c:v>
                </c:pt>
                <c:pt idx="609">
                  <c:v>0.96</c:v>
                </c:pt>
                <c:pt idx="610">
                  <c:v>0.96</c:v>
                </c:pt>
                <c:pt idx="611">
                  <c:v>0.96</c:v>
                </c:pt>
                <c:pt idx="612">
                  <c:v>0.92159999999999997</c:v>
                </c:pt>
                <c:pt idx="613">
                  <c:v>0.88319999999999999</c:v>
                </c:pt>
                <c:pt idx="614">
                  <c:v>0.8448</c:v>
                </c:pt>
                <c:pt idx="615">
                  <c:v>0.80639999999999989</c:v>
                </c:pt>
                <c:pt idx="616">
                  <c:v>0.76800000000000002</c:v>
                </c:pt>
                <c:pt idx="617">
                  <c:v>0.72960000000000003</c:v>
                </c:pt>
                <c:pt idx="618">
                  <c:v>0.69119999999999993</c:v>
                </c:pt>
                <c:pt idx="619">
                  <c:v>0.65280000000000005</c:v>
                </c:pt>
                <c:pt idx="620">
                  <c:v>0.61439999999999995</c:v>
                </c:pt>
                <c:pt idx="621">
                  <c:v>0.57599999999999996</c:v>
                </c:pt>
                <c:pt idx="622">
                  <c:v>0.53760000000000008</c:v>
                </c:pt>
                <c:pt idx="623">
                  <c:v>0.49919999999999998</c:v>
                </c:pt>
                <c:pt idx="624">
                  <c:v>0.46079999999999999</c:v>
                </c:pt>
                <c:pt idx="625">
                  <c:v>0.4224</c:v>
                </c:pt>
                <c:pt idx="626">
                  <c:v>0.38400000000000001</c:v>
                </c:pt>
                <c:pt idx="627">
                  <c:v>0.34559999999999996</c:v>
                </c:pt>
                <c:pt idx="628">
                  <c:v>0.30719999999999997</c:v>
                </c:pt>
                <c:pt idx="629">
                  <c:v>0.26880000000000004</c:v>
                </c:pt>
                <c:pt idx="630">
                  <c:v>0.23039999999999999</c:v>
                </c:pt>
                <c:pt idx="631">
                  <c:v>0.192</c:v>
                </c:pt>
                <c:pt idx="632">
                  <c:v>0.15359999999999999</c:v>
                </c:pt>
                <c:pt idx="633">
                  <c:v>0.1152</c:v>
                </c:pt>
                <c:pt idx="634">
                  <c:v>7.6799999999999993E-2</c:v>
                </c:pt>
                <c:pt idx="635">
                  <c:v>3.8399999999999997E-2</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numCache>
            </c:numRef>
          </c:yVal>
          <c:smooth val="0"/>
          <c:extLst>
            <c:ext xmlns:c16="http://schemas.microsoft.com/office/drawing/2014/chart" uri="{C3380CC4-5D6E-409C-BE32-E72D297353CC}">
              <c16:uniqueId val="{00000004-CD86-4614-A6A0-0FDCE00C327D}"/>
            </c:ext>
          </c:extLst>
        </c:ser>
        <c:ser>
          <c:idx val="5"/>
          <c:order val="5"/>
          <c:tx>
            <c:strRef>
              <c:f>'Filter band specifications'!$G$6</c:f>
              <c:strCache>
                <c:ptCount val="1"/>
                <c:pt idx="0">
                  <c:v>y throughput</c:v>
                </c:pt>
              </c:strCache>
            </c:strRef>
          </c:tx>
          <c:marker>
            <c:symbol val="none"/>
          </c:marker>
          <c:xVal>
            <c:numRef>
              <c:f>'Filter band specifications'!$A$7:$A$907</c:f>
              <c:numCache>
                <c:formatCode>General</c:formatCode>
                <c:ptCount val="9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numCache>
            </c:numRef>
          </c:xVal>
          <c:yVal>
            <c:numRef>
              <c:f>'Filter band specifications'!$G$7:$G$907</c:f>
              <c:numCache>
                <c:formatCode>0.00</c:formatCode>
                <c:ptCount val="9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3.9E-2</c:v>
                </c:pt>
                <c:pt idx="613">
                  <c:v>7.8E-2</c:v>
                </c:pt>
                <c:pt idx="614">
                  <c:v>0.11699999999999999</c:v>
                </c:pt>
                <c:pt idx="615">
                  <c:v>0.156</c:v>
                </c:pt>
                <c:pt idx="616">
                  <c:v>0.19500000000000001</c:v>
                </c:pt>
                <c:pt idx="617">
                  <c:v>0.23399999999999999</c:v>
                </c:pt>
                <c:pt idx="618">
                  <c:v>0.27300000000000002</c:v>
                </c:pt>
                <c:pt idx="619">
                  <c:v>0.312</c:v>
                </c:pt>
                <c:pt idx="620">
                  <c:v>0.35099999999999998</c:v>
                </c:pt>
                <c:pt idx="621">
                  <c:v>0.39</c:v>
                </c:pt>
                <c:pt idx="622">
                  <c:v>0.42899999999999999</c:v>
                </c:pt>
                <c:pt idx="623">
                  <c:v>0.46799999999999997</c:v>
                </c:pt>
                <c:pt idx="624">
                  <c:v>0.50700000000000001</c:v>
                </c:pt>
                <c:pt idx="625">
                  <c:v>0.54600000000000004</c:v>
                </c:pt>
                <c:pt idx="626">
                  <c:v>0.58499999999999996</c:v>
                </c:pt>
                <c:pt idx="627">
                  <c:v>0.624</c:v>
                </c:pt>
                <c:pt idx="628">
                  <c:v>0.66300000000000003</c:v>
                </c:pt>
                <c:pt idx="629">
                  <c:v>0.70199999999999996</c:v>
                </c:pt>
                <c:pt idx="630">
                  <c:v>0.74099999999999999</c:v>
                </c:pt>
                <c:pt idx="631">
                  <c:v>0.78</c:v>
                </c:pt>
                <c:pt idx="632">
                  <c:v>0.81899999999999995</c:v>
                </c:pt>
                <c:pt idx="633">
                  <c:v>0.85799999999999998</c:v>
                </c:pt>
                <c:pt idx="634">
                  <c:v>0.89700000000000002</c:v>
                </c:pt>
                <c:pt idx="635">
                  <c:v>0.93599999999999994</c:v>
                </c:pt>
                <c:pt idx="636">
                  <c:v>0.97499999999999998</c:v>
                </c:pt>
                <c:pt idx="637">
                  <c:v>0.97499999999999998</c:v>
                </c:pt>
                <c:pt idx="638">
                  <c:v>0.97499999999999998</c:v>
                </c:pt>
                <c:pt idx="639">
                  <c:v>0.97499999999999998</c:v>
                </c:pt>
                <c:pt idx="640">
                  <c:v>0.97499999999999998</c:v>
                </c:pt>
                <c:pt idx="641">
                  <c:v>0.97499999999999998</c:v>
                </c:pt>
                <c:pt idx="642">
                  <c:v>0.97499999999999998</c:v>
                </c:pt>
                <c:pt idx="643">
                  <c:v>0.97499999999999998</c:v>
                </c:pt>
                <c:pt idx="644">
                  <c:v>0.97499999999999998</c:v>
                </c:pt>
                <c:pt idx="645">
                  <c:v>0.97499999999999998</c:v>
                </c:pt>
                <c:pt idx="646">
                  <c:v>0.97499999999999998</c:v>
                </c:pt>
                <c:pt idx="647">
                  <c:v>0.97499999999999998</c:v>
                </c:pt>
                <c:pt idx="648">
                  <c:v>0.97499999999999998</c:v>
                </c:pt>
                <c:pt idx="649">
                  <c:v>0.97499999999999998</c:v>
                </c:pt>
                <c:pt idx="650">
                  <c:v>0.97499999999999998</c:v>
                </c:pt>
                <c:pt idx="651">
                  <c:v>0.97499999999999998</c:v>
                </c:pt>
                <c:pt idx="652">
                  <c:v>0.97499999999999998</c:v>
                </c:pt>
                <c:pt idx="653">
                  <c:v>0.97499999999999998</c:v>
                </c:pt>
                <c:pt idx="654">
                  <c:v>0.97499999999999998</c:v>
                </c:pt>
                <c:pt idx="655">
                  <c:v>0.97499999999999998</c:v>
                </c:pt>
                <c:pt idx="656">
                  <c:v>0.97499999999999998</c:v>
                </c:pt>
                <c:pt idx="657">
                  <c:v>0.97499999999999998</c:v>
                </c:pt>
                <c:pt idx="658">
                  <c:v>0.97499999999999998</c:v>
                </c:pt>
                <c:pt idx="659">
                  <c:v>0.97499999999999998</c:v>
                </c:pt>
                <c:pt idx="660">
                  <c:v>0.97499999999999998</c:v>
                </c:pt>
                <c:pt idx="661">
                  <c:v>0.97499999999999998</c:v>
                </c:pt>
                <c:pt idx="662">
                  <c:v>0.97499999999999998</c:v>
                </c:pt>
                <c:pt idx="663">
                  <c:v>0.97499999999999998</c:v>
                </c:pt>
                <c:pt idx="664">
                  <c:v>0.97499999999999998</c:v>
                </c:pt>
                <c:pt idx="665">
                  <c:v>0.97499999999999998</c:v>
                </c:pt>
                <c:pt idx="666">
                  <c:v>0.97499999999999998</c:v>
                </c:pt>
                <c:pt idx="667">
                  <c:v>0.97499999999999998</c:v>
                </c:pt>
                <c:pt idx="668">
                  <c:v>0.97499999999999998</c:v>
                </c:pt>
                <c:pt idx="669">
                  <c:v>0.97499999999999998</c:v>
                </c:pt>
                <c:pt idx="670">
                  <c:v>0.97499999999999998</c:v>
                </c:pt>
                <c:pt idx="671">
                  <c:v>0.97499999999999998</c:v>
                </c:pt>
                <c:pt idx="672">
                  <c:v>0.97499999999999998</c:v>
                </c:pt>
                <c:pt idx="673">
                  <c:v>0.97499999999999998</c:v>
                </c:pt>
                <c:pt idx="674">
                  <c:v>0.97499999999999998</c:v>
                </c:pt>
                <c:pt idx="675">
                  <c:v>0.97499999999999998</c:v>
                </c:pt>
                <c:pt idx="676">
                  <c:v>0.97499999999999998</c:v>
                </c:pt>
                <c:pt idx="677">
                  <c:v>0.97499999999999998</c:v>
                </c:pt>
                <c:pt idx="678">
                  <c:v>0.97499999999999998</c:v>
                </c:pt>
                <c:pt idx="679">
                  <c:v>0.97499999999999998</c:v>
                </c:pt>
                <c:pt idx="680">
                  <c:v>0.97499999999999998</c:v>
                </c:pt>
                <c:pt idx="681">
                  <c:v>0.97499999999999998</c:v>
                </c:pt>
                <c:pt idx="682">
                  <c:v>0.97499999999999998</c:v>
                </c:pt>
                <c:pt idx="683">
                  <c:v>0.97499999999999998</c:v>
                </c:pt>
                <c:pt idx="684">
                  <c:v>0.97499999999999998</c:v>
                </c:pt>
                <c:pt idx="685">
                  <c:v>0.97499999999999998</c:v>
                </c:pt>
                <c:pt idx="686">
                  <c:v>0.97499999999999998</c:v>
                </c:pt>
                <c:pt idx="687">
                  <c:v>0.97499999999999998</c:v>
                </c:pt>
                <c:pt idx="688">
                  <c:v>0.97499999999999998</c:v>
                </c:pt>
                <c:pt idx="689">
                  <c:v>0.97499999999999998</c:v>
                </c:pt>
                <c:pt idx="690">
                  <c:v>0.97499999999999998</c:v>
                </c:pt>
                <c:pt idx="691">
                  <c:v>0.97499999999999998</c:v>
                </c:pt>
                <c:pt idx="692">
                  <c:v>0.97499999999999998</c:v>
                </c:pt>
                <c:pt idx="693">
                  <c:v>0.97499999999999998</c:v>
                </c:pt>
                <c:pt idx="694">
                  <c:v>0.97499999999999998</c:v>
                </c:pt>
                <c:pt idx="695">
                  <c:v>0.97499999999999998</c:v>
                </c:pt>
                <c:pt idx="696">
                  <c:v>0.97499999999999998</c:v>
                </c:pt>
                <c:pt idx="697">
                  <c:v>0.97499999999999998</c:v>
                </c:pt>
                <c:pt idx="698">
                  <c:v>0.97499999999999998</c:v>
                </c:pt>
                <c:pt idx="699">
                  <c:v>0.97499999999999998</c:v>
                </c:pt>
                <c:pt idx="700">
                  <c:v>0.97499999999999998</c:v>
                </c:pt>
                <c:pt idx="701">
                  <c:v>0.97499999999999998</c:v>
                </c:pt>
                <c:pt idx="702">
                  <c:v>0.97499999999999998</c:v>
                </c:pt>
                <c:pt idx="703">
                  <c:v>0.97499999999999998</c:v>
                </c:pt>
                <c:pt idx="704">
                  <c:v>0.97499999999999998</c:v>
                </c:pt>
                <c:pt idx="705">
                  <c:v>0.97499999999999998</c:v>
                </c:pt>
                <c:pt idx="706">
                  <c:v>0.97499999999999998</c:v>
                </c:pt>
                <c:pt idx="707">
                  <c:v>0.97499999999999998</c:v>
                </c:pt>
                <c:pt idx="708">
                  <c:v>0.97499999999999998</c:v>
                </c:pt>
                <c:pt idx="709">
                  <c:v>0.97499999999999998</c:v>
                </c:pt>
                <c:pt idx="710">
                  <c:v>0.97499999999999998</c:v>
                </c:pt>
                <c:pt idx="711">
                  <c:v>0.97499999999999998</c:v>
                </c:pt>
                <c:pt idx="712">
                  <c:v>0.97499999999999998</c:v>
                </c:pt>
                <c:pt idx="713">
                  <c:v>0.97499999999999998</c:v>
                </c:pt>
                <c:pt idx="714">
                  <c:v>0.97499999999999998</c:v>
                </c:pt>
                <c:pt idx="715">
                  <c:v>0.97499999999999998</c:v>
                </c:pt>
                <c:pt idx="716">
                  <c:v>0.97499999999999998</c:v>
                </c:pt>
                <c:pt idx="717">
                  <c:v>0.97499999999999998</c:v>
                </c:pt>
                <c:pt idx="718">
                  <c:v>0.97499999999999998</c:v>
                </c:pt>
                <c:pt idx="719">
                  <c:v>0.97499999999999998</c:v>
                </c:pt>
                <c:pt idx="720">
                  <c:v>0.97499999999999998</c:v>
                </c:pt>
                <c:pt idx="721">
                  <c:v>0.97499999999999998</c:v>
                </c:pt>
                <c:pt idx="722">
                  <c:v>0.97499999999999998</c:v>
                </c:pt>
                <c:pt idx="723">
                  <c:v>0.97499999999999998</c:v>
                </c:pt>
                <c:pt idx="724">
                  <c:v>0.97499999999999998</c:v>
                </c:pt>
                <c:pt idx="725">
                  <c:v>0.97499999999999998</c:v>
                </c:pt>
                <c:pt idx="726">
                  <c:v>0.97499999999999998</c:v>
                </c:pt>
                <c:pt idx="727">
                  <c:v>0.97499999999999998</c:v>
                </c:pt>
                <c:pt idx="728">
                  <c:v>0.97499999999999998</c:v>
                </c:pt>
                <c:pt idx="729">
                  <c:v>0.97499999999999998</c:v>
                </c:pt>
                <c:pt idx="730">
                  <c:v>0.97499999999999998</c:v>
                </c:pt>
                <c:pt idx="731">
                  <c:v>0.97499999999999998</c:v>
                </c:pt>
                <c:pt idx="732">
                  <c:v>0.97499999999999998</c:v>
                </c:pt>
                <c:pt idx="733">
                  <c:v>0.97499999999999998</c:v>
                </c:pt>
                <c:pt idx="734">
                  <c:v>0.97499999999999998</c:v>
                </c:pt>
                <c:pt idx="735">
                  <c:v>0.97499999999999998</c:v>
                </c:pt>
                <c:pt idx="736">
                  <c:v>0.97499999999999998</c:v>
                </c:pt>
                <c:pt idx="737">
                  <c:v>0.97499999999999998</c:v>
                </c:pt>
                <c:pt idx="738">
                  <c:v>0.97499999999999998</c:v>
                </c:pt>
                <c:pt idx="739">
                  <c:v>0.97499999999999998</c:v>
                </c:pt>
                <c:pt idx="740">
                  <c:v>0.97499999999999998</c:v>
                </c:pt>
                <c:pt idx="741">
                  <c:v>0.97499999999999998</c:v>
                </c:pt>
                <c:pt idx="742">
                  <c:v>0.97499999999999998</c:v>
                </c:pt>
                <c:pt idx="743">
                  <c:v>0.97499999999999998</c:v>
                </c:pt>
                <c:pt idx="744">
                  <c:v>0.97499999999999998</c:v>
                </c:pt>
                <c:pt idx="745">
                  <c:v>0.97499999999999998</c:v>
                </c:pt>
                <c:pt idx="746">
                  <c:v>0.97499999999999998</c:v>
                </c:pt>
                <c:pt idx="747">
                  <c:v>0.97499999999999998</c:v>
                </c:pt>
                <c:pt idx="748">
                  <c:v>0.97499999999999998</c:v>
                </c:pt>
                <c:pt idx="749">
                  <c:v>0.97499999999999998</c:v>
                </c:pt>
                <c:pt idx="750">
                  <c:v>0.97499999999999998</c:v>
                </c:pt>
                <c:pt idx="751">
                  <c:v>0.97499999999999998</c:v>
                </c:pt>
                <c:pt idx="752">
                  <c:v>0.97499999999999998</c:v>
                </c:pt>
                <c:pt idx="753">
                  <c:v>0.97499999999999998</c:v>
                </c:pt>
                <c:pt idx="754">
                  <c:v>0.97499999999999998</c:v>
                </c:pt>
                <c:pt idx="755">
                  <c:v>0.97499999999999998</c:v>
                </c:pt>
                <c:pt idx="756">
                  <c:v>0.97499999999999998</c:v>
                </c:pt>
                <c:pt idx="757">
                  <c:v>0.97499999999999998</c:v>
                </c:pt>
                <c:pt idx="758">
                  <c:v>0.97499999999999998</c:v>
                </c:pt>
                <c:pt idx="759">
                  <c:v>0.97499999999999998</c:v>
                </c:pt>
                <c:pt idx="760">
                  <c:v>0.97499999999999998</c:v>
                </c:pt>
                <c:pt idx="761">
                  <c:v>0.97499999999999998</c:v>
                </c:pt>
                <c:pt idx="762">
                  <c:v>0.97499999999999998</c:v>
                </c:pt>
                <c:pt idx="763">
                  <c:v>0.97499999999999998</c:v>
                </c:pt>
                <c:pt idx="764">
                  <c:v>0.97499999999999998</c:v>
                </c:pt>
                <c:pt idx="765">
                  <c:v>0.97499999999999998</c:v>
                </c:pt>
                <c:pt idx="766">
                  <c:v>0.97499999999999998</c:v>
                </c:pt>
                <c:pt idx="767">
                  <c:v>0.97499999999999998</c:v>
                </c:pt>
                <c:pt idx="768">
                  <c:v>0.97499999999999998</c:v>
                </c:pt>
                <c:pt idx="769">
                  <c:v>0.97499999999999998</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numCache>
            </c:numRef>
          </c:yVal>
          <c:smooth val="0"/>
          <c:extLst>
            <c:ext xmlns:c16="http://schemas.microsoft.com/office/drawing/2014/chart" uri="{C3380CC4-5D6E-409C-BE32-E72D297353CC}">
              <c16:uniqueId val="{00000005-CD86-4614-A6A0-0FDCE00C327D}"/>
            </c:ext>
          </c:extLst>
        </c:ser>
        <c:dLbls>
          <c:showLegendKey val="0"/>
          <c:showVal val="0"/>
          <c:showCatName val="0"/>
          <c:showSerName val="0"/>
          <c:showPercent val="0"/>
          <c:showBubbleSize val="0"/>
        </c:dLbls>
        <c:axId val="47651008"/>
        <c:axId val="47651584"/>
      </c:scatterChart>
      <c:valAx>
        <c:axId val="47651008"/>
        <c:scaling>
          <c:orientation val="minMax"/>
          <c:max val="1200"/>
          <c:min val="300"/>
        </c:scaling>
        <c:delete val="0"/>
        <c:axPos val="b"/>
        <c:numFmt formatCode="General" sourceLinked="1"/>
        <c:majorTickMark val="none"/>
        <c:minorTickMark val="none"/>
        <c:tickLblPos val="nextTo"/>
        <c:crossAx val="47651584"/>
        <c:crosses val="autoZero"/>
        <c:crossBetween val="midCat"/>
      </c:valAx>
      <c:valAx>
        <c:axId val="47651584"/>
        <c:scaling>
          <c:orientation val="minMax"/>
        </c:scaling>
        <c:delete val="0"/>
        <c:axPos val="l"/>
        <c:majorGridlines/>
        <c:numFmt formatCode="0.00" sourceLinked="1"/>
        <c:majorTickMark val="none"/>
        <c:minorTickMark val="none"/>
        <c:tickLblPos val="nextTo"/>
        <c:crossAx val="4765100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CCD QE+AR Throughput</a:t>
            </a:r>
          </a:p>
        </c:rich>
      </c:tx>
      <c:overlay val="0"/>
    </c:title>
    <c:autoTitleDeleted val="0"/>
    <c:plotArea>
      <c:layout/>
      <c:scatterChart>
        <c:scatterStyle val="lineMarker"/>
        <c:varyColors val="0"/>
        <c:ser>
          <c:idx val="0"/>
          <c:order val="0"/>
          <c:tx>
            <c:strRef>
              <c:f>'CCD QE specifications'!$B$5</c:f>
              <c:strCache>
                <c:ptCount val="1"/>
                <c:pt idx="0">
                  <c:v>Throughput</c:v>
                </c:pt>
              </c:strCache>
            </c:strRef>
          </c:tx>
          <c:marker>
            <c:symbol val="none"/>
          </c:marker>
          <c:xVal>
            <c:numRef>
              <c:f>'CCD QE specifications'!$A$6:$A$906</c:f>
              <c:numCache>
                <c:formatCode>General</c:formatCode>
                <c:ptCount val="9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numCache>
            </c:numRef>
          </c:xVal>
          <c:yVal>
            <c:numRef>
              <c:f>'CCD QE specifications'!$B$6:$B$906</c:f>
              <c:numCache>
                <c:formatCode>General</c:formatCode>
                <c:ptCount val="901"/>
                <c:pt idx="0">
                  <c:v>0.41</c:v>
                </c:pt>
                <c:pt idx="1">
                  <c:v>0.41</c:v>
                </c:pt>
                <c:pt idx="2">
                  <c:v>0.41</c:v>
                </c:pt>
                <c:pt idx="3">
                  <c:v>0.41</c:v>
                </c:pt>
                <c:pt idx="4">
                  <c:v>0.41</c:v>
                </c:pt>
                <c:pt idx="5">
                  <c:v>0.41</c:v>
                </c:pt>
                <c:pt idx="6">
                  <c:v>0.41</c:v>
                </c:pt>
                <c:pt idx="7">
                  <c:v>0.41</c:v>
                </c:pt>
                <c:pt idx="8">
                  <c:v>0.41</c:v>
                </c:pt>
                <c:pt idx="9">
                  <c:v>0.41</c:v>
                </c:pt>
                <c:pt idx="10">
                  <c:v>0.41</c:v>
                </c:pt>
                <c:pt idx="11">
                  <c:v>0.41</c:v>
                </c:pt>
                <c:pt idx="12">
                  <c:v>0.41</c:v>
                </c:pt>
                <c:pt idx="13">
                  <c:v>0.41</c:v>
                </c:pt>
                <c:pt idx="14">
                  <c:v>0.41</c:v>
                </c:pt>
                <c:pt idx="15">
                  <c:v>0.41</c:v>
                </c:pt>
                <c:pt idx="16">
                  <c:v>0.41</c:v>
                </c:pt>
                <c:pt idx="17">
                  <c:v>0.41</c:v>
                </c:pt>
                <c:pt idx="18">
                  <c:v>0.41</c:v>
                </c:pt>
                <c:pt idx="19">
                  <c:v>0.41</c:v>
                </c:pt>
                <c:pt idx="20">
                  <c:v>0.41</c:v>
                </c:pt>
                <c:pt idx="21">
                  <c:v>0.41</c:v>
                </c:pt>
                <c:pt idx="22">
                  <c:v>0.41</c:v>
                </c:pt>
                <c:pt idx="23">
                  <c:v>0.41</c:v>
                </c:pt>
                <c:pt idx="24">
                  <c:v>0.41</c:v>
                </c:pt>
                <c:pt idx="25">
                  <c:v>0.41</c:v>
                </c:pt>
                <c:pt idx="26">
                  <c:v>0.41</c:v>
                </c:pt>
                <c:pt idx="27">
                  <c:v>0.41</c:v>
                </c:pt>
                <c:pt idx="28">
                  <c:v>0.41</c:v>
                </c:pt>
                <c:pt idx="29">
                  <c:v>0.41</c:v>
                </c:pt>
                <c:pt idx="30">
                  <c:v>0.41</c:v>
                </c:pt>
                <c:pt idx="31">
                  <c:v>0.41</c:v>
                </c:pt>
                <c:pt idx="32">
                  <c:v>0.41</c:v>
                </c:pt>
                <c:pt idx="33">
                  <c:v>0.41</c:v>
                </c:pt>
                <c:pt idx="34">
                  <c:v>0.41</c:v>
                </c:pt>
                <c:pt idx="35">
                  <c:v>0.41</c:v>
                </c:pt>
                <c:pt idx="36">
                  <c:v>0.41</c:v>
                </c:pt>
                <c:pt idx="37">
                  <c:v>0.41</c:v>
                </c:pt>
                <c:pt idx="38">
                  <c:v>0.41</c:v>
                </c:pt>
                <c:pt idx="39">
                  <c:v>0.41</c:v>
                </c:pt>
                <c:pt idx="40">
                  <c:v>0.41</c:v>
                </c:pt>
                <c:pt idx="41">
                  <c:v>0.41</c:v>
                </c:pt>
                <c:pt idx="42">
                  <c:v>0.41</c:v>
                </c:pt>
                <c:pt idx="43">
                  <c:v>0.41</c:v>
                </c:pt>
                <c:pt idx="44">
                  <c:v>0.41</c:v>
                </c:pt>
                <c:pt idx="45">
                  <c:v>0.41</c:v>
                </c:pt>
                <c:pt idx="46">
                  <c:v>0.41</c:v>
                </c:pt>
                <c:pt idx="47">
                  <c:v>0.41</c:v>
                </c:pt>
                <c:pt idx="48">
                  <c:v>0.41</c:v>
                </c:pt>
                <c:pt idx="49">
                  <c:v>0.41</c:v>
                </c:pt>
                <c:pt idx="50">
                  <c:v>0.41</c:v>
                </c:pt>
                <c:pt idx="51">
                  <c:v>0.41</c:v>
                </c:pt>
                <c:pt idx="52">
                  <c:v>0.41</c:v>
                </c:pt>
                <c:pt idx="53">
                  <c:v>0.41</c:v>
                </c:pt>
                <c:pt idx="54">
                  <c:v>0.41</c:v>
                </c:pt>
                <c:pt idx="55">
                  <c:v>0.41</c:v>
                </c:pt>
                <c:pt idx="56">
                  <c:v>0.41</c:v>
                </c:pt>
                <c:pt idx="57">
                  <c:v>0.41</c:v>
                </c:pt>
                <c:pt idx="58">
                  <c:v>0.41</c:v>
                </c:pt>
                <c:pt idx="59">
                  <c:v>0.41</c:v>
                </c:pt>
                <c:pt idx="60">
                  <c:v>0.41</c:v>
                </c:pt>
                <c:pt idx="61">
                  <c:v>0.41</c:v>
                </c:pt>
                <c:pt idx="62">
                  <c:v>0.41</c:v>
                </c:pt>
                <c:pt idx="63">
                  <c:v>0.41</c:v>
                </c:pt>
                <c:pt idx="64">
                  <c:v>0.41</c:v>
                </c:pt>
                <c:pt idx="65">
                  <c:v>0.41</c:v>
                </c:pt>
                <c:pt idx="66">
                  <c:v>0.41</c:v>
                </c:pt>
                <c:pt idx="67">
                  <c:v>0.41</c:v>
                </c:pt>
                <c:pt idx="68">
                  <c:v>0.41</c:v>
                </c:pt>
                <c:pt idx="69">
                  <c:v>0.41</c:v>
                </c:pt>
                <c:pt idx="70">
                  <c:v>0.41</c:v>
                </c:pt>
                <c:pt idx="71">
                  <c:v>0.41</c:v>
                </c:pt>
                <c:pt idx="72">
                  <c:v>0.41</c:v>
                </c:pt>
                <c:pt idx="73">
                  <c:v>0.41</c:v>
                </c:pt>
                <c:pt idx="74">
                  <c:v>0.41</c:v>
                </c:pt>
                <c:pt idx="75">
                  <c:v>0.41</c:v>
                </c:pt>
                <c:pt idx="76">
                  <c:v>0.41</c:v>
                </c:pt>
                <c:pt idx="77">
                  <c:v>0.41</c:v>
                </c:pt>
                <c:pt idx="78">
                  <c:v>0.41</c:v>
                </c:pt>
                <c:pt idx="79">
                  <c:v>0.41</c:v>
                </c:pt>
                <c:pt idx="80">
                  <c:v>0.41</c:v>
                </c:pt>
                <c:pt idx="81">
                  <c:v>0.41</c:v>
                </c:pt>
                <c:pt idx="82">
                  <c:v>0.41</c:v>
                </c:pt>
                <c:pt idx="83">
                  <c:v>0.41</c:v>
                </c:pt>
                <c:pt idx="84">
                  <c:v>0.41</c:v>
                </c:pt>
                <c:pt idx="85">
                  <c:v>0.41</c:v>
                </c:pt>
                <c:pt idx="86">
                  <c:v>0.41</c:v>
                </c:pt>
                <c:pt idx="87">
                  <c:v>0.41</c:v>
                </c:pt>
                <c:pt idx="88">
                  <c:v>0.41</c:v>
                </c:pt>
                <c:pt idx="89">
                  <c:v>0.41</c:v>
                </c:pt>
                <c:pt idx="90">
                  <c:v>0.41</c:v>
                </c:pt>
                <c:pt idx="91">
                  <c:v>0.41</c:v>
                </c:pt>
                <c:pt idx="92">
                  <c:v>0.44363636363636361</c:v>
                </c:pt>
                <c:pt idx="93">
                  <c:v>0.47727272727272724</c:v>
                </c:pt>
                <c:pt idx="94">
                  <c:v>0.51090909090909087</c:v>
                </c:pt>
                <c:pt idx="95">
                  <c:v>0.54454545454545455</c:v>
                </c:pt>
                <c:pt idx="96">
                  <c:v>0.57818181818181813</c:v>
                </c:pt>
                <c:pt idx="97">
                  <c:v>0.61181818181818182</c:v>
                </c:pt>
                <c:pt idx="98">
                  <c:v>0.6454545454545455</c:v>
                </c:pt>
                <c:pt idx="99">
                  <c:v>0.67909090909090908</c:v>
                </c:pt>
                <c:pt idx="100">
                  <c:v>0.71272727272727276</c:v>
                </c:pt>
                <c:pt idx="101">
                  <c:v>0.74636363636363634</c:v>
                </c:pt>
                <c:pt idx="102">
                  <c:v>0.78</c:v>
                </c:pt>
                <c:pt idx="103">
                  <c:v>0.78</c:v>
                </c:pt>
                <c:pt idx="104">
                  <c:v>0.78</c:v>
                </c:pt>
                <c:pt idx="105">
                  <c:v>0.78</c:v>
                </c:pt>
                <c:pt idx="106">
                  <c:v>0.78</c:v>
                </c:pt>
                <c:pt idx="107">
                  <c:v>0.78</c:v>
                </c:pt>
                <c:pt idx="108">
                  <c:v>0.78</c:v>
                </c:pt>
                <c:pt idx="109">
                  <c:v>0.78</c:v>
                </c:pt>
                <c:pt idx="110">
                  <c:v>0.78</c:v>
                </c:pt>
                <c:pt idx="111">
                  <c:v>0.78</c:v>
                </c:pt>
                <c:pt idx="112">
                  <c:v>0.78</c:v>
                </c:pt>
                <c:pt idx="113">
                  <c:v>0.78</c:v>
                </c:pt>
                <c:pt idx="114">
                  <c:v>0.78</c:v>
                </c:pt>
                <c:pt idx="115">
                  <c:v>0.78</c:v>
                </c:pt>
                <c:pt idx="116">
                  <c:v>0.78</c:v>
                </c:pt>
                <c:pt idx="117">
                  <c:v>0.78</c:v>
                </c:pt>
                <c:pt idx="118">
                  <c:v>0.78</c:v>
                </c:pt>
                <c:pt idx="119">
                  <c:v>0.78</c:v>
                </c:pt>
                <c:pt idx="120">
                  <c:v>0.78</c:v>
                </c:pt>
                <c:pt idx="121">
                  <c:v>0.78</c:v>
                </c:pt>
                <c:pt idx="122">
                  <c:v>0.78</c:v>
                </c:pt>
                <c:pt idx="123">
                  <c:v>0.78</c:v>
                </c:pt>
                <c:pt idx="124">
                  <c:v>0.78</c:v>
                </c:pt>
                <c:pt idx="125">
                  <c:v>0.78</c:v>
                </c:pt>
                <c:pt idx="126">
                  <c:v>0.78</c:v>
                </c:pt>
                <c:pt idx="127">
                  <c:v>0.78</c:v>
                </c:pt>
                <c:pt idx="128">
                  <c:v>0.78</c:v>
                </c:pt>
                <c:pt idx="129">
                  <c:v>0.78</c:v>
                </c:pt>
                <c:pt idx="130">
                  <c:v>0.78</c:v>
                </c:pt>
                <c:pt idx="131">
                  <c:v>0.78</c:v>
                </c:pt>
                <c:pt idx="132">
                  <c:v>0.78</c:v>
                </c:pt>
                <c:pt idx="133">
                  <c:v>0.78</c:v>
                </c:pt>
                <c:pt idx="134">
                  <c:v>0.78</c:v>
                </c:pt>
                <c:pt idx="135">
                  <c:v>0.78</c:v>
                </c:pt>
                <c:pt idx="136">
                  <c:v>0.78</c:v>
                </c:pt>
                <c:pt idx="137">
                  <c:v>0.78</c:v>
                </c:pt>
                <c:pt idx="138">
                  <c:v>0.78</c:v>
                </c:pt>
                <c:pt idx="139">
                  <c:v>0.78</c:v>
                </c:pt>
                <c:pt idx="140">
                  <c:v>0.78</c:v>
                </c:pt>
                <c:pt idx="141">
                  <c:v>0.78</c:v>
                </c:pt>
                <c:pt idx="142">
                  <c:v>0.78</c:v>
                </c:pt>
                <c:pt idx="143">
                  <c:v>0.78</c:v>
                </c:pt>
                <c:pt idx="144">
                  <c:v>0.78</c:v>
                </c:pt>
                <c:pt idx="145">
                  <c:v>0.78</c:v>
                </c:pt>
                <c:pt idx="146">
                  <c:v>0.78</c:v>
                </c:pt>
                <c:pt idx="147">
                  <c:v>0.78</c:v>
                </c:pt>
                <c:pt idx="148">
                  <c:v>0.78</c:v>
                </c:pt>
                <c:pt idx="149">
                  <c:v>0.78</c:v>
                </c:pt>
                <c:pt idx="150">
                  <c:v>0.78</c:v>
                </c:pt>
                <c:pt idx="151">
                  <c:v>0.78</c:v>
                </c:pt>
                <c:pt idx="152">
                  <c:v>0.78</c:v>
                </c:pt>
                <c:pt idx="153">
                  <c:v>0.78</c:v>
                </c:pt>
                <c:pt idx="154">
                  <c:v>0.78</c:v>
                </c:pt>
                <c:pt idx="155">
                  <c:v>0.78</c:v>
                </c:pt>
                <c:pt idx="156">
                  <c:v>0.78</c:v>
                </c:pt>
                <c:pt idx="157">
                  <c:v>0.78</c:v>
                </c:pt>
                <c:pt idx="158">
                  <c:v>0.78</c:v>
                </c:pt>
                <c:pt idx="159">
                  <c:v>0.78</c:v>
                </c:pt>
                <c:pt idx="160">
                  <c:v>0.78</c:v>
                </c:pt>
                <c:pt idx="161">
                  <c:v>0.78</c:v>
                </c:pt>
                <c:pt idx="162">
                  <c:v>0.78</c:v>
                </c:pt>
                <c:pt idx="163">
                  <c:v>0.78</c:v>
                </c:pt>
                <c:pt idx="164">
                  <c:v>0.78</c:v>
                </c:pt>
                <c:pt idx="165">
                  <c:v>0.78</c:v>
                </c:pt>
                <c:pt idx="166">
                  <c:v>0.78</c:v>
                </c:pt>
                <c:pt idx="167">
                  <c:v>0.78</c:v>
                </c:pt>
                <c:pt idx="168">
                  <c:v>0.78</c:v>
                </c:pt>
                <c:pt idx="169">
                  <c:v>0.78</c:v>
                </c:pt>
                <c:pt idx="170">
                  <c:v>0.78</c:v>
                </c:pt>
                <c:pt idx="171">
                  <c:v>0.78</c:v>
                </c:pt>
                <c:pt idx="172">
                  <c:v>0.78</c:v>
                </c:pt>
                <c:pt idx="173">
                  <c:v>0.78</c:v>
                </c:pt>
                <c:pt idx="174">
                  <c:v>0.78</c:v>
                </c:pt>
                <c:pt idx="175">
                  <c:v>0.78</c:v>
                </c:pt>
                <c:pt idx="176">
                  <c:v>0.78</c:v>
                </c:pt>
                <c:pt idx="177">
                  <c:v>0.78</c:v>
                </c:pt>
                <c:pt idx="178">
                  <c:v>0.78</c:v>
                </c:pt>
                <c:pt idx="179">
                  <c:v>0.78</c:v>
                </c:pt>
                <c:pt idx="180">
                  <c:v>0.78</c:v>
                </c:pt>
                <c:pt idx="181">
                  <c:v>0.78</c:v>
                </c:pt>
                <c:pt idx="182">
                  <c:v>0.78</c:v>
                </c:pt>
                <c:pt idx="183">
                  <c:v>0.78</c:v>
                </c:pt>
                <c:pt idx="184">
                  <c:v>0.78</c:v>
                </c:pt>
                <c:pt idx="185">
                  <c:v>0.78</c:v>
                </c:pt>
                <c:pt idx="186">
                  <c:v>0.78</c:v>
                </c:pt>
                <c:pt idx="187">
                  <c:v>0.78</c:v>
                </c:pt>
                <c:pt idx="188">
                  <c:v>0.78</c:v>
                </c:pt>
                <c:pt idx="189">
                  <c:v>0.78</c:v>
                </c:pt>
                <c:pt idx="190">
                  <c:v>0.78</c:v>
                </c:pt>
                <c:pt idx="191">
                  <c:v>0.78</c:v>
                </c:pt>
                <c:pt idx="192">
                  <c:v>0.78</c:v>
                </c:pt>
                <c:pt idx="193">
                  <c:v>0.78</c:v>
                </c:pt>
                <c:pt idx="194">
                  <c:v>0.78</c:v>
                </c:pt>
                <c:pt idx="195">
                  <c:v>0.78</c:v>
                </c:pt>
                <c:pt idx="196">
                  <c:v>0.78</c:v>
                </c:pt>
                <c:pt idx="197">
                  <c:v>0.78</c:v>
                </c:pt>
                <c:pt idx="198">
                  <c:v>0.78</c:v>
                </c:pt>
                <c:pt idx="199">
                  <c:v>0.78</c:v>
                </c:pt>
                <c:pt idx="200">
                  <c:v>0.78</c:v>
                </c:pt>
                <c:pt idx="201">
                  <c:v>0.78</c:v>
                </c:pt>
                <c:pt idx="202">
                  <c:v>0.78</c:v>
                </c:pt>
                <c:pt idx="203">
                  <c:v>0.78</c:v>
                </c:pt>
                <c:pt idx="204">
                  <c:v>0.78</c:v>
                </c:pt>
                <c:pt idx="205">
                  <c:v>0.78</c:v>
                </c:pt>
                <c:pt idx="206">
                  <c:v>0.78</c:v>
                </c:pt>
                <c:pt idx="207">
                  <c:v>0.78</c:v>
                </c:pt>
                <c:pt idx="208">
                  <c:v>0.78</c:v>
                </c:pt>
                <c:pt idx="209">
                  <c:v>0.78</c:v>
                </c:pt>
                <c:pt idx="210">
                  <c:v>0.78</c:v>
                </c:pt>
                <c:pt idx="211">
                  <c:v>0.78</c:v>
                </c:pt>
                <c:pt idx="212">
                  <c:v>0.78</c:v>
                </c:pt>
                <c:pt idx="213">
                  <c:v>0.78</c:v>
                </c:pt>
                <c:pt idx="214">
                  <c:v>0.78</c:v>
                </c:pt>
                <c:pt idx="215">
                  <c:v>0.78</c:v>
                </c:pt>
                <c:pt idx="216">
                  <c:v>0.78</c:v>
                </c:pt>
                <c:pt idx="217">
                  <c:v>0.78</c:v>
                </c:pt>
                <c:pt idx="218">
                  <c:v>0.78</c:v>
                </c:pt>
                <c:pt idx="219">
                  <c:v>0.78</c:v>
                </c:pt>
                <c:pt idx="220">
                  <c:v>0.78</c:v>
                </c:pt>
                <c:pt idx="221">
                  <c:v>0.78</c:v>
                </c:pt>
                <c:pt idx="222">
                  <c:v>0.78</c:v>
                </c:pt>
                <c:pt idx="223">
                  <c:v>0.78</c:v>
                </c:pt>
                <c:pt idx="224">
                  <c:v>0.78</c:v>
                </c:pt>
                <c:pt idx="225">
                  <c:v>0.78</c:v>
                </c:pt>
                <c:pt idx="226">
                  <c:v>0.78</c:v>
                </c:pt>
                <c:pt idx="227">
                  <c:v>0.78</c:v>
                </c:pt>
                <c:pt idx="228">
                  <c:v>0.78</c:v>
                </c:pt>
                <c:pt idx="229">
                  <c:v>0.78</c:v>
                </c:pt>
                <c:pt idx="230">
                  <c:v>0.78</c:v>
                </c:pt>
                <c:pt idx="231">
                  <c:v>0.78</c:v>
                </c:pt>
                <c:pt idx="232">
                  <c:v>0.78</c:v>
                </c:pt>
                <c:pt idx="233">
                  <c:v>0.78</c:v>
                </c:pt>
                <c:pt idx="234">
                  <c:v>0.78</c:v>
                </c:pt>
                <c:pt idx="235">
                  <c:v>0.78</c:v>
                </c:pt>
                <c:pt idx="236">
                  <c:v>0.78</c:v>
                </c:pt>
                <c:pt idx="237">
                  <c:v>0.78</c:v>
                </c:pt>
                <c:pt idx="238">
                  <c:v>0.78</c:v>
                </c:pt>
                <c:pt idx="239">
                  <c:v>0.78</c:v>
                </c:pt>
                <c:pt idx="240">
                  <c:v>0.78</c:v>
                </c:pt>
                <c:pt idx="241">
                  <c:v>0.78</c:v>
                </c:pt>
                <c:pt idx="242">
                  <c:v>0.78</c:v>
                </c:pt>
                <c:pt idx="243">
                  <c:v>0.78</c:v>
                </c:pt>
                <c:pt idx="244">
                  <c:v>0.78</c:v>
                </c:pt>
                <c:pt idx="245">
                  <c:v>0.78</c:v>
                </c:pt>
                <c:pt idx="246">
                  <c:v>0.78</c:v>
                </c:pt>
                <c:pt idx="247">
                  <c:v>0.78</c:v>
                </c:pt>
                <c:pt idx="248">
                  <c:v>0.78</c:v>
                </c:pt>
                <c:pt idx="249">
                  <c:v>0.78</c:v>
                </c:pt>
                <c:pt idx="250">
                  <c:v>0.78</c:v>
                </c:pt>
                <c:pt idx="251">
                  <c:v>0.78</c:v>
                </c:pt>
                <c:pt idx="252">
                  <c:v>0.83</c:v>
                </c:pt>
                <c:pt idx="253">
                  <c:v>0.83</c:v>
                </c:pt>
                <c:pt idx="254">
                  <c:v>0.83</c:v>
                </c:pt>
                <c:pt idx="255">
                  <c:v>0.83</c:v>
                </c:pt>
                <c:pt idx="256">
                  <c:v>0.83</c:v>
                </c:pt>
                <c:pt idx="257">
                  <c:v>0.83</c:v>
                </c:pt>
                <c:pt idx="258">
                  <c:v>0.83</c:v>
                </c:pt>
                <c:pt idx="259">
                  <c:v>0.83</c:v>
                </c:pt>
                <c:pt idx="260">
                  <c:v>0.83</c:v>
                </c:pt>
                <c:pt idx="261">
                  <c:v>0.83</c:v>
                </c:pt>
                <c:pt idx="262">
                  <c:v>0.83</c:v>
                </c:pt>
                <c:pt idx="263">
                  <c:v>0.83</c:v>
                </c:pt>
                <c:pt idx="264">
                  <c:v>0.83</c:v>
                </c:pt>
                <c:pt idx="265">
                  <c:v>0.83</c:v>
                </c:pt>
                <c:pt idx="266">
                  <c:v>0.83</c:v>
                </c:pt>
                <c:pt idx="267">
                  <c:v>0.83</c:v>
                </c:pt>
                <c:pt idx="268">
                  <c:v>0.83</c:v>
                </c:pt>
                <c:pt idx="269">
                  <c:v>0.83</c:v>
                </c:pt>
                <c:pt idx="270">
                  <c:v>0.83</c:v>
                </c:pt>
                <c:pt idx="271">
                  <c:v>0.83</c:v>
                </c:pt>
                <c:pt idx="272">
                  <c:v>0.83</c:v>
                </c:pt>
                <c:pt idx="273">
                  <c:v>0.83</c:v>
                </c:pt>
                <c:pt idx="274">
                  <c:v>0.83</c:v>
                </c:pt>
                <c:pt idx="275">
                  <c:v>0.83</c:v>
                </c:pt>
                <c:pt idx="276">
                  <c:v>0.83</c:v>
                </c:pt>
                <c:pt idx="277">
                  <c:v>0.83</c:v>
                </c:pt>
                <c:pt idx="278">
                  <c:v>0.83</c:v>
                </c:pt>
                <c:pt idx="279">
                  <c:v>0.83</c:v>
                </c:pt>
                <c:pt idx="280">
                  <c:v>0.83</c:v>
                </c:pt>
                <c:pt idx="281">
                  <c:v>0.83</c:v>
                </c:pt>
                <c:pt idx="282">
                  <c:v>0.83</c:v>
                </c:pt>
                <c:pt idx="283">
                  <c:v>0.83</c:v>
                </c:pt>
                <c:pt idx="284">
                  <c:v>0.83</c:v>
                </c:pt>
                <c:pt idx="285">
                  <c:v>0.83</c:v>
                </c:pt>
                <c:pt idx="286">
                  <c:v>0.83</c:v>
                </c:pt>
                <c:pt idx="287">
                  <c:v>0.83</c:v>
                </c:pt>
                <c:pt idx="288">
                  <c:v>0.83</c:v>
                </c:pt>
                <c:pt idx="289">
                  <c:v>0.83</c:v>
                </c:pt>
                <c:pt idx="290">
                  <c:v>0.83</c:v>
                </c:pt>
                <c:pt idx="291">
                  <c:v>0.83</c:v>
                </c:pt>
                <c:pt idx="292">
                  <c:v>0.83</c:v>
                </c:pt>
                <c:pt idx="293">
                  <c:v>0.83</c:v>
                </c:pt>
                <c:pt idx="294">
                  <c:v>0.83</c:v>
                </c:pt>
                <c:pt idx="295">
                  <c:v>0.83</c:v>
                </c:pt>
                <c:pt idx="296">
                  <c:v>0.83</c:v>
                </c:pt>
                <c:pt idx="297">
                  <c:v>0.83</c:v>
                </c:pt>
                <c:pt idx="298">
                  <c:v>0.83</c:v>
                </c:pt>
                <c:pt idx="299">
                  <c:v>0.83</c:v>
                </c:pt>
                <c:pt idx="300">
                  <c:v>0.83</c:v>
                </c:pt>
                <c:pt idx="301">
                  <c:v>0.83</c:v>
                </c:pt>
                <c:pt idx="302">
                  <c:v>0.83</c:v>
                </c:pt>
                <c:pt idx="303">
                  <c:v>0.83</c:v>
                </c:pt>
                <c:pt idx="304">
                  <c:v>0.83</c:v>
                </c:pt>
                <c:pt idx="305">
                  <c:v>0.83</c:v>
                </c:pt>
                <c:pt idx="306">
                  <c:v>0.83</c:v>
                </c:pt>
                <c:pt idx="307">
                  <c:v>0.83</c:v>
                </c:pt>
                <c:pt idx="308">
                  <c:v>0.83</c:v>
                </c:pt>
                <c:pt idx="309">
                  <c:v>0.83</c:v>
                </c:pt>
                <c:pt idx="310">
                  <c:v>0.83</c:v>
                </c:pt>
                <c:pt idx="311">
                  <c:v>0.83</c:v>
                </c:pt>
                <c:pt idx="312">
                  <c:v>0.83</c:v>
                </c:pt>
                <c:pt idx="313">
                  <c:v>0.83</c:v>
                </c:pt>
                <c:pt idx="314">
                  <c:v>0.83</c:v>
                </c:pt>
                <c:pt idx="315">
                  <c:v>0.83</c:v>
                </c:pt>
                <c:pt idx="316">
                  <c:v>0.83</c:v>
                </c:pt>
                <c:pt idx="317">
                  <c:v>0.83</c:v>
                </c:pt>
                <c:pt idx="318">
                  <c:v>0.83</c:v>
                </c:pt>
                <c:pt idx="319">
                  <c:v>0.83</c:v>
                </c:pt>
                <c:pt idx="320">
                  <c:v>0.83</c:v>
                </c:pt>
                <c:pt idx="321">
                  <c:v>0.83</c:v>
                </c:pt>
                <c:pt idx="322">
                  <c:v>0.83</c:v>
                </c:pt>
                <c:pt idx="323">
                  <c:v>0.83</c:v>
                </c:pt>
                <c:pt idx="324">
                  <c:v>0.83</c:v>
                </c:pt>
                <c:pt idx="325">
                  <c:v>0.83</c:v>
                </c:pt>
                <c:pt idx="326">
                  <c:v>0.83</c:v>
                </c:pt>
                <c:pt idx="327">
                  <c:v>0.83</c:v>
                </c:pt>
                <c:pt idx="328">
                  <c:v>0.83</c:v>
                </c:pt>
                <c:pt idx="329">
                  <c:v>0.83</c:v>
                </c:pt>
                <c:pt idx="330">
                  <c:v>0.83</c:v>
                </c:pt>
                <c:pt idx="331">
                  <c:v>0.83</c:v>
                </c:pt>
                <c:pt idx="332">
                  <c:v>0.83</c:v>
                </c:pt>
                <c:pt idx="333">
                  <c:v>0.83</c:v>
                </c:pt>
                <c:pt idx="334">
                  <c:v>0.83</c:v>
                </c:pt>
                <c:pt idx="335">
                  <c:v>0.83</c:v>
                </c:pt>
                <c:pt idx="336">
                  <c:v>0.83</c:v>
                </c:pt>
                <c:pt idx="337">
                  <c:v>0.83</c:v>
                </c:pt>
                <c:pt idx="338">
                  <c:v>0.83</c:v>
                </c:pt>
                <c:pt idx="339">
                  <c:v>0.83</c:v>
                </c:pt>
                <c:pt idx="340">
                  <c:v>0.83</c:v>
                </c:pt>
                <c:pt idx="341">
                  <c:v>0.83</c:v>
                </c:pt>
                <c:pt idx="342">
                  <c:v>0.83</c:v>
                </c:pt>
                <c:pt idx="343">
                  <c:v>0.83</c:v>
                </c:pt>
                <c:pt idx="344">
                  <c:v>0.83</c:v>
                </c:pt>
                <c:pt idx="345">
                  <c:v>0.83</c:v>
                </c:pt>
                <c:pt idx="346">
                  <c:v>0.83</c:v>
                </c:pt>
                <c:pt idx="347">
                  <c:v>0.83</c:v>
                </c:pt>
                <c:pt idx="348">
                  <c:v>0.83</c:v>
                </c:pt>
                <c:pt idx="349">
                  <c:v>0.83</c:v>
                </c:pt>
                <c:pt idx="350">
                  <c:v>0.83</c:v>
                </c:pt>
                <c:pt idx="351">
                  <c:v>0.83</c:v>
                </c:pt>
                <c:pt idx="352">
                  <c:v>0.83</c:v>
                </c:pt>
                <c:pt idx="353">
                  <c:v>0.83</c:v>
                </c:pt>
                <c:pt idx="354">
                  <c:v>0.83</c:v>
                </c:pt>
                <c:pt idx="355">
                  <c:v>0.83</c:v>
                </c:pt>
                <c:pt idx="356">
                  <c:v>0.83</c:v>
                </c:pt>
                <c:pt idx="357">
                  <c:v>0.83</c:v>
                </c:pt>
                <c:pt idx="358">
                  <c:v>0.83</c:v>
                </c:pt>
                <c:pt idx="359">
                  <c:v>0.83</c:v>
                </c:pt>
                <c:pt idx="360">
                  <c:v>0.83</c:v>
                </c:pt>
                <c:pt idx="361">
                  <c:v>0.83</c:v>
                </c:pt>
                <c:pt idx="362">
                  <c:v>0.83</c:v>
                </c:pt>
                <c:pt idx="363">
                  <c:v>0.83</c:v>
                </c:pt>
                <c:pt idx="364">
                  <c:v>0.83</c:v>
                </c:pt>
                <c:pt idx="365">
                  <c:v>0.83</c:v>
                </c:pt>
                <c:pt idx="366">
                  <c:v>0.83</c:v>
                </c:pt>
                <c:pt idx="367">
                  <c:v>0.83</c:v>
                </c:pt>
                <c:pt idx="368">
                  <c:v>0.83</c:v>
                </c:pt>
                <c:pt idx="369">
                  <c:v>0.83</c:v>
                </c:pt>
                <c:pt idx="370">
                  <c:v>0.83</c:v>
                </c:pt>
                <c:pt idx="371">
                  <c:v>0.83</c:v>
                </c:pt>
                <c:pt idx="372">
                  <c:v>0.83</c:v>
                </c:pt>
                <c:pt idx="373">
                  <c:v>0.83</c:v>
                </c:pt>
                <c:pt idx="374">
                  <c:v>0.83</c:v>
                </c:pt>
                <c:pt idx="375">
                  <c:v>0.83</c:v>
                </c:pt>
                <c:pt idx="376">
                  <c:v>0.83</c:v>
                </c:pt>
                <c:pt idx="377">
                  <c:v>0.83</c:v>
                </c:pt>
                <c:pt idx="378">
                  <c:v>0.83</c:v>
                </c:pt>
                <c:pt idx="379">
                  <c:v>0.83</c:v>
                </c:pt>
                <c:pt idx="380">
                  <c:v>0.83</c:v>
                </c:pt>
                <c:pt idx="381">
                  <c:v>0.83</c:v>
                </c:pt>
                <c:pt idx="382">
                  <c:v>0.83</c:v>
                </c:pt>
                <c:pt idx="383">
                  <c:v>0.83</c:v>
                </c:pt>
                <c:pt idx="384">
                  <c:v>0.83</c:v>
                </c:pt>
                <c:pt idx="385">
                  <c:v>0.83</c:v>
                </c:pt>
                <c:pt idx="386">
                  <c:v>0.83</c:v>
                </c:pt>
                <c:pt idx="387">
                  <c:v>0.83</c:v>
                </c:pt>
                <c:pt idx="388">
                  <c:v>0.83</c:v>
                </c:pt>
                <c:pt idx="389">
                  <c:v>0.83</c:v>
                </c:pt>
                <c:pt idx="390">
                  <c:v>0.83</c:v>
                </c:pt>
                <c:pt idx="391">
                  <c:v>0.82</c:v>
                </c:pt>
                <c:pt idx="392">
                  <c:v>0.82</c:v>
                </c:pt>
                <c:pt idx="393">
                  <c:v>0.82</c:v>
                </c:pt>
                <c:pt idx="394">
                  <c:v>0.82</c:v>
                </c:pt>
                <c:pt idx="395">
                  <c:v>0.82</c:v>
                </c:pt>
                <c:pt idx="396">
                  <c:v>0.82</c:v>
                </c:pt>
                <c:pt idx="397">
                  <c:v>0.82</c:v>
                </c:pt>
                <c:pt idx="398">
                  <c:v>0.82</c:v>
                </c:pt>
                <c:pt idx="399">
                  <c:v>0.82</c:v>
                </c:pt>
                <c:pt idx="400">
                  <c:v>0.82</c:v>
                </c:pt>
                <c:pt idx="401">
                  <c:v>0.82</c:v>
                </c:pt>
                <c:pt idx="402">
                  <c:v>0.82</c:v>
                </c:pt>
                <c:pt idx="403">
                  <c:v>0.82</c:v>
                </c:pt>
                <c:pt idx="404">
                  <c:v>0.82</c:v>
                </c:pt>
                <c:pt idx="405">
                  <c:v>0.82</c:v>
                </c:pt>
                <c:pt idx="406">
                  <c:v>0.82</c:v>
                </c:pt>
                <c:pt idx="407">
                  <c:v>0.82</c:v>
                </c:pt>
                <c:pt idx="408">
                  <c:v>0.82</c:v>
                </c:pt>
                <c:pt idx="409">
                  <c:v>0.82</c:v>
                </c:pt>
                <c:pt idx="410">
                  <c:v>0.82</c:v>
                </c:pt>
                <c:pt idx="411">
                  <c:v>0.82</c:v>
                </c:pt>
                <c:pt idx="412">
                  <c:v>0.82</c:v>
                </c:pt>
                <c:pt idx="413">
                  <c:v>0.82</c:v>
                </c:pt>
                <c:pt idx="414">
                  <c:v>0.82</c:v>
                </c:pt>
                <c:pt idx="415">
                  <c:v>0.82</c:v>
                </c:pt>
                <c:pt idx="416">
                  <c:v>0.82</c:v>
                </c:pt>
                <c:pt idx="417">
                  <c:v>0.82</c:v>
                </c:pt>
                <c:pt idx="418">
                  <c:v>0.82</c:v>
                </c:pt>
                <c:pt idx="419">
                  <c:v>0.82</c:v>
                </c:pt>
                <c:pt idx="420">
                  <c:v>0.82</c:v>
                </c:pt>
                <c:pt idx="421">
                  <c:v>0.82</c:v>
                </c:pt>
                <c:pt idx="422">
                  <c:v>0.82</c:v>
                </c:pt>
                <c:pt idx="423">
                  <c:v>0.82</c:v>
                </c:pt>
                <c:pt idx="424">
                  <c:v>0.82</c:v>
                </c:pt>
                <c:pt idx="425">
                  <c:v>0.82</c:v>
                </c:pt>
                <c:pt idx="426">
                  <c:v>0.82</c:v>
                </c:pt>
                <c:pt idx="427">
                  <c:v>0.82</c:v>
                </c:pt>
                <c:pt idx="428">
                  <c:v>0.82</c:v>
                </c:pt>
                <c:pt idx="429">
                  <c:v>0.82</c:v>
                </c:pt>
                <c:pt idx="430">
                  <c:v>0.82</c:v>
                </c:pt>
                <c:pt idx="431">
                  <c:v>0.82</c:v>
                </c:pt>
                <c:pt idx="432">
                  <c:v>0.82</c:v>
                </c:pt>
                <c:pt idx="433">
                  <c:v>0.82</c:v>
                </c:pt>
                <c:pt idx="434">
                  <c:v>0.82</c:v>
                </c:pt>
                <c:pt idx="435">
                  <c:v>0.82</c:v>
                </c:pt>
                <c:pt idx="436">
                  <c:v>0.82</c:v>
                </c:pt>
                <c:pt idx="437">
                  <c:v>0.82</c:v>
                </c:pt>
                <c:pt idx="438">
                  <c:v>0.82</c:v>
                </c:pt>
                <c:pt idx="439">
                  <c:v>0.82</c:v>
                </c:pt>
                <c:pt idx="440">
                  <c:v>0.82</c:v>
                </c:pt>
                <c:pt idx="441">
                  <c:v>0.82</c:v>
                </c:pt>
                <c:pt idx="442">
                  <c:v>0.82</c:v>
                </c:pt>
                <c:pt idx="443">
                  <c:v>0.82</c:v>
                </c:pt>
                <c:pt idx="444">
                  <c:v>0.82</c:v>
                </c:pt>
                <c:pt idx="445">
                  <c:v>0.82</c:v>
                </c:pt>
                <c:pt idx="446">
                  <c:v>0.82</c:v>
                </c:pt>
                <c:pt idx="447">
                  <c:v>0.82</c:v>
                </c:pt>
                <c:pt idx="448">
                  <c:v>0.82</c:v>
                </c:pt>
                <c:pt idx="449">
                  <c:v>0.82</c:v>
                </c:pt>
                <c:pt idx="450">
                  <c:v>0.82</c:v>
                </c:pt>
                <c:pt idx="451">
                  <c:v>0.82</c:v>
                </c:pt>
                <c:pt idx="452">
                  <c:v>0.82</c:v>
                </c:pt>
                <c:pt idx="453">
                  <c:v>0.82</c:v>
                </c:pt>
                <c:pt idx="454">
                  <c:v>0.82</c:v>
                </c:pt>
                <c:pt idx="455">
                  <c:v>0.82</c:v>
                </c:pt>
                <c:pt idx="456">
                  <c:v>0.82</c:v>
                </c:pt>
                <c:pt idx="457">
                  <c:v>0.82</c:v>
                </c:pt>
                <c:pt idx="458">
                  <c:v>0.82</c:v>
                </c:pt>
                <c:pt idx="459">
                  <c:v>0.82</c:v>
                </c:pt>
                <c:pt idx="460">
                  <c:v>0.82</c:v>
                </c:pt>
                <c:pt idx="461">
                  <c:v>0.82</c:v>
                </c:pt>
                <c:pt idx="462">
                  <c:v>0.82</c:v>
                </c:pt>
                <c:pt idx="463">
                  <c:v>0.82</c:v>
                </c:pt>
                <c:pt idx="464">
                  <c:v>0.82</c:v>
                </c:pt>
                <c:pt idx="465">
                  <c:v>0.82</c:v>
                </c:pt>
                <c:pt idx="466">
                  <c:v>0.82</c:v>
                </c:pt>
                <c:pt idx="467">
                  <c:v>0.82</c:v>
                </c:pt>
                <c:pt idx="468">
                  <c:v>0.82</c:v>
                </c:pt>
                <c:pt idx="469">
                  <c:v>0.82</c:v>
                </c:pt>
                <c:pt idx="470">
                  <c:v>0.82</c:v>
                </c:pt>
                <c:pt idx="471">
                  <c:v>0.82</c:v>
                </c:pt>
                <c:pt idx="472">
                  <c:v>0.82</c:v>
                </c:pt>
                <c:pt idx="473">
                  <c:v>0.82</c:v>
                </c:pt>
                <c:pt idx="474">
                  <c:v>0.82</c:v>
                </c:pt>
                <c:pt idx="475">
                  <c:v>0.82</c:v>
                </c:pt>
                <c:pt idx="476">
                  <c:v>0.82</c:v>
                </c:pt>
                <c:pt idx="477">
                  <c:v>0.82</c:v>
                </c:pt>
                <c:pt idx="478">
                  <c:v>0.82</c:v>
                </c:pt>
                <c:pt idx="479">
                  <c:v>0.82</c:v>
                </c:pt>
                <c:pt idx="480">
                  <c:v>0.82</c:v>
                </c:pt>
                <c:pt idx="481">
                  <c:v>0.82</c:v>
                </c:pt>
                <c:pt idx="482">
                  <c:v>0.82</c:v>
                </c:pt>
                <c:pt idx="483">
                  <c:v>0.82</c:v>
                </c:pt>
                <c:pt idx="484">
                  <c:v>0.82</c:v>
                </c:pt>
                <c:pt idx="485">
                  <c:v>0.82</c:v>
                </c:pt>
                <c:pt idx="486">
                  <c:v>0.82</c:v>
                </c:pt>
                <c:pt idx="487">
                  <c:v>0.82</c:v>
                </c:pt>
                <c:pt idx="488">
                  <c:v>0.82</c:v>
                </c:pt>
                <c:pt idx="489">
                  <c:v>0.82</c:v>
                </c:pt>
                <c:pt idx="490">
                  <c:v>0.82</c:v>
                </c:pt>
                <c:pt idx="491">
                  <c:v>0.82</c:v>
                </c:pt>
                <c:pt idx="492">
                  <c:v>0.82</c:v>
                </c:pt>
                <c:pt idx="493">
                  <c:v>0.82</c:v>
                </c:pt>
                <c:pt idx="494">
                  <c:v>0.82</c:v>
                </c:pt>
                <c:pt idx="495">
                  <c:v>0.82</c:v>
                </c:pt>
                <c:pt idx="496">
                  <c:v>0.82</c:v>
                </c:pt>
                <c:pt idx="497">
                  <c:v>0.82</c:v>
                </c:pt>
                <c:pt idx="498">
                  <c:v>0.82</c:v>
                </c:pt>
                <c:pt idx="499">
                  <c:v>0.82</c:v>
                </c:pt>
                <c:pt idx="500">
                  <c:v>0.82</c:v>
                </c:pt>
                <c:pt idx="501">
                  <c:v>0.82</c:v>
                </c:pt>
                <c:pt idx="502">
                  <c:v>0.82</c:v>
                </c:pt>
                <c:pt idx="503">
                  <c:v>0.82</c:v>
                </c:pt>
                <c:pt idx="504">
                  <c:v>0.82</c:v>
                </c:pt>
                <c:pt idx="505">
                  <c:v>0.82</c:v>
                </c:pt>
                <c:pt idx="506">
                  <c:v>0.82</c:v>
                </c:pt>
                <c:pt idx="507">
                  <c:v>0.82</c:v>
                </c:pt>
                <c:pt idx="508">
                  <c:v>0.82</c:v>
                </c:pt>
                <c:pt idx="509">
                  <c:v>0.82</c:v>
                </c:pt>
                <c:pt idx="510">
                  <c:v>0.82</c:v>
                </c:pt>
                <c:pt idx="511">
                  <c:v>0.82</c:v>
                </c:pt>
                <c:pt idx="512">
                  <c:v>0.82</c:v>
                </c:pt>
                <c:pt idx="513">
                  <c:v>0.82</c:v>
                </c:pt>
                <c:pt idx="514">
                  <c:v>0.82</c:v>
                </c:pt>
                <c:pt idx="515">
                  <c:v>0.82</c:v>
                </c:pt>
                <c:pt idx="516">
                  <c:v>0.82</c:v>
                </c:pt>
                <c:pt idx="517">
                  <c:v>0.82</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0.75</c:v>
                </c:pt>
                <c:pt idx="573">
                  <c:v>0.75</c:v>
                </c:pt>
                <c:pt idx="574">
                  <c:v>0.75</c:v>
                </c:pt>
                <c:pt idx="575">
                  <c:v>0.75</c:v>
                </c:pt>
                <c:pt idx="576">
                  <c:v>0.75</c:v>
                </c:pt>
                <c:pt idx="577">
                  <c:v>0.75</c:v>
                </c:pt>
                <c:pt idx="578">
                  <c:v>0.75</c:v>
                </c:pt>
                <c:pt idx="579">
                  <c:v>0.75</c:v>
                </c:pt>
                <c:pt idx="580">
                  <c:v>0.75</c:v>
                </c:pt>
                <c:pt idx="581">
                  <c:v>0.75</c:v>
                </c:pt>
                <c:pt idx="582">
                  <c:v>0.75</c:v>
                </c:pt>
                <c:pt idx="583">
                  <c:v>0.75</c:v>
                </c:pt>
                <c:pt idx="584">
                  <c:v>0.75</c:v>
                </c:pt>
                <c:pt idx="585">
                  <c:v>0.75</c:v>
                </c:pt>
                <c:pt idx="586">
                  <c:v>0.75</c:v>
                </c:pt>
                <c:pt idx="587">
                  <c:v>0.75</c:v>
                </c:pt>
                <c:pt idx="588">
                  <c:v>0.75</c:v>
                </c:pt>
                <c:pt idx="589">
                  <c:v>0.75</c:v>
                </c:pt>
                <c:pt idx="590">
                  <c:v>0.75</c:v>
                </c:pt>
                <c:pt idx="591">
                  <c:v>0.75</c:v>
                </c:pt>
                <c:pt idx="592">
                  <c:v>0.75</c:v>
                </c:pt>
                <c:pt idx="593">
                  <c:v>0.75</c:v>
                </c:pt>
                <c:pt idx="594">
                  <c:v>0.75</c:v>
                </c:pt>
                <c:pt idx="595">
                  <c:v>0.75</c:v>
                </c:pt>
                <c:pt idx="596">
                  <c:v>0.75</c:v>
                </c:pt>
                <c:pt idx="597">
                  <c:v>0.75</c:v>
                </c:pt>
                <c:pt idx="598">
                  <c:v>0.75</c:v>
                </c:pt>
                <c:pt idx="599">
                  <c:v>0.75</c:v>
                </c:pt>
                <c:pt idx="600">
                  <c:v>0.75</c:v>
                </c:pt>
                <c:pt idx="601">
                  <c:v>0.75</c:v>
                </c:pt>
                <c:pt idx="602">
                  <c:v>0.75</c:v>
                </c:pt>
                <c:pt idx="603">
                  <c:v>0.75</c:v>
                </c:pt>
                <c:pt idx="604">
                  <c:v>0.75</c:v>
                </c:pt>
                <c:pt idx="605">
                  <c:v>0.75</c:v>
                </c:pt>
                <c:pt idx="606">
                  <c:v>0.75</c:v>
                </c:pt>
                <c:pt idx="607">
                  <c:v>0.75</c:v>
                </c:pt>
                <c:pt idx="608">
                  <c:v>0.75</c:v>
                </c:pt>
                <c:pt idx="609">
                  <c:v>0.75</c:v>
                </c:pt>
                <c:pt idx="610">
                  <c:v>0.75</c:v>
                </c:pt>
                <c:pt idx="611">
                  <c:v>0.75</c:v>
                </c:pt>
                <c:pt idx="612">
                  <c:v>0.75</c:v>
                </c:pt>
                <c:pt idx="613">
                  <c:v>0.75</c:v>
                </c:pt>
                <c:pt idx="614">
                  <c:v>0.75</c:v>
                </c:pt>
                <c:pt idx="615">
                  <c:v>0.75</c:v>
                </c:pt>
                <c:pt idx="616">
                  <c:v>0.75</c:v>
                </c:pt>
                <c:pt idx="617">
                  <c:v>0.75</c:v>
                </c:pt>
                <c:pt idx="618">
                  <c:v>0.75</c:v>
                </c:pt>
                <c:pt idx="619">
                  <c:v>0.75</c:v>
                </c:pt>
                <c:pt idx="620">
                  <c:v>0.75</c:v>
                </c:pt>
                <c:pt idx="621">
                  <c:v>0.75</c:v>
                </c:pt>
                <c:pt idx="622">
                  <c:v>0.75</c:v>
                </c:pt>
                <c:pt idx="623">
                  <c:v>0.6825</c:v>
                </c:pt>
                <c:pt idx="624">
                  <c:v>0.61499999999999999</c:v>
                </c:pt>
                <c:pt idx="625">
                  <c:v>0.54749999999999999</c:v>
                </c:pt>
                <c:pt idx="626">
                  <c:v>0.48</c:v>
                </c:pt>
                <c:pt idx="627">
                  <c:v>0.41249999999999998</c:v>
                </c:pt>
                <c:pt idx="628">
                  <c:v>0.34499999999999997</c:v>
                </c:pt>
                <c:pt idx="629">
                  <c:v>0.27749999999999997</c:v>
                </c:pt>
                <c:pt idx="630">
                  <c:v>0.21</c:v>
                </c:pt>
                <c:pt idx="631">
                  <c:v>0.21</c:v>
                </c:pt>
                <c:pt idx="632">
                  <c:v>0.21</c:v>
                </c:pt>
                <c:pt idx="633">
                  <c:v>0.21</c:v>
                </c:pt>
                <c:pt idx="634">
                  <c:v>0.21</c:v>
                </c:pt>
                <c:pt idx="635">
                  <c:v>0.21</c:v>
                </c:pt>
                <c:pt idx="636">
                  <c:v>0.21</c:v>
                </c:pt>
                <c:pt idx="637">
                  <c:v>0.21</c:v>
                </c:pt>
                <c:pt idx="638">
                  <c:v>0.21</c:v>
                </c:pt>
                <c:pt idx="639">
                  <c:v>0.21</c:v>
                </c:pt>
                <c:pt idx="640">
                  <c:v>0.21</c:v>
                </c:pt>
                <c:pt idx="641">
                  <c:v>0.21</c:v>
                </c:pt>
                <c:pt idx="642">
                  <c:v>0.21</c:v>
                </c:pt>
                <c:pt idx="643">
                  <c:v>0.21</c:v>
                </c:pt>
                <c:pt idx="644">
                  <c:v>0.21</c:v>
                </c:pt>
                <c:pt idx="645">
                  <c:v>0.21</c:v>
                </c:pt>
                <c:pt idx="646">
                  <c:v>0.21</c:v>
                </c:pt>
                <c:pt idx="647">
                  <c:v>0.21</c:v>
                </c:pt>
                <c:pt idx="648">
                  <c:v>0.21</c:v>
                </c:pt>
                <c:pt idx="649">
                  <c:v>0.21</c:v>
                </c:pt>
                <c:pt idx="650">
                  <c:v>0.21</c:v>
                </c:pt>
                <c:pt idx="651">
                  <c:v>0.21</c:v>
                </c:pt>
                <c:pt idx="652">
                  <c:v>0.21</c:v>
                </c:pt>
                <c:pt idx="653">
                  <c:v>0.21</c:v>
                </c:pt>
                <c:pt idx="654">
                  <c:v>0.21</c:v>
                </c:pt>
                <c:pt idx="655">
                  <c:v>0.21</c:v>
                </c:pt>
                <c:pt idx="656">
                  <c:v>0.21</c:v>
                </c:pt>
                <c:pt idx="657">
                  <c:v>0.21</c:v>
                </c:pt>
                <c:pt idx="658">
                  <c:v>0.21</c:v>
                </c:pt>
                <c:pt idx="659">
                  <c:v>0.21</c:v>
                </c:pt>
                <c:pt idx="660">
                  <c:v>0.21</c:v>
                </c:pt>
                <c:pt idx="661">
                  <c:v>0.21</c:v>
                </c:pt>
                <c:pt idx="662">
                  <c:v>0.21</c:v>
                </c:pt>
                <c:pt idx="663">
                  <c:v>0.21</c:v>
                </c:pt>
                <c:pt idx="664">
                  <c:v>0.21</c:v>
                </c:pt>
                <c:pt idx="665">
                  <c:v>0.21</c:v>
                </c:pt>
                <c:pt idx="666">
                  <c:v>0.21</c:v>
                </c:pt>
                <c:pt idx="667">
                  <c:v>0.21</c:v>
                </c:pt>
                <c:pt idx="668">
                  <c:v>0.21</c:v>
                </c:pt>
                <c:pt idx="669">
                  <c:v>0.21</c:v>
                </c:pt>
                <c:pt idx="670">
                  <c:v>0.21</c:v>
                </c:pt>
                <c:pt idx="671">
                  <c:v>0.21</c:v>
                </c:pt>
                <c:pt idx="672">
                  <c:v>0.21</c:v>
                </c:pt>
                <c:pt idx="673">
                  <c:v>0.21</c:v>
                </c:pt>
                <c:pt idx="674">
                  <c:v>0.21</c:v>
                </c:pt>
                <c:pt idx="675">
                  <c:v>0.21</c:v>
                </c:pt>
                <c:pt idx="676">
                  <c:v>0.21</c:v>
                </c:pt>
                <c:pt idx="677">
                  <c:v>0.21</c:v>
                </c:pt>
                <c:pt idx="678">
                  <c:v>0.21</c:v>
                </c:pt>
                <c:pt idx="679">
                  <c:v>0.21</c:v>
                </c:pt>
                <c:pt idx="680">
                  <c:v>0.21</c:v>
                </c:pt>
                <c:pt idx="681">
                  <c:v>0.21</c:v>
                </c:pt>
                <c:pt idx="682">
                  <c:v>0.21</c:v>
                </c:pt>
                <c:pt idx="683">
                  <c:v>0.21</c:v>
                </c:pt>
                <c:pt idx="684">
                  <c:v>0.21</c:v>
                </c:pt>
                <c:pt idx="685">
                  <c:v>0.21</c:v>
                </c:pt>
                <c:pt idx="686">
                  <c:v>0.21</c:v>
                </c:pt>
                <c:pt idx="687">
                  <c:v>0.21</c:v>
                </c:pt>
                <c:pt idx="688">
                  <c:v>0.21</c:v>
                </c:pt>
                <c:pt idx="689">
                  <c:v>0.21</c:v>
                </c:pt>
                <c:pt idx="690">
                  <c:v>0.21</c:v>
                </c:pt>
                <c:pt idx="691">
                  <c:v>0.21</c:v>
                </c:pt>
                <c:pt idx="692">
                  <c:v>0.21</c:v>
                </c:pt>
                <c:pt idx="693">
                  <c:v>0.21</c:v>
                </c:pt>
                <c:pt idx="694">
                  <c:v>0.21</c:v>
                </c:pt>
                <c:pt idx="695">
                  <c:v>0.21</c:v>
                </c:pt>
                <c:pt idx="696">
                  <c:v>0.21</c:v>
                </c:pt>
                <c:pt idx="697">
                  <c:v>0.21</c:v>
                </c:pt>
                <c:pt idx="698">
                  <c:v>0.21</c:v>
                </c:pt>
                <c:pt idx="699">
                  <c:v>0.21</c:v>
                </c:pt>
                <c:pt idx="700">
                  <c:v>0.21</c:v>
                </c:pt>
                <c:pt idx="701">
                  <c:v>0.21</c:v>
                </c:pt>
                <c:pt idx="702">
                  <c:v>0.21</c:v>
                </c:pt>
                <c:pt idx="703">
                  <c:v>0.21</c:v>
                </c:pt>
                <c:pt idx="704">
                  <c:v>0.21</c:v>
                </c:pt>
                <c:pt idx="705">
                  <c:v>0.21</c:v>
                </c:pt>
                <c:pt idx="706">
                  <c:v>0.21</c:v>
                </c:pt>
                <c:pt idx="707">
                  <c:v>0.21</c:v>
                </c:pt>
                <c:pt idx="708">
                  <c:v>0.21</c:v>
                </c:pt>
                <c:pt idx="709">
                  <c:v>0.21</c:v>
                </c:pt>
                <c:pt idx="710">
                  <c:v>0.21</c:v>
                </c:pt>
                <c:pt idx="711">
                  <c:v>0.21</c:v>
                </c:pt>
                <c:pt idx="712">
                  <c:v>0.21</c:v>
                </c:pt>
                <c:pt idx="713">
                  <c:v>0.21</c:v>
                </c:pt>
                <c:pt idx="714">
                  <c:v>0.21</c:v>
                </c:pt>
                <c:pt idx="715">
                  <c:v>0.21</c:v>
                </c:pt>
                <c:pt idx="716">
                  <c:v>0.21</c:v>
                </c:pt>
                <c:pt idx="717">
                  <c:v>0.21</c:v>
                </c:pt>
                <c:pt idx="718">
                  <c:v>0.21</c:v>
                </c:pt>
                <c:pt idx="719">
                  <c:v>0.21</c:v>
                </c:pt>
                <c:pt idx="720">
                  <c:v>0.21</c:v>
                </c:pt>
                <c:pt idx="721">
                  <c:v>0.21</c:v>
                </c:pt>
                <c:pt idx="722">
                  <c:v>0.21</c:v>
                </c:pt>
                <c:pt idx="723">
                  <c:v>0.21</c:v>
                </c:pt>
                <c:pt idx="724">
                  <c:v>0.21</c:v>
                </c:pt>
                <c:pt idx="725">
                  <c:v>0.21</c:v>
                </c:pt>
                <c:pt idx="726">
                  <c:v>0.21</c:v>
                </c:pt>
                <c:pt idx="727">
                  <c:v>0.21</c:v>
                </c:pt>
                <c:pt idx="728">
                  <c:v>0.21</c:v>
                </c:pt>
                <c:pt idx="729">
                  <c:v>0.21</c:v>
                </c:pt>
                <c:pt idx="730">
                  <c:v>0.21</c:v>
                </c:pt>
                <c:pt idx="731">
                  <c:v>0.21</c:v>
                </c:pt>
                <c:pt idx="732">
                  <c:v>0.21</c:v>
                </c:pt>
                <c:pt idx="733">
                  <c:v>0.21</c:v>
                </c:pt>
                <c:pt idx="734">
                  <c:v>0.21</c:v>
                </c:pt>
                <c:pt idx="735">
                  <c:v>0.21</c:v>
                </c:pt>
                <c:pt idx="736">
                  <c:v>0.21</c:v>
                </c:pt>
                <c:pt idx="737">
                  <c:v>0.21</c:v>
                </c:pt>
                <c:pt idx="738">
                  <c:v>0.21</c:v>
                </c:pt>
                <c:pt idx="739">
                  <c:v>0.21</c:v>
                </c:pt>
                <c:pt idx="740">
                  <c:v>0.21</c:v>
                </c:pt>
                <c:pt idx="741">
                  <c:v>0.21</c:v>
                </c:pt>
                <c:pt idx="742">
                  <c:v>0.21</c:v>
                </c:pt>
                <c:pt idx="743">
                  <c:v>0.21</c:v>
                </c:pt>
                <c:pt idx="744">
                  <c:v>0.21</c:v>
                </c:pt>
                <c:pt idx="745">
                  <c:v>0.21</c:v>
                </c:pt>
                <c:pt idx="746">
                  <c:v>0.21</c:v>
                </c:pt>
                <c:pt idx="747">
                  <c:v>0.21</c:v>
                </c:pt>
                <c:pt idx="748">
                  <c:v>0.21</c:v>
                </c:pt>
                <c:pt idx="749">
                  <c:v>0.21</c:v>
                </c:pt>
                <c:pt idx="750">
                  <c:v>0.21</c:v>
                </c:pt>
                <c:pt idx="751">
                  <c:v>0.21</c:v>
                </c:pt>
                <c:pt idx="752">
                  <c:v>0.21</c:v>
                </c:pt>
                <c:pt idx="753">
                  <c:v>0.21</c:v>
                </c:pt>
                <c:pt idx="754">
                  <c:v>0.21</c:v>
                </c:pt>
                <c:pt idx="755">
                  <c:v>0.21</c:v>
                </c:pt>
                <c:pt idx="756">
                  <c:v>0.21</c:v>
                </c:pt>
                <c:pt idx="757">
                  <c:v>0.21</c:v>
                </c:pt>
                <c:pt idx="758">
                  <c:v>0.21</c:v>
                </c:pt>
                <c:pt idx="759">
                  <c:v>0.21</c:v>
                </c:pt>
                <c:pt idx="760">
                  <c:v>0.21</c:v>
                </c:pt>
                <c:pt idx="761">
                  <c:v>0.21</c:v>
                </c:pt>
                <c:pt idx="762">
                  <c:v>0.21</c:v>
                </c:pt>
                <c:pt idx="763">
                  <c:v>0.21</c:v>
                </c:pt>
                <c:pt idx="764">
                  <c:v>0.21</c:v>
                </c:pt>
                <c:pt idx="765">
                  <c:v>0.21</c:v>
                </c:pt>
                <c:pt idx="766">
                  <c:v>0.21</c:v>
                </c:pt>
                <c:pt idx="767">
                  <c:v>0.21</c:v>
                </c:pt>
                <c:pt idx="768">
                  <c:v>0.21</c:v>
                </c:pt>
                <c:pt idx="769">
                  <c:v>0.21</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numCache>
            </c:numRef>
          </c:yVal>
          <c:smooth val="0"/>
          <c:extLst>
            <c:ext xmlns:c16="http://schemas.microsoft.com/office/drawing/2014/chart" uri="{C3380CC4-5D6E-409C-BE32-E72D297353CC}">
              <c16:uniqueId val="{00000000-ED29-4838-90FE-463FC92A9EF1}"/>
            </c:ext>
          </c:extLst>
        </c:ser>
        <c:dLbls>
          <c:showLegendKey val="0"/>
          <c:showVal val="0"/>
          <c:showCatName val="0"/>
          <c:showSerName val="0"/>
          <c:showPercent val="0"/>
          <c:showBubbleSize val="0"/>
        </c:dLbls>
        <c:axId val="125735424"/>
        <c:axId val="125736000"/>
      </c:scatterChart>
      <c:valAx>
        <c:axId val="125735424"/>
        <c:scaling>
          <c:orientation val="minMax"/>
          <c:max val="1200"/>
          <c:min val="300"/>
        </c:scaling>
        <c:delete val="0"/>
        <c:axPos val="b"/>
        <c:numFmt formatCode="General" sourceLinked="1"/>
        <c:majorTickMark val="out"/>
        <c:minorTickMark val="none"/>
        <c:tickLblPos val="nextTo"/>
        <c:crossAx val="125736000"/>
        <c:crosses val="autoZero"/>
        <c:crossBetween val="midCat"/>
      </c:valAx>
      <c:valAx>
        <c:axId val="125736000"/>
        <c:scaling>
          <c:orientation val="minMax"/>
        </c:scaling>
        <c:delete val="0"/>
        <c:axPos val="l"/>
        <c:majorGridlines/>
        <c:numFmt formatCode="General" sourceLinked="1"/>
        <c:majorTickMark val="out"/>
        <c:minorTickMark val="none"/>
        <c:tickLblPos val="nextTo"/>
        <c:crossAx val="125735424"/>
        <c:crosses val="autoZero"/>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BBAR Throughput Performances</a:t>
            </a:r>
          </a:p>
        </c:rich>
      </c:tx>
      <c:overlay val="0"/>
    </c:title>
    <c:autoTitleDeleted val="0"/>
    <c:plotArea>
      <c:layout>
        <c:manualLayout>
          <c:layoutTarget val="inner"/>
          <c:xMode val="edge"/>
          <c:yMode val="edge"/>
          <c:x val="0.12664461623123752"/>
          <c:y val="0.12396752156482252"/>
          <c:w val="0.6027787502160088"/>
          <c:h val="0.73127020997635672"/>
        </c:manualLayout>
      </c:layout>
      <c:scatterChart>
        <c:scatterStyle val="lineMarker"/>
        <c:varyColors val="0"/>
        <c:ser>
          <c:idx val="0"/>
          <c:order val="0"/>
          <c:tx>
            <c:v>BBAR Specification</c:v>
          </c:tx>
          <c:marker>
            <c:symbol val="none"/>
          </c:marker>
          <c:xVal>
            <c:numRef>
              <c:f>'BBAR specification'!$A$7:$A$906</c:f>
              <c:numCache>
                <c:formatCode>General</c:formatCode>
                <c:ptCount val="900"/>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numCache>
            </c:numRef>
          </c:xVal>
          <c:yVal>
            <c:numRef>
              <c:f>'BBAR specification'!$B$7:$B$906</c:f>
              <c:numCache>
                <c:formatCode>General</c:formatCode>
                <c:ptCount val="900"/>
                <c:pt idx="0">
                  <c:v>0.94</c:v>
                </c:pt>
                <c:pt idx="1">
                  <c:v>0.94</c:v>
                </c:pt>
                <c:pt idx="2">
                  <c:v>0.94</c:v>
                </c:pt>
                <c:pt idx="3">
                  <c:v>0.94</c:v>
                </c:pt>
                <c:pt idx="4">
                  <c:v>0.94</c:v>
                </c:pt>
                <c:pt idx="5">
                  <c:v>0.94</c:v>
                </c:pt>
                <c:pt idx="6">
                  <c:v>0.94</c:v>
                </c:pt>
                <c:pt idx="7">
                  <c:v>0.94</c:v>
                </c:pt>
                <c:pt idx="8">
                  <c:v>0.94</c:v>
                </c:pt>
                <c:pt idx="9">
                  <c:v>0.94</c:v>
                </c:pt>
                <c:pt idx="10">
                  <c:v>0.94</c:v>
                </c:pt>
                <c:pt idx="11">
                  <c:v>0.94</c:v>
                </c:pt>
                <c:pt idx="12">
                  <c:v>0.94</c:v>
                </c:pt>
                <c:pt idx="13">
                  <c:v>0.94</c:v>
                </c:pt>
                <c:pt idx="14">
                  <c:v>0.94</c:v>
                </c:pt>
                <c:pt idx="15">
                  <c:v>0.94</c:v>
                </c:pt>
                <c:pt idx="16">
                  <c:v>0.94</c:v>
                </c:pt>
                <c:pt idx="17">
                  <c:v>0.94</c:v>
                </c:pt>
                <c:pt idx="18">
                  <c:v>0.94</c:v>
                </c:pt>
                <c:pt idx="19">
                  <c:v>0.94</c:v>
                </c:pt>
                <c:pt idx="20">
                  <c:v>0.94</c:v>
                </c:pt>
                <c:pt idx="21">
                  <c:v>0.94</c:v>
                </c:pt>
                <c:pt idx="22">
                  <c:v>0.94</c:v>
                </c:pt>
                <c:pt idx="23">
                  <c:v>0.94</c:v>
                </c:pt>
                <c:pt idx="24">
                  <c:v>0.94</c:v>
                </c:pt>
                <c:pt idx="25">
                  <c:v>0.94</c:v>
                </c:pt>
                <c:pt idx="26">
                  <c:v>0.94</c:v>
                </c:pt>
                <c:pt idx="27">
                  <c:v>0.94</c:v>
                </c:pt>
                <c:pt idx="28">
                  <c:v>0.94</c:v>
                </c:pt>
                <c:pt idx="29">
                  <c:v>0.94</c:v>
                </c:pt>
                <c:pt idx="30">
                  <c:v>0.97</c:v>
                </c:pt>
                <c:pt idx="31">
                  <c:v>0.97</c:v>
                </c:pt>
                <c:pt idx="32">
                  <c:v>0.97</c:v>
                </c:pt>
                <c:pt idx="33">
                  <c:v>0.97</c:v>
                </c:pt>
                <c:pt idx="34">
                  <c:v>0.97</c:v>
                </c:pt>
                <c:pt idx="35">
                  <c:v>0.97</c:v>
                </c:pt>
                <c:pt idx="36">
                  <c:v>0.97</c:v>
                </c:pt>
                <c:pt idx="37">
                  <c:v>0.97</c:v>
                </c:pt>
                <c:pt idx="38">
                  <c:v>0.97</c:v>
                </c:pt>
                <c:pt idx="39">
                  <c:v>0.97</c:v>
                </c:pt>
                <c:pt idx="40">
                  <c:v>0.97</c:v>
                </c:pt>
                <c:pt idx="41">
                  <c:v>0.97</c:v>
                </c:pt>
                <c:pt idx="42">
                  <c:v>0.97</c:v>
                </c:pt>
                <c:pt idx="43">
                  <c:v>0.97</c:v>
                </c:pt>
                <c:pt idx="44">
                  <c:v>0.97</c:v>
                </c:pt>
                <c:pt idx="45">
                  <c:v>0.97</c:v>
                </c:pt>
                <c:pt idx="46">
                  <c:v>0.97</c:v>
                </c:pt>
                <c:pt idx="47">
                  <c:v>0.97</c:v>
                </c:pt>
                <c:pt idx="48">
                  <c:v>0.97</c:v>
                </c:pt>
                <c:pt idx="49">
                  <c:v>0.97</c:v>
                </c:pt>
                <c:pt idx="50">
                  <c:v>0.97</c:v>
                </c:pt>
                <c:pt idx="51">
                  <c:v>0.97</c:v>
                </c:pt>
                <c:pt idx="52">
                  <c:v>0.97</c:v>
                </c:pt>
                <c:pt idx="53">
                  <c:v>0.97</c:v>
                </c:pt>
                <c:pt idx="54">
                  <c:v>0.97</c:v>
                </c:pt>
                <c:pt idx="55">
                  <c:v>0.97</c:v>
                </c:pt>
                <c:pt idx="56">
                  <c:v>0.97</c:v>
                </c:pt>
                <c:pt idx="57">
                  <c:v>0.97</c:v>
                </c:pt>
                <c:pt idx="58">
                  <c:v>0.97</c:v>
                </c:pt>
                <c:pt idx="59">
                  <c:v>0.97</c:v>
                </c:pt>
                <c:pt idx="60">
                  <c:v>0.97</c:v>
                </c:pt>
                <c:pt idx="61">
                  <c:v>0.97</c:v>
                </c:pt>
                <c:pt idx="62">
                  <c:v>0.97</c:v>
                </c:pt>
                <c:pt idx="63">
                  <c:v>0.97</c:v>
                </c:pt>
                <c:pt idx="64">
                  <c:v>0.97</c:v>
                </c:pt>
                <c:pt idx="65">
                  <c:v>0.97</c:v>
                </c:pt>
                <c:pt idx="66">
                  <c:v>0.97</c:v>
                </c:pt>
                <c:pt idx="67">
                  <c:v>0.97</c:v>
                </c:pt>
                <c:pt idx="68">
                  <c:v>0.97</c:v>
                </c:pt>
                <c:pt idx="69">
                  <c:v>0.97</c:v>
                </c:pt>
                <c:pt idx="70">
                  <c:v>0.97</c:v>
                </c:pt>
                <c:pt idx="71">
                  <c:v>0.97</c:v>
                </c:pt>
                <c:pt idx="72">
                  <c:v>0.97</c:v>
                </c:pt>
                <c:pt idx="73">
                  <c:v>0.97</c:v>
                </c:pt>
                <c:pt idx="74">
                  <c:v>0.97</c:v>
                </c:pt>
                <c:pt idx="75">
                  <c:v>0.97</c:v>
                </c:pt>
                <c:pt idx="76">
                  <c:v>0.97</c:v>
                </c:pt>
                <c:pt idx="77">
                  <c:v>0.97</c:v>
                </c:pt>
                <c:pt idx="78">
                  <c:v>0.97</c:v>
                </c:pt>
                <c:pt idx="79">
                  <c:v>0.97</c:v>
                </c:pt>
                <c:pt idx="80">
                  <c:v>0.97</c:v>
                </c:pt>
                <c:pt idx="81">
                  <c:v>0.97</c:v>
                </c:pt>
                <c:pt idx="82">
                  <c:v>0.97</c:v>
                </c:pt>
                <c:pt idx="83">
                  <c:v>0.97</c:v>
                </c:pt>
                <c:pt idx="84">
                  <c:v>0.97</c:v>
                </c:pt>
                <c:pt idx="85">
                  <c:v>0.97</c:v>
                </c:pt>
                <c:pt idx="86">
                  <c:v>0.97</c:v>
                </c:pt>
                <c:pt idx="87">
                  <c:v>0.97</c:v>
                </c:pt>
                <c:pt idx="88">
                  <c:v>0.97</c:v>
                </c:pt>
                <c:pt idx="89">
                  <c:v>0.97</c:v>
                </c:pt>
                <c:pt idx="90">
                  <c:v>0.97</c:v>
                </c:pt>
                <c:pt idx="91">
                  <c:v>0.97</c:v>
                </c:pt>
                <c:pt idx="92">
                  <c:v>0.97</c:v>
                </c:pt>
                <c:pt idx="93">
                  <c:v>0.97</c:v>
                </c:pt>
                <c:pt idx="94">
                  <c:v>0.97</c:v>
                </c:pt>
                <c:pt idx="95">
                  <c:v>0.97</c:v>
                </c:pt>
                <c:pt idx="96">
                  <c:v>0.97</c:v>
                </c:pt>
                <c:pt idx="97">
                  <c:v>0.97</c:v>
                </c:pt>
                <c:pt idx="98">
                  <c:v>0.97</c:v>
                </c:pt>
                <c:pt idx="99">
                  <c:v>0.97</c:v>
                </c:pt>
                <c:pt idx="100">
                  <c:v>0.97</c:v>
                </c:pt>
                <c:pt idx="101">
                  <c:v>0.97</c:v>
                </c:pt>
                <c:pt idx="102">
                  <c:v>0.97</c:v>
                </c:pt>
                <c:pt idx="103">
                  <c:v>0.97</c:v>
                </c:pt>
                <c:pt idx="104">
                  <c:v>0.97</c:v>
                </c:pt>
                <c:pt idx="105">
                  <c:v>0.97</c:v>
                </c:pt>
                <c:pt idx="106">
                  <c:v>0.97</c:v>
                </c:pt>
                <c:pt idx="107">
                  <c:v>0.97</c:v>
                </c:pt>
                <c:pt idx="108">
                  <c:v>0.97</c:v>
                </c:pt>
                <c:pt idx="109">
                  <c:v>0.97</c:v>
                </c:pt>
                <c:pt idx="110">
                  <c:v>0.97</c:v>
                </c:pt>
                <c:pt idx="111">
                  <c:v>0.97</c:v>
                </c:pt>
                <c:pt idx="112">
                  <c:v>0.97</c:v>
                </c:pt>
                <c:pt idx="113">
                  <c:v>0.97</c:v>
                </c:pt>
                <c:pt idx="114">
                  <c:v>0.97</c:v>
                </c:pt>
                <c:pt idx="115">
                  <c:v>0.97</c:v>
                </c:pt>
                <c:pt idx="116">
                  <c:v>0.97</c:v>
                </c:pt>
                <c:pt idx="117">
                  <c:v>0.97</c:v>
                </c:pt>
                <c:pt idx="118">
                  <c:v>0.97</c:v>
                </c:pt>
                <c:pt idx="119">
                  <c:v>0.97</c:v>
                </c:pt>
                <c:pt idx="120">
                  <c:v>0.97</c:v>
                </c:pt>
                <c:pt idx="121">
                  <c:v>0.97</c:v>
                </c:pt>
                <c:pt idx="122">
                  <c:v>0.97</c:v>
                </c:pt>
                <c:pt idx="123">
                  <c:v>0.97</c:v>
                </c:pt>
                <c:pt idx="124">
                  <c:v>0.97</c:v>
                </c:pt>
                <c:pt idx="125">
                  <c:v>0.97</c:v>
                </c:pt>
                <c:pt idx="126">
                  <c:v>0.97</c:v>
                </c:pt>
                <c:pt idx="127">
                  <c:v>0.97</c:v>
                </c:pt>
                <c:pt idx="128">
                  <c:v>0.97</c:v>
                </c:pt>
                <c:pt idx="129">
                  <c:v>0.97</c:v>
                </c:pt>
                <c:pt idx="130">
                  <c:v>0.97</c:v>
                </c:pt>
                <c:pt idx="131">
                  <c:v>0.97</c:v>
                </c:pt>
                <c:pt idx="132">
                  <c:v>0.97</c:v>
                </c:pt>
                <c:pt idx="133">
                  <c:v>0.97</c:v>
                </c:pt>
                <c:pt idx="134">
                  <c:v>0.97</c:v>
                </c:pt>
                <c:pt idx="135">
                  <c:v>0.97</c:v>
                </c:pt>
                <c:pt idx="136">
                  <c:v>0.97</c:v>
                </c:pt>
                <c:pt idx="137">
                  <c:v>0.97</c:v>
                </c:pt>
                <c:pt idx="138">
                  <c:v>0.97</c:v>
                </c:pt>
                <c:pt idx="139">
                  <c:v>0.97</c:v>
                </c:pt>
                <c:pt idx="140">
                  <c:v>0.97</c:v>
                </c:pt>
                <c:pt idx="141">
                  <c:v>0.97</c:v>
                </c:pt>
                <c:pt idx="142">
                  <c:v>0.97</c:v>
                </c:pt>
                <c:pt idx="143">
                  <c:v>0.97</c:v>
                </c:pt>
                <c:pt idx="144">
                  <c:v>0.97</c:v>
                </c:pt>
                <c:pt idx="145">
                  <c:v>0.97</c:v>
                </c:pt>
                <c:pt idx="146">
                  <c:v>0.97</c:v>
                </c:pt>
                <c:pt idx="147">
                  <c:v>0.97</c:v>
                </c:pt>
                <c:pt idx="148">
                  <c:v>0.97</c:v>
                </c:pt>
                <c:pt idx="149">
                  <c:v>0.97</c:v>
                </c:pt>
                <c:pt idx="150">
                  <c:v>0.97</c:v>
                </c:pt>
                <c:pt idx="151">
                  <c:v>0.97</c:v>
                </c:pt>
                <c:pt idx="152">
                  <c:v>0.97</c:v>
                </c:pt>
                <c:pt idx="153">
                  <c:v>0.97</c:v>
                </c:pt>
                <c:pt idx="154">
                  <c:v>0.97</c:v>
                </c:pt>
                <c:pt idx="155">
                  <c:v>0.97</c:v>
                </c:pt>
                <c:pt idx="156">
                  <c:v>0.97</c:v>
                </c:pt>
                <c:pt idx="157">
                  <c:v>0.97</c:v>
                </c:pt>
                <c:pt idx="158">
                  <c:v>0.97</c:v>
                </c:pt>
                <c:pt idx="159">
                  <c:v>0.97</c:v>
                </c:pt>
                <c:pt idx="160">
                  <c:v>0.97</c:v>
                </c:pt>
                <c:pt idx="161">
                  <c:v>0.97</c:v>
                </c:pt>
                <c:pt idx="162">
                  <c:v>0.97</c:v>
                </c:pt>
                <c:pt idx="163">
                  <c:v>0.97</c:v>
                </c:pt>
                <c:pt idx="164">
                  <c:v>0.97</c:v>
                </c:pt>
                <c:pt idx="165">
                  <c:v>0.97</c:v>
                </c:pt>
                <c:pt idx="166">
                  <c:v>0.97</c:v>
                </c:pt>
                <c:pt idx="167">
                  <c:v>0.97</c:v>
                </c:pt>
                <c:pt idx="168">
                  <c:v>0.97</c:v>
                </c:pt>
                <c:pt idx="169">
                  <c:v>0.97</c:v>
                </c:pt>
                <c:pt idx="170">
                  <c:v>0.97</c:v>
                </c:pt>
                <c:pt idx="171">
                  <c:v>0.97</c:v>
                </c:pt>
                <c:pt idx="172">
                  <c:v>0.97</c:v>
                </c:pt>
                <c:pt idx="173">
                  <c:v>0.97</c:v>
                </c:pt>
                <c:pt idx="174">
                  <c:v>0.97</c:v>
                </c:pt>
                <c:pt idx="175">
                  <c:v>0.97</c:v>
                </c:pt>
                <c:pt idx="176">
                  <c:v>0.97</c:v>
                </c:pt>
                <c:pt idx="177">
                  <c:v>0.97</c:v>
                </c:pt>
                <c:pt idx="178">
                  <c:v>0.97</c:v>
                </c:pt>
                <c:pt idx="179">
                  <c:v>0.97</c:v>
                </c:pt>
                <c:pt idx="180">
                  <c:v>0.97</c:v>
                </c:pt>
                <c:pt idx="181">
                  <c:v>0.97</c:v>
                </c:pt>
                <c:pt idx="182">
                  <c:v>0.97</c:v>
                </c:pt>
                <c:pt idx="183">
                  <c:v>0.97</c:v>
                </c:pt>
                <c:pt idx="184">
                  <c:v>0.97</c:v>
                </c:pt>
                <c:pt idx="185">
                  <c:v>0.97</c:v>
                </c:pt>
                <c:pt idx="186">
                  <c:v>0.97</c:v>
                </c:pt>
                <c:pt idx="187">
                  <c:v>0.97</c:v>
                </c:pt>
                <c:pt idx="188">
                  <c:v>0.97</c:v>
                </c:pt>
                <c:pt idx="189">
                  <c:v>0.97</c:v>
                </c:pt>
                <c:pt idx="190">
                  <c:v>0.97</c:v>
                </c:pt>
                <c:pt idx="191">
                  <c:v>0.97</c:v>
                </c:pt>
                <c:pt idx="192">
                  <c:v>0.97</c:v>
                </c:pt>
                <c:pt idx="193">
                  <c:v>0.97</c:v>
                </c:pt>
                <c:pt idx="194">
                  <c:v>0.97</c:v>
                </c:pt>
                <c:pt idx="195">
                  <c:v>0.97</c:v>
                </c:pt>
                <c:pt idx="196">
                  <c:v>0.97</c:v>
                </c:pt>
                <c:pt idx="197">
                  <c:v>0.97</c:v>
                </c:pt>
                <c:pt idx="198">
                  <c:v>0.97</c:v>
                </c:pt>
                <c:pt idx="199">
                  <c:v>0.97</c:v>
                </c:pt>
                <c:pt idx="200">
                  <c:v>0.97</c:v>
                </c:pt>
                <c:pt idx="201">
                  <c:v>0.97</c:v>
                </c:pt>
                <c:pt idx="202">
                  <c:v>0.97</c:v>
                </c:pt>
                <c:pt idx="203">
                  <c:v>0.97</c:v>
                </c:pt>
                <c:pt idx="204">
                  <c:v>0.97</c:v>
                </c:pt>
                <c:pt idx="205">
                  <c:v>0.97</c:v>
                </c:pt>
                <c:pt idx="206">
                  <c:v>0.97</c:v>
                </c:pt>
                <c:pt idx="207">
                  <c:v>0.97</c:v>
                </c:pt>
                <c:pt idx="208">
                  <c:v>0.97</c:v>
                </c:pt>
                <c:pt idx="209">
                  <c:v>0.97</c:v>
                </c:pt>
                <c:pt idx="210">
                  <c:v>0.97</c:v>
                </c:pt>
                <c:pt idx="211">
                  <c:v>0.97</c:v>
                </c:pt>
                <c:pt idx="212">
                  <c:v>0.97</c:v>
                </c:pt>
                <c:pt idx="213">
                  <c:v>0.97</c:v>
                </c:pt>
                <c:pt idx="214">
                  <c:v>0.97</c:v>
                </c:pt>
                <c:pt idx="215">
                  <c:v>0.97</c:v>
                </c:pt>
                <c:pt idx="216">
                  <c:v>0.97</c:v>
                </c:pt>
                <c:pt idx="217">
                  <c:v>0.97</c:v>
                </c:pt>
                <c:pt idx="218">
                  <c:v>0.97</c:v>
                </c:pt>
                <c:pt idx="219">
                  <c:v>0.97</c:v>
                </c:pt>
                <c:pt idx="220">
                  <c:v>0.97</c:v>
                </c:pt>
                <c:pt idx="221">
                  <c:v>0.97</c:v>
                </c:pt>
                <c:pt idx="222">
                  <c:v>0.97</c:v>
                </c:pt>
                <c:pt idx="223">
                  <c:v>0.97</c:v>
                </c:pt>
                <c:pt idx="224">
                  <c:v>0.97</c:v>
                </c:pt>
                <c:pt idx="225">
                  <c:v>0.97</c:v>
                </c:pt>
                <c:pt idx="226">
                  <c:v>0.97</c:v>
                </c:pt>
                <c:pt idx="227">
                  <c:v>0.97</c:v>
                </c:pt>
                <c:pt idx="228">
                  <c:v>0.97</c:v>
                </c:pt>
                <c:pt idx="229">
                  <c:v>0.97</c:v>
                </c:pt>
                <c:pt idx="230">
                  <c:v>0.97</c:v>
                </c:pt>
                <c:pt idx="231">
                  <c:v>0.97</c:v>
                </c:pt>
                <c:pt idx="232">
                  <c:v>0.97</c:v>
                </c:pt>
                <c:pt idx="233">
                  <c:v>0.97</c:v>
                </c:pt>
                <c:pt idx="234">
                  <c:v>0.97</c:v>
                </c:pt>
                <c:pt idx="235">
                  <c:v>0.97</c:v>
                </c:pt>
                <c:pt idx="236">
                  <c:v>0.97</c:v>
                </c:pt>
                <c:pt idx="237">
                  <c:v>0.97</c:v>
                </c:pt>
                <c:pt idx="238">
                  <c:v>0.97</c:v>
                </c:pt>
                <c:pt idx="239">
                  <c:v>0.97</c:v>
                </c:pt>
                <c:pt idx="240">
                  <c:v>0.97</c:v>
                </c:pt>
                <c:pt idx="241">
                  <c:v>0.97</c:v>
                </c:pt>
                <c:pt idx="242">
                  <c:v>0.97</c:v>
                </c:pt>
                <c:pt idx="243">
                  <c:v>0.97</c:v>
                </c:pt>
                <c:pt idx="244">
                  <c:v>0.97</c:v>
                </c:pt>
                <c:pt idx="245">
                  <c:v>0.97</c:v>
                </c:pt>
                <c:pt idx="246">
                  <c:v>0.97</c:v>
                </c:pt>
                <c:pt idx="247">
                  <c:v>0.97</c:v>
                </c:pt>
                <c:pt idx="248">
                  <c:v>0.97</c:v>
                </c:pt>
                <c:pt idx="249">
                  <c:v>0.97</c:v>
                </c:pt>
                <c:pt idx="250">
                  <c:v>0.97</c:v>
                </c:pt>
                <c:pt idx="251">
                  <c:v>0.97</c:v>
                </c:pt>
                <c:pt idx="252">
                  <c:v>0.97</c:v>
                </c:pt>
                <c:pt idx="253">
                  <c:v>0.97</c:v>
                </c:pt>
                <c:pt idx="254">
                  <c:v>0.97</c:v>
                </c:pt>
                <c:pt idx="255">
                  <c:v>0.97</c:v>
                </c:pt>
                <c:pt idx="256">
                  <c:v>0.97</c:v>
                </c:pt>
                <c:pt idx="257">
                  <c:v>0.97</c:v>
                </c:pt>
                <c:pt idx="258">
                  <c:v>0.97</c:v>
                </c:pt>
                <c:pt idx="259">
                  <c:v>0.97</c:v>
                </c:pt>
                <c:pt idx="260">
                  <c:v>0.97</c:v>
                </c:pt>
                <c:pt idx="261">
                  <c:v>0.97</c:v>
                </c:pt>
                <c:pt idx="262">
                  <c:v>0.97</c:v>
                </c:pt>
                <c:pt idx="263">
                  <c:v>0.97</c:v>
                </c:pt>
                <c:pt idx="264">
                  <c:v>0.97</c:v>
                </c:pt>
                <c:pt idx="265">
                  <c:v>0.97</c:v>
                </c:pt>
                <c:pt idx="266">
                  <c:v>0.97</c:v>
                </c:pt>
                <c:pt idx="267">
                  <c:v>0.97</c:v>
                </c:pt>
                <c:pt idx="268">
                  <c:v>0.97</c:v>
                </c:pt>
                <c:pt idx="269">
                  <c:v>0.97</c:v>
                </c:pt>
                <c:pt idx="270">
                  <c:v>0.97</c:v>
                </c:pt>
                <c:pt idx="271">
                  <c:v>0.97</c:v>
                </c:pt>
                <c:pt idx="272">
                  <c:v>0.97</c:v>
                </c:pt>
                <c:pt idx="273">
                  <c:v>0.97</c:v>
                </c:pt>
                <c:pt idx="274">
                  <c:v>0.97</c:v>
                </c:pt>
                <c:pt idx="275">
                  <c:v>0.97</c:v>
                </c:pt>
                <c:pt idx="276">
                  <c:v>0.97</c:v>
                </c:pt>
                <c:pt idx="277">
                  <c:v>0.97</c:v>
                </c:pt>
                <c:pt idx="278">
                  <c:v>0.97</c:v>
                </c:pt>
                <c:pt idx="279">
                  <c:v>0.97</c:v>
                </c:pt>
                <c:pt idx="280">
                  <c:v>0.97</c:v>
                </c:pt>
                <c:pt idx="281">
                  <c:v>0.97</c:v>
                </c:pt>
                <c:pt idx="282">
                  <c:v>0.97</c:v>
                </c:pt>
                <c:pt idx="283">
                  <c:v>0.97</c:v>
                </c:pt>
                <c:pt idx="284">
                  <c:v>0.97</c:v>
                </c:pt>
                <c:pt idx="285">
                  <c:v>0.97</c:v>
                </c:pt>
                <c:pt idx="286">
                  <c:v>0.97</c:v>
                </c:pt>
                <c:pt idx="287">
                  <c:v>0.97</c:v>
                </c:pt>
                <c:pt idx="288">
                  <c:v>0.97</c:v>
                </c:pt>
                <c:pt idx="289">
                  <c:v>0.97</c:v>
                </c:pt>
                <c:pt idx="290">
                  <c:v>0.97</c:v>
                </c:pt>
                <c:pt idx="291">
                  <c:v>0.97</c:v>
                </c:pt>
                <c:pt idx="292">
                  <c:v>0.97</c:v>
                </c:pt>
                <c:pt idx="293">
                  <c:v>0.97</c:v>
                </c:pt>
                <c:pt idx="294">
                  <c:v>0.97</c:v>
                </c:pt>
                <c:pt idx="295">
                  <c:v>0.97</c:v>
                </c:pt>
                <c:pt idx="296">
                  <c:v>0.97</c:v>
                </c:pt>
                <c:pt idx="297">
                  <c:v>0.97</c:v>
                </c:pt>
                <c:pt idx="298">
                  <c:v>0.97</c:v>
                </c:pt>
                <c:pt idx="299">
                  <c:v>0.97</c:v>
                </c:pt>
                <c:pt idx="300">
                  <c:v>0.97</c:v>
                </c:pt>
                <c:pt idx="301">
                  <c:v>0.97</c:v>
                </c:pt>
                <c:pt idx="302">
                  <c:v>0.97</c:v>
                </c:pt>
                <c:pt idx="303">
                  <c:v>0.97</c:v>
                </c:pt>
                <c:pt idx="304">
                  <c:v>0.97</c:v>
                </c:pt>
                <c:pt idx="305">
                  <c:v>0.97</c:v>
                </c:pt>
                <c:pt idx="306">
                  <c:v>0.97</c:v>
                </c:pt>
                <c:pt idx="307">
                  <c:v>0.97</c:v>
                </c:pt>
                <c:pt idx="308">
                  <c:v>0.97</c:v>
                </c:pt>
                <c:pt idx="309">
                  <c:v>0.97</c:v>
                </c:pt>
                <c:pt idx="310">
                  <c:v>0.97</c:v>
                </c:pt>
                <c:pt idx="311">
                  <c:v>0.97</c:v>
                </c:pt>
                <c:pt idx="312">
                  <c:v>0.97</c:v>
                </c:pt>
                <c:pt idx="313">
                  <c:v>0.97</c:v>
                </c:pt>
                <c:pt idx="314">
                  <c:v>0.97</c:v>
                </c:pt>
                <c:pt idx="315">
                  <c:v>0.97</c:v>
                </c:pt>
                <c:pt idx="316">
                  <c:v>0.97</c:v>
                </c:pt>
                <c:pt idx="317">
                  <c:v>0.97</c:v>
                </c:pt>
                <c:pt idx="318">
                  <c:v>0.97</c:v>
                </c:pt>
                <c:pt idx="319">
                  <c:v>0.97</c:v>
                </c:pt>
                <c:pt idx="320">
                  <c:v>0.97</c:v>
                </c:pt>
                <c:pt idx="321">
                  <c:v>0.97</c:v>
                </c:pt>
                <c:pt idx="322">
                  <c:v>0.97</c:v>
                </c:pt>
                <c:pt idx="323">
                  <c:v>0.97</c:v>
                </c:pt>
                <c:pt idx="324">
                  <c:v>0.97</c:v>
                </c:pt>
                <c:pt idx="325">
                  <c:v>0.97</c:v>
                </c:pt>
                <c:pt idx="326">
                  <c:v>0.97</c:v>
                </c:pt>
                <c:pt idx="327">
                  <c:v>0.97</c:v>
                </c:pt>
                <c:pt idx="328">
                  <c:v>0.97</c:v>
                </c:pt>
                <c:pt idx="329">
                  <c:v>0.97</c:v>
                </c:pt>
                <c:pt idx="330">
                  <c:v>0.97</c:v>
                </c:pt>
                <c:pt idx="331">
                  <c:v>0.97</c:v>
                </c:pt>
                <c:pt idx="332">
                  <c:v>0.97</c:v>
                </c:pt>
                <c:pt idx="333">
                  <c:v>0.97</c:v>
                </c:pt>
                <c:pt idx="334">
                  <c:v>0.97</c:v>
                </c:pt>
                <c:pt idx="335">
                  <c:v>0.97</c:v>
                </c:pt>
                <c:pt idx="336">
                  <c:v>0.97</c:v>
                </c:pt>
                <c:pt idx="337">
                  <c:v>0.97</c:v>
                </c:pt>
                <c:pt idx="338">
                  <c:v>0.97</c:v>
                </c:pt>
                <c:pt idx="339">
                  <c:v>0.97</c:v>
                </c:pt>
                <c:pt idx="340">
                  <c:v>0.97</c:v>
                </c:pt>
                <c:pt idx="341">
                  <c:v>0.97</c:v>
                </c:pt>
                <c:pt idx="342">
                  <c:v>0.97</c:v>
                </c:pt>
                <c:pt idx="343">
                  <c:v>0.97</c:v>
                </c:pt>
                <c:pt idx="344">
                  <c:v>0.97</c:v>
                </c:pt>
                <c:pt idx="345">
                  <c:v>0.97</c:v>
                </c:pt>
                <c:pt idx="346">
                  <c:v>0.97</c:v>
                </c:pt>
                <c:pt idx="347">
                  <c:v>0.97</c:v>
                </c:pt>
                <c:pt idx="348">
                  <c:v>0.97</c:v>
                </c:pt>
                <c:pt idx="349">
                  <c:v>0.97</c:v>
                </c:pt>
                <c:pt idx="350">
                  <c:v>0.97</c:v>
                </c:pt>
                <c:pt idx="351">
                  <c:v>0.97</c:v>
                </c:pt>
                <c:pt idx="352">
                  <c:v>0.97</c:v>
                </c:pt>
                <c:pt idx="353">
                  <c:v>0.97</c:v>
                </c:pt>
                <c:pt idx="354">
                  <c:v>0.97</c:v>
                </c:pt>
                <c:pt idx="355">
                  <c:v>0.97</c:v>
                </c:pt>
                <c:pt idx="356">
                  <c:v>0.97</c:v>
                </c:pt>
                <c:pt idx="357">
                  <c:v>0.97</c:v>
                </c:pt>
                <c:pt idx="358">
                  <c:v>0.97</c:v>
                </c:pt>
                <c:pt idx="359">
                  <c:v>0.97</c:v>
                </c:pt>
                <c:pt idx="360">
                  <c:v>0.97</c:v>
                </c:pt>
                <c:pt idx="361">
                  <c:v>0.97</c:v>
                </c:pt>
                <c:pt idx="362">
                  <c:v>0.97</c:v>
                </c:pt>
                <c:pt idx="363">
                  <c:v>0.97</c:v>
                </c:pt>
                <c:pt idx="364">
                  <c:v>0.97</c:v>
                </c:pt>
                <c:pt idx="365">
                  <c:v>0.97</c:v>
                </c:pt>
                <c:pt idx="366">
                  <c:v>0.97</c:v>
                </c:pt>
                <c:pt idx="367">
                  <c:v>0.97</c:v>
                </c:pt>
                <c:pt idx="368">
                  <c:v>0.97</c:v>
                </c:pt>
                <c:pt idx="369">
                  <c:v>0.97</c:v>
                </c:pt>
                <c:pt idx="370">
                  <c:v>0.97</c:v>
                </c:pt>
                <c:pt idx="371">
                  <c:v>0.97</c:v>
                </c:pt>
                <c:pt idx="372">
                  <c:v>0.97</c:v>
                </c:pt>
                <c:pt idx="373">
                  <c:v>0.97</c:v>
                </c:pt>
                <c:pt idx="374">
                  <c:v>0.97</c:v>
                </c:pt>
                <c:pt idx="375">
                  <c:v>0.97</c:v>
                </c:pt>
                <c:pt idx="376">
                  <c:v>0.97</c:v>
                </c:pt>
                <c:pt idx="377">
                  <c:v>0.97</c:v>
                </c:pt>
                <c:pt idx="378">
                  <c:v>0.97</c:v>
                </c:pt>
                <c:pt idx="379">
                  <c:v>0.97</c:v>
                </c:pt>
                <c:pt idx="380">
                  <c:v>0.97</c:v>
                </c:pt>
                <c:pt idx="381">
                  <c:v>0.97</c:v>
                </c:pt>
                <c:pt idx="382">
                  <c:v>0.97</c:v>
                </c:pt>
                <c:pt idx="383">
                  <c:v>0.97</c:v>
                </c:pt>
                <c:pt idx="384">
                  <c:v>0.97</c:v>
                </c:pt>
                <c:pt idx="385">
                  <c:v>0.97</c:v>
                </c:pt>
                <c:pt idx="386">
                  <c:v>0.97</c:v>
                </c:pt>
                <c:pt idx="387">
                  <c:v>0.97</c:v>
                </c:pt>
                <c:pt idx="388">
                  <c:v>0.97</c:v>
                </c:pt>
                <c:pt idx="389">
                  <c:v>0.97</c:v>
                </c:pt>
                <c:pt idx="390">
                  <c:v>0.97</c:v>
                </c:pt>
                <c:pt idx="391">
                  <c:v>0.97</c:v>
                </c:pt>
                <c:pt idx="392">
                  <c:v>0.97</c:v>
                </c:pt>
                <c:pt idx="393">
                  <c:v>0.97</c:v>
                </c:pt>
                <c:pt idx="394">
                  <c:v>0.97</c:v>
                </c:pt>
                <c:pt idx="395">
                  <c:v>0.97</c:v>
                </c:pt>
                <c:pt idx="396">
                  <c:v>0.97</c:v>
                </c:pt>
                <c:pt idx="397">
                  <c:v>0.97</c:v>
                </c:pt>
                <c:pt idx="398">
                  <c:v>0.97</c:v>
                </c:pt>
                <c:pt idx="399">
                  <c:v>0.97</c:v>
                </c:pt>
                <c:pt idx="400">
                  <c:v>0.97</c:v>
                </c:pt>
                <c:pt idx="401">
                  <c:v>0.97</c:v>
                </c:pt>
                <c:pt idx="402">
                  <c:v>0.97</c:v>
                </c:pt>
                <c:pt idx="403">
                  <c:v>0.97</c:v>
                </c:pt>
                <c:pt idx="404">
                  <c:v>0.97</c:v>
                </c:pt>
                <c:pt idx="405">
                  <c:v>0.97</c:v>
                </c:pt>
                <c:pt idx="406">
                  <c:v>0.97</c:v>
                </c:pt>
                <c:pt idx="407">
                  <c:v>0.97</c:v>
                </c:pt>
                <c:pt idx="408">
                  <c:v>0.97</c:v>
                </c:pt>
                <c:pt idx="409">
                  <c:v>0.97</c:v>
                </c:pt>
                <c:pt idx="410">
                  <c:v>0.97</c:v>
                </c:pt>
                <c:pt idx="411">
                  <c:v>0.97</c:v>
                </c:pt>
                <c:pt idx="412">
                  <c:v>0.97</c:v>
                </c:pt>
                <c:pt idx="413">
                  <c:v>0.97</c:v>
                </c:pt>
                <c:pt idx="414">
                  <c:v>0.97</c:v>
                </c:pt>
                <c:pt idx="415">
                  <c:v>0.97</c:v>
                </c:pt>
                <c:pt idx="416">
                  <c:v>0.97</c:v>
                </c:pt>
                <c:pt idx="417">
                  <c:v>0.97</c:v>
                </c:pt>
                <c:pt idx="418">
                  <c:v>0.97</c:v>
                </c:pt>
                <c:pt idx="419">
                  <c:v>0.97</c:v>
                </c:pt>
                <c:pt idx="420">
                  <c:v>0.97</c:v>
                </c:pt>
                <c:pt idx="421">
                  <c:v>0.97</c:v>
                </c:pt>
                <c:pt idx="422">
                  <c:v>0.97</c:v>
                </c:pt>
                <c:pt idx="423">
                  <c:v>0.97</c:v>
                </c:pt>
                <c:pt idx="424">
                  <c:v>0.97</c:v>
                </c:pt>
                <c:pt idx="425">
                  <c:v>0.97</c:v>
                </c:pt>
                <c:pt idx="426">
                  <c:v>0.97</c:v>
                </c:pt>
                <c:pt idx="427">
                  <c:v>0.97</c:v>
                </c:pt>
                <c:pt idx="428">
                  <c:v>0.97</c:v>
                </c:pt>
                <c:pt idx="429">
                  <c:v>0.97</c:v>
                </c:pt>
                <c:pt idx="430">
                  <c:v>0.97</c:v>
                </c:pt>
                <c:pt idx="431">
                  <c:v>0.97</c:v>
                </c:pt>
                <c:pt idx="432">
                  <c:v>0.97</c:v>
                </c:pt>
                <c:pt idx="433">
                  <c:v>0.97</c:v>
                </c:pt>
                <c:pt idx="434">
                  <c:v>0.97</c:v>
                </c:pt>
                <c:pt idx="435">
                  <c:v>0.97</c:v>
                </c:pt>
                <c:pt idx="436">
                  <c:v>0.97</c:v>
                </c:pt>
                <c:pt idx="437">
                  <c:v>0.97</c:v>
                </c:pt>
                <c:pt idx="438">
                  <c:v>0.97</c:v>
                </c:pt>
                <c:pt idx="439">
                  <c:v>0.97</c:v>
                </c:pt>
                <c:pt idx="440">
                  <c:v>0.97</c:v>
                </c:pt>
                <c:pt idx="441">
                  <c:v>0.97</c:v>
                </c:pt>
                <c:pt idx="442">
                  <c:v>0.97</c:v>
                </c:pt>
                <c:pt idx="443">
                  <c:v>0.97</c:v>
                </c:pt>
                <c:pt idx="444">
                  <c:v>0.97</c:v>
                </c:pt>
                <c:pt idx="445">
                  <c:v>0.97</c:v>
                </c:pt>
                <c:pt idx="446">
                  <c:v>0.97</c:v>
                </c:pt>
                <c:pt idx="447">
                  <c:v>0.97</c:v>
                </c:pt>
                <c:pt idx="448">
                  <c:v>0.97</c:v>
                </c:pt>
                <c:pt idx="449">
                  <c:v>0.97</c:v>
                </c:pt>
                <c:pt idx="450">
                  <c:v>0.97</c:v>
                </c:pt>
                <c:pt idx="451">
                  <c:v>0.97</c:v>
                </c:pt>
                <c:pt idx="452">
                  <c:v>0.97</c:v>
                </c:pt>
                <c:pt idx="453">
                  <c:v>0.97</c:v>
                </c:pt>
                <c:pt idx="454">
                  <c:v>0.97</c:v>
                </c:pt>
                <c:pt idx="455">
                  <c:v>0.97</c:v>
                </c:pt>
                <c:pt idx="456">
                  <c:v>0.97</c:v>
                </c:pt>
                <c:pt idx="457">
                  <c:v>0.97</c:v>
                </c:pt>
                <c:pt idx="458">
                  <c:v>0.97</c:v>
                </c:pt>
                <c:pt idx="459">
                  <c:v>0.97</c:v>
                </c:pt>
                <c:pt idx="460">
                  <c:v>0.97</c:v>
                </c:pt>
                <c:pt idx="461">
                  <c:v>0.97</c:v>
                </c:pt>
                <c:pt idx="462">
                  <c:v>0.97</c:v>
                </c:pt>
                <c:pt idx="463">
                  <c:v>0.97</c:v>
                </c:pt>
                <c:pt idx="464">
                  <c:v>0.97</c:v>
                </c:pt>
                <c:pt idx="465">
                  <c:v>0.97</c:v>
                </c:pt>
                <c:pt idx="466">
                  <c:v>0.97</c:v>
                </c:pt>
                <c:pt idx="467">
                  <c:v>0.97</c:v>
                </c:pt>
                <c:pt idx="468">
                  <c:v>0.97</c:v>
                </c:pt>
                <c:pt idx="469">
                  <c:v>0.97</c:v>
                </c:pt>
                <c:pt idx="470">
                  <c:v>0.97</c:v>
                </c:pt>
                <c:pt idx="471">
                  <c:v>0.97</c:v>
                </c:pt>
                <c:pt idx="472">
                  <c:v>0.97</c:v>
                </c:pt>
                <c:pt idx="473">
                  <c:v>0.97</c:v>
                </c:pt>
                <c:pt idx="474">
                  <c:v>0.97</c:v>
                </c:pt>
                <c:pt idx="475">
                  <c:v>0.97</c:v>
                </c:pt>
                <c:pt idx="476">
                  <c:v>0.97</c:v>
                </c:pt>
                <c:pt idx="477">
                  <c:v>0.97</c:v>
                </c:pt>
                <c:pt idx="478">
                  <c:v>0.97</c:v>
                </c:pt>
                <c:pt idx="479">
                  <c:v>0.97</c:v>
                </c:pt>
                <c:pt idx="480">
                  <c:v>0.97</c:v>
                </c:pt>
                <c:pt idx="481">
                  <c:v>0.97</c:v>
                </c:pt>
                <c:pt idx="482">
                  <c:v>0.97</c:v>
                </c:pt>
                <c:pt idx="483">
                  <c:v>0.97</c:v>
                </c:pt>
                <c:pt idx="484">
                  <c:v>0.97</c:v>
                </c:pt>
                <c:pt idx="485">
                  <c:v>0.97</c:v>
                </c:pt>
                <c:pt idx="486">
                  <c:v>0.97</c:v>
                </c:pt>
                <c:pt idx="487">
                  <c:v>0.97</c:v>
                </c:pt>
                <c:pt idx="488">
                  <c:v>0.97</c:v>
                </c:pt>
                <c:pt idx="489">
                  <c:v>0.97</c:v>
                </c:pt>
                <c:pt idx="490">
                  <c:v>0.97</c:v>
                </c:pt>
                <c:pt idx="491">
                  <c:v>0.97</c:v>
                </c:pt>
                <c:pt idx="492">
                  <c:v>0.97</c:v>
                </c:pt>
                <c:pt idx="493">
                  <c:v>0.97</c:v>
                </c:pt>
                <c:pt idx="494">
                  <c:v>0.97</c:v>
                </c:pt>
                <c:pt idx="495">
                  <c:v>0.97</c:v>
                </c:pt>
                <c:pt idx="496">
                  <c:v>0.97</c:v>
                </c:pt>
                <c:pt idx="497">
                  <c:v>0.97</c:v>
                </c:pt>
                <c:pt idx="498">
                  <c:v>0.97</c:v>
                </c:pt>
                <c:pt idx="499">
                  <c:v>0.97</c:v>
                </c:pt>
                <c:pt idx="500">
                  <c:v>0.97</c:v>
                </c:pt>
                <c:pt idx="501">
                  <c:v>0.97</c:v>
                </c:pt>
                <c:pt idx="502">
                  <c:v>0.97</c:v>
                </c:pt>
                <c:pt idx="503">
                  <c:v>0.97</c:v>
                </c:pt>
                <c:pt idx="504">
                  <c:v>0.97</c:v>
                </c:pt>
                <c:pt idx="505">
                  <c:v>0.97</c:v>
                </c:pt>
                <c:pt idx="506">
                  <c:v>0.97</c:v>
                </c:pt>
                <c:pt idx="507">
                  <c:v>0.97</c:v>
                </c:pt>
                <c:pt idx="508">
                  <c:v>0.97</c:v>
                </c:pt>
                <c:pt idx="509">
                  <c:v>0.97</c:v>
                </c:pt>
                <c:pt idx="510">
                  <c:v>0.97</c:v>
                </c:pt>
                <c:pt idx="511">
                  <c:v>0.97</c:v>
                </c:pt>
                <c:pt idx="512">
                  <c:v>0.97</c:v>
                </c:pt>
                <c:pt idx="513">
                  <c:v>0.97</c:v>
                </c:pt>
                <c:pt idx="514">
                  <c:v>0.97</c:v>
                </c:pt>
                <c:pt idx="515">
                  <c:v>0.97</c:v>
                </c:pt>
                <c:pt idx="516">
                  <c:v>0.97</c:v>
                </c:pt>
                <c:pt idx="517">
                  <c:v>0.97</c:v>
                </c:pt>
                <c:pt idx="518">
                  <c:v>0.97</c:v>
                </c:pt>
                <c:pt idx="519">
                  <c:v>0.97</c:v>
                </c:pt>
                <c:pt idx="520">
                  <c:v>0.97</c:v>
                </c:pt>
                <c:pt idx="521">
                  <c:v>0.97</c:v>
                </c:pt>
                <c:pt idx="522">
                  <c:v>0.97</c:v>
                </c:pt>
                <c:pt idx="523">
                  <c:v>0.97</c:v>
                </c:pt>
                <c:pt idx="524">
                  <c:v>0.97</c:v>
                </c:pt>
                <c:pt idx="525">
                  <c:v>0.97</c:v>
                </c:pt>
                <c:pt idx="526">
                  <c:v>0.97</c:v>
                </c:pt>
                <c:pt idx="527">
                  <c:v>0.97</c:v>
                </c:pt>
                <c:pt idx="528">
                  <c:v>0.97</c:v>
                </c:pt>
                <c:pt idx="529">
                  <c:v>0.97</c:v>
                </c:pt>
                <c:pt idx="530">
                  <c:v>0.97</c:v>
                </c:pt>
                <c:pt idx="531">
                  <c:v>0.97</c:v>
                </c:pt>
                <c:pt idx="532">
                  <c:v>0.97</c:v>
                </c:pt>
                <c:pt idx="533">
                  <c:v>0.97</c:v>
                </c:pt>
                <c:pt idx="534">
                  <c:v>0.97</c:v>
                </c:pt>
                <c:pt idx="535">
                  <c:v>0.97</c:v>
                </c:pt>
                <c:pt idx="536">
                  <c:v>0.97</c:v>
                </c:pt>
                <c:pt idx="537">
                  <c:v>0.97</c:v>
                </c:pt>
                <c:pt idx="538">
                  <c:v>0.97</c:v>
                </c:pt>
                <c:pt idx="539">
                  <c:v>0.97</c:v>
                </c:pt>
                <c:pt idx="540">
                  <c:v>0.97</c:v>
                </c:pt>
                <c:pt idx="541">
                  <c:v>0.97</c:v>
                </c:pt>
                <c:pt idx="542">
                  <c:v>0.97</c:v>
                </c:pt>
                <c:pt idx="543">
                  <c:v>0.97</c:v>
                </c:pt>
                <c:pt idx="544">
                  <c:v>0.97</c:v>
                </c:pt>
                <c:pt idx="545">
                  <c:v>0.97</c:v>
                </c:pt>
                <c:pt idx="546">
                  <c:v>0.97</c:v>
                </c:pt>
                <c:pt idx="547">
                  <c:v>0.97</c:v>
                </c:pt>
                <c:pt idx="548">
                  <c:v>0.97</c:v>
                </c:pt>
                <c:pt idx="549">
                  <c:v>0.97</c:v>
                </c:pt>
                <c:pt idx="550">
                  <c:v>0.97</c:v>
                </c:pt>
                <c:pt idx="551">
                  <c:v>0.97</c:v>
                </c:pt>
                <c:pt idx="552">
                  <c:v>0.97</c:v>
                </c:pt>
                <c:pt idx="553">
                  <c:v>0.97</c:v>
                </c:pt>
                <c:pt idx="554">
                  <c:v>0.97</c:v>
                </c:pt>
                <c:pt idx="555">
                  <c:v>0.97</c:v>
                </c:pt>
                <c:pt idx="556">
                  <c:v>0.97</c:v>
                </c:pt>
                <c:pt idx="557">
                  <c:v>0.97</c:v>
                </c:pt>
                <c:pt idx="558">
                  <c:v>0.97</c:v>
                </c:pt>
                <c:pt idx="559">
                  <c:v>0.97</c:v>
                </c:pt>
                <c:pt idx="560">
                  <c:v>0.97</c:v>
                </c:pt>
                <c:pt idx="561">
                  <c:v>0.97</c:v>
                </c:pt>
                <c:pt idx="562">
                  <c:v>0.97</c:v>
                </c:pt>
                <c:pt idx="563">
                  <c:v>0.97</c:v>
                </c:pt>
                <c:pt idx="564">
                  <c:v>0.97</c:v>
                </c:pt>
                <c:pt idx="565">
                  <c:v>0.97</c:v>
                </c:pt>
                <c:pt idx="566">
                  <c:v>0.97</c:v>
                </c:pt>
                <c:pt idx="567">
                  <c:v>0.97</c:v>
                </c:pt>
                <c:pt idx="568">
                  <c:v>0.97</c:v>
                </c:pt>
                <c:pt idx="569">
                  <c:v>0.97</c:v>
                </c:pt>
                <c:pt idx="570">
                  <c:v>0.97</c:v>
                </c:pt>
                <c:pt idx="571">
                  <c:v>0.97</c:v>
                </c:pt>
                <c:pt idx="572">
                  <c:v>0.97</c:v>
                </c:pt>
                <c:pt idx="573">
                  <c:v>0.97</c:v>
                </c:pt>
                <c:pt idx="574">
                  <c:v>0.97</c:v>
                </c:pt>
                <c:pt idx="575">
                  <c:v>0.97</c:v>
                </c:pt>
                <c:pt idx="576">
                  <c:v>0.97</c:v>
                </c:pt>
                <c:pt idx="577">
                  <c:v>0.97</c:v>
                </c:pt>
                <c:pt idx="578">
                  <c:v>0.97</c:v>
                </c:pt>
                <c:pt idx="579">
                  <c:v>0.97</c:v>
                </c:pt>
                <c:pt idx="580">
                  <c:v>0.97</c:v>
                </c:pt>
                <c:pt idx="581">
                  <c:v>0.97</c:v>
                </c:pt>
                <c:pt idx="582">
                  <c:v>0.97</c:v>
                </c:pt>
                <c:pt idx="583">
                  <c:v>0.97</c:v>
                </c:pt>
                <c:pt idx="584">
                  <c:v>0.97</c:v>
                </c:pt>
                <c:pt idx="585">
                  <c:v>0.97</c:v>
                </c:pt>
                <c:pt idx="586">
                  <c:v>0.97</c:v>
                </c:pt>
                <c:pt idx="587">
                  <c:v>0.97</c:v>
                </c:pt>
                <c:pt idx="588">
                  <c:v>0.97</c:v>
                </c:pt>
                <c:pt idx="589">
                  <c:v>0.97</c:v>
                </c:pt>
                <c:pt idx="590">
                  <c:v>0.97</c:v>
                </c:pt>
                <c:pt idx="591">
                  <c:v>0.97</c:v>
                </c:pt>
                <c:pt idx="592">
                  <c:v>0.97</c:v>
                </c:pt>
                <c:pt idx="593">
                  <c:v>0.97</c:v>
                </c:pt>
                <c:pt idx="594">
                  <c:v>0.97</c:v>
                </c:pt>
                <c:pt idx="595">
                  <c:v>0.97</c:v>
                </c:pt>
                <c:pt idx="596">
                  <c:v>0.97</c:v>
                </c:pt>
                <c:pt idx="597">
                  <c:v>0.97</c:v>
                </c:pt>
                <c:pt idx="598">
                  <c:v>0.97</c:v>
                </c:pt>
                <c:pt idx="599">
                  <c:v>0.97</c:v>
                </c:pt>
                <c:pt idx="600">
                  <c:v>0.97</c:v>
                </c:pt>
                <c:pt idx="601">
                  <c:v>0.97</c:v>
                </c:pt>
                <c:pt idx="602">
                  <c:v>0.97</c:v>
                </c:pt>
                <c:pt idx="603">
                  <c:v>0.97</c:v>
                </c:pt>
                <c:pt idx="604">
                  <c:v>0.97</c:v>
                </c:pt>
                <c:pt idx="605">
                  <c:v>0.97</c:v>
                </c:pt>
                <c:pt idx="606">
                  <c:v>0.97</c:v>
                </c:pt>
                <c:pt idx="607">
                  <c:v>0.97</c:v>
                </c:pt>
                <c:pt idx="608">
                  <c:v>0.97</c:v>
                </c:pt>
                <c:pt idx="609">
                  <c:v>0.97</c:v>
                </c:pt>
                <c:pt idx="610">
                  <c:v>0.97</c:v>
                </c:pt>
                <c:pt idx="611">
                  <c:v>0.97</c:v>
                </c:pt>
                <c:pt idx="612">
                  <c:v>0.97</c:v>
                </c:pt>
                <c:pt idx="613">
                  <c:v>0.97</c:v>
                </c:pt>
                <c:pt idx="614">
                  <c:v>0.97</c:v>
                </c:pt>
                <c:pt idx="615">
                  <c:v>0.97</c:v>
                </c:pt>
                <c:pt idx="616">
                  <c:v>0.97</c:v>
                </c:pt>
                <c:pt idx="617">
                  <c:v>0.97</c:v>
                </c:pt>
                <c:pt idx="618">
                  <c:v>0.97</c:v>
                </c:pt>
                <c:pt idx="619">
                  <c:v>0.97</c:v>
                </c:pt>
                <c:pt idx="620">
                  <c:v>0.97</c:v>
                </c:pt>
                <c:pt idx="621">
                  <c:v>0.97</c:v>
                </c:pt>
                <c:pt idx="622">
                  <c:v>0.97</c:v>
                </c:pt>
                <c:pt idx="623">
                  <c:v>0.97</c:v>
                </c:pt>
                <c:pt idx="624">
                  <c:v>0.97</c:v>
                </c:pt>
                <c:pt idx="625">
                  <c:v>0.97</c:v>
                </c:pt>
                <c:pt idx="626">
                  <c:v>0.97</c:v>
                </c:pt>
                <c:pt idx="627">
                  <c:v>0.97</c:v>
                </c:pt>
                <c:pt idx="628">
                  <c:v>0.97</c:v>
                </c:pt>
                <c:pt idx="629">
                  <c:v>0.97</c:v>
                </c:pt>
                <c:pt idx="630">
                  <c:v>0.97</c:v>
                </c:pt>
                <c:pt idx="631">
                  <c:v>0.97</c:v>
                </c:pt>
                <c:pt idx="632">
                  <c:v>0.97</c:v>
                </c:pt>
                <c:pt idx="633">
                  <c:v>0.97</c:v>
                </c:pt>
                <c:pt idx="634">
                  <c:v>0.97</c:v>
                </c:pt>
                <c:pt idx="635">
                  <c:v>0.97</c:v>
                </c:pt>
                <c:pt idx="636">
                  <c:v>0.97</c:v>
                </c:pt>
                <c:pt idx="637">
                  <c:v>0.97</c:v>
                </c:pt>
                <c:pt idx="638">
                  <c:v>0.97</c:v>
                </c:pt>
                <c:pt idx="639">
                  <c:v>0.97</c:v>
                </c:pt>
                <c:pt idx="640">
                  <c:v>0.97</c:v>
                </c:pt>
                <c:pt idx="641">
                  <c:v>0.97</c:v>
                </c:pt>
                <c:pt idx="642">
                  <c:v>0.97</c:v>
                </c:pt>
                <c:pt idx="643">
                  <c:v>0.97</c:v>
                </c:pt>
                <c:pt idx="644">
                  <c:v>0.97</c:v>
                </c:pt>
                <c:pt idx="645">
                  <c:v>0.97</c:v>
                </c:pt>
                <c:pt idx="646">
                  <c:v>0.97</c:v>
                </c:pt>
                <c:pt idx="647">
                  <c:v>0.97</c:v>
                </c:pt>
                <c:pt idx="648">
                  <c:v>0.97</c:v>
                </c:pt>
                <c:pt idx="649">
                  <c:v>0.97</c:v>
                </c:pt>
                <c:pt idx="650">
                  <c:v>0.97</c:v>
                </c:pt>
                <c:pt idx="651">
                  <c:v>0.97</c:v>
                </c:pt>
                <c:pt idx="652">
                  <c:v>0.97</c:v>
                </c:pt>
                <c:pt idx="653">
                  <c:v>0.97</c:v>
                </c:pt>
                <c:pt idx="654">
                  <c:v>0.97</c:v>
                </c:pt>
                <c:pt idx="655">
                  <c:v>0.97</c:v>
                </c:pt>
                <c:pt idx="656">
                  <c:v>0.97</c:v>
                </c:pt>
                <c:pt idx="657">
                  <c:v>0.97</c:v>
                </c:pt>
                <c:pt idx="658">
                  <c:v>0.97</c:v>
                </c:pt>
                <c:pt idx="659">
                  <c:v>0.97</c:v>
                </c:pt>
                <c:pt idx="660">
                  <c:v>0.97</c:v>
                </c:pt>
                <c:pt idx="661">
                  <c:v>0.97</c:v>
                </c:pt>
                <c:pt idx="662">
                  <c:v>0.97</c:v>
                </c:pt>
                <c:pt idx="663">
                  <c:v>0.97</c:v>
                </c:pt>
                <c:pt idx="664">
                  <c:v>0.97</c:v>
                </c:pt>
                <c:pt idx="665">
                  <c:v>0.97</c:v>
                </c:pt>
                <c:pt idx="666">
                  <c:v>0.97</c:v>
                </c:pt>
                <c:pt idx="667">
                  <c:v>0.97</c:v>
                </c:pt>
                <c:pt idx="668">
                  <c:v>0.97</c:v>
                </c:pt>
                <c:pt idx="669">
                  <c:v>0.97</c:v>
                </c:pt>
                <c:pt idx="670">
                  <c:v>0.97</c:v>
                </c:pt>
                <c:pt idx="671">
                  <c:v>0.97</c:v>
                </c:pt>
                <c:pt idx="672">
                  <c:v>0.97</c:v>
                </c:pt>
                <c:pt idx="673">
                  <c:v>0.97</c:v>
                </c:pt>
                <c:pt idx="674">
                  <c:v>0.97</c:v>
                </c:pt>
                <c:pt idx="675">
                  <c:v>0.97</c:v>
                </c:pt>
                <c:pt idx="676">
                  <c:v>0.97</c:v>
                </c:pt>
                <c:pt idx="677">
                  <c:v>0.97</c:v>
                </c:pt>
                <c:pt idx="678">
                  <c:v>0.97</c:v>
                </c:pt>
                <c:pt idx="679">
                  <c:v>0.97</c:v>
                </c:pt>
                <c:pt idx="680">
                  <c:v>0.97</c:v>
                </c:pt>
                <c:pt idx="681">
                  <c:v>0.97</c:v>
                </c:pt>
                <c:pt idx="682">
                  <c:v>0.97</c:v>
                </c:pt>
                <c:pt idx="683">
                  <c:v>0.97</c:v>
                </c:pt>
                <c:pt idx="684">
                  <c:v>0.97</c:v>
                </c:pt>
                <c:pt idx="685">
                  <c:v>0.97</c:v>
                </c:pt>
                <c:pt idx="686">
                  <c:v>0.97</c:v>
                </c:pt>
                <c:pt idx="687">
                  <c:v>0.97</c:v>
                </c:pt>
                <c:pt idx="688">
                  <c:v>0.97</c:v>
                </c:pt>
                <c:pt idx="689">
                  <c:v>0.97</c:v>
                </c:pt>
                <c:pt idx="690">
                  <c:v>0.97</c:v>
                </c:pt>
                <c:pt idx="691">
                  <c:v>0.97</c:v>
                </c:pt>
                <c:pt idx="692">
                  <c:v>0.97</c:v>
                </c:pt>
                <c:pt idx="693">
                  <c:v>0.97</c:v>
                </c:pt>
                <c:pt idx="694">
                  <c:v>0.97</c:v>
                </c:pt>
                <c:pt idx="695">
                  <c:v>0.97</c:v>
                </c:pt>
                <c:pt idx="696">
                  <c:v>0.97</c:v>
                </c:pt>
                <c:pt idx="697">
                  <c:v>0.97</c:v>
                </c:pt>
                <c:pt idx="698">
                  <c:v>0.97</c:v>
                </c:pt>
                <c:pt idx="699">
                  <c:v>0.97</c:v>
                </c:pt>
                <c:pt idx="700">
                  <c:v>0.94</c:v>
                </c:pt>
                <c:pt idx="701">
                  <c:v>0.94</c:v>
                </c:pt>
                <c:pt idx="702">
                  <c:v>0.94</c:v>
                </c:pt>
                <c:pt idx="703">
                  <c:v>0.94</c:v>
                </c:pt>
                <c:pt idx="704">
                  <c:v>0.94</c:v>
                </c:pt>
                <c:pt idx="705">
                  <c:v>0.94</c:v>
                </c:pt>
                <c:pt idx="706">
                  <c:v>0.94</c:v>
                </c:pt>
                <c:pt idx="707">
                  <c:v>0.94</c:v>
                </c:pt>
                <c:pt idx="708">
                  <c:v>0.94</c:v>
                </c:pt>
                <c:pt idx="709">
                  <c:v>0.94</c:v>
                </c:pt>
                <c:pt idx="710">
                  <c:v>0.94</c:v>
                </c:pt>
                <c:pt idx="711">
                  <c:v>0.94</c:v>
                </c:pt>
                <c:pt idx="712">
                  <c:v>0.94</c:v>
                </c:pt>
                <c:pt idx="713">
                  <c:v>0.94</c:v>
                </c:pt>
                <c:pt idx="714">
                  <c:v>0.94</c:v>
                </c:pt>
                <c:pt idx="715">
                  <c:v>0.94</c:v>
                </c:pt>
                <c:pt idx="716">
                  <c:v>0.94</c:v>
                </c:pt>
                <c:pt idx="717">
                  <c:v>0.94</c:v>
                </c:pt>
                <c:pt idx="718">
                  <c:v>0.94</c:v>
                </c:pt>
                <c:pt idx="719">
                  <c:v>0.94</c:v>
                </c:pt>
                <c:pt idx="720">
                  <c:v>0.94</c:v>
                </c:pt>
                <c:pt idx="721">
                  <c:v>0.94</c:v>
                </c:pt>
                <c:pt idx="722">
                  <c:v>0.94</c:v>
                </c:pt>
                <c:pt idx="723">
                  <c:v>0.94</c:v>
                </c:pt>
                <c:pt idx="724">
                  <c:v>0.94</c:v>
                </c:pt>
                <c:pt idx="725">
                  <c:v>0.94</c:v>
                </c:pt>
                <c:pt idx="726">
                  <c:v>0.94</c:v>
                </c:pt>
                <c:pt idx="727">
                  <c:v>0.94</c:v>
                </c:pt>
                <c:pt idx="728">
                  <c:v>0.94</c:v>
                </c:pt>
                <c:pt idx="729">
                  <c:v>0.94</c:v>
                </c:pt>
                <c:pt idx="730">
                  <c:v>0.94</c:v>
                </c:pt>
                <c:pt idx="731">
                  <c:v>0.94</c:v>
                </c:pt>
                <c:pt idx="732">
                  <c:v>0.94</c:v>
                </c:pt>
                <c:pt idx="733">
                  <c:v>0.94</c:v>
                </c:pt>
                <c:pt idx="734">
                  <c:v>0.94</c:v>
                </c:pt>
                <c:pt idx="735">
                  <c:v>0.94</c:v>
                </c:pt>
                <c:pt idx="736">
                  <c:v>0.94</c:v>
                </c:pt>
                <c:pt idx="737">
                  <c:v>0.94</c:v>
                </c:pt>
                <c:pt idx="738">
                  <c:v>0.94</c:v>
                </c:pt>
                <c:pt idx="739">
                  <c:v>0.94</c:v>
                </c:pt>
                <c:pt idx="740">
                  <c:v>0.94</c:v>
                </c:pt>
                <c:pt idx="741">
                  <c:v>0.94</c:v>
                </c:pt>
                <c:pt idx="742">
                  <c:v>0.94</c:v>
                </c:pt>
                <c:pt idx="743">
                  <c:v>0.94</c:v>
                </c:pt>
                <c:pt idx="744">
                  <c:v>0.94</c:v>
                </c:pt>
                <c:pt idx="745">
                  <c:v>0.94</c:v>
                </c:pt>
                <c:pt idx="746">
                  <c:v>0.94</c:v>
                </c:pt>
                <c:pt idx="747">
                  <c:v>0.94</c:v>
                </c:pt>
                <c:pt idx="748">
                  <c:v>0.94</c:v>
                </c:pt>
                <c:pt idx="749">
                  <c:v>0.94</c:v>
                </c:pt>
                <c:pt idx="750">
                  <c:v>0.94</c:v>
                </c:pt>
                <c:pt idx="751">
                  <c:v>0.94</c:v>
                </c:pt>
                <c:pt idx="752">
                  <c:v>0.94</c:v>
                </c:pt>
                <c:pt idx="753">
                  <c:v>0.94</c:v>
                </c:pt>
                <c:pt idx="754">
                  <c:v>0.94</c:v>
                </c:pt>
                <c:pt idx="755">
                  <c:v>0.94</c:v>
                </c:pt>
                <c:pt idx="756">
                  <c:v>0.94</c:v>
                </c:pt>
                <c:pt idx="757">
                  <c:v>0.94</c:v>
                </c:pt>
                <c:pt idx="758">
                  <c:v>0.94</c:v>
                </c:pt>
                <c:pt idx="759">
                  <c:v>0.94</c:v>
                </c:pt>
                <c:pt idx="760">
                  <c:v>0.94</c:v>
                </c:pt>
                <c:pt idx="761">
                  <c:v>0.94</c:v>
                </c:pt>
                <c:pt idx="762">
                  <c:v>0.94</c:v>
                </c:pt>
                <c:pt idx="763">
                  <c:v>0.94</c:v>
                </c:pt>
                <c:pt idx="764">
                  <c:v>0.94</c:v>
                </c:pt>
                <c:pt idx="765">
                  <c:v>0.94</c:v>
                </c:pt>
                <c:pt idx="766">
                  <c:v>0.94</c:v>
                </c:pt>
                <c:pt idx="767">
                  <c:v>0.94</c:v>
                </c:pt>
                <c:pt idx="768">
                  <c:v>0.94</c:v>
                </c:pt>
                <c:pt idx="769">
                  <c:v>0.94</c:v>
                </c:pt>
                <c:pt idx="770">
                  <c:v>0.94</c:v>
                </c:pt>
                <c:pt idx="771">
                  <c:v>0.94</c:v>
                </c:pt>
                <c:pt idx="772">
                  <c:v>0.94</c:v>
                </c:pt>
                <c:pt idx="773">
                  <c:v>0.94</c:v>
                </c:pt>
                <c:pt idx="774">
                  <c:v>0.94</c:v>
                </c:pt>
                <c:pt idx="775">
                  <c:v>0.94</c:v>
                </c:pt>
                <c:pt idx="776">
                  <c:v>0.94</c:v>
                </c:pt>
                <c:pt idx="777">
                  <c:v>0.94</c:v>
                </c:pt>
                <c:pt idx="778">
                  <c:v>0.94</c:v>
                </c:pt>
                <c:pt idx="779">
                  <c:v>0.94</c:v>
                </c:pt>
                <c:pt idx="780">
                  <c:v>0.94</c:v>
                </c:pt>
                <c:pt idx="781">
                  <c:v>0.94</c:v>
                </c:pt>
                <c:pt idx="782">
                  <c:v>0.94</c:v>
                </c:pt>
                <c:pt idx="783">
                  <c:v>0.94</c:v>
                </c:pt>
                <c:pt idx="784">
                  <c:v>0.94</c:v>
                </c:pt>
                <c:pt idx="785">
                  <c:v>0.94</c:v>
                </c:pt>
                <c:pt idx="786">
                  <c:v>0.94</c:v>
                </c:pt>
                <c:pt idx="787">
                  <c:v>0.94</c:v>
                </c:pt>
                <c:pt idx="788">
                  <c:v>0.94</c:v>
                </c:pt>
                <c:pt idx="789">
                  <c:v>0.94</c:v>
                </c:pt>
                <c:pt idx="790">
                  <c:v>0.94</c:v>
                </c:pt>
                <c:pt idx="791">
                  <c:v>0.94</c:v>
                </c:pt>
                <c:pt idx="792">
                  <c:v>0.94</c:v>
                </c:pt>
                <c:pt idx="793">
                  <c:v>0.94</c:v>
                </c:pt>
                <c:pt idx="794">
                  <c:v>0.94</c:v>
                </c:pt>
                <c:pt idx="795">
                  <c:v>0.94</c:v>
                </c:pt>
                <c:pt idx="796">
                  <c:v>0.94</c:v>
                </c:pt>
                <c:pt idx="797">
                  <c:v>0.94</c:v>
                </c:pt>
                <c:pt idx="798">
                  <c:v>0.94</c:v>
                </c:pt>
                <c:pt idx="799">
                  <c:v>0.94</c:v>
                </c:pt>
                <c:pt idx="800">
                  <c:v>0.94</c:v>
                </c:pt>
                <c:pt idx="801">
                  <c:v>0.94</c:v>
                </c:pt>
                <c:pt idx="802">
                  <c:v>0.94</c:v>
                </c:pt>
                <c:pt idx="803">
                  <c:v>0.94</c:v>
                </c:pt>
                <c:pt idx="804">
                  <c:v>0.94</c:v>
                </c:pt>
                <c:pt idx="805">
                  <c:v>0.94</c:v>
                </c:pt>
                <c:pt idx="806">
                  <c:v>0.94</c:v>
                </c:pt>
                <c:pt idx="807">
                  <c:v>0.94</c:v>
                </c:pt>
                <c:pt idx="808">
                  <c:v>0.94</c:v>
                </c:pt>
                <c:pt idx="809">
                  <c:v>0.94</c:v>
                </c:pt>
                <c:pt idx="810">
                  <c:v>0.94</c:v>
                </c:pt>
                <c:pt idx="811">
                  <c:v>0.94</c:v>
                </c:pt>
                <c:pt idx="812">
                  <c:v>0.94</c:v>
                </c:pt>
                <c:pt idx="813">
                  <c:v>0.94</c:v>
                </c:pt>
                <c:pt idx="814">
                  <c:v>0.94</c:v>
                </c:pt>
                <c:pt idx="815">
                  <c:v>0.94</c:v>
                </c:pt>
                <c:pt idx="816">
                  <c:v>0.94</c:v>
                </c:pt>
                <c:pt idx="817">
                  <c:v>0.94</c:v>
                </c:pt>
                <c:pt idx="818">
                  <c:v>0.94</c:v>
                </c:pt>
                <c:pt idx="819">
                  <c:v>0.94</c:v>
                </c:pt>
                <c:pt idx="820">
                  <c:v>0.94</c:v>
                </c:pt>
                <c:pt idx="821">
                  <c:v>0.94</c:v>
                </c:pt>
                <c:pt idx="822">
                  <c:v>0.94</c:v>
                </c:pt>
                <c:pt idx="823">
                  <c:v>0.94</c:v>
                </c:pt>
                <c:pt idx="824">
                  <c:v>0.94</c:v>
                </c:pt>
                <c:pt idx="825">
                  <c:v>0.94</c:v>
                </c:pt>
                <c:pt idx="826">
                  <c:v>0.94</c:v>
                </c:pt>
                <c:pt idx="827">
                  <c:v>0.94</c:v>
                </c:pt>
                <c:pt idx="828">
                  <c:v>0.94</c:v>
                </c:pt>
                <c:pt idx="829">
                  <c:v>0.94</c:v>
                </c:pt>
                <c:pt idx="830">
                  <c:v>0.94</c:v>
                </c:pt>
                <c:pt idx="831">
                  <c:v>0.94</c:v>
                </c:pt>
                <c:pt idx="832">
                  <c:v>0.94</c:v>
                </c:pt>
                <c:pt idx="833">
                  <c:v>0.94</c:v>
                </c:pt>
                <c:pt idx="834">
                  <c:v>0.94</c:v>
                </c:pt>
                <c:pt idx="835">
                  <c:v>0.94</c:v>
                </c:pt>
                <c:pt idx="836">
                  <c:v>0.94</c:v>
                </c:pt>
                <c:pt idx="837">
                  <c:v>0.94</c:v>
                </c:pt>
                <c:pt idx="838">
                  <c:v>0.94</c:v>
                </c:pt>
                <c:pt idx="839">
                  <c:v>0.94</c:v>
                </c:pt>
                <c:pt idx="840">
                  <c:v>0.94</c:v>
                </c:pt>
                <c:pt idx="841">
                  <c:v>0.94</c:v>
                </c:pt>
                <c:pt idx="842">
                  <c:v>0.94</c:v>
                </c:pt>
                <c:pt idx="843">
                  <c:v>0.94</c:v>
                </c:pt>
                <c:pt idx="844">
                  <c:v>0.94</c:v>
                </c:pt>
                <c:pt idx="845">
                  <c:v>0.94</c:v>
                </c:pt>
                <c:pt idx="846">
                  <c:v>0.94</c:v>
                </c:pt>
                <c:pt idx="847">
                  <c:v>0.94</c:v>
                </c:pt>
                <c:pt idx="848">
                  <c:v>0.94</c:v>
                </c:pt>
                <c:pt idx="849">
                  <c:v>0.94</c:v>
                </c:pt>
                <c:pt idx="850">
                  <c:v>0.94</c:v>
                </c:pt>
                <c:pt idx="851">
                  <c:v>0.94</c:v>
                </c:pt>
                <c:pt idx="852">
                  <c:v>0.94</c:v>
                </c:pt>
                <c:pt idx="853">
                  <c:v>0.94</c:v>
                </c:pt>
                <c:pt idx="854">
                  <c:v>0.94</c:v>
                </c:pt>
                <c:pt idx="855">
                  <c:v>0.94</c:v>
                </c:pt>
                <c:pt idx="856">
                  <c:v>0.94</c:v>
                </c:pt>
                <c:pt idx="857">
                  <c:v>0.94</c:v>
                </c:pt>
                <c:pt idx="858">
                  <c:v>0.94</c:v>
                </c:pt>
                <c:pt idx="859">
                  <c:v>0.94</c:v>
                </c:pt>
                <c:pt idx="860">
                  <c:v>0.94</c:v>
                </c:pt>
                <c:pt idx="861">
                  <c:v>0.94</c:v>
                </c:pt>
                <c:pt idx="862">
                  <c:v>0.94</c:v>
                </c:pt>
                <c:pt idx="863">
                  <c:v>0.94</c:v>
                </c:pt>
                <c:pt idx="864">
                  <c:v>0.94</c:v>
                </c:pt>
                <c:pt idx="865">
                  <c:v>0.94</c:v>
                </c:pt>
                <c:pt idx="866">
                  <c:v>0.94</c:v>
                </c:pt>
                <c:pt idx="867">
                  <c:v>0.94</c:v>
                </c:pt>
                <c:pt idx="868">
                  <c:v>0.94</c:v>
                </c:pt>
                <c:pt idx="869">
                  <c:v>0.94</c:v>
                </c:pt>
                <c:pt idx="870">
                  <c:v>0.94</c:v>
                </c:pt>
                <c:pt idx="871">
                  <c:v>0.94</c:v>
                </c:pt>
                <c:pt idx="872">
                  <c:v>0.94</c:v>
                </c:pt>
                <c:pt idx="873">
                  <c:v>0.94</c:v>
                </c:pt>
                <c:pt idx="874">
                  <c:v>0.94</c:v>
                </c:pt>
                <c:pt idx="875">
                  <c:v>0.94</c:v>
                </c:pt>
                <c:pt idx="876">
                  <c:v>0.94</c:v>
                </c:pt>
                <c:pt idx="877">
                  <c:v>0.94</c:v>
                </c:pt>
                <c:pt idx="878">
                  <c:v>0.94</c:v>
                </c:pt>
                <c:pt idx="879">
                  <c:v>0.94</c:v>
                </c:pt>
                <c:pt idx="880">
                  <c:v>0.94</c:v>
                </c:pt>
                <c:pt idx="881">
                  <c:v>0.94</c:v>
                </c:pt>
                <c:pt idx="882">
                  <c:v>0.94</c:v>
                </c:pt>
                <c:pt idx="883">
                  <c:v>0.94</c:v>
                </c:pt>
                <c:pt idx="884">
                  <c:v>0.94</c:v>
                </c:pt>
                <c:pt idx="885">
                  <c:v>0.94</c:v>
                </c:pt>
                <c:pt idx="886">
                  <c:v>0.94</c:v>
                </c:pt>
                <c:pt idx="887">
                  <c:v>0.94</c:v>
                </c:pt>
                <c:pt idx="888">
                  <c:v>0.94</c:v>
                </c:pt>
                <c:pt idx="889">
                  <c:v>0.94</c:v>
                </c:pt>
                <c:pt idx="890">
                  <c:v>0.94</c:v>
                </c:pt>
                <c:pt idx="891">
                  <c:v>0.94</c:v>
                </c:pt>
                <c:pt idx="892">
                  <c:v>0.94</c:v>
                </c:pt>
                <c:pt idx="893">
                  <c:v>0.94</c:v>
                </c:pt>
                <c:pt idx="894">
                  <c:v>0.94</c:v>
                </c:pt>
                <c:pt idx="895">
                  <c:v>0.94</c:v>
                </c:pt>
                <c:pt idx="896">
                  <c:v>0.94</c:v>
                </c:pt>
                <c:pt idx="897">
                  <c:v>0.94</c:v>
                </c:pt>
                <c:pt idx="898">
                  <c:v>0.94</c:v>
                </c:pt>
                <c:pt idx="899">
                  <c:v>0.94</c:v>
                </c:pt>
              </c:numCache>
            </c:numRef>
          </c:yVal>
          <c:smooth val="0"/>
          <c:extLst>
            <c:ext xmlns:c16="http://schemas.microsoft.com/office/drawing/2014/chart" uri="{C3380CC4-5D6E-409C-BE32-E72D297353CC}">
              <c16:uniqueId val="{00000000-C077-4512-AA95-E43331726E90}"/>
            </c:ext>
          </c:extLst>
        </c:ser>
        <c:ser>
          <c:idx val="1"/>
          <c:order val="1"/>
          <c:tx>
            <c:strRef>
              <c:f>'Performance summary design'!$Q$3</c:f>
              <c:strCache>
                <c:ptCount val="1"/>
                <c:pt idx="0">
                  <c:v>L1 BBAR</c:v>
                </c:pt>
              </c:strCache>
            </c:strRef>
          </c:tx>
          <c:marker>
            <c:symbol val="none"/>
          </c:marker>
          <c:xVal>
            <c:numRef>
              <c:f>'Performance summary design'!$A$9:$A$934</c:f>
              <c:numCache>
                <c:formatCode>General</c:formatCode>
                <c:ptCount val="926"/>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337.99999999999898</c:v>
                </c:pt>
                <c:pt idx="39">
                  <c:v>338.99999999999898</c:v>
                </c:pt>
                <c:pt idx="40">
                  <c:v>339.99999999999898</c:v>
                </c:pt>
                <c:pt idx="41">
                  <c:v>340.99999999999898</c:v>
                </c:pt>
                <c:pt idx="42">
                  <c:v>341.99999999999898</c:v>
                </c:pt>
                <c:pt idx="43">
                  <c:v>342.99999999999898</c:v>
                </c:pt>
                <c:pt idx="44">
                  <c:v>343.99999999999898</c:v>
                </c:pt>
                <c:pt idx="45">
                  <c:v>344.99999999999898</c:v>
                </c:pt>
                <c:pt idx="46">
                  <c:v>345.99999999999898</c:v>
                </c:pt>
                <c:pt idx="47">
                  <c:v>346.99999999999898</c:v>
                </c:pt>
                <c:pt idx="48">
                  <c:v>347.99999999999898</c:v>
                </c:pt>
                <c:pt idx="49">
                  <c:v>348.99999999999898</c:v>
                </c:pt>
                <c:pt idx="50">
                  <c:v>349.99999999999898</c:v>
                </c:pt>
                <c:pt idx="51">
                  <c:v>350.99999999999898</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458.99999999999898</c:v>
                </c:pt>
                <c:pt idx="160">
                  <c:v>459.99999999999898</c:v>
                </c:pt>
                <c:pt idx="161">
                  <c:v>460.99999999999898</c:v>
                </c:pt>
                <c:pt idx="162">
                  <c:v>461.99999999999898</c:v>
                </c:pt>
                <c:pt idx="163">
                  <c:v>462.99999999999898</c:v>
                </c:pt>
                <c:pt idx="164">
                  <c:v>463.99999999999898</c:v>
                </c:pt>
                <c:pt idx="165">
                  <c:v>464.99999999999898</c:v>
                </c:pt>
                <c:pt idx="166">
                  <c:v>465.99999999999898</c:v>
                </c:pt>
                <c:pt idx="167">
                  <c:v>466.99999999999898</c:v>
                </c:pt>
                <c:pt idx="168">
                  <c:v>467.99999999999898</c:v>
                </c:pt>
                <c:pt idx="169">
                  <c:v>468.99999999999898</c:v>
                </c:pt>
                <c:pt idx="170">
                  <c:v>469.99999999999898</c:v>
                </c:pt>
                <c:pt idx="171">
                  <c:v>470.99999999999898</c:v>
                </c:pt>
                <c:pt idx="172">
                  <c:v>471.99999999999898</c:v>
                </c:pt>
                <c:pt idx="173">
                  <c:v>472.99999999999898</c:v>
                </c:pt>
                <c:pt idx="174">
                  <c:v>473.99999999999898</c:v>
                </c:pt>
                <c:pt idx="175">
                  <c:v>474.99999999999898</c:v>
                </c:pt>
                <c:pt idx="176">
                  <c:v>475.99999999999898</c:v>
                </c:pt>
                <c:pt idx="177">
                  <c:v>476.99999999999898</c:v>
                </c:pt>
                <c:pt idx="178">
                  <c:v>477.99999999999898</c:v>
                </c:pt>
                <c:pt idx="179">
                  <c:v>478.99999999999898</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538.99999999999898</c:v>
                </c:pt>
                <c:pt idx="240">
                  <c:v>540</c:v>
                </c:pt>
                <c:pt idx="241">
                  <c:v>540.99999999999898</c:v>
                </c:pt>
                <c:pt idx="242">
                  <c:v>542</c:v>
                </c:pt>
                <c:pt idx="243">
                  <c:v>542.99999999999898</c:v>
                </c:pt>
                <c:pt idx="244">
                  <c:v>544</c:v>
                </c:pt>
                <c:pt idx="245">
                  <c:v>544.99999999999898</c:v>
                </c:pt>
                <c:pt idx="246">
                  <c:v>546</c:v>
                </c:pt>
                <c:pt idx="247">
                  <c:v>546.99999999999898</c:v>
                </c:pt>
                <c:pt idx="248">
                  <c:v>548</c:v>
                </c:pt>
                <c:pt idx="249">
                  <c:v>548.99999999999898</c:v>
                </c:pt>
                <c:pt idx="250">
                  <c:v>550</c:v>
                </c:pt>
                <c:pt idx="251">
                  <c:v>550.99999999999898</c:v>
                </c:pt>
                <c:pt idx="252">
                  <c:v>552</c:v>
                </c:pt>
                <c:pt idx="253">
                  <c:v>552.99999999999898</c:v>
                </c:pt>
                <c:pt idx="254">
                  <c:v>554</c:v>
                </c:pt>
                <c:pt idx="255">
                  <c:v>554.99999999999898</c:v>
                </c:pt>
                <c:pt idx="256">
                  <c:v>556</c:v>
                </c:pt>
                <c:pt idx="257">
                  <c:v>556.99999999999898</c:v>
                </c:pt>
                <c:pt idx="258">
                  <c:v>558</c:v>
                </c:pt>
                <c:pt idx="259">
                  <c:v>558.99999999999898</c:v>
                </c:pt>
                <c:pt idx="260">
                  <c:v>560</c:v>
                </c:pt>
                <c:pt idx="261">
                  <c:v>560.99999999999898</c:v>
                </c:pt>
                <c:pt idx="262">
                  <c:v>562</c:v>
                </c:pt>
                <c:pt idx="263">
                  <c:v>562.99999999999898</c:v>
                </c:pt>
                <c:pt idx="264">
                  <c:v>564</c:v>
                </c:pt>
                <c:pt idx="265">
                  <c:v>564.99999999999898</c:v>
                </c:pt>
                <c:pt idx="266">
                  <c:v>566</c:v>
                </c:pt>
                <c:pt idx="267">
                  <c:v>566.99999999999898</c:v>
                </c:pt>
                <c:pt idx="268">
                  <c:v>568</c:v>
                </c:pt>
                <c:pt idx="269">
                  <c:v>568.99999999999898</c:v>
                </c:pt>
                <c:pt idx="270">
                  <c:v>570</c:v>
                </c:pt>
                <c:pt idx="271">
                  <c:v>570.99999999999898</c:v>
                </c:pt>
                <c:pt idx="272">
                  <c:v>572</c:v>
                </c:pt>
                <c:pt idx="273">
                  <c:v>572.99999999999898</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667.99999999999898</c:v>
                </c:pt>
                <c:pt idx="369">
                  <c:v>669</c:v>
                </c:pt>
                <c:pt idx="370">
                  <c:v>669.99999999999898</c:v>
                </c:pt>
                <c:pt idx="371">
                  <c:v>671</c:v>
                </c:pt>
                <c:pt idx="372">
                  <c:v>671.99999999999898</c:v>
                </c:pt>
                <c:pt idx="373">
                  <c:v>673</c:v>
                </c:pt>
                <c:pt idx="374">
                  <c:v>673.99999999999898</c:v>
                </c:pt>
                <c:pt idx="375">
                  <c:v>675</c:v>
                </c:pt>
                <c:pt idx="376">
                  <c:v>675.99999999999898</c:v>
                </c:pt>
                <c:pt idx="377">
                  <c:v>677</c:v>
                </c:pt>
                <c:pt idx="378">
                  <c:v>677.99999999999898</c:v>
                </c:pt>
                <c:pt idx="379">
                  <c:v>679</c:v>
                </c:pt>
                <c:pt idx="380">
                  <c:v>679.99999999999898</c:v>
                </c:pt>
                <c:pt idx="381">
                  <c:v>681</c:v>
                </c:pt>
                <c:pt idx="382">
                  <c:v>681.99999999999898</c:v>
                </c:pt>
                <c:pt idx="383">
                  <c:v>683</c:v>
                </c:pt>
                <c:pt idx="384">
                  <c:v>683.99999999999898</c:v>
                </c:pt>
                <c:pt idx="385">
                  <c:v>685</c:v>
                </c:pt>
                <c:pt idx="386">
                  <c:v>685.99999999999898</c:v>
                </c:pt>
                <c:pt idx="387">
                  <c:v>687</c:v>
                </c:pt>
                <c:pt idx="388">
                  <c:v>687.99999999999898</c:v>
                </c:pt>
                <c:pt idx="389">
                  <c:v>689</c:v>
                </c:pt>
                <c:pt idx="390">
                  <c:v>689.99999999999898</c:v>
                </c:pt>
                <c:pt idx="391">
                  <c:v>691</c:v>
                </c:pt>
                <c:pt idx="392">
                  <c:v>691.99999999999898</c:v>
                </c:pt>
                <c:pt idx="393">
                  <c:v>693</c:v>
                </c:pt>
                <c:pt idx="394">
                  <c:v>693.99999999999898</c:v>
                </c:pt>
                <c:pt idx="395">
                  <c:v>695</c:v>
                </c:pt>
                <c:pt idx="396">
                  <c:v>695.99999999999898</c:v>
                </c:pt>
                <c:pt idx="397">
                  <c:v>697</c:v>
                </c:pt>
                <c:pt idx="398">
                  <c:v>697.99999999999898</c:v>
                </c:pt>
                <c:pt idx="399">
                  <c:v>699</c:v>
                </c:pt>
                <c:pt idx="400">
                  <c:v>699.99999999999898</c:v>
                </c:pt>
                <c:pt idx="401">
                  <c:v>701</c:v>
                </c:pt>
                <c:pt idx="402">
                  <c:v>701.99999999999898</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826.99999999999898</c:v>
                </c:pt>
                <c:pt idx="528">
                  <c:v>827.99999999999898</c:v>
                </c:pt>
                <c:pt idx="529">
                  <c:v>828.99999999999898</c:v>
                </c:pt>
                <c:pt idx="530">
                  <c:v>829.99999999999898</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953.99999999999898</c:v>
                </c:pt>
                <c:pt idx="655">
                  <c:v>954.99999999999898</c:v>
                </c:pt>
                <c:pt idx="656">
                  <c:v>955.99999999999898</c:v>
                </c:pt>
                <c:pt idx="657">
                  <c:v>956.99999999999898</c:v>
                </c:pt>
                <c:pt idx="658">
                  <c:v>957.99999999999898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1000.99999999999</c:v>
                </c:pt>
                <c:pt idx="702">
                  <c:v>1002</c:v>
                </c:pt>
                <c:pt idx="703">
                  <c:v>1003</c:v>
                </c:pt>
                <c:pt idx="704">
                  <c:v>1004</c:v>
                </c:pt>
                <c:pt idx="705">
                  <c:v>1004.99999999999</c:v>
                </c:pt>
                <c:pt idx="706">
                  <c:v>1006</c:v>
                </c:pt>
                <c:pt idx="707">
                  <c:v>1007</c:v>
                </c:pt>
                <c:pt idx="708">
                  <c:v>1008</c:v>
                </c:pt>
                <c:pt idx="709">
                  <c:v>1008.99999999999</c:v>
                </c:pt>
                <c:pt idx="710">
                  <c:v>1010</c:v>
                </c:pt>
                <c:pt idx="711">
                  <c:v>1011</c:v>
                </c:pt>
                <c:pt idx="712">
                  <c:v>1012</c:v>
                </c:pt>
                <c:pt idx="713">
                  <c:v>1012.99999999999</c:v>
                </c:pt>
                <c:pt idx="714">
                  <c:v>1014</c:v>
                </c:pt>
                <c:pt idx="715">
                  <c:v>1015</c:v>
                </c:pt>
                <c:pt idx="716">
                  <c:v>1016</c:v>
                </c:pt>
                <c:pt idx="717">
                  <c:v>1016.99999999999</c:v>
                </c:pt>
                <c:pt idx="718">
                  <c:v>1018</c:v>
                </c:pt>
                <c:pt idx="719">
                  <c:v>1019</c:v>
                </c:pt>
                <c:pt idx="720">
                  <c:v>1020</c:v>
                </c:pt>
                <c:pt idx="721">
                  <c:v>1020.99999999999</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1085.99999999999</c:v>
                </c:pt>
                <c:pt idx="787">
                  <c:v>1087</c:v>
                </c:pt>
                <c:pt idx="788">
                  <c:v>1088</c:v>
                </c:pt>
                <c:pt idx="789">
                  <c:v>1089</c:v>
                </c:pt>
                <c:pt idx="790">
                  <c:v>1089.99999999999</c:v>
                </c:pt>
                <c:pt idx="791">
                  <c:v>1091</c:v>
                </c:pt>
                <c:pt idx="792">
                  <c:v>1092</c:v>
                </c:pt>
                <c:pt idx="793">
                  <c:v>1093</c:v>
                </c:pt>
                <c:pt idx="794">
                  <c:v>1093.99999999999</c:v>
                </c:pt>
                <c:pt idx="795">
                  <c:v>1095</c:v>
                </c:pt>
                <c:pt idx="796">
                  <c:v>1096</c:v>
                </c:pt>
                <c:pt idx="797">
                  <c:v>1097</c:v>
                </c:pt>
                <c:pt idx="798">
                  <c:v>1097.99999999999</c:v>
                </c:pt>
                <c:pt idx="799">
                  <c:v>1099</c:v>
                </c:pt>
                <c:pt idx="800">
                  <c:v>1100</c:v>
                </c:pt>
                <c:pt idx="801">
                  <c:v>1101</c:v>
                </c:pt>
                <c:pt idx="802">
                  <c:v>1101.99999999999</c:v>
                </c:pt>
                <c:pt idx="803">
                  <c:v>1103</c:v>
                </c:pt>
                <c:pt idx="804">
                  <c:v>1104</c:v>
                </c:pt>
                <c:pt idx="805">
                  <c:v>1105</c:v>
                </c:pt>
                <c:pt idx="806">
                  <c:v>1105.99999999999</c:v>
                </c:pt>
                <c:pt idx="807">
                  <c:v>1107</c:v>
                </c:pt>
                <c:pt idx="808">
                  <c:v>1108</c:v>
                </c:pt>
                <c:pt idx="809">
                  <c:v>1109</c:v>
                </c:pt>
                <c:pt idx="810">
                  <c:v>1109.99999999999</c:v>
                </c:pt>
                <c:pt idx="811">
                  <c:v>1111</c:v>
                </c:pt>
                <c:pt idx="812">
                  <c:v>1112</c:v>
                </c:pt>
                <c:pt idx="813">
                  <c:v>1113</c:v>
                </c:pt>
                <c:pt idx="814">
                  <c:v>1113.99999999999</c:v>
                </c:pt>
                <c:pt idx="815">
                  <c:v>1115</c:v>
                </c:pt>
                <c:pt idx="816">
                  <c:v>1116</c:v>
                </c:pt>
                <c:pt idx="817">
                  <c:v>1117</c:v>
                </c:pt>
                <c:pt idx="818">
                  <c:v>1117.99999999999</c:v>
                </c:pt>
                <c:pt idx="819">
                  <c:v>1119</c:v>
                </c:pt>
                <c:pt idx="820">
                  <c:v>1120</c:v>
                </c:pt>
                <c:pt idx="821">
                  <c:v>1121</c:v>
                </c:pt>
                <c:pt idx="822">
                  <c:v>1121.99999999999</c:v>
                </c:pt>
                <c:pt idx="823">
                  <c:v>1123</c:v>
                </c:pt>
                <c:pt idx="824">
                  <c:v>1124</c:v>
                </c:pt>
                <c:pt idx="825">
                  <c:v>1125</c:v>
                </c:pt>
                <c:pt idx="826">
                  <c:v>1125.99999999999</c:v>
                </c:pt>
                <c:pt idx="827">
                  <c:v>1127</c:v>
                </c:pt>
                <c:pt idx="828">
                  <c:v>1128</c:v>
                </c:pt>
                <c:pt idx="829">
                  <c:v>1129</c:v>
                </c:pt>
                <c:pt idx="830">
                  <c:v>1129.99999999999</c:v>
                </c:pt>
                <c:pt idx="831">
                  <c:v>1131</c:v>
                </c:pt>
                <c:pt idx="832">
                  <c:v>1132</c:v>
                </c:pt>
                <c:pt idx="833">
                  <c:v>1133</c:v>
                </c:pt>
                <c:pt idx="834">
                  <c:v>1133.99999999999</c:v>
                </c:pt>
                <c:pt idx="835">
                  <c:v>1135</c:v>
                </c:pt>
                <c:pt idx="836">
                  <c:v>1136</c:v>
                </c:pt>
                <c:pt idx="837">
                  <c:v>1137</c:v>
                </c:pt>
                <c:pt idx="838">
                  <c:v>1137.99999999999</c:v>
                </c:pt>
                <c:pt idx="839">
                  <c:v>1139</c:v>
                </c:pt>
                <c:pt idx="840">
                  <c:v>1140</c:v>
                </c:pt>
                <c:pt idx="841">
                  <c:v>1141</c:v>
                </c:pt>
                <c:pt idx="842">
                  <c:v>1141.99999999999</c:v>
                </c:pt>
                <c:pt idx="843">
                  <c:v>1143</c:v>
                </c:pt>
                <c:pt idx="844">
                  <c:v>1144</c:v>
                </c:pt>
                <c:pt idx="845">
                  <c:v>1145</c:v>
                </c:pt>
                <c:pt idx="846">
                  <c:v>1145.99999999999</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1210.99999999999</c:v>
                </c:pt>
                <c:pt idx="912">
                  <c:v>1212</c:v>
                </c:pt>
                <c:pt idx="913">
                  <c:v>1213</c:v>
                </c:pt>
                <c:pt idx="914">
                  <c:v>1214</c:v>
                </c:pt>
                <c:pt idx="915">
                  <c:v>1214.99999999999</c:v>
                </c:pt>
                <c:pt idx="916">
                  <c:v>1216</c:v>
                </c:pt>
                <c:pt idx="917">
                  <c:v>1217</c:v>
                </c:pt>
                <c:pt idx="918">
                  <c:v>1218</c:v>
                </c:pt>
                <c:pt idx="919">
                  <c:v>1218.99999999999</c:v>
                </c:pt>
                <c:pt idx="920">
                  <c:v>1220</c:v>
                </c:pt>
                <c:pt idx="921">
                  <c:v>1221</c:v>
                </c:pt>
                <c:pt idx="922">
                  <c:v>1222</c:v>
                </c:pt>
                <c:pt idx="923">
                  <c:v>1222.99999999999</c:v>
                </c:pt>
                <c:pt idx="924">
                  <c:v>1224</c:v>
                </c:pt>
                <c:pt idx="925">
                  <c:v>1225</c:v>
                </c:pt>
              </c:numCache>
            </c:numRef>
          </c:xVal>
          <c:yVal>
            <c:numRef>
              <c:f>'Performance summary design'!$Q$9:$Q$934</c:f>
              <c:numCache>
                <c:formatCode>0.0000</c:formatCode>
                <c:ptCount val="926"/>
                <c:pt idx="0">
                  <c:v>0.97434518481821686</c:v>
                </c:pt>
                <c:pt idx="1">
                  <c:v>0.97494298987482819</c:v>
                </c:pt>
                <c:pt idx="2">
                  <c:v>0.97521826147518142</c:v>
                </c:pt>
                <c:pt idx="3">
                  <c:v>0.97522912923435112</c:v>
                </c:pt>
                <c:pt idx="4">
                  <c:v>0.9760393335965053</c:v>
                </c:pt>
                <c:pt idx="5">
                  <c:v>0.97641518174072539</c:v>
                </c:pt>
                <c:pt idx="6">
                  <c:v>0.97753636628806828</c:v>
                </c:pt>
                <c:pt idx="7">
                  <c:v>0.97805898582817885</c:v>
                </c:pt>
                <c:pt idx="8">
                  <c:v>0.97796565381156331</c:v>
                </c:pt>
                <c:pt idx="9">
                  <c:v>0.97874810588056538</c:v>
                </c:pt>
                <c:pt idx="10">
                  <c:v>0.97947426993964615</c:v>
                </c:pt>
                <c:pt idx="11">
                  <c:v>0.97976093259727648</c:v>
                </c:pt>
                <c:pt idx="12">
                  <c:v>0.98086186890003058</c:v>
                </c:pt>
                <c:pt idx="13">
                  <c:v>0.98120172701983388</c:v>
                </c:pt>
                <c:pt idx="14">
                  <c:v>0.98164460545655174</c:v>
                </c:pt>
                <c:pt idx="15">
                  <c:v>0.98183395389763617</c:v>
                </c:pt>
                <c:pt idx="16">
                  <c:v>0.98207412493980328</c:v>
                </c:pt>
                <c:pt idx="17">
                  <c:v>0.98272601386864489</c:v>
                </c:pt>
                <c:pt idx="18">
                  <c:v>0.98291124087477744</c:v>
                </c:pt>
                <c:pt idx="19">
                  <c:v>0.98293902394940313</c:v>
                </c:pt>
                <c:pt idx="20">
                  <c:v>0.98299182187012102</c:v>
                </c:pt>
                <c:pt idx="21">
                  <c:v>0.98311949701242596</c:v>
                </c:pt>
                <c:pt idx="22">
                  <c:v>0.98319861347246273</c:v>
                </c:pt>
                <c:pt idx="23">
                  <c:v>0.98319188516385647</c:v>
                </c:pt>
                <c:pt idx="24">
                  <c:v>0.9832963768749281</c:v>
                </c:pt>
                <c:pt idx="25">
                  <c:v>0.9827150901163445</c:v>
                </c:pt>
                <c:pt idx="26">
                  <c:v>0.98275161223977359</c:v>
                </c:pt>
                <c:pt idx="27">
                  <c:v>0.98224804537190868</c:v>
                </c:pt>
                <c:pt idx="28">
                  <c:v>0.9815583041303455</c:v>
                </c:pt>
                <c:pt idx="29">
                  <c:v>0.98192610245522172</c:v>
                </c:pt>
                <c:pt idx="30">
                  <c:v>0.98119076024625584</c:v>
                </c:pt>
                <c:pt idx="31">
                  <c:v>0.98066306654636026</c:v>
                </c:pt>
                <c:pt idx="32">
                  <c:v>0.98039652013104861</c:v>
                </c:pt>
                <c:pt idx="33">
                  <c:v>0.9801935460641793</c:v>
                </c:pt>
                <c:pt idx="34">
                  <c:v>0.97971060375023866</c:v>
                </c:pt>
                <c:pt idx="35">
                  <c:v>0.97885220794371885</c:v>
                </c:pt>
                <c:pt idx="36">
                  <c:v>0.97895521006006558</c:v>
                </c:pt>
                <c:pt idx="37">
                  <c:v>0.97848192709531046</c:v>
                </c:pt>
                <c:pt idx="38">
                  <c:v>0.97809142441216412</c:v>
                </c:pt>
                <c:pt idx="39">
                  <c:v>0.97775888611580808</c:v>
                </c:pt>
                <c:pt idx="40">
                  <c:v>0.9770855856649977</c:v>
                </c:pt>
                <c:pt idx="41">
                  <c:v>0.97744261906863128</c:v>
                </c:pt>
                <c:pt idx="42">
                  <c:v>0.97669023224475382</c:v>
                </c:pt>
                <c:pt idx="43">
                  <c:v>0.97683286180777484</c:v>
                </c:pt>
                <c:pt idx="44">
                  <c:v>0.97623909580592805</c:v>
                </c:pt>
                <c:pt idx="45">
                  <c:v>0.97618988762636671</c:v>
                </c:pt>
                <c:pt idx="46">
                  <c:v>0.9761447062900046</c:v>
                </c:pt>
                <c:pt idx="47">
                  <c:v>0.97645998629028374</c:v>
                </c:pt>
                <c:pt idx="48">
                  <c:v>0.97634811054042869</c:v>
                </c:pt>
                <c:pt idx="49">
                  <c:v>0.97640525128216993</c:v>
                </c:pt>
                <c:pt idx="50">
                  <c:v>0.97609170634331699</c:v>
                </c:pt>
                <c:pt idx="51">
                  <c:v>0.9760161337701464</c:v>
                </c:pt>
                <c:pt idx="52">
                  <c:v>0.97609647915968312</c:v>
                </c:pt>
                <c:pt idx="53">
                  <c:v>0.97623639473499113</c:v>
                </c:pt>
                <c:pt idx="54">
                  <c:v>0.97611949771173956</c:v>
                </c:pt>
                <c:pt idx="55">
                  <c:v>0.9763031716820959</c:v>
                </c:pt>
                <c:pt idx="56">
                  <c:v>0.9765283231247337</c:v>
                </c:pt>
                <c:pt idx="57">
                  <c:v>0.97672036937655227</c:v>
                </c:pt>
                <c:pt idx="58">
                  <c:v>0.97651235628066568</c:v>
                </c:pt>
                <c:pt idx="59">
                  <c:v>0.97716475511800249</c:v>
                </c:pt>
                <c:pt idx="60">
                  <c:v>0.97770401322357958</c:v>
                </c:pt>
                <c:pt idx="61">
                  <c:v>0.97791186155610521</c:v>
                </c:pt>
                <c:pt idx="62">
                  <c:v>0.97796187773237842</c:v>
                </c:pt>
                <c:pt idx="63">
                  <c:v>0.97868886590510829</c:v>
                </c:pt>
                <c:pt idx="64">
                  <c:v>0.97892919531580214</c:v>
                </c:pt>
                <c:pt idx="65">
                  <c:v>0.97886136648723154</c:v>
                </c:pt>
                <c:pt idx="66">
                  <c:v>0.97912463196229282</c:v>
                </c:pt>
                <c:pt idx="67">
                  <c:v>0.97942689361433566</c:v>
                </c:pt>
                <c:pt idx="68">
                  <c:v>0.9796478833747444</c:v>
                </c:pt>
                <c:pt idx="69">
                  <c:v>0.98029329842534563</c:v>
                </c:pt>
                <c:pt idx="70">
                  <c:v>0.98055490310264715</c:v>
                </c:pt>
                <c:pt idx="71">
                  <c:v>0.98072433659406011</c:v>
                </c:pt>
                <c:pt idx="72">
                  <c:v>0.98064785364616214</c:v>
                </c:pt>
                <c:pt idx="73">
                  <c:v>0.98092086858024818</c:v>
                </c:pt>
                <c:pt idx="74">
                  <c:v>0.98131390355225823</c:v>
                </c:pt>
                <c:pt idx="75">
                  <c:v>0.9816028972593045</c:v>
                </c:pt>
                <c:pt idx="76">
                  <c:v>0.98219133092099786</c:v>
                </c:pt>
                <c:pt idx="77">
                  <c:v>0.98268493403021806</c:v>
                </c:pt>
                <c:pt idx="78">
                  <c:v>0.98212260809483842</c:v>
                </c:pt>
                <c:pt idx="79">
                  <c:v>0.98258453441451221</c:v>
                </c:pt>
                <c:pt idx="80">
                  <c:v>0.98260290852782117</c:v>
                </c:pt>
                <c:pt idx="81">
                  <c:v>0.98264308332956607</c:v>
                </c:pt>
                <c:pt idx="82">
                  <c:v>0.98262489319235924</c:v>
                </c:pt>
                <c:pt idx="83">
                  <c:v>0.98281807912651908</c:v>
                </c:pt>
                <c:pt idx="84">
                  <c:v>0.98292032506457716</c:v>
                </c:pt>
                <c:pt idx="85">
                  <c:v>0.98259640079918786</c:v>
                </c:pt>
                <c:pt idx="86">
                  <c:v>0.98301101048190431</c:v>
                </c:pt>
                <c:pt idx="87">
                  <c:v>0.98328526175384678</c:v>
                </c:pt>
                <c:pt idx="88">
                  <c:v>0.98300278834695665</c:v>
                </c:pt>
                <c:pt idx="89">
                  <c:v>0.98301318665711079</c:v>
                </c:pt>
                <c:pt idx="90">
                  <c:v>0.98344029668387312</c:v>
                </c:pt>
                <c:pt idx="91">
                  <c:v>0.98318987244526346</c:v>
                </c:pt>
                <c:pt idx="92">
                  <c:v>0.98326668511148241</c:v>
                </c:pt>
                <c:pt idx="93">
                  <c:v>0.98301542772580941</c:v>
                </c:pt>
                <c:pt idx="94">
                  <c:v>0.98303095044952926</c:v>
                </c:pt>
                <c:pt idx="95">
                  <c:v>0.98277937229671575</c:v>
                </c:pt>
                <c:pt idx="96">
                  <c:v>0.9823195503185882</c:v>
                </c:pt>
                <c:pt idx="97">
                  <c:v>0.98234630268926626</c:v>
                </c:pt>
                <c:pt idx="98">
                  <c:v>0.98236467754259493</c:v>
                </c:pt>
                <c:pt idx="99">
                  <c:v>0.98214721004720085</c:v>
                </c:pt>
                <c:pt idx="100">
                  <c:v>0.98251676148778655</c:v>
                </c:pt>
                <c:pt idx="101">
                  <c:v>0.98243608722065945</c:v>
                </c:pt>
                <c:pt idx="102">
                  <c:v>0.98179718157793916</c:v>
                </c:pt>
                <c:pt idx="103">
                  <c:v>0.98159562049758564</c:v>
                </c:pt>
                <c:pt idx="104">
                  <c:v>0.98133958301833946</c:v>
                </c:pt>
                <c:pt idx="105">
                  <c:v>0.98089835006602077</c:v>
                </c:pt>
                <c:pt idx="106">
                  <c:v>0.98129697854177556</c:v>
                </c:pt>
                <c:pt idx="107">
                  <c:v>0.98085346769902415</c:v>
                </c:pt>
                <c:pt idx="108">
                  <c:v>0.98059231246936707</c:v>
                </c:pt>
                <c:pt idx="109">
                  <c:v>0.98047853624715742</c:v>
                </c:pt>
                <c:pt idx="110">
                  <c:v>0.97962346568967174</c:v>
                </c:pt>
                <c:pt idx="111">
                  <c:v>0.97953653749802394</c:v>
                </c:pt>
                <c:pt idx="112">
                  <c:v>0.97953362833346025</c:v>
                </c:pt>
                <c:pt idx="113">
                  <c:v>0.97908382737280553</c:v>
                </c:pt>
                <c:pt idx="114">
                  <c:v>0.97915332821026402</c:v>
                </c:pt>
                <c:pt idx="115">
                  <c:v>0.97912853296629587</c:v>
                </c:pt>
                <c:pt idx="116">
                  <c:v>0.97862765622264325</c:v>
                </c:pt>
                <c:pt idx="117">
                  <c:v>0.97849827577076309</c:v>
                </c:pt>
                <c:pt idx="118">
                  <c:v>0.978070564109084</c:v>
                </c:pt>
                <c:pt idx="119">
                  <c:v>0.97748792782571736</c:v>
                </c:pt>
                <c:pt idx="120">
                  <c:v>0.97752075868284594</c:v>
                </c:pt>
                <c:pt idx="121">
                  <c:v>0.97728013962452709</c:v>
                </c:pt>
                <c:pt idx="122">
                  <c:v>0.97706302110551557</c:v>
                </c:pt>
                <c:pt idx="123">
                  <c:v>0.97709658642078023</c:v>
                </c:pt>
                <c:pt idx="124">
                  <c:v>0.97717081331803568</c:v>
                </c:pt>
                <c:pt idx="125">
                  <c:v>0.97710485808424707</c:v>
                </c:pt>
                <c:pt idx="126">
                  <c:v>0.97687509272523187</c:v>
                </c:pt>
                <c:pt idx="127">
                  <c:v>0.97681079102052981</c:v>
                </c:pt>
                <c:pt idx="128">
                  <c:v>0.97619949730106303</c:v>
                </c:pt>
                <c:pt idx="129">
                  <c:v>0.97629322274678987</c:v>
                </c:pt>
                <c:pt idx="130">
                  <c:v>0.97591071125734163</c:v>
                </c:pt>
                <c:pt idx="131">
                  <c:v>0.97588101640036096</c:v>
                </c:pt>
                <c:pt idx="132">
                  <c:v>0.97584908613455246</c:v>
                </c:pt>
                <c:pt idx="133">
                  <c:v>0.97601883915958831</c:v>
                </c:pt>
                <c:pt idx="134">
                  <c:v>0.97587812317125044</c:v>
                </c:pt>
                <c:pt idx="135">
                  <c:v>0.97577464448137685</c:v>
                </c:pt>
                <c:pt idx="136">
                  <c:v>0.97557265547041239</c:v>
                </c:pt>
                <c:pt idx="137">
                  <c:v>0.97549522455700388</c:v>
                </c:pt>
                <c:pt idx="138">
                  <c:v>0.97518549909870866</c:v>
                </c:pt>
                <c:pt idx="139">
                  <c:v>0.97521294376143886</c:v>
                </c:pt>
                <c:pt idx="140">
                  <c:v>0.97506755885439678</c:v>
                </c:pt>
                <c:pt idx="141">
                  <c:v>0.97518571851901581</c:v>
                </c:pt>
                <c:pt idx="142">
                  <c:v>0.97490546442406933</c:v>
                </c:pt>
                <c:pt idx="143">
                  <c:v>0.9752141809248992</c:v>
                </c:pt>
                <c:pt idx="144">
                  <c:v>0.97488132097836688</c:v>
                </c:pt>
                <c:pt idx="145">
                  <c:v>0.97508173279458776</c:v>
                </c:pt>
                <c:pt idx="146">
                  <c:v>0.97468549642954239</c:v>
                </c:pt>
                <c:pt idx="147">
                  <c:v>0.97480409727418593</c:v>
                </c:pt>
                <c:pt idx="148">
                  <c:v>0.97503053077503343</c:v>
                </c:pt>
                <c:pt idx="149">
                  <c:v>0.9750781915724458</c:v>
                </c:pt>
                <c:pt idx="150">
                  <c:v>0.97528884776215774</c:v>
                </c:pt>
                <c:pt idx="151">
                  <c:v>0.97542394139959332</c:v>
                </c:pt>
                <c:pt idx="152">
                  <c:v>0.97551753899354066</c:v>
                </c:pt>
                <c:pt idx="153">
                  <c:v>0.9752356724644422</c:v>
                </c:pt>
                <c:pt idx="154">
                  <c:v>0.97525333078156118</c:v>
                </c:pt>
                <c:pt idx="155">
                  <c:v>0.97533581947732362</c:v>
                </c:pt>
                <c:pt idx="156">
                  <c:v>0.97506891200775636</c:v>
                </c:pt>
                <c:pt idx="157">
                  <c:v>0.97502115347174667</c:v>
                </c:pt>
                <c:pt idx="158">
                  <c:v>0.97527538332222163</c:v>
                </c:pt>
                <c:pt idx="159">
                  <c:v>0.97525931830420409</c:v>
                </c:pt>
                <c:pt idx="160">
                  <c:v>0.975410195470652</c:v>
                </c:pt>
                <c:pt idx="161">
                  <c:v>0.9754754357508747</c:v>
                </c:pt>
                <c:pt idx="162">
                  <c:v>0.97567989888864137</c:v>
                </c:pt>
                <c:pt idx="163">
                  <c:v>0.97560538037221312</c:v>
                </c:pt>
                <c:pt idx="164">
                  <c:v>0.97573676248406827</c:v>
                </c:pt>
                <c:pt idx="165">
                  <c:v>0.97570795957307899</c:v>
                </c:pt>
                <c:pt idx="166">
                  <c:v>0.97572616127519463</c:v>
                </c:pt>
                <c:pt idx="167">
                  <c:v>0.97594216101805875</c:v>
                </c:pt>
                <c:pt idx="168">
                  <c:v>0.97603152921533975</c:v>
                </c:pt>
                <c:pt idx="169">
                  <c:v>0.97604361995141597</c:v>
                </c:pt>
                <c:pt idx="170">
                  <c:v>0.97590092670852902</c:v>
                </c:pt>
                <c:pt idx="171">
                  <c:v>0.9762344300443162</c:v>
                </c:pt>
                <c:pt idx="172">
                  <c:v>0.97619166443741012</c:v>
                </c:pt>
                <c:pt idx="173">
                  <c:v>0.97626167038277401</c:v>
                </c:pt>
                <c:pt idx="174">
                  <c:v>0.97631439571846523</c:v>
                </c:pt>
                <c:pt idx="175">
                  <c:v>0.97639331812806784</c:v>
                </c:pt>
                <c:pt idx="176">
                  <c:v>0.97656184701607318</c:v>
                </c:pt>
                <c:pt idx="177">
                  <c:v>0.97656001141349391</c:v>
                </c:pt>
                <c:pt idx="178">
                  <c:v>0.97665754153945061</c:v>
                </c:pt>
                <c:pt idx="179">
                  <c:v>0.97670667463292848</c:v>
                </c:pt>
                <c:pt idx="180">
                  <c:v>0.9767881554486465</c:v>
                </c:pt>
                <c:pt idx="181">
                  <c:v>0.97682286190662193</c:v>
                </c:pt>
                <c:pt idx="182">
                  <c:v>0.97677748480228299</c:v>
                </c:pt>
                <c:pt idx="183">
                  <c:v>0.9769459507043915</c:v>
                </c:pt>
                <c:pt idx="184">
                  <c:v>0.97699131663132388</c:v>
                </c:pt>
                <c:pt idx="185">
                  <c:v>0.97710090739651034</c:v>
                </c:pt>
                <c:pt idx="186">
                  <c:v>0.9770312917559788</c:v>
                </c:pt>
                <c:pt idx="187">
                  <c:v>0.97696496213353745</c:v>
                </c:pt>
                <c:pt idx="188">
                  <c:v>0.97718472290872338</c:v>
                </c:pt>
                <c:pt idx="189">
                  <c:v>0.97726113460313579</c:v>
                </c:pt>
                <c:pt idx="190">
                  <c:v>0.97729515253187638</c:v>
                </c:pt>
                <c:pt idx="191">
                  <c:v>0.97747559594867928</c:v>
                </c:pt>
                <c:pt idx="192">
                  <c:v>0.97734875849444469</c:v>
                </c:pt>
                <c:pt idx="193">
                  <c:v>0.97732239745656679</c:v>
                </c:pt>
                <c:pt idx="194">
                  <c:v>0.97731755409077226</c:v>
                </c:pt>
                <c:pt idx="195">
                  <c:v>0.97751343291339121</c:v>
                </c:pt>
                <c:pt idx="196">
                  <c:v>0.97734375209145297</c:v>
                </c:pt>
                <c:pt idx="197">
                  <c:v>0.97729249190475764</c:v>
                </c:pt>
                <c:pt idx="198">
                  <c:v>0.97756149845236007</c:v>
                </c:pt>
                <c:pt idx="199">
                  <c:v>0.97749516273993564</c:v>
                </c:pt>
                <c:pt idx="200">
                  <c:v>0.97762204737436109</c:v>
                </c:pt>
                <c:pt idx="201">
                  <c:v>0.9774641046762218</c:v>
                </c:pt>
                <c:pt idx="202">
                  <c:v>0.97775669729320636</c:v>
                </c:pt>
                <c:pt idx="203">
                  <c:v>0.97774425930581765</c:v>
                </c:pt>
                <c:pt idx="204">
                  <c:v>0.97751210472713523</c:v>
                </c:pt>
                <c:pt idx="205">
                  <c:v>0.97778311533654005</c:v>
                </c:pt>
                <c:pt idx="206">
                  <c:v>0.97783780397601339</c:v>
                </c:pt>
                <c:pt idx="207">
                  <c:v>0.97749775745911061</c:v>
                </c:pt>
                <c:pt idx="208">
                  <c:v>0.97764130878423183</c:v>
                </c:pt>
                <c:pt idx="209">
                  <c:v>0.97761718740104309</c:v>
                </c:pt>
                <c:pt idx="210">
                  <c:v>0.97766034320857576</c:v>
                </c:pt>
                <c:pt idx="211">
                  <c:v>0.97749410329770337</c:v>
                </c:pt>
                <c:pt idx="212">
                  <c:v>0.97756642271514849</c:v>
                </c:pt>
                <c:pt idx="213">
                  <c:v>0.97766094616572263</c:v>
                </c:pt>
                <c:pt idx="214">
                  <c:v>0.97747410250263878</c:v>
                </c:pt>
                <c:pt idx="215">
                  <c:v>0.97726928405321278</c:v>
                </c:pt>
                <c:pt idx="216">
                  <c:v>0.9775304688663925</c:v>
                </c:pt>
                <c:pt idx="217">
                  <c:v>0.97757153549718889</c:v>
                </c:pt>
                <c:pt idx="218">
                  <c:v>0.97745846479109</c:v>
                </c:pt>
                <c:pt idx="219">
                  <c:v>0.9773342259240505</c:v>
                </c:pt>
                <c:pt idx="220">
                  <c:v>0.97759888275756102</c:v>
                </c:pt>
                <c:pt idx="221">
                  <c:v>0.97771345691829992</c:v>
                </c:pt>
                <c:pt idx="222">
                  <c:v>0.97730731266288318</c:v>
                </c:pt>
                <c:pt idx="223">
                  <c:v>0.97767818810334373</c:v>
                </c:pt>
                <c:pt idx="224">
                  <c:v>0.97749038424958701</c:v>
                </c:pt>
                <c:pt idx="225">
                  <c:v>0.97756054563468253</c:v>
                </c:pt>
                <c:pt idx="226">
                  <c:v>0.9772913322214607</c:v>
                </c:pt>
                <c:pt idx="227">
                  <c:v>0.97736729565677483</c:v>
                </c:pt>
                <c:pt idx="228">
                  <c:v>0.97704465485054637</c:v>
                </c:pt>
                <c:pt idx="229">
                  <c:v>0.97723664990880199</c:v>
                </c:pt>
                <c:pt idx="230">
                  <c:v>0.97727240307145735</c:v>
                </c:pt>
                <c:pt idx="231">
                  <c:v>0.97711439875275086</c:v>
                </c:pt>
                <c:pt idx="232">
                  <c:v>0.97738896524638808</c:v>
                </c:pt>
                <c:pt idx="233">
                  <c:v>0.97711772583389589</c:v>
                </c:pt>
                <c:pt idx="234">
                  <c:v>0.97728292114234838</c:v>
                </c:pt>
                <c:pt idx="235">
                  <c:v>0.97722832391696424</c:v>
                </c:pt>
                <c:pt idx="236">
                  <c:v>0.97685887257358894</c:v>
                </c:pt>
                <c:pt idx="237">
                  <c:v>0.97693743610434625</c:v>
                </c:pt>
                <c:pt idx="238">
                  <c:v>0.97694877020795889</c:v>
                </c:pt>
                <c:pt idx="239">
                  <c:v>0.9765990152616334</c:v>
                </c:pt>
                <c:pt idx="240">
                  <c:v>0.97666199159127443</c:v>
                </c:pt>
                <c:pt idx="241">
                  <c:v>0.97657778507234339</c:v>
                </c:pt>
                <c:pt idx="242">
                  <c:v>0.97692758801393931</c:v>
                </c:pt>
                <c:pt idx="243">
                  <c:v>0.97680679324869468</c:v>
                </c:pt>
                <c:pt idx="244">
                  <c:v>0.97666676369790717</c:v>
                </c:pt>
                <c:pt idx="245">
                  <c:v>0.97665945343137006</c:v>
                </c:pt>
                <c:pt idx="246">
                  <c:v>0.97670794069274625</c:v>
                </c:pt>
                <c:pt idx="247">
                  <c:v>0.9765338012591781</c:v>
                </c:pt>
                <c:pt idx="248">
                  <c:v>0.97651756358549913</c:v>
                </c:pt>
                <c:pt idx="249">
                  <c:v>0.97648078126158411</c:v>
                </c:pt>
                <c:pt idx="250">
                  <c:v>0.97640203551897931</c:v>
                </c:pt>
                <c:pt idx="251">
                  <c:v>0.97642744629110145</c:v>
                </c:pt>
                <c:pt idx="252">
                  <c:v>0.9761798981151486</c:v>
                </c:pt>
                <c:pt idx="253">
                  <c:v>0.97662154880135266</c:v>
                </c:pt>
                <c:pt idx="254">
                  <c:v>0.97654518319554517</c:v>
                </c:pt>
                <c:pt idx="255">
                  <c:v>0.97633402979268991</c:v>
                </c:pt>
                <c:pt idx="256">
                  <c:v>0.97631047829818485</c:v>
                </c:pt>
                <c:pt idx="257">
                  <c:v>0.97643651866984493</c:v>
                </c:pt>
                <c:pt idx="258">
                  <c:v>0.97657918542809408</c:v>
                </c:pt>
                <c:pt idx="259">
                  <c:v>0.97657762727294029</c:v>
                </c:pt>
                <c:pt idx="260">
                  <c:v>0.97648650839838869</c:v>
                </c:pt>
                <c:pt idx="261">
                  <c:v>0.97639694507625419</c:v>
                </c:pt>
                <c:pt idx="262">
                  <c:v>0.97603334686931664</c:v>
                </c:pt>
                <c:pt idx="263">
                  <c:v>0.9761844529316136</c:v>
                </c:pt>
                <c:pt idx="264">
                  <c:v>0.97627391565203681</c:v>
                </c:pt>
                <c:pt idx="265">
                  <c:v>0.97620291794243652</c:v>
                </c:pt>
                <c:pt idx="266">
                  <c:v>0.97620910227564583</c:v>
                </c:pt>
                <c:pt idx="267">
                  <c:v>0.97611217469221745</c:v>
                </c:pt>
                <c:pt idx="268">
                  <c:v>0.97630507109311471</c:v>
                </c:pt>
                <c:pt idx="269">
                  <c:v>0.97629662425368968</c:v>
                </c:pt>
                <c:pt idx="270">
                  <c:v>0.97633380504582012</c:v>
                </c:pt>
                <c:pt idx="271">
                  <c:v>0.97636973061379284</c:v>
                </c:pt>
                <c:pt idx="272">
                  <c:v>0.97610210864535585</c:v>
                </c:pt>
                <c:pt idx="273">
                  <c:v>0.97623040874287392</c:v>
                </c:pt>
                <c:pt idx="274">
                  <c:v>0.97606897320789376</c:v>
                </c:pt>
                <c:pt idx="275">
                  <c:v>0.97604396639595292</c:v>
                </c:pt>
                <c:pt idx="276">
                  <c:v>0.97602832411478413</c:v>
                </c:pt>
                <c:pt idx="277">
                  <c:v>0.97627258710069953</c:v>
                </c:pt>
                <c:pt idx="278">
                  <c:v>0.97605746100138224</c:v>
                </c:pt>
                <c:pt idx="279">
                  <c:v>0.97646113383958233</c:v>
                </c:pt>
                <c:pt idx="280">
                  <c:v>0.97629279717662043</c:v>
                </c:pt>
                <c:pt idx="281">
                  <c:v>0.97613423061078075</c:v>
                </c:pt>
                <c:pt idx="282">
                  <c:v>0.97602160518359282</c:v>
                </c:pt>
                <c:pt idx="283">
                  <c:v>0.97608440549748521</c:v>
                </c:pt>
                <c:pt idx="284">
                  <c:v>0.97614562598458721</c:v>
                </c:pt>
                <c:pt idx="285">
                  <c:v>0.97612738580859182</c:v>
                </c:pt>
                <c:pt idx="286">
                  <c:v>0.97582764258787935</c:v>
                </c:pt>
                <c:pt idx="287">
                  <c:v>0.97603750992843918</c:v>
                </c:pt>
                <c:pt idx="288">
                  <c:v>0.97615833570898913</c:v>
                </c:pt>
                <c:pt idx="289">
                  <c:v>0.97631884550509906</c:v>
                </c:pt>
                <c:pt idx="290">
                  <c:v>0.97616635309405664</c:v>
                </c:pt>
                <c:pt idx="291">
                  <c:v>0.97627206028581692</c:v>
                </c:pt>
                <c:pt idx="292">
                  <c:v>0.97661546639669761</c:v>
                </c:pt>
                <c:pt idx="293">
                  <c:v>0.97644192428264132</c:v>
                </c:pt>
                <c:pt idx="294">
                  <c:v>0.97627170194770119</c:v>
                </c:pt>
                <c:pt idx="295">
                  <c:v>0.97661513564771729</c:v>
                </c:pt>
                <c:pt idx="296">
                  <c:v>0.97644608624271678</c:v>
                </c:pt>
                <c:pt idx="297">
                  <c:v>0.97650626773486426</c:v>
                </c:pt>
                <c:pt idx="298">
                  <c:v>0.97631856179260357</c:v>
                </c:pt>
                <c:pt idx="299">
                  <c:v>0.97652658970612294</c:v>
                </c:pt>
                <c:pt idx="300">
                  <c:v>0.97658594727520986</c:v>
                </c:pt>
                <c:pt idx="301">
                  <c:v>0.97642524383428186</c:v>
                </c:pt>
                <c:pt idx="302">
                  <c:v>0.97661311344508361</c:v>
                </c:pt>
                <c:pt idx="303">
                  <c:v>0.97663086726025294</c:v>
                </c:pt>
                <c:pt idx="304">
                  <c:v>0.9767274015988372</c:v>
                </c:pt>
                <c:pt idx="305">
                  <c:v>0.97665854890536186</c:v>
                </c:pt>
                <c:pt idx="306">
                  <c:v>0.97644236001519791</c:v>
                </c:pt>
                <c:pt idx="307">
                  <c:v>0.9767297844609546</c:v>
                </c:pt>
                <c:pt idx="308">
                  <c:v>0.97666497430451782</c:v>
                </c:pt>
                <c:pt idx="309">
                  <c:v>0.97643382684223279</c:v>
                </c:pt>
                <c:pt idx="310">
                  <c:v>0.97667419715532755</c:v>
                </c:pt>
                <c:pt idx="311">
                  <c:v>0.97673325962371282</c:v>
                </c:pt>
                <c:pt idx="312">
                  <c:v>0.9770793563761011</c:v>
                </c:pt>
                <c:pt idx="313">
                  <c:v>0.97690798147678681</c:v>
                </c:pt>
                <c:pt idx="314">
                  <c:v>0.9767537608632938</c:v>
                </c:pt>
                <c:pt idx="315">
                  <c:v>0.9770226303038817</c:v>
                </c:pt>
                <c:pt idx="316">
                  <c:v>0.97704987036273172</c:v>
                </c:pt>
                <c:pt idx="317">
                  <c:v>0.97732319008583923</c:v>
                </c:pt>
                <c:pt idx="318">
                  <c:v>0.97715629777941548</c:v>
                </c:pt>
                <c:pt idx="319">
                  <c:v>0.97717885810144911</c:v>
                </c:pt>
                <c:pt idx="320">
                  <c:v>0.97672264337784442</c:v>
                </c:pt>
                <c:pt idx="321">
                  <c:v>0.97732069476098959</c:v>
                </c:pt>
                <c:pt idx="322">
                  <c:v>0.97724214277049715</c:v>
                </c:pt>
                <c:pt idx="323">
                  <c:v>0.97741042087435104</c:v>
                </c:pt>
                <c:pt idx="324">
                  <c:v>0.97743813712600669</c:v>
                </c:pt>
                <c:pt idx="325">
                  <c:v>0.97732668868499128</c:v>
                </c:pt>
                <c:pt idx="326">
                  <c:v>0.97743294394965308</c:v>
                </c:pt>
                <c:pt idx="327">
                  <c:v>0.97735002206143573</c:v>
                </c:pt>
                <c:pt idx="328">
                  <c:v>0.97748473716534956</c:v>
                </c:pt>
                <c:pt idx="329">
                  <c:v>0.97768294097328268</c:v>
                </c:pt>
                <c:pt idx="330">
                  <c:v>0.97785145105489546</c:v>
                </c:pt>
                <c:pt idx="331">
                  <c:v>0.97764842536949914</c:v>
                </c:pt>
                <c:pt idx="332">
                  <c:v>0.9777545393062862</c:v>
                </c:pt>
                <c:pt idx="333">
                  <c:v>0.97802314030105364</c:v>
                </c:pt>
                <c:pt idx="334">
                  <c:v>0.97793025477314766</c:v>
                </c:pt>
                <c:pt idx="335">
                  <c:v>0.97819886580640758</c:v>
                </c:pt>
                <c:pt idx="336">
                  <c:v>0.97809133119063352</c:v>
                </c:pt>
                <c:pt idx="337">
                  <c:v>0.97822114184555142</c:v>
                </c:pt>
                <c:pt idx="338">
                  <c:v>0.97805129977339267</c:v>
                </c:pt>
                <c:pt idx="339">
                  <c:v>0.97803627771707613</c:v>
                </c:pt>
                <c:pt idx="340">
                  <c:v>0.97871838386733789</c:v>
                </c:pt>
                <c:pt idx="341">
                  <c:v>0.97829213861636477</c:v>
                </c:pt>
                <c:pt idx="342">
                  <c:v>0.97843056953933838</c:v>
                </c:pt>
                <c:pt idx="343">
                  <c:v>0.97866388444227781</c:v>
                </c:pt>
                <c:pt idx="344">
                  <c:v>0.97862110781424638</c:v>
                </c:pt>
                <c:pt idx="345">
                  <c:v>0.97880001140288764</c:v>
                </c:pt>
                <c:pt idx="346">
                  <c:v>0.97897967442298739</c:v>
                </c:pt>
                <c:pt idx="347">
                  <c:v>0.97844656747821257</c:v>
                </c:pt>
                <c:pt idx="348">
                  <c:v>0.97867679282206022</c:v>
                </c:pt>
                <c:pt idx="349">
                  <c:v>0.97906690467136781</c:v>
                </c:pt>
                <c:pt idx="350">
                  <c:v>0.97871872338376198</c:v>
                </c:pt>
                <c:pt idx="351">
                  <c:v>0.97956897435992463</c:v>
                </c:pt>
                <c:pt idx="352">
                  <c:v>0.97888583000490792</c:v>
                </c:pt>
                <c:pt idx="353">
                  <c:v>0.9790280714924674</c:v>
                </c:pt>
                <c:pt idx="354">
                  <c:v>0.97924586348487763</c:v>
                </c:pt>
                <c:pt idx="355">
                  <c:v>0.97882962747646207</c:v>
                </c:pt>
                <c:pt idx="356">
                  <c:v>0.97942384536840266</c:v>
                </c:pt>
                <c:pt idx="357">
                  <c:v>0.97913471376084871</c:v>
                </c:pt>
                <c:pt idx="358">
                  <c:v>0.97946389937152101</c:v>
                </c:pt>
                <c:pt idx="359">
                  <c:v>0.97900587450164656</c:v>
                </c:pt>
                <c:pt idx="360">
                  <c:v>0.97906719495438654</c:v>
                </c:pt>
                <c:pt idx="361">
                  <c:v>0.97961785275980429</c:v>
                </c:pt>
                <c:pt idx="362">
                  <c:v>0.97894936667294996</c:v>
                </c:pt>
                <c:pt idx="363">
                  <c:v>0.97978995533651636</c:v>
                </c:pt>
                <c:pt idx="364">
                  <c:v>0.97966222247654944</c:v>
                </c:pt>
                <c:pt idx="365">
                  <c:v>0.97970386225812633</c:v>
                </c:pt>
                <c:pt idx="366">
                  <c:v>0.97994860347033907</c:v>
                </c:pt>
                <c:pt idx="367">
                  <c:v>0.97917088772135141</c:v>
                </c:pt>
                <c:pt idx="368">
                  <c:v>0.98011201369561107</c:v>
                </c:pt>
                <c:pt idx="369">
                  <c:v>0.97966617932823752</c:v>
                </c:pt>
                <c:pt idx="370">
                  <c:v>0.97931989483394533</c:v>
                </c:pt>
                <c:pt idx="371">
                  <c:v>0.97990709548660926</c:v>
                </c:pt>
                <c:pt idx="372">
                  <c:v>0.97983040376506014</c:v>
                </c:pt>
                <c:pt idx="373">
                  <c:v>0.98027664857976726</c:v>
                </c:pt>
                <c:pt idx="374">
                  <c:v>0.98007785249632984</c:v>
                </c:pt>
                <c:pt idx="375">
                  <c:v>0.97999652893623235</c:v>
                </c:pt>
                <c:pt idx="376">
                  <c:v>0.98017781431044371</c:v>
                </c:pt>
                <c:pt idx="377">
                  <c:v>0.9804692239633872</c:v>
                </c:pt>
                <c:pt idx="378">
                  <c:v>0.9804731292367912</c:v>
                </c:pt>
                <c:pt idx="379">
                  <c:v>0.9798708221769572</c:v>
                </c:pt>
                <c:pt idx="380">
                  <c:v>0.98019519784366482</c:v>
                </c:pt>
                <c:pt idx="381">
                  <c:v>0.98034737844435138</c:v>
                </c:pt>
                <c:pt idx="382">
                  <c:v>0.98113986180518242</c:v>
                </c:pt>
                <c:pt idx="383">
                  <c:v>0.98086299222573448</c:v>
                </c:pt>
                <c:pt idx="384">
                  <c:v>0.98034435458282476</c:v>
                </c:pt>
                <c:pt idx="385">
                  <c:v>0.98082336359766742</c:v>
                </c:pt>
                <c:pt idx="386">
                  <c:v>0.98095041596625321</c:v>
                </c:pt>
                <c:pt idx="387">
                  <c:v>0.98135650495567528</c:v>
                </c:pt>
                <c:pt idx="388">
                  <c:v>0.98103539844864873</c:v>
                </c:pt>
                <c:pt idx="389">
                  <c:v>0.98112784490900384</c:v>
                </c:pt>
                <c:pt idx="390">
                  <c:v>0.98083154140545625</c:v>
                </c:pt>
                <c:pt idx="391">
                  <c:v>0.98063919811763323</c:v>
                </c:pt>
                <c:pt idx="392">
                  <c:v>0.98178091169162773</c:v>
                </c:pt>
                <c:pt idx="393">
                  <c:v>0.98149043334926322</c:v>
                </c:pt>
                <c:pt idx="394">
                  <c:v>0.98109567349020532</c:v>
                </c:pt>
                <c:pt idx="395">
                  <c:v>0.98113073260521755</c:v>
                </c:pt>
                <c:pt idx="396">
                  <c:v>0.98140136076964224</c:v>
                </c:pt>
                <c:pt idx="397">
                  <c:v>0.98135244017834511</c:v>
                </c:pt>
                <c:pt idx="398">
                  <c:v>0.98174014956890632</c:v>
                </c:pt>
                <c:pt idx="399">
                  <c:v>0.98144873096676921</c:v>
                </c:pt>
                <c:pt idx="400">
                  <c:v>0.9814890750968337</c:v>
                </c:pt>
                <c:pt idx="401">
                  <c:v>0.9823075740484819</c:v>
                </c:pt>
                <c:pt idx="402">
                  <c:v>0.98201895155803232</c:v>
                </c:pt>
                <c:pt idx="403">
                  <c:v>0.98199456717726219</c:v>
                </c:pt>
                <c:pt idx="404">
                  <c:v>0.98175290875460464</c:v>
                </c:pt>
                <c:pt idx="405">
                  <c:v>0.98212734706239635</c:v>
                </c:pt>
                <c:pt idx="406">
                  <c:v>0.98213130081527966</c:v>
                </c:pt>
                <c:pt idx="407">
                  <c:v>0.98186301233348772</c:v>
                </c:pt>
                <c:pt idx="408">
                  <c:v>0.98178104371835562</c:v>
                </c:pt>
                <c:pt idx="409">
                  <c:v>0.98181253385436873</c:v>
                </c:pt>
                <c:pt idx="410">
                  <c:v>0.98177494246891817</c:v>
                </c:pt>
                <c:pt idx="411">
                  <c:v>0.98188150993097234</c:v>
                </c:pt>
                <c:pt idx="412">
                  <c:v>0.98208700975558605</c:v>
                </c:pt>
                <c:pt idx="413">
                  <c:v>0.98204307124924672</c:v>
                </c:pt>
                <c:pt idx="414">
                  <c:v>0.98241480330562814</c:v>
                </c:pt>
                <c:pt idx="415">
                  <c:v>0.98198437336864597</c:v>
                </c:pt>
                <c:pt idx="416">
                  <c:v>0.98284076665165965</c:v>
                </c:pt>
                <c:pt idx="417">
                  <c:v>0.98209618188734216</c:v>
                </c:pt>
                <c:pt idx="418">
                  <c:v>0.98273437498882221</c:v>
                </c:pt>
                <c:pt idx="419">
                  <c:v>0.98240808854353157</c:v>
                </c:pt>
                <c:pt idx="420">
                  <c:v>0.98312468509946593</c:v>
                </c:pt>
                <c:pt idx="421">
                  <c:v>0.98206465391339282</c:v>
                </c:pt>
                <c:pt idx="422">
                  <c:v>0.98264596540075499</c:v>
                </c:pt>
                <c:pt idx="423">
                  <c:v>0.9825472655934101</c:v>
                </c:pt>
                <c:pt idx="424">
                  <c:v>0.98259046921005988</c:v>
                </c:pt>
                <c:pt idx="425">
                  <c:v>0.9831475214641664</c:v>
                </c:pt>
                <c:pt idx="426">
                  <c:v>0.98293771919010231</c:v>
                </c:pt>
                <c:pt idx="427">
                  <c:v>0.98283036056312012</c:v>
                </c:pt>
                <c:pt idx="428">
                  <c:v>0.98299575448867249</c:v>
                </c:pt>
                <c:pt idx="429">
                  <c:v>0.9834886621879313</c:v>
                </c:pt>
                <c:pt idx="430">
                  <c:v>0.9829348219045726</c:v>
                </c:pt>
                <c:pt idx="431">
                  <c:v>0.98321191474735026</c:v>
                </c:pt>
                <c:pt idx="432">
                  <c:v>0.98348540001222307</c:v>
                </c:pt>
                <c:pt idx="433">
                  <c:v>0.98378023656902824</c:v>
                </c:pt>
                <c:pt idx="434">
                  <c:v>0.98294106158158823</c:v>
                </c:pt>
                <c:pt idx="435">
                  <c:v>0.98353402916362154</c:v>
                </c:pt>
                <c:pt idx="436">
                  <c:v>0.98399946026382912</c:v>
                </c:pt>
                <c:pt idx="437">
                  <c:v>0.98327155693976342</c:v>
                </c:pt>
                <c:pt idx="438">
                  <c:v>0.98312975209287412</c:v>
                </c:pt>
                <c:pt idx="439">
                  <c:v>0.98362507493342155</c:v>
                </c:pt>
                <c:pt idx="440">
                  <c:v>0.9840149077670578</c:v>
                </c:pt>
                <c:pt idx="441">
                  <c:v>0.98325613969078685</c:v>
                </c:pt>
                <c:pt idx="442">
                  <c:v>0.98397271825291488</c:v>
                </c:pt>
                <c:pt idx="443">
                  <c:v>0.98388882023098811</c:v>
                </c:pt>
                <c:pt idx="444">
                  <c:v>0.98402547758981396</c:v>
                </c:pt>
                <c:pt idx="445">
                  <c:v>0.98340620811989088</c:v>
                </c:pt>
                <c:pt idx="446">
                  <c:v>0.98438855858522534</c:v>
                </c:pt>
                <c:pt idx="447">
                  <c:v>0.98386311836409301</c:v>
                </c:pt>
                <c:pt idx="448">
                  <c:v>0.98384459993103723</c:v>
                </c:pt>
                <c:pt idx="449">
                  <c:v>0.98382504239057067</c:v>
                </c:pt>
                <c:pt idx="450">
                  <c:v>0.9837807717524194</c:v>
                </c:pt>
                <c:pt idx="451">
                  <c:v>0.98414197232213085</c:v>
                </c:pt>
                <c:pt idx="452">
                  <c:v>0.98403438650701858</c:v>
                </c:pt>
                <c:pt idx="453">
                  <c:v>0.98430300626134359</c:v>
                </c:pt>
                <c:pt idx="454">
                  <c:v>0.9836888076503747</c:v>
                </c:pt>
                <c:pt idx="455">
                  <c:v>0.98330437195615905</c:v>
                </c:pt>
                <c:pt idx="456">
                  <c:v>0.98432118480563968</c:v>
                </c:pt>
                <c:pt idx="457">
                  <c:v>0.98417511847936179</c:v>
                </c:pt>
                <c:pt idx="458">
                  <c:v>0.98405609964945573</c:v>
                </c:pt>
                <c:pt idx="459">
                  <c:v>0.98421120872208989</c:v>
                </c:pt>
                <c:pt idx="460">
                  <c:v>0.98442093462994518</c:v>
                </c:pt>
                <c:pt idx="461">
                  <c:v>0.98484549225225271</c:v>
                </c:pt>
                <c:pt idx="462">
                  <c:v>0.98364681476727223</c:v>
                </c:pt>
                <c:pt idx="463">
                  <c:v>0.98483603164228939</c:v>
                </c:pt>
                <c:pt idx="464">
                  <c:v>0.9844807971586369</c:v>
                </c:pt>
                <c:pt idx="465">
                  <c:v>0.98463186698151328</c:v>
                </c:pt>
                <c:pt idx="466">
                  <c:v>0.98411358153510708</c:v>
                </c:pt>
                <c:pt idx="467">
                  <c:v>0.98450016229556825</c:v>
                </c:pt>
                <c:pt idx="468">
                  <c:v>0.98400713643341009</c:v>
                </c:pt>
                <c:pt idx="469">
                  <c:v>0.98507680189188218</c:v>
                </c:pt>
                <c:pt idx="470">
                  <c:v>0.98428240166930137</c:v>
                </c:pt>
                <c:pt idx="471">
                  <c:v>0.98467484753194545</c:v>
                </c:pt>
                <c:pt idx="472">
                  <c:v>0.9844138502372598</c:v>
                </c:pt>
                <c:pt idx="473">
                  <c:v>0.98369553450231872</c:v>
                </c:pt>
                <c:pt idx="474">
                  <c:v>0.98478876545917515</c:v>
                </c:pt>
                <c:pt idx="475">
                  <c:v>0.98430614549696893</c:v>
                </c:pt>
                <c:pt idx="476">
                  <c:v>0.98409233928700668</c:v>
                </c:pt>
                <c:pt idx="477">
                  <c:v>0.98437242863954832</c:v>
                </c:pt>
                <c:pt idx="478">
                  <c:v>0.98507602358514257</c:v>
                </c:pt>
                <c:pt idx="479">
                  <c:v>0.98445894327475503</c:v>
                </c:pt>
                <c:pt idx="480">
                  <c:v>0.984502192405177</c:v>
                </c:pt>
                <c:pt idx="481">
                  <c:v>0.98498261826903333</c:v>
                </c:pt>
                <c:pt idx="482">
                  <c:v>0.98558353559163203</c:v>
                </c:pt>
                <c:pt idx="483">
                  <c:v>0.98487524393008685</c:v>
                </c:pt>
                <c:pt idx="484">
                  <c:v>0.98506866340888333</c:v>
                </c:pt>
                <c:pt idx="485">
                  <c:v>0.98540236292084304</c:v>
                </c:pt>
                <c:pt idx="486">
                  <c:v>0.98484515037303177</c:v>
                </c:pt>
                <c:pt idx="487">
                  <c:v>0.98532404631554615</c:v>
                </c:pt>
                <c:pt idx="488">
                  <c:v>0.98483112213800628</c:v>
                </c:pt>
                <c:pt idx="489">
                  <c:v>0.98484866225605538</c:v>
                </c:pt>
                <c:pt idx="490">
                  <c:v>0.98493975638072773</c:v>
                </c:pt>
                <c:pt idx="491">
                  <c:v>0.98415466274641372</c:v>
                </c:pt>
                <c:pt idx="492">
                  <c:v>0.98448566677258609</c:v>
                </c:pt>
                <c:pt idx="493">
                  <c:v>0.98459826167573694</c:v>
                </c:pt>
                <c:pt idx="494">
                  <c:v>0.98454498217566144</c:v>
                </c:pt>
                <c:pt idx="495">
                  <c:v>0.98459261986696178</c:v>
                </c:pt>
                <c:pt idx="496">
                  <c:v>0.98473496090662294</c:v>
                </c:pt>
                <c:pt idx="497">
                  <c:v>0.98449375757399393</c:v>
                </c:pt>
                <c:pt idx="498">
                  <c:v>0.98442184745058336</c:v>
                </c:pt>
                <c:pt idx="499">
                  <c:v>0.98445058045874489</c:v>
                </c:pt>
                <c:pt idx="500">
                  <c:v>0.98524414977685182</c:v>
                </c:pt>
                <c:pt idx="501">
                  <c:v>0.98453102991312025</c:v>
                </c:pt>
                <c:pt idx="502">
                  <c:v>0.984504991601034</c:v>
                </c:pt>
                <c:pt idx="503">
                  <c:v>0.98526483903669482</c:v>
                </c:pt>
                <c:pt idx="504">
                  <c:v>0.98432989669166415</c:v>
                </c:pt>
                <c:pt idx="505">
                  <c:v>0.98470761324349387</c:v>
                </c:pt>
                <c:pt idx="506">
                  <c:v>0.98482916688368238</c:v>
                </c:pt>
                <c:pt idx="507">
                  <c:v>0.98450338060845011</c:v>
                </c:pt>
                <c:pt idx="508">
                  <c:v>0.98584287945532045</c:v>
                </c:pt>
                <c:pt idx="509">
                  <c:v>0.98585315862594158</c:v>
                </c:pt>
                <c:pt idx="510">
                  <c:v>0.98490026050524615</c:v>
                </c:pt>
                <c:pt idx="511">
                  <c:v>0.98589225693640925</c:v>
                </c:pt>
                <c:pt idx="512">
                  <c:v>0.98513378408888164</c:v>
                </c:pt>
                <c:pt idx="513">
                  <c:v>0.98565526421060667</c:v>
                </c:pt>
                <c:pt idx="514">
                  <c:v>0.98486145676333425</c:v>
                </c:pt>
                <c:pt idx="515">
                  <c:v>0.98533312654751593</c:v>
                </c:pt>
                <c:pt idx="516">
                  <c:v>0.98486141235468372</c:v>
                </c:pt>
                <c:pt idx="517">
                  <c:v>0.98519479660033804</c:v>
                </c:pt>
                <c:pt idx="518">
                  <c:v>0.98506682088109943</c:v>
                </c:pt>
                <c:pt idx="519">
                  <c:v>0.98488613896876687</c:v>
                </c:pt>
                <c:pt idx="520">
                  <c:v>0.98502900107755553</c:v>
                </c:pt>
                <c:pt idx="521">
                  <c:v>0.98430118015040224</c:v>
                </c:pt>
                <c:pt idx="522">
                  <c:v>0.98460898850877132</c:v>
                </c:pt>
                <c:pt idx="523">
                  <c:v>0.98459514809291904</c:v>
                </c:pt>
                <c:pt idx="524">
                  <c:v>0.98465896807985198</c:v>
                </c:pt>
                <c:pt idx="525">
                  <c:v>0.98495147725593801</c:v>
                </c:pt>
                <c:pt idx="526">
                  <c:v>0.98537246572865977</c:v>
                </c:pt>
                <c:pt idx="527">
                  <c:v>0.98430597023745081</c:v>
                </c:pt>
                <c:pt idx="528">
                  <c:v>0.98511787773391812</c:v>
                </c:pt>
                <c:pt idx="529">
                  <c:v>0.98457810492383346</c:v>
                </c:pt>
                <c:pt idx="530">
                  <c:v>0.98555722026932646</c:v>
                </c:pt>
                <c:pt idx="531">
                  <c:v>0.98502342090246486</c:v>
                </c:pt>
                <c:pt idx="532">
                  <c:v>0.98492198646049256</c:v>
                </c:pt>
                <c:pt idx="533">
                  <c:v>0.98452416617911598</c:v>
                </c:pt>
                <c:pt idx="534">
                  <c:v>0.98410538766310707</c:v>
                </c:pt>
                <c:pt idx="535">
                  <c:v>0.98493807002900069</c:v>
                </c:pt>
                <c:pt idx="536">
                  <c:v>0.98453731195561445</c:v>
                </c:pt>
                <c:pt idx="537">
                  <c:v>0.98533862254956228</c:v>
                </c:pt>
                <c:pt idx="538">
                  <c:v>0.98523587337152263</c:v>
                </c:pt>
                <c:pt idx="539">
                  <c:v>0.98491260969946226</c:v>
                </c:pt>
                <c:pt idx="540">
                  <c:v>0.98443090274926237</c:v>
                </c:pt>
                <c:pt idx="541">
                  <c:v>0.98440171411593924</c:v>
                </c:pt>
                <c:pt idx="542">
                  <c:v>0.983945164831454</c:v>
                </c:pt>
                <c:pt idx="543">
                  <c:v>0.98479751046310671</c:v>
                </c:pt>
                <c:pt idx="544">
                  <c:v>0.98449320475844504</c:v>
                </c:pt>
                <c:pt idx="545">
                  <c:v>0.98476924341174321</c:v>
                </c:pt>
                <c:pt idx="546">
                  <c:v>0.9851588872237973</c:v>
                </c:pt>
                <c:pt idx="547">
                  <c:v>0.98517067209105358</c:v>
                </c:pt>
                <c:pt idx="548">
                  <c:v>0.98559062902868133</c:v>
                </c:pt>
                <c:pt idx="549">
                  <c:v>0.98379495992513588</c:v>
                </c:pt>
                <c:pt idx="550">
                  <c:v>0.98500999544299306</c:v>
                </c:pt>
                <c:pt idx="551">
                  <c:v>0.98511406439375193</c:v>
                </c:pt>
                <c:pt idx="552">
                  <c:v>0.98453935719139385</c:v>
                </c:pt>
                <c:pt idx="553">
                  <c:v>0.98390133592551787</c:v>
                </c:pt>
                <c:pt idx="554">
                  <c:v>0.98432640442819108</c:v>
                </c:pt>
                <c:pt idx="555">
                  <c:v>0.98314427874956289</c:v>
                </c:pt>
                <c:pt idx="556">
                  <c:v>0.98463500266571136</c:v>
                </c:pt>
                <c:pt idx="557">
                  <c:v>0.98302698630372887</c:v>
                </c:pt>
                <c:pt idx="558">
                  <c:v>0.98380943520129693</c:v>
                </c:pt>
                <c:pt idx="559">
                  <c:v>0.9836339134433032</c:v>
                </c:pt>
                <c:pt idx="560">
                  <c:v>0.98428249568152948</c:v>
                </c:pt>
                <c:pt idx="561">
                  <c:v>0.98279308496594042</c:v>
                </c:pt>
                <c:pt idx="562">
                  <c:v>0.98333498321344603</c:v>
                </c:pt>
                <c:pt idx="563">
                  <c:v>0.98354072080402544</c:v>
                </c:pt>
                <c:pt idx="564">
                  <c:v>0.98314427697446849</c:v>
                </c:pt>
                <c:pt idx="565">
                  <c:v>0.98280474811427476</c:v>
                </c:pt>
                <c:pt idx="566">
                  <c:v>0.98210349058418667</c:v>
                </c:pt>
                <c:pt idx="567">
                  <c:v>0.98278176796777283</c:v>
                </c:pt>
                <c:pt idx="568">
                  <c:v>0.98239525947409845</c:v>
                </c:pt>
                <c:pt idx="569">
                  <c:v>0.98254586171150449</c:v>
                </c:pt>
                <c:pt idx="570">
                  <c:v>0.98239447672986813</c:v>
                </c:pt>
                <c:pt idx="571">
                  <c:v>0.98177837235200016</c:v>
                </c:pt>
                <c:pt idx="572">
                  <c:v>0.98229793930323894</c:v>
                </c:pt>
                <c:pt idx="573">
                  <c:v>0.98204858301332465</c:v>
                </c:pt>
                <c:pt idx="574">
                  <c:v>0.98183143716876575</c:v>
                </c:pt>
                <c:pt idx="575">
                  <c:v>0.98219260474541725</c:v>
                </c:pt>
                <c:pt idx="576">
                  <c:v>0.98223826622516375</c:v>
                </c:pt>
                <c:pt idx="577">
                  <c:v>0.98196079028939987</c:v>
                </c:pt>
                <c:pt idx="578">
                  <c:v>0.98250676608988752</c:v>
                </c:pt>
                <c:pt idx="579">
                  <c:v>0.98214748525542417</c:v>
                </c:pt>
                <c:pt idx="580">
                  <c:v>0.98256195413695946</c:v>
                </c:pt>
                <c:pt idx="581">
                  <c:v>0.98299595172450538</c:v>
                </c:pt>
                <c:pt idx="582">
                  <c:v>0.98143682172906255</c:v>
                </c:pt>
                <c:pt idx="583">
                  <c:v>0.98277235575658406</c:v>
                </c:pt>
                <c:pt idx="584">
                  <c:v>0.98206349963131345</c:v>
                </c:pt>
                <c:pt idx="585">
                  <c:v>0.98207749870551064</c:v>
                </c:pt>
                <c:pt idx="586">
                  <c:v>0.98233461527959554</c:v>
                </c:pt>
                <c:pt idx="587">
                  <c:v>0.98112406860284596</c:v>
                </c:pt>
                <c:pt idx="588">
                  <c:v>0.98184531464400759</c:v>
                </c:pt>
                <c:pt idx="589">
                  <c:v>0.98155410451698177</c:v>
                </c:pt>
                <c:pt idx="590">
                  <c:v>0.98143600211398341</c:v>
                </c:pt>
                <c:pt idx="591">
                  <c:v>0.98177446506202315</c:v>
                </c:pt>
                <c:pt idx="592">
                  <c:v>0.98218215211205806</c:v>
                </c:pt>
                <c:pt idx="593">
                  <c:v>0.98132669043498355</c:v>
                </c:pt>
                <c:pt idx="594">
                  <c:v>0.98092534586682278</c:v>
                </c:pt>
                <c:pt idx="595">
                  <c:v>0.98146886472179284</c:v>
                </c:pt>
                <c:pt idx="596">
                  <c:v>0.98172943680184854</c:v>
                </c:pt>
                <c:pt idx="597">
                  <c:v>0.98150013528704816</c:v>
                </c:pt>
                <c:pt idx="598">
                  <c:v>0.98064330740804162</c:v>
                </c:pt>
                <c:pt idx="599">
                  <c:v>0.98140621542356821</c:v>
                </c:pt>
                <c:pt idx="600">
                  <c:v>0.98126323011278405</c:v>
                </c:pt>
                <c:pt idx="601">
                  <c:v>0.98095596440857458</c:v>
                </c:pt>
                <c:pt idx="602">
                  <c:v>0.98235299301291112</c:v>
                </c:pt>
                <c:pt idx="603">
                  <c:v>0.98041756428707616</c:v>
                </c:pt>
                <c:pt idx="604">
                  <c:v>0.98167071987507659</c:v>
                </c:pt>
                <c:pt idx="605">
                  <c:v>0.98098453134395247</c:v>
                </c:pt>
                <c:pt idx="606">
                  <c:v>0.9804306412657986</c:v>
                </c:pt>
                <c:pt idx="607">
                  <c:v>0.98042007328619718</c:v>
                </c:pt>
                <c:pt idx="608">
                  <c:v>0.98088936522194292</c:v>
                </c:pt>
                <c:pt idx="609">
                  <c:v>0.98026797069514315</c:v>
                </c:pt>
                <c:pt idx="610">
                  <c:v>0.98099495682069038</c:v>
                </c:pt>
                <c:pt idx="611">
                  <c:v>0.98036511664724701</c:v>
                </c:pt>
                <c:pt idx="612">
                  <c:v>0.98069038615158066</c:v>
                </c:pt>
                <c:pt idx="613">
                  <c:v>0.9811909553658047</c:v>
                </c:pt>
                <c:pt idx="614">
                  <c:v>0.97939241086460382</c:v>
                </c:pt>
                <c:pt idx="615">
                  <c:v>0.97952753625123223</c:v>
                </c:pt>
                <c:pt idx="616">
                  <c:v>0.97981875530907447</c:v>
                </c:pt>
                <c:pt idx="617">
                  <c:v>0.97987988123501812</c:v>
                </c:pt>
                <c:pt idx="618">
                  <c:v>0.9800268762842228</c:v>
                </c:pt>
                <c:pt idx="619">
                  <c:v>0.98048687396412393</c:v>
                </c:pt>
                <c:pt idx="620">
                  <c:v>0.97915717990580253</c:v>
                </c:pt>
                <c:pt idx="621">
                  <c:v>0.98116188431679574</c:v>
                </c:pt>
                <c:pt idx="622">
                  <c:v>0.97960464010108916</c:v>
                </c:pt>
                <c:pt idx="623">
                  <c:v>0.9792982884057706</c:v>
                </c:pt>
                <c:pt idx="624">
                  <c:v>0.97901094911905007</c:v>
                </c:pt>
                <c:pt idx="625">
                  <c:v>0.97912407443604321</c:v>
                </c:pt>
                <c:pt idx="626">
                  <c:v>0.98032054674098001</c:v>
                </c:pt>
                <c:pt idx="627">
                  <c:v>0.97884710410028219</c:v>
                </c:pt>
                <c:pt idx="628">
                  <c:v>0.9788854094386652</c:v>
                </c:pt>
                <c:pt idx="629">
                  <c:v>0.97949374705217096</c:v>
                </c:pt>
                <c:pt idx="630">
                  <c:v>0.97893518558982384</c:v>
                </c:pt>
                <c:pt idx="631">
                  <c:v>0.97904130640288967</c:v>
                </c:pt>
                <c:pt idx="632">
                  <c:v>0.97892275932877371</c:v>
                </c:pt>
                <c:pt idx="633">
                  <c:v>0.97974827203596793</c:v>
                </c:pt>
                <c:pt idx="634">
                  <c:v>0.97847808465719877</c:v>
                </c:pt>
                <c:pt idx="635">
                  <c:v>0.97990528519478615</c:v>
                </c:pt>
                <c:pt idx="636">
                  <c:v>0.97917771775692752</c:v>
                </c:pt>
                <c:pt idx="637">
                  <c:v>0.97866104672359766</c:v>
                </c:pt>
                <c:pt idx="638">
                  <c:v>0.97861100189884154</c:v>
                </c:pt>
                <c:pt idx="639">
                  <c:v>0.97863761048670173</c:v>
                </c:pt>
                <c:pt idx="640">
                  <c:v>0.9784620091439461</c:v>
                </c:pt>
                <c:pt idx="641">
                  <c:v>0.97754940073063212</c:v>
                </c:pt>
                <c:pt idx="642">
                  <c:v>0.97805548144271759</c:v>
                </c:pt>
                <c:pt idx="643">
                  <c:v>0.97799628903695635</c:v>
                </c:pt>
                <c:pt idx="644">
                  <c:v>0.97795348854513453</c:v>
                </c:pt>
                <c:pt idx="645">
                  <c:v>0.97720349903121861</c:v>
                </c:pt>
                <c:pt idx="646">
                  <c:v>0.97720384916177327</c:v>
                </c:pt>
                <c:pt idx="647">
                  <c:v>0.97801093899738745</c:v>
                </c:pt>
                <c:pt idx="648">
                  <c:v>0.97723280008629276</c:v>
                </c:pt>
                <c:pt idx="649">
                  <c:v>0.97757053926058035</c:v>
                </c:pt>
                <c:pt idx="650">
                  <c:v>0.97653695271859386</c:v>
                </c:pt>
                <c:pt idx="651">
                  <c:v>0.97701220313082748</c:v>
                </c:pt>
                <c:pt idx="652">
                  <c:v>0.97634105490873901</c:v>
                </c:pt>
                <c:pt idx="653">
                  <c:v>0.97704845403108143</c:v>
                </c:pt>
                <c:pt idx="654">
                  <c:v>0.97708167264199863</c:v>
                </c:pt>
                <c:pt idx="655">
                  <c:v>0.97619718906549646</c:v>
                </c:pt>
                <c:pt idx="656">
                  <c:v>0.97619661380176259</c:v>
                </c:pt>
                <c:pt idx="657">
                  <c:v>0.97772911557395037</c:v>
                </c:pt>
                <c:pt idx="658">
                  <c:v>0.97605815767139104</c:v>
                </c:pt>
                <c:pt idx="659">
                  <c:v>0.9760042474756182</c:v>
                </c:pt>
                <c:pt idx="660">
                  <c:v>0.97642653666216606</c:v>
                </c:pt>
                <c:pt idx="661">
                  <c:v>0.97649846289781961</c:v>
                </c:pt>
                <c:pt idx="662">
                  <c:v>0.97634351333024672</c:v>
                </c:pt>
                <c:pt idx="663">
                  <c:v>0.97559677208038509</c:v>
                </c:pt>
                <c:pt idx="664">
                  <c:v>0.976184957597383</c:v>
                </c:pt>
                <c:pt idx="665">
                  <c:v>0.97516784898770992</c:v>
                </c:pt>
                <c:pt idx="666">
                  <c:v>0.97621070301949142</c:v>
                </c:pt>
                <c:pt idx="667">
                  <c:v>0.97564824908210146</c:v>
                </c:pt>
                <c:pt idx="668">
                  <c:v>0.97677725960454931</c:v>
                </c:pt>
                <c:pt idx="669">
                  <c:v>0.9744393812258888</c:v>
                </c:pt>
                <c:pt idx="670">
                  <c:v>0.97608025563030121</c:v>
                </c:pt>
                <c:pt idx="671">
                  <c:v>0.9754882903670038</c:v>
                </c:pt>
                <c:pt idx="672">
                  <c:v>0.97440128198246567</c:v>
                </c:pt>
                <c:pt idx="673">
                  <c:v>0.9748311048444378</c:v>
                </c:pt>
                <c:pt idx="674">
                  <c:v>0.97404380545319369</c:v>
                </c:pt>
                <c:pt idx="675">
                  <c:v>0.97431200540358853</c:v>
                </c:pt>
                <c:pt idx="676">
                  <c:v>0.97472600430691958</c:v>
                </c:pt>
                <c:pt idx="677">
                  <c:v>0.97472349355527887</c:v>
                </c:pt>
                <c:pt idx="678">
                  <c:v>0.97464083435378224</c:v>
                </c:pt>
                <c:pt idx="679">
                  <c:v>0.97362756696948638</c:v>
                </c:pt>
                <c:pt idx="680">
                  <c:v>0.97340549655778974</c:v>
                </c:pt>
                <c:pt idx="681">
                  <c:v>0.9747292026850094</c:v>
                </c:pt>
                <c:pt idx="682">
                  <c:v>0.97274413595760723</c:v>
                </c:pt>
                <c:pt idx="683">
                  <c:v>0.97396518513392261</c:v>
                </c:pt>
                <c:pt idx="684">
                  <c:v>0.97439349221168026</c:v>
                </c:pt>
                <c:pt idx="685">
                  <c:v>0.97316192889453645</c:v>
                </c:pt>
                <c:pt idx="686">
                  <c:v>0.97296513006028551</c:v>
                </c:pt>
                <c:pt idx="687">
                  <c:v>0.97398910655162918</c:v>
                </c:pt>
                <c:pt idx="688">
                  <c:v>0.97251362863538848</c:v>
                </c:pt>
                <c:pt idx="689">
                  <c:v>0.97287815198167782</c:v>
                </c:pt>
                <c:pt idx="690">
                  <c:v>0.97195279255343392</c:v>
                </c:pt>
                <c:pt idx="691">
                  <c:v>0.97285327444547331</c:v>
                </c:pt>
                <c:pt idx="692">
                  <c:v>0.97313996351987508</c:v>
                </c:pt>
                <c:pt idx="693">
                  <c:v>0.97315876450000871</c:v>
                </c:pt>
                <c:pt idx="694">
                  <c:v>0.97326844780564659</c:v>
                </c:pt>
                <c:pt idx="695">
                  <c:v>0.97224606778306755</c:v>
                </c:pt>
                <c:pt idx="696">
                  <c:v>0.97215347486241011</c:v>
                </c:pt>
                <c:pt idx="697">
                  <c:v>0.97261584089271391</c:v>
                </c:pt>
                <c:pt idx="698">
                  <c:v>0.97124561494221862</c:v>
                </c:pt>
                <c:pt idx="699">
                  <c:v>0.97144944702774472</c:v>
                </c:pt>
                <c:pt idx="700">
                  <c:v>0.97121423887544434</c:v>
                </c:pt>
                <c:pt idx="701">
                  <c:v>0.97106261512091729</c:v>
                </c:pt>
                <c:pt idx="702">
                  <c:v>0.97143535854232066</c:v>
                </c:pt>
                <c:pt idx="703">
                  <c:v>0.97026236712784653</c:v>
                </c:pt>
                <c:pt idx="704">
                  <c:v>0.96965741075093814</c:v>
                </c:pt>
                <c:pt idx="705">
                  <c:v>0.97118329573557416</c:v>
                </c:pt>
                <c:pt idx="706">
                  <c:v>0.9708888339737608</c:v>
                </c:pt>
                <c:pt idx="707">
                  <c:v>0.9697731698145915</c:v>
                </c:pt>
                <c:pt idx="708">
                  <c:v>0.96987580180603539</c:v>
                </c:pt>
                <c:pt idx="709">
                  <c:v>0.96990851485377372</c:v>
                </c:pt>
                <c:pt idx="710">
                  <c:v>0.9699785282136808</c:v>
                </c:pt>
                <c:pt idx="711">
                  <c:v>0.96988988068813342</c:v>
                </c:pt>
                <c:pt idx="712">
                  <c:v>0.97091636103199119</c:v>
                </c:pt>
                <c:pt idx="713">
                  <c:v>0.96927318740132562</c:v>
                </c:pt>
                <c:pt idx="714">
                  <c:v>0.96865555596031583</c:v>
                </c:pt>
                <c:pt idx="715">
                  <c:v>0.96894243520350354</c:v>
                </c:pt>
                <c:pt idx="716">
                  <c:v>0.9683422467981696</c:v>
                </c:pt>
                <c:pt idx="717">
                  <c:v>0.96938535097368117</c:v>
                </c:pt>
                <c:pt idx="718">
                  <c:v>0.96878470299438679</c:v>
                </c:pt>
                <c:pt idx="719">
                  <c:v>0.96831873648698508</c:v>
                </c:pt>
                <c:pt idx="720">
                  <c:v>0.96892424716675318</c:v>
                </c:pt>
                <c:pt idx="721">
                  <c:v>0.9681491956729239</c:v>
                </c:pt>
                <c:pt idx="722">
                  <c:v>0.96645077220063857</c:v>
                </c:pt>
                <c:pt idx="723">
                  <c:v>0.9682397819316173</c:v>
                </c:pt>
                <c:pt idx="724">
                  <c:v>0.96741226429605964</c:v>
                </c:pt>
                <c:pt idx="725">
                  <c:v>0.96798165021756166</c:v>
                </c:pt>
                <c:pt idx="726">
                  <c:v>0.96670849978256745</c:v>
                </c:pt>
                <c:pt idx="727">
                  <c:v>0.9666673253928586</c:v>
                </c:pt>
                <c:pt idx="728">
                  <c:v>0.96692128200596006</c:v>
                </c:pt>
                <c:pt idx="729">
                  <c:v>0.96743819039237577</c:v>
                </c:pt>
                <c:pt idx="730">
                  <c:v>0.96704988227981337</c:v>
                </c:pt>
                <c:pt idx="731">
                  <c:v>0.9672247323115909</c:v>
                </c:pt>
                <c:pt idx="732">
                  <c:v>0.96598541775282809</c:v>
                </c:pt>
                <c:pt idx="733">
                  <c:v>0.96557126361139078</c:v>
                </c:pt>
                <c:pt idx="734">
                  <c:v>0.96631982620345125</c:v>
                </c:pt>
                <c:pt idx="735">
                  <c:v>0.96592239405916136</c:v>
                </c:pt>
                <c:pt idx="736">
                  <c:v>0.96563533107622068</c:v>
                </c:pt>
                <c:pt idx="737">
                  <c:v>0.96547244095343521</c:v>
                </c:pt>
                <c:pt idx="738">
                  <c:v>0.96647037059891427</c:v>
                </c:pt>
                <c:pt idx="739">
                  <c:v>0.9651572046907918</c:v>
                </c:pt>
                <c:pt idx="740">
                  <c:v>0.96463255654111424</c:v>
                </c:pt>
                <c:pt idx="741">
                  <c:v>0.96469084244774161</c:v>
                </c:pt>
                <c:pt idx="742">
                  <c:v>0.96514494532538575</c:v>
                </c:pt>
                <c:pt idx="743">
                  <c:v>0.96512363966553272</c:v>
                </c:pt>
                <c:pt idx="744">
                  <c:v>0.96328981923216872</c:v>
                </c:pt>
                <c:pt idx="745">
                  <c:v>0.96364182806096266</c:v>
                </c:pt>
                <c:pt idx="746">
                  <c:v>0.96375125646585436</c:v>
                </c:pt>
                <c:pt idx="747">
                  <c:v>0.96404986385128777</c:v>
                </c:pt>
                <c:pt idx="748">
                  <c:v>0.96344211232167476</c:v>
                </c:pt>
                <c:pt idx="749">
                  <c:v>0.962583548545347</c:v>
                </c:pt>
                <c:pt idx="750">
                  <c:v>0.96346719463060471</c:v>
                </c:pt>
                <c:pt idx="751">
                  <c:v>0.96320267789598302</c:v>
                </c:pt>
                <c:pt idx="752">
                  <c:v>0.96227290835361312</c:v>
                </c:pt>
                <c:pt idx="753">
                  <c:v>0.96279724273698974</c:v>
                </c:pt>
                <c:pt idx="754">
                  <c:v>0.96240026520426047</c:v>
                </c:pt>
                <c:pt idx="755">
                  <c:v>0.96244742380724224</c:v>
                </c:pt>
                <c:pt idx="756">
                  <c:v>0.96292399557560926</c:v>
                </c:pt>
                <c:pt idx="757">
                  <c:v>0.96179293073789041</c:v>
                </c:pt>
                <c:pt idx="758">
                  <c:v>0.9619267334887317</c:v>
                </c:pt>
                <c:pt idx="759">
                  <c:v>0.96261133280307665</c:v>
                </c:pt>
                <c:pt idx="760">
                  <c:v>0.96266119096193292</c:v>
                </c:pt>
                <c:pt idx="761">
                  <c:v>0.96148675144917428</c:v>
                </c:pt>
                <c:pt idx="762">
                  <c:v>0.9619058110068951</c:v>
                </c:pt>
                <c:pt idx="763">
                  <c:v>0.96022936383344626</c:v>
                </c:pt>
                <c:pt idx="764">
                  <c:v>0.96001013275860325</c:v>
                </c:pt>
                <c:pt idx="765">
                  <c:v>0.95953994550762578</c:v>
                </c:pt>
                <c:pt idx="766">
                  <c:v>0.96166604925618404</c:v>
                </c:pt>
                <c:pt idx="767">
                  <c:v>0.95807644884294685</c:v>
                </c:pt>
                <c:pt idx="768">
                  <c:v>0.95885475706307366</c:v>
                </c:pt>
                <c:pt idx="769">
                  <c:v>0.95864638864851004</c:v>
                </c:pt>
                <c:pt idx="770">
                  <c:v>0.95859636567944728</c:v>
                </c:pt>
                <c:pt idx="771">
                  <c:v>0.95832566830440857</c:v>
                </c:pt>
                <c:pt idx="772">
                  <c:v>0.95871241698016607</c:v>
                </c:pt>
                <c:pt idx="773">
                  <c:v>0.95799120533592907</c:v>
                </c:pt>
                <c:pt idx="774">
                  <c:v>0.95830429500358405</c:v>
                </c:pt>
                <c:pt idx="775">
                  <c:v>0.95746906533735521</c:v>
                </c:pt>
                <c:pt idx="776">
                  <c:v>0.95808668432516697</c:v>
                </c:pt>
                <c:pt idx="777">
                  <c:v>0.95958270359651787</c:v>
                </c:pt>
                <c:pt idx="778">
                  <c:v>0.95740970681185644</c:v>
                </c:pt>
                <c:pt idx="779">
                  <c:v>0.95756356111296836</c:v>
                </c:pt>
                <c:pt idx="780">
                  <c:v>0.95755445662655281</c:v>
                </c:pt>
                <c:pt idx="781">
                  <c:v>0.95859300977825246</c:v>
                </c:pt>
                <c:pt idx="782">
                  <c:v>0.95642650677788799</c:v>
                </c:pt>
                <c:pt idx="783">
                  <c:v>0.95728647298417746</c:v>
                </c:pt>
                <c:pt idx="784">
                  <c:v>0.95587123250263417</c:v>
                </c:pt>
                <c:pt idx="785">
                  <c:v>0.9558527485138032</c:v>
                </c:pt>
                <c:pt idx="786">
                  <c:v>0.95653598990045252</c:v>
                </c:pt>
                <c:pt idx="787">
                  <c:v>0.95510770297257541</c:v>
                </c:pt>
                <c:pt idx="788">
                  <c:v>0.95529168900435191</c:v>
                </c:pt>
                <c:pt idx="789">
                  <c:v>0.95534715869321929</c:v>
                </c:pt>
                <c:pt idx="790">
                  <c:v>0.95582422764892261</c:v>
                </c:pt>
                <c:pt idx="791">
                  <c:v>0.9556431098514091</c:v>
                </c:pt>
                <c:pt idx="792">
                  <c:v>0.95377761072568357</c:v>
                </c:pt>
                <c:pt idx="793">
                  <c:v>0.95530412313509283</c:v>
                </c:pt>
                <c:pt idx="794">
                  <c:v>0.95510201240437709</c:v>
                </c:pt>
                <c:pt idx="795">
                  <c:v>0.95451258730812638</c:v>
                </c:pt>
                <c:pt idx="796">
                  <c:v>0.95386542496923399</c:v>
                </c:pt>
                <c:pt idx="797">
                  <c:v>0.95534520057327521</c:v>
                </c:pt>
                <c:pt idx="798">
                  <c:v>0.95509361615179844</c:v>
                </c:pt>
                <c:pt idx="799">
                  <c:v>0.95322620967828053</c:v>
                </c:pt>
                <c:pt idx="800">
                  <c:v>0.95340739605869573</c:v>
                </c:pt>
                <c:pt idx="801">
                  <c:v>0.95278480598303616</c:v>
                </c:pt>
                <c:pt idx="802">
                  <c:v>0.95423717366549776</c:v>
                </c:pt>
                <c:pt idx="803">
                  <c:v>0.95304663354331343</c:v>
                </c:pt>
                <c:pt idx="804">
                  <c:v>0.95296100507901793</c:v>
                </c:pt>
                <c:pt idx="805">
                  <c:v>0.95229197533240639</c:v>
                </c:pt>
                <c:pt idx="806">
                  <c:v>0.95215405702545486</c:v>
                </c:pt>
                <c:pt idx="807">
                  <c:v>0.952090873113284</c:v>
                </c:pt>
                <c:pt idx="808">
                  <c:v>0.95271640721558715</c:v>
                </c:pt>
                <c:pt idx="809">
                  <c:v>0.95071009010247576</c:v>
                </c:pt>
                <c:pt idx="810">
                  <c:v>0.95401591777289108</c:v>
                </c:pt>
                <c:pt idx="811">
                  <c:v>0.95191263033746376</c:v>
                </c:pt>
                <c:pt idx="812">
                  <c:v>0.9510583036612732</c:v>
                </c:pt>
                <c:pt idx="813">
                  <c:v>0.95095387262680264</c:v>
                </c:pt>
                <c:pt idx="814">
                  <c:v>0.95176457667705738</c:v>
                </c:pt>
                <c:pt idx="815">
                  <c:v>0.95119217403998457</c:v>
                </c:pt>
                <c:pt idx="816">
                  <c:v>0.95028519141635015</c:v>
                </c:pt>
                <c:pt idx="817">
                  <c:v>0.95057038307668162</c:v>
                </c:pt>
                <c:pt idx="818">
                  <c:v>0.95035164950580764</c:v>
                </c:pt>
                <c:pt idx="819">
                  <c:v>0.94902964939095336</c:v>
                </c:pt>
                <c:pt idx="820">
                  <c:v>0.95096948634398903</c:v>
                </c:pt>
                <c:pt idx="821">
                  <c:v>0.94954002160460593</c:v>
                </c:pt>
                <c:pt idx="822">
                  <c:v>0.94885295721952478</c:v>
                </c:pt>
                <c:pt idx="823">
                  <c:v>0.94827317982282888</c:v>
                </c:pt>
                <c:pt idx="824">
                  <c:v>0.94788955556909626</c:v>
                </c:pt>
                <c:pt idx="825">
                  <c:v>0.94977712059298713</c:v>
                </c:pt>
                <c:pt idx="826">
                  <c:v>0.94846854841992867</c:v>
                </c:pt>
                <c:pt idx="827">
                  <c:v>0.94866241204299628</c:v>
                </c:pt>
                <c:pt idx="828">
                  <c:v>0.94978104264935992</c:v>
                </c:pt>
                <c:pt idx="829">
                  <c:v>0.94858806919074379</c:v>
                </c:pt>
                <c:pt idx="830">
                  <c:v>0.94709085731936637</c:v>
                </c:pt>
                <c:pt idx="831">
                  <c:v>0.94813852298874945</c:v>
                </c:pt>
                <c:pt idx="832">
                  <c:v>0.9464098962694818</c:v>
                </c:pt>
                <c:pt idx="833">
                  <c:v>0.94912544936904086</c:v>
                </c:pt>
                <c:pt idx="834">
                  <c:v>0.9479876710753764</c:v>
                </c:pt>
                <c:pt idx="835">
                  <c:v>0.9455772427906497</c:v>
                </c:pt>
                <c:pt idx="836">
                  <c:v>0.94836856042814888</c:v>
                </c:pt>
                <c:pt idx="837">
                  <c:v>0.94528799156060606</c:v>
                </c:pt>
                <c:pt idx="838">
                  <c:v>0.94429430291470429</c:v>
                </c:pt>
                <c:pt idx="839">
                  <c:v>0.94600243635196823</c:v>
                </c:pt>
                <c:pt idx="840">
                  <c:v>0.94609612794067643</c:v>
                </c:pt>
                <c:pt idx="841">
                  <c:v>0.94588582079971872</c:v>
                </c:pt>
                <c:pt idx="842">
                  <c:v>0.94588719130384891</c:v>
                </c:pt>
                <c:pt idx="843">
                  <c:v>0.94574437121255839</c:v>
                </c:pt>
                <c:pt idx="844">
                  <c:v>0.94583407969654165</c:v>
                </c:pt>
                <c:pt idx="845">
                  <c:v>0.9448451814145673</c:v>
                </c:pt>
                <c:pt idx="846">
                  <c:v>0.94534260979244222</c:v>
                </c:pt>
                <c:pt idx="847">
                  <c:v>0.94383416418398813</c:v>
                </c:pt>
                <c:pt idx="848">
                  <c:v>0.94549944873038227</c:v>
                </c:pt>
                <c:pt idx="849">
                  <c:v>0.9436673392379612</c:v>
                </c:pt>
                <c:pt idx="850">
                  <c:v>0.94530806432771053</c:v>
                </c:pt>
                <c:pt idx="851">
                  <c:v>0.94303145189106541</c:v>
                </c:pt>
                <c:pt idx="852">
                  <c:v>0.94409257995016727</c:v>
                </c:pt>
                <c:pt idx="853">
                  <c:v>0.94265712341863561</c:v>
                </c:pt>
                <c:pt idx="854">
                  <c:v>0.94367771985154436</c:v>
                </c:pt>
                <c:pt idx="855">
                  <c:v>0.94354641117785631</c:v>
                </c:pt>
                <c:pt idx="856">
                  <c:v>0.94190855135058571</c:v>
                </c:pt>
                <c:pt idx="857">
                  <c:v>0.94344865885674689</c:v>
                </c:pt>
                <c:pt idx="858">
                  <c:v>0.94369443975066714</c:v>
                </c:pt>
                <c:pt idx="859">
                  <c:v>0.94098528547765947</c:v>
                </c:pt>
                <c:pt idx="860">
                  <c:v>0.93917449472144032</c:v>
                </c:pt>
                <c:pt idx="861">
                  <c:v>0.94304076715779128</c:v>
                </c:pt>
                <c:pt idx="862">
                  <c:v>0.94244190595732258</c:v>
                </c:pt>
                <c:pt idx="863">
                  <c:v>0.94087312739254214</c:v>
                </c:pt>
                <c:pt idx="864">
                  <c:v>0.94172624664149229</c:v>
                </c:pt>
                <c:pt idx="865">
                  <c:v>0.94282608450661831</c:v>
                </c:pt>
                <c:pt idx="866">
                  <c:v>0.94080181850586375</c:v>
                </c:pt>
                <c:pt idx="867">
                  <c:v>0.94075881725640931</c:v>
                </c:pt>
                <c:pt idx="868">
                  <c:v>0.94233086103913866</c:v>
                </c:pt>
                <c:pt idx="869">
                  <c:v>0.94245889233242219</c:v>
                </c:pt>
                <c:pt idx="870">
                  <c:v>0.93967325678550073</c:v>
                </c:pt>
                <c:pt idx="871">
                  <c:v>0.9410341187554313</c:v>
                </c:pt>
                <c:pt idx="872">
                  <c:v>0.93931323935297384</c:v>
                </c:pt>
                <c:pt idx="873">
                  <c:v>0.94042184789180794</c:v>
                </c:pt>
                <c:pt idx="874">
                  <c:v>0.93974068873684624</c:v>
                </c:pt>
                <c:pt idx="875">
                  <c:v>0.94036271488146095</c:v>
                </c:pt>
                <c:pt idx="876">
                  <c:v>0.93905765463345037</c:v>
                </c:pt>
                <c:pt idx="877">
                  <c:v>0.94044016937250097</c:v>
                </c:pt>
                <c:pt idx="878">
                  <c:v>0.93807879034519193</c:v>
                </c:pt>
                <c:pt idx="879">
                  <c:v>0.93892386395653138</c:v>
                </c:pt>
                <c:pt idx="880">
                  <c:v>0.93829185242075108</c:v>
                </c:pt>
                <c:pt idx="881">
                  <c:v>0.94120090090871822</c:v>
                </c:pt>
                <c:pt idx="882">
                  <c:v>0.93744638147787929</c:v>
                </c:pt>
                <c:pt idx="883">
                  <c:v>0.93817534017189241</c:v>
                </c:pt>
                <c:pt idx="884">
                  <c:v>0.93813014068412992</c:v>
                </c:pt>
                <c:pt idx="885">
                  <c:v>0.93795924972798606</c:v>
                </c:pt>
                <c:pt idx="886">
                  <c:v>0.93865758191850857</c:v>
                </c:pt>
                <c:pt idx="887">
                  <c:v>0.93752466940362422</c:v>
                </c:pt>
                <c:pt idx="888">
                  <c:v>0.93670524828151358</c:v>
                </c:pt>
                <c:pt idx="889">
                  <c:v>0.93621807088123021</c:v>
                </c:pt>
                <c:pt idx="890">
                  <c:v>0.93639701746091786</c:v>
                </c:pt>
                <c:pt idx="891">
                  <c:v>0.93799440343900931</c:v>
                </c:pt>
                <c:pt idx="892">
                  <c:v>0.93720262707964519</c:v>
                </c:pt>
                <c:pt idx="893">
                  <c:v>0.93524721815398937</c:v>
                </c:pt>
                <c:pt idx="894">
                  <c:v>0.93567249830205113</c:v>
                </c:pt>
                <c:pt idx="895">
                  <c:v>0.93702974367931602</c:v>
                </c:pt>
                <c:pt idx="896">
                  <c:v>0.93705215326328417</c:v>
                </c:pt>
                <c:pt idx="897">
                  <c:v>0.93662532348366379</c:v>
                </c:pt>
                <c:pt idx="898">
                  <c:v>0.93688167379462972</c:v>
                </c:pt>
                <c:pt idx="899">
                  <c:v>0.93737236092923493</c:v>
                </c:pt>
                <c:pt idx="900">
                  <c:v>0.9364759269627464</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numCache>
            </c:numRef>
          </c:yVal>
          <c:smooth val="0"/>
          <c:extLst>
            <c:ext xmlns:c16="http://schemas.microsoft.com/office/drawing/2014/chart" uri="{C3380CC4-5D6E-409C-BE32-E72D297353CC}">
              <c16:uniqueId val="{00000001-C077-4512-AA95-E43331726E90}"/>
            </c:ext>
          </c:extLst>
        </c:ser>
        <c:ser>
          <c:idx val="2"/>
          <c:order val="2"/>
          <c:tx>
            <c:strRef>
              <c:f>'Performance summary design'!$S$3</c:f>
              <c:strCache>
                <c:ptCount val="1"/>
                <c:pt idx="0">
                  <c:v>L2 BBAR</c:v>
                </c:pt>
              </c:strCache>
            </c:strRef>
          </c:tx>
          <c:marker>
            <c:symbol val="none"/>
          </c:marker>
          <c:xVal>
            <c:numRef>
              <c:f>'Performance summary design'!$A$9:$A$934</c:f>
              <c:numCache>
                <c:formatCode>General</c:formatCode>
                <c:ptCount val="926"/>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337.99999999999898</c:v>
                </c:pt>
                <c:pt idx="39">
                  <c:v>338.99999999999898</c:v>
                </c:pt>
                <c:pt idx="40">
                  <c:v>339.99999999999898</c:v>
                </c:pt>
                <c:pt idx="41">
                  <c:v>340.99999999999898</c:v>
                </c:pt>
                <c:pt idx="42">
                  <c:v>341.99999999999898</c:v>
                </c:pt>
                <c:pt idx="43">
                  <c:v>342.99999999999898</c:v>
                </c:pt>
                <c:pt idx="44">
                  <c:v>343.99999999999898</c:v>
                </c:pt>
                <c:pt idx="45">
                  <c:v>344.99999999999898</c:v>
                </c:pt>
                <c:pt idx="46">
                  <c:v>345.99999999999898</c:v>
                </c:pt>
                <c:pt idx="47">
                  <c:v>346.99999999999898</c:v>
                </c:pt>
                <c:pt idx="48">
                  <c:v>347.99999999999898</c:v>
                </c:pt>
                <c:pt idx="49">
                  <c:v>348.99999999999898</c:v>
                </c:pt>
                <c:pt idx="50">
                  <c:v>349.99999999999898</c:v>
                </c:pt>
                <c:pt idx="51">
                  <c:v>350.99999999999898</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458.99999999999898</c:v>
                </c:pt>
                <c:pt idx="160">
                  <c:v>459.99999999999898</c:v>
                </c:pt>
                <c:pt idx="161">
                  <c:v>460.99999999999898</c:v>
                </c:pt>
                <c:pt idx="162">
                  <c:v>461.99999999999898</c:v>
                </c:pt>
                <c:pt idx="163">
                  <c:v>462.99999999999898</c:v>
                </c:pt>
                <c:pt idx="164">
                  <c:v>463.99999999999898</c:v>
                </c:pt>
                <c:pt idx="165">
                  <c:v>464.99999999999898</c:v>
                </c:pt>
                <c:pt idx="166">
                  <c:v>465.99999999999898</c:v>
                </c:pt>
                <c:pt idx="167">
                  <c:v>466.99999999999898</c:v>
                </c:pt>
                <c:pt idx="168">
                  <c:v>467.99999999999898</c:v>
                </c:pt>
                <c:pt idx="169">
                  <c:v>468.99999999999898</c:v>
                </c:pt>
                <c:pt idx="170">
                  <c:v>469.99999999999898</c:v>
                </c:pt>
                <c:pt idx="171">
                  <c:v>470.99999999999898</c:v>
                </c:pt>
                <c:pt idx="172">
                  <c:v>471.99999999999898</c:v>
                </c:pt>
                <c:pt idx="173">
                  <c:v>472.99999999999898</c:v>
                </c:pt>
                <c:pt idx="174">
                  <c:v>473.99999999999898</c:v>
                </c:pt>
                <c:pt idx="175">
                  <c:v>474.99999999999898</c:v>
                </c:pt>
                <c:pt idx="176">
                  <c:v>475.99999999999898</c:v>
                </c:pt>
                <c:pt idx="177">
                  <c:v>476.99999999999898</c:v>
                </c:pt>
                <c:pt idx="178">
                  <c:v>477.99999999999898</c:v>
                </c:pt>
                <c:pt idx="179">
                  <c:v>478.99999999999898</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538.99999999999898</c:v>
                </c:pt>
                <c:pt idx="240">
                  <c:v>540</c:v>
                </c:pt>
                <c:pt idx="241">
                  <c:v>540.99999999999898</c:v>
                </c:pt>
                <c:pt idx="242">
                  <c:v>542</c:v>
                </c:pt>
                <c:pt idx="243">
                  <c:v>542.99999999999898</c:v>
                </c:pt>
                <c:pt idx="244">
                  <c:v>544</c:v>
                </c:pt>
                <c:pt idx="245">
                  <c:v>544.99999999999898</c:v>
                </c:pt>
                <c:pt idx="246">
                  <c:v>546</c:v>
                </c:pt>
                <c:pt idx="247">
                  <c:v>546.99999999999898</c:v>
                </c:pt>
                <c:pt idx="248">
                  <c:v>548</c:v>
                </c:pt>
                <c:pt idx="249">
                  <c:v>548.99999999999898</c:v>
                </c:pt>
                <c:pt idx="250">
                  <c:v>550</c:v>
                </c:pt>
                <c:pt idx="251">
                  <c:v>550.99999999999898</c:v>
                </c:pt>
                <c:pt idx="252">
                  <c:v>552</c:v>
                </c:pt>
                <c:pt idx="253">
                  <c:v>552.99999999999898</c:v>
                </c:pt>
                <c:pt idx="254">
                  <c:v>554</c:v>
                </c:pt>
                <c:pt idx="255">
                  <c:v>554.99999999999898</c:v>
                </c:pt>
                <c:pt idx="256">
                  <c:v>556</c:v>
                </c:pt>
                <c:pt idx="257">
                  <c:v>556.99999999999898</c:v>
                </c:pt>
                <c:pt idx="258">
                  <c:v>558</c:v>
                </c:pt>
                <c:pt idx="259">
                  <c:v>558.99999999999898</c:v>
                </c:pt>
                <c:pt idx="260">
                  <c:v>560</c:v>
                </c:pt>
                <c:pt idx="261">
                  <c:v>560.99999999999898</c:v>
                </c:pt>
                <c:pt idx="262">
                  <c:v>562</c:v>
                </c:pt>
                <c:pt idx="263">
                  <c:v>562.99999999999898</c:v>
                </c:pt>
                <c:pt idx="264">
                  <c:v>564</c:v>
                </c:pt>
                <c:pt idx="265">
                  <c:v>564.99999999999898</c:v>
                </c:pt>
                <c:pt idx="266">
                  <c:v>566</c:v>
                </c:pt>
                <c:pt idx="267">
                  <c:v>566.99999999999898</c:v>
                </c:pt>
                <c:pt idx="268">
                  <c:v>568</c:v>
                </c:pt>
                <c:pt idx="269">
                  <c:v>568.99999999999898</c:v>
                </c:pt>
                <c:pt idx="270">
                  <c:v>570</c:v>
                </c:pt>
                <c:pt idx="271">
                  <c:v>570.99999999999898</c:v>
                </c:pt>
                <c:pt idx="272">
                  <c:v>572</c:v>
                </c:pt>
                <c:pt idx="273">
                  <c:v>572.99999999999898</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667.99999999999898</c:v>
                </c:pt>
                <c:pt idx="369">
                  <c:v>669</c:v>
                </c:pt>
                <c:pt idx="370">
                  <c:v>669.99999999999898</c:v>
                </c:pt>
                <c:pt idx="371">
                  <c:v>671</c:v>
                </c:pt>
                <c:pt idx="372">
                  <c:v>671.99999999999898</c:v>
                </c:pt>
                <c:pt idx="373">
                  <c:v>673</c:v>
                </c:pt>
                <c:pt idx="374">
                  <c:v>673.99999999999898</c:v>
                </c:pt>
                <c:pt idx="375">
                  <c:v>675</c:v>
                </c:pt>
                <c:pt idx="376">
                  <c:v>675.99999999999898</c:v>
                </c:pt>
                <c:pt idx="377">
                  <c:v>677</c:v>
                </c:pt>
                <c:pt idx="378">
                  <c:v>677.99999999999898</c:v>
                </c:pt>
                <c:pt idx="379">
                  <c:v>679</c:v>
                </c:pt>
                <c:pt idx="380">
                  <c:v>679.99999999999898</c:v>
                </c:pt>
                <c:pt idx="381">
                  <c:v>681</c:v>
                </c:pt>
                <c:pt idx="382">
                  <c:v>681.99999999999898</c:v>
                </c:pt>
                <c:pt idx="383">
                  <c:v>683</c:v>
                </c:pt>
                <c:pt idx="384">
                  <c:v>683.99999999999898</c:v>
                </c:pt>
                <c:pt idx="385">
                  <c:v>685</c:v>
                </c:pt>
                <c:pt idx="386">
                  <c:v>685.99999999999898</c:v>
                </c:pt>
                <c:pt idx="387">
                  <c:v>687</c:v>
                </c:pt>
                <c:pt idx="388">
                  <c:v>687.99999999999898</c:v>
                </c:pt>
                <c:pt idx="389">
                  <c:v>689</c:v>
                </c:pt>
                <c:pt idx="390">
                  <c:v>689.99999999999898</c:v>
                </c:pt>
                <c:pt idx="391">
                  <c:v>691</c:v>
                </c:pt>
                <c:pt idx="392">
                  <c:v>691.99999999999898</c:v>
                </c:pt>
                <c:pt idx="393">
                  <c:v>693</c:v>
                </c:pt>
                <c:pt idx="394">
                  <c:v>693.99999999999898</c:v>
                </c:pt>
                <c:pt idx="395">
                  <c:v>695</c:v>
                </c:pt>
                <c:pt idx="396">
                  <c:v>695.99999999999898</c:v>
                </c:pt>
                <c:pt idx="397">
                  <c:v>697</c:v>
                </c:pt>
                <c:pt idx="398">
                  <c:v>697.99999999999898</c:v>
                </c:pt>
                <c:pt idx="399">
                  <c:v>699</c:v>
                </c:pt>
                <c:pt idx="400">
                  <c:v>699.99999999999898</c:v>
                </c:pt>
                <c:pt idx="401">
                  <c:v>701</c:v>
                </c:pt>
                <c:pt idx="402">
                  <c:v>701.99999999999898</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826.99999999999898</c:v>
                </c:pt>
                <c:pt idx="528">
                  <c:v>827.99999999999898</c:v>
                </c:pt>
                <c:pt idx="529">
                  <c:v>828.99999999999898</c:v>
                </c:pt>
                <c:pt idx="530">
                  <c:v>829.99999999999898</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953.99999999999898</c:v>
                </c:pt>
                <c:pt idx="655">
                  <c:v>954.99999999999898</c:v>
                </c:pt>
                <c:pt idx="656">
                  <c:v>955.99999999999898</c:v>
                </c:pt>
                <c:pt idx="657">
                  <c:v>956.99999999999898</c:v>
                </c:pt>
                <c:pt idx="658">
                  <c:v>957.99999999999898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1000.99999999999</c:v>
                </c:pt>
                <c:pt idx="702">
                  <c:v>1002</c:v>
                </c:pt>
                <c:pt idx="703">
                  <c:v>1003</c:v>
                </c:pt>
                <c:pt idx="704">
                  <c:v>1004</c:v>
                </c:pt>
                <c:pt idx="705">
                  <c:v>1004.99999999999</c:v>
                </c:pt>
                <c:pt idx="706">
                  <c:v>1006</c:v>
                </c:pt>
                <c:pt idx="707">
                  <c:v>1007</c:v>
                </c:pt>
                <c:pt idx="708">
                  <c:v>1008</c:v>
                </c:pt>
                <c:pt idx="709">
                  <c:v>1008.99999999999</c:v>
                </c:pt>
                <c:pt idx="710">
                  <c:v>1010</c:v>
                </c:pt>
                <c:pt idx="711">
                  <c:v>1011</c:v>
                </c:pt>
                <c:pt idx="712">
                  <c:v>1012</c:v>
                </c:pt>
                <c:pt idx="713">
                  <c:v>1012.99999999999</c:v>
                </c:pt>
                <c:pt idx="714">
                  <c:v>1014</c:v>
                </c:pt>
                <c:pt idx="715">
                  <c:v>1015</c:v>
                </c:pt>
                <c:pt idx="716">
                  <c:v>1016</c:v>
                </c:pt>
                <c:pt idx="717">
                  <c:v>1016.99999999999</c:v>
                </c:pt>
                <c:pt idx="718">
                  <c:v>1018</c:v>
                </c:pt>
                <c:pt idx="719">
                  <c:v>1019</c:v>
                </c:pt>
                <c:pt idx="720">
                  <c:v>1020</c:v>
                </c:pt>
                <c:pt idx="721">
                  <c:v>1020.99999999999</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1085.99999999999</c:v>
                </c:pt>
                <c:pt idx="787">
                  <c:v>1087</c:v>
                </c:pt>
                <c:pt idx="788">
                  <c:v>1088</c:v>
                </c:pt>
                <c:pt idx="789">
                  <c:v>1089</c:v>
                </c:pt>
                <c:pt idx="790">
                  <c:v>1089.99999999999</c:v>
                </c:pt>
                <c:pt idx="791">
                  <c:v>1091</c:v>
                </c:pt>
                <c:pt idx="792">
                  <c:v>1092</c:v>
                </c:pt>
                <c:pt idx="793">
                  <c:v>1093</c:v>
                </c:pt>
                <c:pt idx="794">
                  <c:v>1093.99999999999</c:v>
                </c:pt>
                <c:pt idx="795">
                  <c:v>1095</c:v>
                </c:pt>
                <c:pt idx="796">
                  <c:v>1096</c:v>
                </c:pt>
                <c:pt idx="797">
                  <c:v>1097</c:v>
                </c:pt>
                <c:pt idx="798">
                  <c:v>1097.99999999999</c:v>
                </c:pt>
                <c:pt idx="799">
                  <c:v>1099</c:v>
                </c:pt>
                <c:pt idx="800">
                  <c:v>1100</c:v>
                </c:pt>
                <c:pt idx="801">
                  <c:v>1101</c:v>
                </c:pt>
                <c:pt idx="802">
                  <c:v>1101.99999999999</c:v>
                </c:pt>
                <c:pt idx="803">
                  <c:v>1103</c:v>
                </c:pt>
                <c:pt idx="804">
                  <c:v>1104</c:v>
                </c:pt>
                <c:pt idx="805">
                  <c:v>1105</c:v>
                </c:pt>
                <c:pt idx="806">
                  <c:v>1105.99999999999</c:v>
                </c:pt>
                <c:pt idx="807">
                  <c:v>1107</c:v>
                </c:pt>
                <c:pt idx="808">
                  <c:v>1108</c:v>
                </c:pt>
                <c:pt idx="809">
                  <c:v>1109</c:v>
                </c:pt>
                <c:pt idx="810">
                  <c:v>1109.99999999999</c:v>
                </c:pt>
                <c:pt idx="811">
                  <c:v>1111</c:v>
                </c:pt>
                <c:pt idx="812">
                  <c:v>1112</c:v>
                </c:pt>
                <c:pt idx="813">
                  <c:v>1113</c:v>
                </c:pt>
                <c:pt idx="814">
                  <c:v>1113.99999999999</c:v>
                </c:pt>
                <c:pt idx="815">
                  <c:v>1115</c:v>
                </c:pt>
                <c:pt idx="816">
                  <c:v>1116</c:v>
                </c:pt>
                <c:pt idx="817">
                  <c:v>1117</c:v>
                </c:pt>
                <c:pt idx="818">
                  <c:v>1117.99999999999</c:v>
                </c:pt>
                <c:pt idx="819">
                  <c:v>1119</c:v>
                </c:pt>
                <c:pt idx="820">
                  <c:v>1120</c:v>
                </c:pt>
                <c:pt idx="821">
                  <c:v>1121</c:v>
                </c:pt>
                <c:pt idx="822">
                  <c:v>1121.99999999999</c:v>
                </c:pt>
                <c:pt idx="823">
                  <c:v>1123</c:v>
                </c:pt>
                <c:pt idx="824">
                  <c:v>1124</c:v>
                </c:pt>
                <c:pt idx="825">
                  <c:v>1125</c:v>
                </c:pt>
                <c:pt idx="826">
                  <c:v>1125.99999999999</c:v>
                </c:pt>
                <c:pt idx="827">
                  <c:v>1127</c:v>
                </c:pt>
                <c:pt idx="828">
                  <c:v>1128</c:v>
                </c:pt>
                <c:pt idx="829">
                  <c:v>1129</c:v>
                </c:pt>
                <c:pt idx="830">
                  <c:v>1129.99999999999</c:v>
                </c:pt>
                <c:pt idx="831">
                  <c:v>1131</c:v>
                </c:pt>
                <c:pt idx="832">
                  <c:v>1132</c:v>
                </c:pt>
                <c:pt idx="833">
                  <c:v>1133</c:v>
                </c:pt>
                <c:pt idx="834">
                  <c:v>1133.99999999999</c:v>
                </c:pt>
                <c:pt idx="835">
                  <c:v>1135</c:v>
                </c:pt>
                <c:pt idx="836">
                  <c:v>1136</c:v>
                </c:pt>
                <c:pt idx="837">
                  <c:v>1137</c:v>
                </c:pt>
                <c:pt idx="838">
                  <c:v>1137.99999999999</c:v>
                </c:pt>
                <c:pt idx="839">
                  <c:v>1139</c:v>
                </c:pt>
                <c:pt idx="840">
                  <c:v>1140</c:v>
                </c:pt>
                <c:pt idx="841">
                  <c:v>1141</c:v>
                </c:pt>
                <c:pt idx="842">
                  <c:v>1141.99999999999</c:v>
                </c:pt>
                <c:pt idx="843">
                  <c:v>1143</c:v>
                </c:pt>
                <c:pt idx="844">
                  <c:v>1144</c:v>
                </c:pt>
                <c:pt idx="845">
                  <c:v>1145</c:v>
                </c:pt>
                <c:pt idx="846">
                  <c:v>1145.99999999999</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1210.99999999999</c:v>
                </c:pt>
                <c:pt idx="912">
                  <c:v>1212</c:v>
                </c:pt>
                <c:pt idx="913">
                  <c:v>1213</c:v>
                </c:pt>
                <c:pt idx="914">
                  <c:v>1214</c:v>
                </c:pt>
                <c:pt idx="915">
                  <c:v>1214.99999999999</c:v>
                </c:pt>
                <c:pt idx="916">
                  <c:v>1216</c:v>
                </c:pt>
                <c:pt idx="917">
                  <c:v>1217</c:v>
                </c:pt>
                <c:pt idx="918">
                  <c:v>1218</c:v>
                </c:pt>
                <c:pt idx="919">
                  <c:v>1218.99999999999</c:v>
                </c:pt>
                <c:pt idx="920">
                  <c:v>1220</c:v>
                </c:pt>
                <c:pt idx="921">
                  <c:v>1221</c:v>
                </c:pt>
                <c:pt idx="922">
                  <c:v>1222</c:v>
                </c:pt>
                <c:pt idx="923">
                  <c:v>1222.99999999999</c:v>
                </c:pt>
                <c:pt idx="924">
                  <c:v>1224</c:v>
                </c:pt>
                <c:pt idx="925">
                  <c:v>1225</c:v>
                </c:pt>
              </c:numCache>
            </c:numRef>
          </c:xVal>
          <c:yVal>
            <c:numRef>
              <c:f>'Performance summary design'!$S$9:$S$934</c:f>
              <c:numCache>
                <c:formatCode>0.0000</c:formatCode>
                <c:ptCount val="926"/>
                <c:pt idx="0">
                  <c:v>0.96856161781170103</c:v>
                </c:pt>
                <c:pt idx="1">
                  <c:v>0.96843812182879452</c:v>
                </c:pt>
                <c:pt idx="2">
                  <c:v>0.96800704830355011</c:v>
                </c:pt>
                <c:pt idx="3">
                  <c:v>0.96824067867293717</c:v>
                </c:pt>
                <c:pt idx="4">
                  <c:v>0.96766033915449545</c:v>
                </c:pt>
                <c:pt idx="5">
                  <c:v>0.96823020425719664</c:v>
                </c:pt>
                <c:pt idx="6">
                  <c:v>0.96873499027498899</c:v>
                </c:pt>
                <c:pt idx="7">
                  <c:v>0.96893172993690069</c:v>
                </c:pt>
                <c:pt idx="8">
                  <c:v>0.96939702329341015</c:v>
                </c:pt>
                <c:pt idx="9">
                  <c:v>0.96994529305300925</c:v>
                </c:pt>
                <c:pt idx="10">
                  <c:v>0.97105469643447806</c:v>
                </c:pt>
                <c:pt idx="11">
                  <c:v>0.97197380212677909</c:v>
                </c:pt>
                <c:pt idx="12">
                  <c:v>0.97282686253367334</c:v>
                </c:pt>
                <c:pt idx="13">
                  <c:v>0.97440293710743664</c:v>
                </c:pt>
                <c:pt idx="14">
                  <c:v>0.97486426454084896</c:v>
                </c:pt>
                <c:pt idx="15">
                  <c:v>0.97625666700290692</c:v>
                </c:pt>
                <c:pt idx="16">
                  <c:v>0.97758408798458574</c:v>
                </c:pt>
                <c:pt idx="17">
                  <c:v>0.97841715699297993</c:v>
                </c:pt>
                <c:pt idx="18">
                  <c:v>0.97959706622757226</c:v>
                </c:pt>
                <c:pt idx="19">
                  <c:v>0.98080240938189678</c:v>
                </c:pt>
                <c:pt idx="20">
                  <c:v>0.98148907188048451</c:v>
                </c:pt>
                <c:pt idx="21">
                  <c:v>0.98269949682688884</c:v>
                </c:pt>
                <c:pt idx="22">
                  <c:v>0.98302530987945158</c:v>
                </c:pt>
                <c:pt idx="23">
                  <c:v>0.98465050377832142</c:v>
                </c:pt>
                <c:pt idx="24">
                  <c:v>0.98502598166998379</c:v>
                </c:pt>
                <c:pt idx="25">
                  <c:v>0.98513422618763391</c:v>
                </c:pt>
                <c:pt idx="26">
                  <c:v>0.98625395206009614</c:v>
                </c:pt>
                <c:pt idx="27">
                  <c:v>0.98545143303913396</c:v>
                </c:pt>
                <c:pt idx="28">
                  <c:v>0.98646136432480036</c:v>
                </c:pt>
                <c:pt idx="29">
                  <c:v>0.98626125287581712</c:v>
                </c:pt>
                <c:pt idx="30">
                  <c:v>0.98623404694956474</c:v>
                </c:pt>
                <c:pt idx="31">
                  <c:v>0.98608501816589922</c:v>
                </c:pt>
                <c:pt idx="32">
                  <c:v>0.98558288083062384</c:v>
                </c:pt>
                <c:pt idx="33">
                  <c:v>0.985811349582559</c:v>
                </c:pt>
                <c:pt idx="34">
                  <c:v>0.98464169376199562</c:v>
                </c:pt>
                <c:pt idx="35">
                  <c:v>0.98455115559291539</c:v>
                </c:pt>
                <c:pt idx="36">
                  <c:v>0.98434644697599405</c:v>
                </c:pt>
                <c:pt idx="37">
                  <c:v>0.98279091478058267</c:v>
                </c:pt>
                <c:pt idx="38">
                  <c:v>0.98277984189926826</c:v>
                </c:pt>
                <c:pt idx="39">
                  <c:v>0.98209520064879829</c:v>
                </c:pt>
                <c:pt idx="40">
                  <c:v>0.98107913770855648</c:v>
                </c:pt>
                <c:pt idx="41">
                  <c:v>0.9806558088037991</c:v>
                </c:pt>
                <c:pt idx="42">
                  <c:v>0.97995979967435121</c:v>
                </c:pt>
                <c:pt idx="43">
                  <c:v>0.97936431526817092</c:v>
                </c:pt>
                <c:pt idx="44">
                  <c:v>0.97822251840017638</c:v>
                </c:pt>
                <c:pt idx="45">
                  <c:v>0.97782011789124568</c:v>
                </c:pt>
                <c:pt idx="46">
                  <c:v>0.97743856102316118</c:v>
                </c:pt>
                <c:pt idx="47">
                  <c:v>0.97658137054055782</c:v>
                </c:pt>
                <c:pt idx="48">
                  <c:v>0.97632187529268433</c:v>
                </c:pt>
                <c:pt idx="49">
                  <c:v>0.97566583120453743</c:v>
                </c:pt>
                <c:pt idx="50">
                  <c:v>0.97524385668939984</c:v>
                </c:pt>
                <c:pt idx="51">
                  <c:v>0.97491208530863882</c:v>
                </c:pt>
                <c:pt idx="52">
                  <c:v>0.97415963905127612</c:v>
                </c:pt>
                <c:pt idx="53">
                  <c:v>0.9743734650582353</c:v>
                </c:pt>
                <c:pt idx="54">
                  <c:v>0.97352208275110474</c:v>
                </c:pt>
                <c:pt idx="55">
                  <c:v>0.97383243465152947</c:v>
                </c:pt>
                <c:pt idx="56">
                  <c:v>0.97335493089087155</c:v>
                </c:pt>
                <c:pt idx="57">
                  <c:v>0.97293357859067564</c:v>
                </c:pt>
                <c:pt idx="58">
                  <c:v>0.97323729198096598</c:v>
                </c:pt>
                <c:pt idx="59">
                  <c:v>0.97307164476447672</c:v>
                </c:pt>
                <c:pt idx="60">
                  <c:v>0.9735773672919068</c:v>
                </c:pt>
                <c:pt idx="61">
                  <c:v>0.97292140914816527</c:v>
                </c:pt>
                <c:pt idx="62">
                  <c:v>0.97390020031223246</c:v>
                </c:pt>
                <c:pt idx="63">
                  <c:v>0.97381943985049002</c:v>
                </c:pt>
                <c:pt idx="64">
                  <c:v>0.97427734876214078</c:v>
                </c:pt>
                <c:pt idx="65">
                  <c:v>0.97469516663011224</c:v>
                </c:pt>
                <c:pt idx="66">
                  <c:v>0.97487242153582898</c:v>
                </c:pt>
                <c:pt idx="67">
                  <c:v>0.97516337478279913</c:v>
                </c:pt>
                <c:pt idx="68">
                  <c:v>0.9754766348099736</c:v>
                </c:pt>
                <c:pt idx="69">
                  <c:v>0.97664654629047976</c:v>
                </c:pt>
                <c:pt idx="70">
                  <c:v>0.97649351761969005</c:v>
                </c:pt>
                <c:pt idx="71">
                  <c:v>0.97714397114318829</c:v>
                </c:pt>
                <c:pt idx="72">
                  <c:v>0.97731108606368877</c:v>
                </c:pt>
                <c:pt idx="73">
                  <c:v>0.97828699656119444</c:v>
                </c:pt>
                <c:pt idx="74">
                  <c:v>0.97803027290880951</c:v>
                </c:pt>
                <c:pt idx="75">
                  <c:v>0.97921205527365207</c:v>
                </c:pt>
                <c:pt idx="76">
                  <c:v>0.97925179305870169</c:v>
                </c:pt>
                <c:pt idx="77">
                  <c:v>0.98022982573190409</c:v>
                </c:pt>
                <c:pt idx="78">
                  <c:v>0.98031457841664238</c:v>
                </c:pt>
                <c:pt idx="79">
                  <c:v>0.98159595542214861</c:v>
                </c:pt>
                <c:pt idx="80">
                  <c:v>0.98161873877791361</c:v>
                </c:pt>
                <c:pt idx="81">
                  <c:v>0.98178045004445835</c:v>
                </c:pt>
                <c:pt idx="82">
                  <c:v>0.98250258445365191</c:v>
                </c:pt>
                <c:pt idx="83">
                  <c:v>0.98292448261632959</c:v>
                </c:pt>
                <c:pt idx="84">
                  <c:v>0.98322270955499913</c:v>
                </c:pt>
                <c:pt idx="85">
                  <c:v>0.98350257981593581</c:v>
                </c:pt>
                <c:pt idx="86">
                  <c:v>0.98430764499420931</c:v>
                </c:pt>
                <c:pt idx="87">
                  <c:v>0.9839521468461162</c:v>
                </c:pt>
                <c:pt idx="88">
                  <c:v>0.98470566817141658</c:v>
                </c:pt>
                <c:pt idx="89">
                  <c:v>0.98521974078078189</c:v>
                </c:pt>
                <c:pt idx="90">
                  <c:v>0.98553813572228777</c:v>
                </c:pt>
                <c:pt idx="91">
                  <c:v>0.98500320598695756</c:v>
                </c:pt>
                <c:pt idx="92">
                  <c:v>0.98565743627499958</c:v>
                </c:pt>
                <c:pt idx="93">
                  <c:v>0.98598818289977619</c:v>
                </c:pt>
                <c:pt idx="94">
                  <c:v>0.98594006695071257</c:v>
                </c:pt>
                <c:pt idx="95">
                  <c:v>0.98661052330663557</c:v>
                </c:pt>
                <c:pt idx="96">
                  <c:v>0.98607270073131414</c:v>
                </c:pt>
                <c:pt idx="97">
                  <c:v>0.98630139964938546</c:v>
                </c:pt>
                <c:pt idx="98">
                  <c:v>0.98598975422669199</c:v>
                </c:pt>
                <c:pt idx="99">
                  <c:v>0.98656981856140147</c:v>
                </c:pt>
                <c:pt idx="100">
                  <c:v>0.98673232126546395</c:v>
                </c:pt>
                <c:pt idx="101">
                  <c:v>0.98630676728569244</c:v>
                </c:pt>
                <c:pt idx="102">
                  <c:v>0.98636029005558057</c:v>
                </c:pt>
                <c:pt idx="103">
                  <c:v>0.98631479421992763</c:v>
                </c:pt>
                <c:pt idx="104">
                  <c:v>0.98612198334516921</c:v>
                </c:pt>
                <c:pt idx="105">
                  <c:v>0.98620600616228449</c:v>
                </c:pt>
                <c:pt idx="106">
                  <c:v>0.98608309810240091</c:v>
                </c:pt>
                <c:pt idx="107">
                  <c:v>0.98564209059788932</c:v>
                </c:pt>
                <c:pt idx="108">
                  <c:v>0.98565233826107734</c:v>
                </c:pt>
                <c:pt idx="109">
                  <c:v>0.98538010184314362</c:v>
                </c:pt>
                <c:pt idx="110">
                  <c:v>0.98517962352018396</c:v>
                </c:pt>
                <c:pt idx="111">
                  <c:v>0.98467286987975855</c:v>
                </c:pt>
                <c:pt idx="112">
                  <c:v>0.98422459298774168</c:v>
                </c:pt>
                <c:pt idx="113">
                  <c:v>0.98384940253942199</c:v>
                </c:pt>
                <c:pt idx="114">
                  <c:v>0.98369049310333068</c:v>
                </c:pt>
                <c:pt idx="115">
                  <c:v>0.98335692633432858</c:v>
                </c:pt>
                <c:pt idx="116">
                  <c:v>0.98331925564249578</c:v>
                </c:pt>
                <c:pt idx="117">
                  <c:v>0.98226712973741215</c:v>
                </c:pt>
                <c:pt idx="118">
                  <c:v>0.98203957081752891</c:v>
                </c:pt>
                <c:pt idx="119">
                  <c:v>0.98171149638528465</c:v>
                </c:pt>
                <c:pt idx="120">
                  <c:v>0.9809428211944935</c:v>
                </c:pt>
                <c:pt idx="121">
                  <c:v>0.98140870821223258</c:v>
                </c:pt>
                <c:pt idx="122">
                  <c:v>0.98002246584698738</c:v>
                </c:pt>
                <c:pt idx="123">
                  <c:v>0.98036372926613569</c:v>
                </c:pt>
                <c:pt idx="124">
                  <c:v>0.97981855003759921</c:v>
                </c:pt>
                <c:pt idx="125">
                  <c:v>0.9794803325225182</c:v>
                </c:pt>
                <c:pt idx="126">
                  <c:v>0.97972980090779804</c:v>
                </c:pt>
                <c:pt idx="127">
                  <c:v>0.97876468607568556</c:v>
                </c:pt>
                <c:pt idx="128">
                  <c:v>0.97895334612849316</c:v>
                </c:pt>
                <c:pt idx="129">
                  <c:v>0.97839248135816603</c:v>
                </c:pt>
                <c:pt idx="130">
                  <c:v>0.97798809338162296</c:v>
                </c:pt>
                <c:pt idx="131">
                  <c:v>0.97789491896974412</c:v>
                </c:pt>
                <c:pt idx="132">
                  <c:v>0.97742711708030394</c:v>
                </c:pt>
                <c:pt idx="133">
                  <c:v>0.97773319420457239</c:v>
                </c:pt>
                <c:pt idx="134">
                  <c:v>0.97690743696829718</c:v>
                </c:pt>
                <c:pt idx="135">
                  <c:v>0.97705920342313279</c:v>
                </c:pt>
                <c:pt idx="136">
                  <c:v>0.97696091858392331</c:v>
                </c:pt>
                <c:pt idx="137">
                  <c:v>0.97595988757750962</c:v>
                </c:pt>
                <c:pt idx="138">
                  <c:v>0.9763666875429261</c:v>
                </c:pt>
                <c:pt idx="139">
                  <c:v>0.97568250310906779</c:v>
                </c:pt>
                <c:pt idx="140">
                  <c:v>0.97544137412175258</c:v>
                </c:pt>
                <c:pt idx="141">
                  <c:v>0.97545956728388139</c:v>
                </c:pt>
                <c:pt idx="142">
                  <c:v>0.97517892369849324</c:v>
                </c:pt>
                <c:pt idx="143">
                  <c:v>0.97522285705371092</c:v>
                </c:pt>
                <c:pt idx="144">
                  <c:v>0.97458824077684181</c:v>
                </c:pt>
                <c:pt idx="145">
                  <c:v>0.97460212038418048</c:v>
                </c:pt>
                <c:pt idx="146">
                  <c:v>0.9744045745924389</c:v>
                </c:pt>
                <c:pt idx="147">
                  <c:v>0.97414558667178996</c:v>
                </c:pt>
                <c:pt idx="148">
                  <c:v>0.9740140736072046</c:v>
                </c:pt>
                <c:pt idx="149">
                  <c:v>0.97419372488470801</c:v>
                </c:pt>
                <c:pt idx="150">
                  <c:v>0.9740499789411835</c:v>
                </c:pt>
                <c:pt idx="151">
                  <c:v>0.974452072685139</c:v>
                </c:pt>
                <c:pt idx="152">
                  <c:v>0.97401805896658633</c:v>
                </c:pt>
                <c:pt idx="153">
                  <c:v>0.97440327188383369</c:v>
                </c:pt>
                <c:pt idx="154">
                  <c:v>0.97431574030279533</c:v>
                </c:pt>
                <c:pt idx="155">
                  <c:v>0.97415991590137585</c:v>
                </c:pt>
                <c:pt idx="156">
                  <c:v>0.97395526853864511</c:v>
                </c:pt>
                <c:pt idx="157">
                  <c:v>0.97424189855823551</c:v>
                </c:pt>
                <c:pt idx="158">
                  <c:v>0.97374189848694925</c:v>
                </c:pt>
                <c:pt idx="159">
                  <c:v>0.97427144102286389</c:v>
                </c:pt>
                <c:pt idx="160">
                  <c:v>0.97386724422408977</c:v>
                </c:pt>
                <c:pt idx="161">
                  <c:v>0.97454025420023971</c:v>
                </c:pt>
                <c:pt idx="162">
                  <c:v>0.97404183779956721</c:v>
                </c:pt>
                <c:pt idx="163">
                  <c:v>0.97402667306001534</c:v>
                </c:pt>
                <c:pt idx="164">
                  <c:v>0.97441831203898588</c:v>
                </c:pt>
                <c:pt idx="165">
                  <c:v>0.97395766103642023</c:v>
                </c:pt>
                <c:pt idx="166">
                  <c:v>0.97449154486360157</c:v>
                </c:pt>
                <c:pt idx="167">
                  <c:v>0.97418194287677462</c:v>
                </c:pt>
                <c:pt idx="168">
                  <c:v>0.97465822532066526</c:v>
                </c:pt>
                <c:pt idx="169">
                  <c:v>0.97452186676019936</c:v>
                </c:pt>
                <c:pt idx="170">
                  <c:v>0.97459706635920118</c:v>
                </c:pt>
                <c:pt idx="171">
                  <c:v>0.97504511126990356</c:v>
                </c:pt>
                <c:pt idx="172">
                  <c:v>0.9747179686771047</c:v>
                </c:pt>
                <c:pt idx="173">
                  <c:v>0.97495279061638496</c:v>
                </c:pt>
                <c:pt idx="174">
                  <c:v>0.9749507540929665</c:v>
                </c:pt>
                <c:pt idx="175">
                  <c:v>0.97530040713144939</c:v>
                </c:pt>
                <c:pt idx="176">
                  <c:v>0.97534212545716681</c:v>
                </c:pt>
                <c:pt idx="177">
                  <c:v>0.97554159757824255</c:v>
                </c:pt>
                <c:pt idx="178">
                  <c:v>0.97565426769349017</c:v>
                </c:pt>
                <c:pt idx="179">
                  <c:v>0.97567371451423424</c:v>
                </c:pt>
                <c:pt idx="180">
                  <c:v>0.97578426696705944</c:v>
                </c:pt>
                <c:pt idx="181">
                  <c:v>0.97589839281249513</c:v>
                </c:pt>
                <c:pt idx="182">
                  <c:v>0.9759273094430051</c:v>
                </c:pt>
                <c:pt idx="183">
                  <c:v>0.97622347754187122</c:v>
                </c:pt>
                <c:pt idx="184">
                  <c:v>0.97647072334561547</c:v>
                </c:pt>
                <c:pt idx="185">
                  <c:v>0.97626315079407855</c:v>
                </c:pt>
                <c:pt idx="186">
                  <c:v>0.97650962948908449</c:v>
                </c:pt>
                <c:pt idx="187">
                  <c:v>0.97644364917093474</c:v>
                </c:pt>
                <c:pt idx="188">
                  <c:v>0.97662911267587216</c:v>
                </c:pt>
                <c:pt idx="189">
                  <c:v>0.97686610339103697</c:v>
                </c:pt>
                <c:pt idx="190">
                  <c:v>0.97682787693912232</c:v>
                </c:pt>
                <c:pt idx="191">
                  <c:v>0.97722449701857395</c:v>
                </c:pt>
                <c:pt idx="192">
                  <c:v>0.97678908506873663</c:v>
                </c:pt>
                <c:pt idx="193">
                  <c:v>0.97741428333992186</c:v>
                </c:pt>
                <c:pt idx="194">
                  <c:v>0.97739127904141287</c:v>
                </c:pt>
                <c:pt idx="195">
                  <c:v>0.97723035707783479</c:v>
                </c:pt>
                <c:pt idx="196">
                  <c:v>0.97741210768866194</c:v>
                </c:pt>
                <c:pt idx="197">
                  <c:v>0.977620149187029</c:v>
                </c:pt>
                <c:pt idx="198">
                  <c:v>0.97760504231258083</c:v>
                </c:pt>
                <c:pt idx="199">
                  <c:v>0.97774048056250917</c:v>
                </c:pt>
                <c:pt idx="200">
                  <c:v>0.97757564847903478</c:v>
                </c:pt>
                <c:pt idx="201">
                  <c:v>0.97803497263833417</c:v>
                </c:pt>
                <c:pt idx="202">
                  <c:v>0.97768520355942667</c:v>
                </c:pt>
                <c:pt idx="203">
                  <c:v>0.97794323646040371</c:v>
                </c:pt>
                <c:pt idx="204">
                  <c:v>0.97811187792367382</c:v>
                </c:pt>
                <c:pt idx="205">
                  <c:v>0.97799839976149217</c:v>
                </c:pt>
                <c:pt idx="206">
                  <c:v>0.97832480442130543</c:v>
                </c:pt>
                <c:pt idx="207">
                  <c:v>0.97821736686876348</c:v>
                </c:pt>
                <c:pt idx="208">
                  <c:v>0.97852059504536049</c:v>
                </c:pt>
                <c:pt idx="209">
                  <c:v>0.97841578390091566</c:v>
                </c:pt>
                <c:pt idx="210">
                  <c:v>0.97830341303380175</c:v>
                </c:pt>
                <c:pt idx="211">
                  <c:v>0.9785535493273676</c:v>
                </c:pt>
                <c:pt idx="212">
                  <c:v>0.97850928832446871</c:v>
                </c:pt>
                <c:pt idx="213">
                  <c:v>0.97831721634074209</c:v>
                </c:pt>
                <c:pt idx="214">
                  <c:v>0.97835919613948197</c:v>
                </c:pt>
                <c:pt idx="215">
                  <c:v>0.97837532469276989</c:v>
                </c:pt>
                <c:pt idx="216">
                  <c:v>0.97860151579734445</c:v>
                </c:pt>
                <c:pt idx="217">
                  <c:v>0.97822050725468745</c:v>
                </c:pt>
                <c:pt idx="218">
                  <c:v>0.97838328068624081</c:v>
                </c:pt>
                <c:pt idx="219">
                  <c:v>0.97833582619360371</c:v>
                </c:pt>
                <c:pt idx="220">
                  <c:v>0.97837281854662062</c:v>
                </c:pt>
                <c:pt idx="221">
                  <c:v>0.97834169832734874</c:v>
                </c:pt>
                <c:pt idx="222">
                  <c:v>0.97855662426367607</c:v>
                </c:pt>
                <c:pt idx="223">
                  <c:v>0.97840796866010249</c:v>
                </c:pt>
                <c:pt idx="224">
                  <c:v>0.97857269033355332</c:v>
                </c:pt>
                <c:pt idx="225">
                  <c:v>0.97855774139814411</c:v>
                </c:pt>
                <c:pt idx="226">
                  <c:v>0.97856728485881372</c:v>
                </c:pt>
                <c:pt idx="227">
                  <c:v>0.97846585146382437</c:v>
                </c:pt>
                <c:pt idx="228">
                  <c:v>0.97827154434518615</c:v>
                </c:pt>
                <c:pt idx="229">
                  <c:v>0.97855596480936569</c:v>
                </c:pt>
                <c:pt idx="230">
                  <c:v>0.97817096280752425</c:v>
                </c:pt>
                <c:pt idx="231">
                  <c:v>0.97863623229950525</c:v>
                </c:pt>
                <c:pt idx="232">
                  <c:v>0.97802488589160741</c:v>
                </c:pt>
                <c:pt idx="233">
                  <c:v>0.97839341190213236</c:v>
                </c:pt>
                <c:pt idx="234">
                  <c:v>0.97827515871087656</c:v>
                </c:pt>
                <c:pt idx="235">
                  <c:v>0.97807548021579749</c:v>
                </c:pt>
                <c:pt idx="236">
                  <c:v>0.97813143020245052</c:v>
                </c:pt>
                <c:pt idx="237">
                  <c:v>0.97774740107338176</c:v>
                </c:pt>
                <c:pt idx="238">
                  <c:v>0.97809786404066168</c:v>
                </c:pt>
                <c:pt idx="239">
                  <c:v>0.97753736542111636</c:v>
                </c:pt>
                <c:pt idx="240">
                  <c:v>0.97769188628793169</c:v>
                </c:pt>
                <c:pt idx="241">
                  <c:v>0.97776336244099626</c:v>
                </c:pt>
                <c:pt idx="242">
                  <c:v>0.97743188335481757</c:v>
                </c:pt>
                <c:pt idx="243">
                  <c:v>0.9775434822026432</c:v>
                </c:pt>
                <c:pt idx="244">
                  <c:v>0.97743297847170041</c:v>
                </c:pt>
                <c:pt idx="245">
                  <c:v>0.97738782332182939</c:v>
                </c:pt>
                <c:pt idx="246">
                  <c:v>0.97735268502841055</c:v>
                </c:pt>
                <c:pt idx="247">
                  <c:v>0.97700352827859138</c:v>
                </c:pt>
                <c:pt idx="248">
                  <c:v>0.97733528820485571</c:v>
                </c:pt>
                <c:pt idx="249">
                  <c:v>0.97682091755427847</c:v>
                </c:pt>
                <c:pt idx="250">
                  <c:v>0.97696670016966169</c:v>
                </c:pt>
                <c:pt idx="251">
                  <c:v>0.9768482374430455</c:v>
                </c:pt>
                <c:pt idx="252">
                  <c:v>0.97697296410590861</c:v>
                </c:pt>
                <c:pt idx="253">
                  <c:v>0.97675225291565715</c:v>
                </c:pt>
                <c:pt idx="254">
                  <c:v>0.97680201945129608</c:v>
                </c:pt>
                <c:pt idx="255">
                  <c:v>0.97659472224420951</c:v>
                </c:pt>
                <c:pt idx="256">
                  <c:v>0.97667757436603664</c:v>
                </c:pt>
                <c:pt idx="257">
                  <c:v>0.97655031971556294</c:v>
                </c:pt>
                <c:pt idx="258">
                  <c:v>0.97661004843355781</c:v>
                </c:pt>
                <c:pt idx="259">
                  <c:v>0.9768041472743153</c:v>
                </c:pt>
                <c:pt idx="260">
                  <c:v>0.97623415700483629</c:v>
                </c:pt>
                <c:pt idx="261">
                  <c:v>0.97666562690912273</c:v>
                </c:pt>
                <c:pt idx="262">
                  <c:v>0.97623871006785368</c:v>
                </c:pt>
                <c:pt idx="263">
                  <c:v>0.97654683961853761</c:v>
                </c:pt>
                <c:pt idx="264">
                  <c:v>0.97608386138622061</c:v>
                </c:pt>
                <c:pt idx="265">
                  <c:v>0.97633473616181432</c:v>
                </c:pt>
                <c:pt idx="266">
                  <c:v>0.9759052373459447</c:v>
                </c:pt>
                <c:pt idx="267">
                  <c:v>0.97605380242854967</c:v>
                </c:pt>
                <c:pt idx="268">
                  <c:v>0.97565259963542361</c:v>
                </c:pt>
                <c:pt idx="269">
                  <c:v>0.97613618221790421</c:v>
                </c:pt>
                <c:pt idx="270">
                  <c:v>0.97583217724937055</c:v>
                </c:pt>
                <c:pt idx="271">
                  <c:v>0.97557361118448338</c:v>
                </c:pt>
                <c:pt idx="272">
                  <c:v>0.97613385711025102</c:v>
                </c:pt>
                <c:pt idx="273">
                  <c:v>0.97532526600596281</c:v>
                </c:pt>
                <c:pt idx="274">
                  <c:v>0.9757802853362052</c:v>
                </c:pt>
                <c:pt idx="275">
                  <c:v>0.97538564834476527</c:v>
                </c:pt>
                <c:pt idx="276">
                  <c:v>0.97559387678146681</c:v>
                </c:pt>
                <c:pt idx="277">
                  <c:v>0.97548418038207041</c:v>
                </c:pt>
                <c:pt idx="278">
                  <c:v>0.97536911173207541</c:v>
                </c:pt>
                <c:pt idx="279">
                  <c:v>0.9758320017217198</c:v>
                </c:pt>
                <c:pt idx="280">
                  <c:v>0.97525897383103977</c:v>
                </c:pt>
                <c:pt idx="281">
                  <c:v>0.97531697070124279</c:v>
                </c:pt>
                <c:pt idx="282">
                  <c:v>0.97541447961658378</c:v>
                </c:pt>
                <c:pt idx="283">
                  <c:v>0.97518915095717762</c:v>
                </c:pt>
                <c:pt idx="284">
                  <c:v>0.97525517263291117</c:v>
                </c:pt>
                <c:pt idx="285">
                  <c:v>0.97504843135053421</c:v>
                </c:pt>
                <c:pt idx="286">
                  <c:v>0.97499712468230326</c:v>
                </c:pt>
                <c:pt idx="287">
                  <c:v>0.97506959339844501</c:v>
                </c:pt>
                <c:pt idx="288">
                  <c:v>0.9748686547296006</c:v>
                </c:pt>
                <c:pt idx="289">
                  <c:v>0.97508837711966234</c:v>
                </c:pt>
                <c:pt idx="290">
                  <c:v>0.97490140894307631</c:v>
                </c:pt>
                <c:pt idx="291">
                  <c:v>0.9748796349874489</c:v>
                </c:pt>
                <c:pt idx="292">
                  <c:v>0.97495344541256657</c:v>
                </c:pt>
                <c:pt idx="293">
                  <c:v>0.97499534787451347</c:v>
                </c:pt>
                <c:pt idx="294">
                  <c:v>0.97495771007705012</c:v>
                </c:pt>
                <c:pt idx="295">
                  <c:v>0.97482793554644498</c:v>
                </c:pt>
                <c:pt idx="296">
                  <c:v>0.97503462649412653</c:v>
                </c:pt>
                <c:pt idx="297">
                  <c:v>0.97463247550213394</c:v>
                </c:pt>
                <c:pt idx="298">
                  <c:v>0.97474479355569588</c:v>
                </c:pt>
                <c:pt idx="299">
                  <c:v>0.97477659080747003</c:v>
                </c:pt>
                <c:pt idx="300">
                  <c:v>0.97477678436876214</c:v>
                </c:pt>
                <c:pt idx="301">
                  <c:v>0.97486627978382634</c:v>
                </c:pt>
                <c:pt idx="302">
                  <c:v>0.97478566916138321</c:v>
                </c:pt>
                <c:pt idx="303">
                  <c:v>0.97467316794805525</c:v>
                </c:pt>
                <c:pt idx="304">
                  <c:v>0.97471409790373809</c:v>
                </c:pt>
                <c:pt idx="305">
                  <c:v>0.9747537448661916</c:v>
                </c:pt>
                <c:pt idx="306">
                  <c:v>0.97497550688200663</c:v>
                </c:pt>
                <c:pt idx="307">
                  <c:v>0.97448543187199155</c:v>
                </c:pt>
                <c:pt idx="308">
                  <c:v>0.9748737905308491</c:v>
                </c:pt>
                <c:pt idx="309">
                  <c:v>0.97453060938114278</c:v>
                </c:pt>
                <c:pt idx="310">
                  <c:v>0.97476669238185876</c:v>
                </c:pt>
                <c:pt idx="311">
                  <c:v>0.97476921461808275</c:v>
                </c:pt>
                <c:pt idx="312">
                  <c:v>0.97470823281829477</c:v>
                </c:pt>
                <c:pt idx="313">
                  <c:v>0.97479018639422388</c:v>
                </c:pt>
                <c:pt idx="314">
                  <c:v>0.97471384289374141</c:v>
                </c:pt>
                <c:pt idx="315">
                  <c:v>0.97479094211767359</c:v>
                </c:pt>
                <c:pt idx="316">
                  <c:v>0.97515644753899211</c:v>
                </c:pt>
                <c:pt idx="317">
                  <c:v>0.97481106776388782</c:v>
                </c:pt>
                <c:pt idx="318">
                  <c:v>0.97501761526734687</c:v>
                </c:pt>
                <c:pt idx="319">
                  <c:v>0.97483690720751115</c:v>
                </c:pt>
                <c:pt idx="320">
                  <c:v>0.97513581675720462</c:v>
                </c:pt>
                <c:pt idx="321">
                  <c:v>0.9751608992279297</c:v>
                </c:pt>
                <c:pt idx="322">
                  <c:v>0.97504317799802764</c:v>
                </c:pt>
                <c:pt idx="323">
                  <c:v>0.97510589842593831</c:v>
                </c:pt>
                <c:pt idx="324">
                  <c:v>0.97483197636090035</c:v>
                </c:pt>
                <c:pt idx="325">
                  <c:v>0.97509581144753454</c:v>
                </c:pt>
                <c:pt idx="326">
                  <c:v>0.97507815069024317</c:v>
                </c:pt>
                <c:pt idx="327">
                  <c:v>0.97502447037461526</c:v>
                </c:pt>
                <c:pt idx="328">
                  <c:v>0.97512760781102359</c:v>
                </c:pt>
                <c:pt idx="329">
                  <c:v>0.97479530207460396</c:v>
                </c:pt>
                <c:pt idx="330">
                  <c:v>0.97523855611363386</c:v>
                </c:pt>
                <c:pt idx="331">
                  <c:v>0.97513183155439509</c:v>
                </c:pt>
                <c:pt idx="332">
                  <c:v>0.97522430817519601</c:v>
                </c:pt>
                <c:pt idx="333">
                  <c:v>0.9748655432900345</c:v>
                </c:pt>
                <c:pt idx="334">
                  <c:v>0.97555717097444694</c:v>
                </c:pt>
                <c:pt idx="335">
                  <c:v>0.97520997703637635</c:v>
                </c:pt>
                <c:pt idx="336">
                  <c:v>0.97537178472215391</c:v>
                </c:pt>
                <c:pt idx="337">
                  <c:v>0.97529033629100137</c:v>
                </c:pt>
                <c:pt idx="338">
                  <c:v>0.97563659800489844</c:v>
                </c:pt>
                <c:pt idx="339">
                  <c:v>0.97560046612715212</c:v>
                </c:pt>
                <c:pt idx="340">
                  <c:v>0.97570939566254955</c:v>
                </c:pt>
                <c:pt idx="341">
                  <c:v>0.97565873968286165</c:v>
                </c:pt>
                <c:pt idx="342">
                  <c:v>0.97575473752692277</c:v>
                </c:pt>
                <c:pt idx="343">
                  <c:v>0.97575289346389016</c:v>
                </c:pt>
                <c:pt idx="344">
                  <c:v>0.97606889088025928</c:v>
                </c:pt>
                <c:pt idx="345">
                  <c:v>0.97566212706635558</c:v>
                </c:pt>
                <c:pt idx="346">
                  <c:v>0.9761498854266053</c:v>
                </c:pt>
                <c:pt idx="347">
                  <c:v>0.97604154338588944</c:v>
                </c:pt>
                <c:pt idx="348">
                  <c:v>0.97628792188307156</c:v>
                </c:pt>
                <c:pt idx="349">
                  <c:v>0.97644284142649052</c:v>
                </c:pt>
                <c:pt idx="350">
                  <c:v>0.97633040052195852</c:v>
                </c:pt>
                <c:pt idx="351">
                  <c:v>0.97654164544657573</c:v>
                </c:pt>
                <c:pt idx="352">
                  <c:v>0.97637460508511598</c:v>
                </c:pt>
                <c:pt idx="353">
                  <c:v>0.97665118988348543</c:v>
                </c:pt>
                <c:pt idx="354">
                  <c:v>0.97649345394389864</c:v>
                </c:pt>
                <c:pt idx="355">
                  <c:v>0.97654784453962362</c:v>
                </c:pt>
                <c:pt idx="356">
                  <c:v>0.97684832862690951</c:v>
                </c:pt>
                <c:pt idx="357">
                  <c:v>0.97685142596251084</c:v>
                </c:pt>
                <c:pt idx="358">
                  <c:v>0.97656272367599972</c:v>
                </c:pt>
                <c:pt idx="359">
                  <c:v>0.97666703174075209</c:v>
                </c:pt>
                <c:pt idx="360">
                  <c:v>0.97664951108594378</c:v>
                </c:pt>
                <c:pt idx="361">
                  <c:v>0.97641726780904736</c:v>
                </c:pt>
                <c:pt idx="362">
                  <c:v>0.9767044882009237</c:v>
                </c:pt>
                <c:pt idx="363">
                  <c:v>0.97632020694912502</c:v>
                </c:pt>
                <c:pt idx="364">
                  <c:v>0.97695172141330422</c:v>
                </c:pt>
                <c:pt idx="365">
                  <c:v>0.97657178992991578</c:v>
                </c:pt>
                <c:pt idx="366">
                  <c:v>0.97722387279261458</c:v>
                </c:pt>
                <c:pt idx="367">
                  <c:v>0.97663900247134106</c:v>
                </c:pt>
                <c:pt idx="368">
                  <c:v>0.97697926573275651</c:v>
                </c:pt>
                <c:pt idx="369">
                  <c:v>0.97682298870234452</c:v>
                </c:pt>
                <c:pt idx="370">
                  <c:v>0.97710050289727368</c:v>
                </c:pt>
                <c:pt idx="371">
                  <c:v>0.97702792245160497</c:v>
                </c:pt>
                <c:pt idx="372">
                  <c:v>0.97719025807163118</c:v>
                </c:pt>
                <c:pt idx="373">
                  <c:v>0.97734386140234453</c:v>
                </c:pt>
                <c:pt idx="374">
                  <c:v>0.9770464035578742</c:v>
                </c:pt>
                <c:pt idx="375">
                  <c:v>0.97755445882803993</c:v>
                </c:pt>
                <c:pt idx="376">
                  <c:v>0.97728876105733209</c:v>
                </c:pt>
                <c:pt idx="377">
                  <c:v>0.97760575368436253</c:v>
                </c:pt>
                <c:pt idx="378">
                  <c:v>0.97737077050365317</c:v>
                </c:pt>
                <c:pt idx="379">
                  <c:v>0.97753068591563408</c:v>
                </c:pt>
                <c:pt idx="380">
                  <c:v>0.97753034585284992</c:v>
                </c:pt>
                <c:pt idx="381">
                  <c:v>0.97771406057334731</c:v>
                </c:pt>
                <c:pt idx="382">
                  <c:v>0.97771351343090429</c:v>
                </c:pt>
                <c:pt idx="383">
                  <c:v>0.97804202925219597</c:v>
                </c:pt>
                <c:pt idx="384">
                  <c:v>0.97778054706221995</c:v>
                </c:pt>
                <c:pt idx="385">
                  <c:v>0.97807902462838459</c:v>
                </c:pt>
                <c:pt idx="386">
                  <c:v>0.97822189311843377</c:v>
                </c:pt>
                <c:pt idx="387">
                  <c:v>0.97841732865050812</c:v>
                </c:pt>
                <c:pt idx="388">
                  <c:v>0.97834904359855801</c:v>
                </c:pt>
                <c:pt idx="389">
                  <c:v>0.97809707530090928</c:v>
                </c:pt>
                <c:pt idx="390">
                  <c:v>0.97834926080976781</c:v>
                </c:pt>
                <c:pt idx="391">
                  <c:v>0.97888003992724681</c:v>
                </c:pt>
                <c:pt idx="392">
                  <c:v>0.97873995114954948</c:v>
                </c:pt>
                <c:pt idx="393">
                  <c:v>0.97912784394603813</c:v>
                </c:pt>
                <c:pt idx="394">
                  <c:v>0.9784681762569466</c:v>
                </c:pt>
                <c:pt idx="395">
                  <c:v>0.97896020980634546</c:v>
                </c:pt>
                <c:pt idx="396">
                  <c:v>0.97900143836689624</c:v>
                </c:pt>
                <c:pt idx="397">
                  <c:v>0.97924383970109485</c:v>
                </c:pt>
                <c:pt idx="398">
                  <c:v>0.97909045469108391</c:v>
                </c:pt>
                <c:pt idx="399">
                  <c:v>0.97911025486270331</c:v>
                </c:pt>
                <c:pt idx="400">
                  <c:v>0.97939681749348995</c:v>
                </c:pt>
                <c:pt idx="401">
                  <c:v>0.97948642918940199</c:v>
                </c:pt>
                <c:pt idx="402">
                  <c:v>0.97983178590346753</c:v>
                </c:pt>
                <c:pt idx="403">
                  <c:v>0.97914313028366051</c:v>
                </c:pt>
                <c:pt idx="404">
                  <c:v>0.97989393915648393</c:v>
                </c:pt>
                <c:pt idx="405">
                  <c:v>0.97929662105321469</c:v>
                </c:pt>
                <c:pt idx="406">
                  <c:v>0.98012343793014001</c:v>
                </c:pt>
                <c:pt idx="407">
                  <c:v>0.9794246523546275</c:v>
                </c:pt>
                <c:pt idx="408">
                  <c:v>0.97992060583082075</c:v>
                </c:pt>
                <c:pt idx="409">
                  <c:v>0.97952349698034136</c:v>
                </c:pt>
                <c:pt idx="410">
                  <c:v>0.9802112343702265</c:v>
                </c:pt>
                <c:pt idx="411">
                  <c:v>0.98017514713657605</c:v>
                </c:pt>
                <c:pt idx="412">
                  <c:v>0.97962062673112382</c:v>
                </c:pt>
                <c:pt idx="413">
                  <c:v>0.97996540058673665</c:v>
                </c:pt>
                <c:pt idx="414">
                  <c:v>0.97969628905949546</c:v>
                </c:pt>
                <c:pt idx="415">
                  <c:v>0.98002497434440317</c:v>
                </c:pt>
                <c:pt idx="416">
                  <c:v>0.97949369524378549</c:v>
                </c:pt>
                <c:pt idx="417">
                  <c:v>0.98018368158277847</c:v>
                </c:pt>
                <c:pt idx="418">
                  <c:v>0.97965361293438025</c:v>
                </c:pt>
                <c:pt idx="419">
                  <c:v>0.98014855681059987</c:v>
                </c:pt>
                <c:pt idx="420">
                  <c:v>0.97970629842941448</c:v>
                </c:pt>
                <c:pt idx="421">
                  <c:v>0.98065112247276143</c:v>
                </c:pt>
                <c:pt idx="422">
                  <c:v>0.97986490941402071</c:v>
                </c:pt>
                <c:pt idx="423">
                  <c:v>0.98031984024889407</c:v>
                </c:pt>
                <c:pt idx="424">
                  <c:v>0.98015871623269557</c:v>
                </c:pt>
                <c:pt idx="425">
                  <c:v>0.98055404045820704</c:v>
                </c:pt>
                <c:pt idx="426">
                  <c:v>0.98058631485441883</c:v>
                </c:pt>
                <c:pt idx="427">
                  <c:v>0.98064018512989448</c:v>
                </c:pt>
                <c:pt idx="428">
                  <c:v>0.98139146439908198</c:v>
                </c:pt>
                <c:pt idx="429">
                  <c:v>0.98026090039887326</c:v>
                </c:pt>
                <c:pt idx="430">
                  <c:v>0.9812999410046036</c:v>
                </c:pt>
                <c:pt idx="431">
                  <c:v>0.98151141760830385</c:v>
                </c:pt>
                <c:pt idx="432">
                  <c:v>0.98152845194384486</c:v>
                </c:pt>
                <c:pt idx="433">
                  <c:v>0.98148555626652301</c:v>
                </c:pt>
                <c:pt idx="434">
                  <c:v>0.98182408929212728</c:v>
                </c:pt>
                <c:pt idx="435">
                  <c:v>0.98183067915405342</c:v>
                </c:pt>
                <c:pt idx="436">
                  <c:v>0.98186479625715051</c:v>
                </c:pt>
                <c:pt idx="437">
                  <c:v>0.98184714881212198</c:v>
                </c:pt>
                <c:pt idx="438">
                  <c:v>0.98195887211805355</c:v>
                </c:pt>
                <c:pt idx="439">
                  <c:v>0.98179689592332597</c:v>
                </c:pt>
                <c:pt idx="440">
                  <c:v>0.98188945247784276</c:v>
                </c:pt>
                <c:pt idx="441">
                  <c:v>0.98251277269615001</c:v>
                </c:pt>
                <c:pt idx="442">
                  <c:v>0.98215171435989657</c:v>
                </c:pt>
                <c:pt idx="443">
                  <c:v>0.98242320526639804</c:v>
                </c:pt>
                <c:pt idx="444">
                  <c:v>0.98212927000146166</c:v>
                </c:pt>
                <c:pt idx="445">
                  <c:v>0.98302259694281968</c:v>
                </c:pt>
                <c:pt idx="446">
                  <c:v>0.98228299801370444</c:v>
                </c:pt>
                <c:pt idx="447">
                  <c:v>0.98240839851339434</c:v>
                </c:pt>
                <c:pt idx="448">
                  <c:v>0.98267802042656527</c:v>
                </c:pt>
                <c:pt idx="449">
                  <c:v>0.98293350625621467</c:v>
                </c:pt>
                <c:pt idx="450">
                  <c:v>0.98234092871749967</c:v>
                </c:pt>
                <c:pt idx="451">
                  <c:v>0.98343638425712199</c:v>
                </c:pt>
                <c:pt idx="452">
                  <c:v>0.98277478579647504</c:v>
                </c:pt>
                <c:pt idx="453">
                  <c:v>0.98249246636892507</c:v>
                </c:pt>
                <c:pt idx="454">
                  <c:v>0.9825893614443687</c:v>
                </c:pt>
                <c:pt idx="455">
                  <c:v>0.98340030659108568</c:v>
                </c:pt>
                <c:pt idx="456">
                  <c:v>0.98242586173810009</c:v>
                </c:pt>
                <c:pt idx="457">
                  <c:v>0.98267701351303527</c:v>
                </c:pt>
                <c:pt idx="458">
                  <c:v>0.98354480186560933</c:v>
                </c:pt>
                <c:pt idx="459">
                  <c:v>0.98284414153698052</c:v>
                </c:pt>
                <c:pt idx="460">
                  <c:v>0.98337198343094046</c:v>
                </c:pt>
                <c:pt idx="461">
                  <c:v>0.98296068973365502</c:v>
                </c:pt>
                <c:pt idx="462">
                  <c:v>0.98438090757469765</c:v>
                </c:pt>
                <c:pt idx="463">
                  <c:v>0.98265931688174457</c:v>
                </c:pt>
                <c:pt idx="464">
                  <c:v>0.98386844346178959</c:v>
                </c:pt>
                <c:pt idx="465">
                  <c:v>0.98342257202397321</c:v>
                </c:pt>
                <c:pt idx="466">
                  <c:v>0.98352422735356992</c:v>
                </c:pt>
                <c:pt idx="467">
                  <c:v>0.9834966128578454</c:v>
                </c:pt>
                <c:pt idx="468">
                  <c:v>0.9842150715275052</c:v>
                </c:pt>
                <c:pt idx="469">
                  <c:v>0.98351771750497619</c:v>
                </c:pt>
                <c:pt idx="470">
                  <c:v>0.98375612606075946</c:v>
                </c:pt>
                <c:pt idx="471">
                  <c:v>0.9836126387290739</c:v>
                </c:pt>
                <c:pt idx="472">
                  <c:v>0.98384615980869217</c:v>
                </c:pt>
                <c:pt idx="473">
                  <c:v>0.98359701284061696</c:v>
                </c:pt>
                <c:pt idx="474">
                  <c:v>0.98367123356240205</c:v>
                </c:pt>
                <c:pt idx="475">
                  <c:v>0.98403005370223506</c:v>
                </c:pt>
                <c:pt idx="476">
                  <c:v>0.98317530581016055</c:v>
                </c:pt>
                <c:pt idx="477">
                  <c:v>0.98473438569330485</c:v>
                </c:pt>
                <c:pt idx="478">
                  <c:v>0.98343040836106188</c:v>
                </c:pt>
                <c:pt idx="479">
                  <c:v>0.98401245886974831</c:v>
                </c:pt>
                <c:pt idx="480">
                  <c:v>0.98373345589392669</c:v>
                </c:pt>
                <c:pt idx="481">
                  <c:v>0.98409787788958281</c:v>
                </c:pt>
                <c:pt idx="482">
                  <c:v>0.98398476437669202</c:v>
                </c:pt>
                <c:pt idx="483">
                  <c:v>0.98443453790450219</c:v>
                </c:pt>
                <c:pt idx="484">
                  <c:v>0.98421358448408336</c:v>
                </c:pt>
                <c:pt idx="485">
                  <c:v>0.98414121709390867</c:v>
                </c:pt>
                <c:pt idx="486">
                  <c:v>0.98421789697046946</c:v>
                </c:pt>
                <c:pt idx="487">
                  <c:v>0.98479812227943131</c:v>
                </c:pt>
                <c:pt idx="488">
                  <c:v>0.98418801467303796</c:v>
                </c:pt>
                <c:pt idx="489">
                  <c:v>0.98431377753020921</c:v>
                </c:pt>
                <c:pt idx="490">
                  <c:v>0.98432249068046873</c:v>
                </c:pt>
                <c:pt idx="491">
                  <c:v>0.98420932303780417</c:v>
                </c:pt>
                <c:pt idx="492">
                  <c:v>0.98467714102765558</c:v>
                </c:pt>
                <c:pt idx="493">
                  <c:v>0.98419033754575136</c:v>
                </c:pt>
                <c:pt idx="494">
                  <c:v>0.98408362585221876</c:v>
                </c:pt>
                <c:pt idx="495">
                  <c:v>0.98417090939975593</c:v>
                </c:pt>
                <c:pt idx="496">
                  <c:v>0.98351895533095968</c:v>
                </c:pt>
                <c:pt idx="497">
                  <c:v>0.98437372347853724</c:v>
                </c:pt>
                <c:pt idx="498">
                  <c:v>0.98277052512685303</c:v>
                </c:pt>
                <c:pt idx="499">
                  <c:v>0.9849050867231024</c:v>
                </c:pt>
                <c:pt idx="500">
                  <c:v>0.98338367208540101</c:v>
                </c:pt>
                <c:pt idx="501">
                  <c:v>0.98502921433200319</c:v>
                </c:pt>
                <c:pt idx="502">
                  <c:v>0.98435908986728737</c:v>
                </c:pt>
                <c:pt idx="503">
                  <c:v>0.98432729667966457</c:v>
                </c:pt>
                <c:pt idx="504">
                  <c:v>0.98437155654732189</c:v>
                </c:pt>
                <c:pt idx="505">
                  <c:v>0.98439452245972292</c:v>
                </c:pt>
                <c:pt idx="506">
                  <c:v>0.98496205827607231</c:v>
                </c:pt>
                <c:pt idx="507">
                  <c:v>0.98451815906143836</c:v>
                </c:pt>
                <c:pt idx="508">
                  <c:v>0.98491442013577302</c:v>
                </c:pt>
                <c:pt idx="509">
                  <c:v>0.985417404030411</c:v>
                </c:pt>
                <c:pt idx="510">
                  <c:v>0.98535108413292694</c:v>
                </c:pt>
                <c:pt idx="511">
                  <c:v>0.98562724686265302</c:v>
                </c:pt>
                <c:pt idx="512">
                  <c:v>0.9857958379152616</c:v>
                </c:pt>
                <c:pt idx="513">
                  <c:v>0.9862321851789797</c:v>
                </c:pt>
                <c:pt idx="514">
                  <c:v>0.98565465500074823</c:v>
                </c:pt>
                <c:pt idx="515">
                  <c:v>0.98594116486503192</c:v>
                </c:pt>
                <c:pt idx="516">
                  <c:v>0.98674972912818815</c:v>
                </c:pt>
                <c:pt idx="517">
                  <c:v>0.98725894335890574</c:v>
                </c:pt>
                <c:pt idx="518">
                  <c:v>0.98606111739965074</c:v>
                </c:pt>
                <c:pt idx="519">
                  <c:v>0.98637780659457053</c:v>
                </c:pt>
                <c:pt idx="520">
                  <c:v>0.98687061801467868</c:v>
                </c:pt>
                <c:pt idx="521">
                  <c:v>0.98536833794258027</c:v>
                </c:pt>
                <c:pt idx="522">
                  <c:v>0.98681863157623506</c:v>
                </c:pt>
                <c:pt idx="523">
                  <c:v>0.98608233924260658</c:v>
                </c:pt>
                <c:pt idx="524">
                  <c:v>0.98663233477136314</c:v>
                </c:pt>
                <c:pt idx="525">
                  <c:v>0.98466132889152602</c:v>
                </c:pt>
                <c:pt idx="526">
                  <c:v>0.98764938115367684</c:v>
                </c:pt>
                <c:pt idx="527">
                  <c:v>0.98566514678851957</c:v>
                </c:pt>
                <c:pt idx="528">
                  <c:v>0.98655090497426656</c:v>
                </c:pt>
                <c:pt idx="529">
                  <c:v>0.98620250602458204</c:v>
                </c:pt>
                <c:pt idx="530">
                  <c:v>0.98622616205120839</c:v>
                </c:pt>
                <c:pt idx="531">
                  <c:v>0.98755019010257417</c:v>
                </c:pt>
                <c:pt idx="532">
                  <c:v>0.98573527184083143</c:v>
                </c:pt>
                <c:pt idx="533">
                  <c:v>0.98730111514966024</c:v>
                </c:pt>
                <c:pt idx="534">
                  <c:v>0.98582745233371316</c:v>
                </c:pt>
                <c:pt idx="535">
                  <c:v>0.98687983747412944</c:v>
                </c:pt>
                <c:pt idx="536">
                  <c:v>0.98737927665294412</c:v>
                </c:pt>
                <c:pt idx="537">
                  <c:v>0.98680177727040541</c:v>
                </c:pt>
                <c:pt idx="538">
                  <c:v>0.98813217221700611</c:v>
                </c:pt>
                <c:pt idx="539">
                  <c:v>0.98516847798641904</c:v>
                </c:pt>
                <c:pt idx="540">
                  <c:v>0.98795279820981008</c:v>
                </c:pt>
                <c:pt idx="541">
                  <c:v>0.98640701794253971</c:v>
                </c:pt>
                <c:pt idx="542">
                  <c:v>0.98716399680607492</c:v>
                </c:pt>
                <c:pt idx="543">
                  <c:v>0.98688192895629201</c:v>
                </c:pt>
                <c:pt idx="544">
                  <c:v>0.98773490753942839</c:v>
                </c:pt>
                <c:pt idx="545">
                  <c:v>0.98802858651124437</c:v>
                </c:pt>
                <c:pt idx="546">
                  <c:v>0.98733057937212076</c:v>
                </c:pt>
                <c:pt idx="547">
                  <c:v>0.98863863456901302</c:v>
                </c:pt>
                <c:pt idx="548">
                  <c:v>0.98727389199890925</c:v>
                </c:pt>
                <c:pt idx="549">
                  <c:v>0.9880503781127844</c:v>
                </c:pt>
                <c:pt idx="550">
                  <c:v>0.98917156288351338</c:v>
                </c:pt>
                <c:pt idx="551">
                  <c:v>0.98733603994334362</c:v>
                </c:pt>
                <c:pt idx="552">
                  <c:v>0.98808002313691201</c:v>
                </c:pt>
                <c:pt idx="553">
                  <c:v>0.98823844277274242</c:v>
                </c:pt>
                <c:pt idx="554">
                  <c:v>0.98851896396126127</c:v>
                </c:pt>
                <c:pt idx="555">
                  <c:v>0.98800153812861269</c:v>
                </c:pt>
                <c:pt idx="556">
                  <c:v>0.98836585783142494</c:v>
                </c:pt>
                <c:pt idx="557">
                  <c:v>0.9881261925367566</c:v>
                </c:pt>
                <c:pt idx="558">
                  <c:v>0.98584825796975661</c:v>
                </c:pt>
                <c:pt idx="559">
                  <c:v>0.99021131155481767</c:v>
                </c:pt>
                <c:pt idx="560">
                  <c:v>0.98571554226019198</c:v>
                </c:pt>
                <c:pt idx="561">
                  <c:v>0.98807140250869774</c:v>
                </c:pt>
                <c:pt idx="562">
                  <c:v>0.98530909385368926</c:v>
                </c:pt>
                <c:pt idx="563">
                  <c:v>0.98791566342522019</c:v>
                </c:pt>
                <c:pt idx="564">
                  <c:v>0.98484633183419457</c:v>
                </c:pt>
                <c:pt idx="565">
                  <c:v>0.98749044474111547</c:v>
                </c:pt>
                <c:pt idx="566">
                  <c:v>0.98582868453062023</c:v>
                </c:pt>
                <c:pt idx="567">
                  <c:v>0.98558541414850442</c:v>
                </c:pt>
                <c:pt idx="568">
                  <c:v>0.98502765274585857</c:v>
                </c:pt>
                <c:pt idx="569">
                  <c:v>0.98647450733373787</c:v>
                </c:pt>
                <c:pt idx="570">
                  <c:v>0.98575043354941083</c:v>
                </c:pt>
                <c:pt idx="571">
                  <c:v>0.98403564097211738</c:v>
                </c:pt>
                <c:pt idx="572">
                  <c:v>0.98646121485111582</c:v>
                </c:pt>
                <c:pt idx="573">
                  <c:v>0.98399873609186517</c:v>
                </c:pt>
                <c:pt idx="574">
                  <c:v>0.98489884665906413</c:v>
                </c:pt>
                <c:pt idx="575">
                  <c:v>0.98513632826086162</c:v>
                </c:pt>
                <c:pt idx="576">
                  <c:v>0.98434359534692928</c:v>
                </c:pt>
                <c:pt idx="577">
                  <c:v>0.98519215668233007</c:v>
                </c:pt>
                <c:pt idx="578">
                  <c:v>0.98483731620232606</c:v>
                </c:pt>
                <c:pt idx="579">
                  <c:v>0.98659300598758404</c:v>
                </c:pt>
                <c:pt idx="580">
                  <c:v>0.98465056751909474</c:v>
                </c:pt>
                <c:pt idx="581">
                  <c:v>0.98591700433768625</c:v>
                </c:pt>
                <c:pt idx="582">
                  <c:v>0.98623776969873189</c:v>
                </c:pt>
                <c:pt idx="583">
                  <c:v>0.98666353022286457</c:v>
                </c:pt>
                <c:pt idx="584">
                  <c:v>0.98513006578784812</c:v>
                </c:pt>
                <c:pt idx="585">
                  <c:v>0.98725382270279172</c:v>
                </c:pt>
                <c:pt idx="586">
                  <c:v>0.98547721740325234</c:v>
                </c:pt>
                <c:pt idx="587">
                  <c:v>0.98602500948339511</c:v>
                </c:pt>
                <c:pt idx="588">
                  <c:v>0.98701105245128817</c:v>
                </c:pt>
                <c:pt idx="589">
                  <c:v>0.98554087422667391</c:v>
                </c:pt>
                <c:pt idx="590">
                  <c:v>0.98657345375540273</c:v>
                </c:pt>
                <c:pt idx="591">
                  <c:v>0.98526984595153422</c:v>
                </c:pt>
                <c:pt idx="592">
                  <c:v>0.98660791076666887</c:v>
                </c:pt>
                <c:pt idx="593">
                  <c:v>0.98512554557083365</c:v>
                </c:pt>
                <c:pt idx="594">
                  <c:v>0.98545094819496915</c:v>
                </c:pt>
                <c:pt idx="595">
                  <c:v>0.98572306997530967</c:v>
                </c:pt>
                <c:pt idx="596">
                  <c:v>0.98499166350069733</c:v>
                </c:pt>
                <c:pt idx="597">
                  <c:v>0.98546085439667475</c:v>
                </c:pt>
                <c:pt idx="598">
                  <c:v>0.98434472434149156</c:v>
                </c:pt>
                <c:pt idx="599">
                  <c:v>0.98629842394074341</c:v>
                </c:pt>
                <c:pt idx="600">
                  <c:v>0.98492222793835016</c:v>
                </c:pt>
                <c:pt idx="601">
                  <c:v>0.98673752958757821</c:v>
                </c:pt>
                <c:pt idx="602">
                  <c:v>0.98593927648673574</c:v>
                </c:pt>
                <c:pt idx="603">
                  <c:v>0.98510735324648413</c:v>
                </c:pt>
                <c:pt idx="604">
                  <c:v>0.9860739567962411</c:v>
                </c:pt>
                <c:pt idx="605">
                  <c:v>0.98602840353679877</c:v>
                </c:pt>
                <c:pt idx="606">
                  <c:v>0.98630010733232798</c:v>
                </c:pt>
                <c:pt idx="607">
                  <c:v>0.98595675641921066</c:v>
                </c:pt>
                <c:pt idx="608">
                  <c:v>0.98744930478021142</c:v>
                </c:pt>
                <c:pt idx="609">
                  <c:v>0.98596457044367225</c:v>
                </c:pt>
                <c:pt idx="610">
                  <c:v>0.98701215905534312</c:v>
                </c:pt>
                <c:pt idx="611">
                  <c:v>0.98686049081295368</c:v>
                </c:pt>
                <c:pt idx="612">
                  <c:v>0.98597081483999727</c:v>
                </c:pt>
                <c:pt idx="613">
                  <c:v>0.98574045325618309</c:v>
                </c:pt>
                <c:pt idx="614">
                  <c:v>0.98516576839264758</c:v>
                </c:pt>
                <c:pt idx="615">
                  <c:v>0.9866006847266463</c:v>
                </c:pt>
                <c:pt idx="616">
                  <c:v>0.98496457462122189</c:v>
                </c:pt>
                <c:pt idx="617">
                  <c:v>0.98659182564745451</c:v>
                </c:pt>
                <c:pt idx="618">
                  <c:v>0.98607341121776526</c:v>
                </c:pt>
                <c:pt idx="619">
                  <c:v>0.98640495703702602</c:v>
                </c:pt>
                <c:pt idx="620">
                  <c:v>0.98614533184149433</c:v>
                </c:pt>
                <c:pt idx="621">
                  <c:v>0.98603290146275935</c:v>
                </c:pt>
                <c:pt idx="622">
                  <c:v>0.98550975209549319</c:v>
                </c:pt>
                <c:pt idx="623">
                  <c:v>0.98592731154178082</c:v>
                </c:pt>
                <c:pt idx="624">
                  <c:v>0.98710747124507914</c:v>
                </c:pt>
                <c:pt idx="625">
                  <c:v>0.98476511956980961</c:v>
                </c:pt>
                <c:pt idx="626">
                  <c:v>0.98736477619907548</c:v>
                </c:pt>
                <c:pt idx="627">
                  <c:v>0.98438850892675078</c:v>
                </c:pt>
                <c:pt idx="628">
                  <c:v>0.98693346738678467</c:v>
                </c:pt>
                <c:pt idx="629">
                  <c:v>0.98576030306606521</c:v>
                </c:pt>
                <c:pt idx="630">
                  <c:v>0.98622176500884151</c:v>
                </c:pt>
                <c:pt idx="631">
                  <c:v>0.98614804669690825</c:v>
                </c:pt>
                <c:pt idx="632">
                  <c:v>0.9848685143420759</c:v>
                </c:pt>
                <c:pt idx="633">
                  <c:v>0.98732416084508723</c:v>
                </c:pt>
                <c:pt idx="634">
                  <c:v>0.98594888179131956</c:v>
                </c:pt>
                <c:pt idx="635">
                  <c:v>0.98610465591635277</c:v>
                </c:pt>
                <c:pt idx="636">
                  <c:v>0.98570077063771133</c:v>
                </c:pt>
                <c:pt idx="637">
                  <c:v>0.98644525179032472</c:v>
                </c:pt>
                <c:pt idx="638">
                  <c:v>0.98515290538067957</c:v>
                </c:pt>
                <c:pt idx="639">
                  <c:v>0.98635188666217877</c:v>
                </c:pt>
                <c:pt idx="640">
                  <c:v>0.98555777245654086</c:v>
                </c:pt>
                <c:pt idx="641">
                  <c:v>0.98558525081899273</c:v>
                </c:pt>
                <c:pt idx="642">
                  <c:v>0.98546235437339536</c:v>
                </c:pt>
                <c:pt idx="643">
                  <c:v>0.98489960200294335</c:v>
                </c:pt>
                <c:pt idx="644">
                  <c:v>0.98589905790374999</c:v>
                </c:pt>
                <c:pt idx="645">
                  <c:v>0.98484348108752906</c:v>
                </c:pt>
                <c:pt idx="646">
                  <c:v>0.98504996022123992</c:v>
                </c:pt>
                <c:pt idx="647">
                  <c:v>0.98400997594610051</c:v>
                </c:pt>
                <c:pt idx="648">
                  <c:v>0.98426112419710177</c:v>
                </c:pt>
                <c:pt idx="649">
                  <c:v>0.98438941259117885</c:v>
                </c:pt>
                <c:pt idx="650">
                  <c:v>0.98329997293746874</c:v>
                </c:pt>
                <c:pt idx="651">
                  <c:v>0.98460739669743802</c:v>
                </c:pt>
                <c:pt idx="652">
                  <c:v>0.98309835663305833</c:v>
                </c:pt>
                <c:pt idx="653">
                  <c:v>0.98333211506291962</c:v>
                </c:pt>
                <c:pt idx="654">
                  <c:v>0.98366606364477194</c:v>
                </c:pt>
                <c:pt idx="655">
                  <c:v>0.98384925092679809</c:v>
                </c:pt>
                <c:pt idx="656">
                  <c:v>0.98456772647147417</c:v>
                </c:pt>
                <c:pt idx="657">
                  <c:v>0.98172049244288706</c:v>
                </c:pt>
                <c:pt idx="658">
                  <c:v>0.98448187759837869</c:v>
                </c:pt>
                <c:pt idx="659">
                  <c:v>0.98317323345041718</c:v>
                </c:pt>
                <c:pt idx="660">
                  <c:v>0.98444243909123941</c:v>
                </c:pt>
                <c:pt idx="661">
                  <c:v>0.98273631629495284</c:v>
                </c:pt>
                <c:pt idx="662">
                  <c:v>0.98489199731184673</c:v>
                </c:pt>
                <c:pt idx="663">
                  <c:v>0.98302608548240533</c:v>
                </c:pt>
                <c:pt idx="664">
                  <c:v>0.98383617839414894</c:v>
                </c:pt>
                <c:pt idx="665">
                  <c:v>0.98452692879795844</c:v>
                </c:pt>
                <c:pt idx="666">
                  <c:v>0.98369114561077042</c:v>
                </c:pt>
                <c:pt idx="667">
                  <c:v>0.98396486681093731</c:v>
                </c:pt>
                <c:pt idx="668">
                  <c:v>0.98383077256035434</c:v>
                </c:pt>
                <c:pt idx="669">
                  <c:v>0.98581380995376844</c:v>
                </c:pt>
                <c:pt idx="670">
                  <c:v>0.98350836639558803</c:v>
                </c:pt>
                <c:pt idx="671">
                  <c:v>0.98464847137522438</c:v>
                </c:pt>
                <c:pt idx="672">
                  <c:v>0.98372337351013983</c:v>
                </c:pt>
                <c:pt idx="673">
                  <c:v>0.98496252947649121</c:v>
                </c:pt>
                <c:pt idx="674">
                  <c:v>0.98321573924381522</c:v>
                </c:pt>
                <c:pt idx="675">
                  <c:v>0.98461547871705402</c:v>
                </c:pt>
                <c:pt idx="676">
                  <c:v>0.98313916993543315</c:v>
                </c:pt>
                <c:pt idx="677">
                  <c:v>0.98381140445944593</c:v>
                </c:pt>
                <c:pt idx="678">
                  <c:v>0.98354722525047278</c:v>
                </c:pt>
                <c:pt idx="679">
                  <c:v>0.98314551114986259</c:v>
                </c:pt>
                <c:pt idx="680">
                  <c:v>0.98357533756277449</c:v>
                </c:pt>
                <c:pt idx="681">
                  <c:v>0.98177354569768682</c:v>
                </c:pt>
                <c:pt idx="682">
                  <c:v>0.98394121076100716</c:v>
                </c:pt>
                <c:pt idx="683">
                  <c:v>0.98250666856448066</c:v>
                </c:pt>
                <c:pt idx="684">
                  <c:v>0.98285353795159258</c:v>
                </c:pt>
                <c:pt idx="685">
                  <c:v>0.98219191293785757</c:v>
                </c:pt>
                <c:pt idx="686">
                  <c:v>0.9831309758021517</c:v>
                </c:pt>
                <c:pt idx="687">
                  <c:v>0.98221728928153373</c:v>
                </c:pt>
                <c:pt idx="688">
                  <c:v>0.98291609577545158</c:v>
                </c:pt>
                <c:pt idx="689">
                  <c:v>0.9828392298583587</c:v>
                </c:pt>
                <c:pt idx="690">
                  <c:v>0.98226894266369635</c:v>
                </c:pt>
                <c:pt idx="691">
                  <c:v>0.98331329417462665</c:v>
                </c:pt>
                <c:pt idx="692">
                  <c:v>0.98365266153305941</c:v>
                </c:pt>
                <c:pt idx="693">
                  <c:v>0.98255940717976165</c:v>
                </c:pt>
                <c:pt idx="694">
                  <c:v>0.9832120151505096</c:v>
                </c:pt>
                <c:pt idx="695">
                  <c:v>0.98313280361663202</c:v>
                </c:pt>
                <c:pt idx="696">
                  <c:v>0.98255556285470047</c:v>
                </c:pt>
                <c:pt idx="697">
                  <c:v>0.98216545081068307</c:v>
                </c:pt>
                <c:pt idx="698">
                  <c:v>0.98245929513693642</c:v>
                </c:pt>
                <c:pt idx="699">
                  <c:v>0.98169843268160395</c:v>
                </c:pt>
                <c:pt idx="700">
                  <c:v>0.98179189386907029</c:v>
                </c:pt>
                <c:pt idx="701">
                  <c:v>0.98250150586799079</c:v>
                </c:pt>
                <c:pt idx="702">
                  <c:v>0.98182345692706652</c:v>
                </c:pt>
                <c:pt idx="703">
                  <c:v>0.98216930653505941</c:v>
                </c:pt>
                <c:pt idx="704">
                  <c:v>0.9812347654960929</c:v>
                </c:pt>
                <c:pt idx="705">
                  <c:v>0.98300051267402111</c:v>
                </c:pt>
                <c:pt idx="706">
                  <c:v>0.97955254832522765</c:v>
                </c:pt>
                <c:pt idx="707">
                  <c:v>0.9827572455752448</c:v>
                </c:pt>
                <c:pt idx="708">
                  <c:v>0.98058600016452013</c:v>
                </c:pt>
                <c:pt idx="709">
                  <c:v>0.98206334345156465</c:v>
                </c:pt>
                <c:pt idx="710">
                  <c:v>0.98093278364918901</c:v>
                </c:pt>
                <c:pt idx="711">
                  <c:v>0.98116601862324204</c:v>
                </c:pt>
                <c:pt idx="712">
                  <c:v>0.98120111879502814</c:v>
                </c:pt>
                <c:pt idx="713">
                  <c:v>0.9803744242987239</c:v>
                </c:pt>
                <c:pt idx="714">
                  <c:v>0.98119193369211244</c:v>
                </c:pt>
                <c:pt idx="715">
                  <c:v>0.97974607977984141</c:v>
                </c:pt>
                <c:pt idx="716">
                  <c:v>0.97962851954648433</c:v>
                </c:pt>
                <c:pt idx="717">
                  <c:v>0.98029520367916012</c:v>
                </c:pt>
                <c:pt idx="718">
                  <c:v>0.97995645144375487</c:v>
                </c:pt>
                <c:pt idx="719">
                  <c:v>0.98079253314732295</c:v>
                </c:pt>
                <c:pt idx="720">
                  <c:v>0.97886564945375487</c:v>
                </c:pt>
                <c:pt idx="721">
                  <c:v>0.97974844389505344</c:v>
                </c:pt>
                <c:pt idx="722">
                  <c:v>0.97950543351949382</c:v>
                </c:pt>
                <c:pt idx="723">
                  <c:v>0.9795409821172717</c:v>
                </c:pt>
                <c:pt idx="724">
                  <c:v>0.97883233799738734</c:v>
                </c:pt>
                <c:pt idx="725">
                  <c:v>0.97932931752572405</c:v>
                </c:pt>
                <c:pt idx="726">
                  <c:v>0.97859696169483312</c:v>
                </c:pt>
                <c:pt idx="727">
                  <c:v>0.98046037685384813</c:v>
                </c:pt>
                <c:pt idx="728">
                  <c:v>0.97914984506619474</c:v>
                </c:pt>
                <c:pt idx="729">
                  <c:v>0.98058445944774675</c:v>
                </c:pt>
                <c:pt idx="730">
                  <c:v>0.97829557224584152</c:v>
                </c:pt>
                <c:pt idx="731">
                  <c:v>0.97910636700310438</c:v>
                </c:pt>
                <c:pt idx="732">
                  <c:v>0.97951674391748389</c:v>
                </c:pt>
                <c:pt idx="733">
                  <c:v>0.97888039681800321</c:v>
                </c:pt>
                <c:pt idx="734">
                  <c:v>0.97848842831719751</c:v>
                </c:pt>
                <c:pt idx="735">
                  <c:v>0.97827573343650387</c:v>
                </c:pt>
                <c:pt idx="736">
                  <c:v>0.97793240453019947</c:v>
                </c:pt>
                <c:pt idx="737">
                  <c:v>0.97987894450367363</c:v>
                </c:pt>
                <c:pt idx="738">
                  <c:v>0.9773997563828567</c:v>
                </c:pt>
                <c:pt idx="739">
                  <c:v>0.97891389067184453</c:v>
                </c:pt>
                <c:pt idx="740">
                  <c:v>0.97792339225614966</c:v>
                </c:pt>
                <c:pt idx="741">
                  <c:v>0.9777533116264816</c:v>
                </c:pt>
                <c:pt idx="742">
                  <c:v>0.97800806490566738</c:v>
                </c:pt>
                <c:pt idx="743">
                  <c:v>0.97805178943791693</c:v>
                </c:pt>
                <c:pt idx="744">
                  <c:v>0.97756784660927065</c:v>
                </c:pt>
                <c:pt idx="745">
                  <c:v>0.97735105055244575</c:v>
                </c:pt>
                <c:pt idx="746">
                  <c:v>0.97773953997791641</c:v>
                </c:pt>
                <c:pt idx="747">
                  <c:v>0.97617952140515796</c:v>
                </c:pt>
                <c:pt idx="748">
                  <c:v>0.97687124114510782</c:v>
                </c:pt>
                <c:pt idx="749">
                  <c:v>0.97462712057861478</c:v>
                </c:pt>
                <c:pt idx="750">
                  <c:v>0.97655395855547378</c:v>
                </c:pt>
                <c:pt idx="751">
                  <c:v>0.97410109707204828</c:v>
                </c:pt>
                <c:pt idx="752">
                  <c:v>0.97588841059567377</c:v>
                </c:pt>
                <c:pt idx="753">
                  <c:v>0.97432536034722927</c:v>
                </c:pt>
                <c:pt idx="754">
                  <c:v>0.97524264160328089</c:v>
                </c:pt>
                <c:pt idx="755">
                  <c:v>0.97508199490136416</c:v>
                </c:pt>
                <c:pt idx="756">
                  <c:v>0.97454226983413283</c:v>
                </c:pt>
                <c:pt idx="757">
                  <c:v>0.97517618501935543</c:v>
                </c:pt>
                <c:pt idx="758">
                  <c:v>0.97554350530045364</c:v>
                </c:pt>
                <c:pt idx="759">
                  <c:v>0.97523550201169829</c:v>
                </c:pt>
                <c:pt idx="760">
                  <c:v>0.97570581412370372</c:v>
                </c:pt>
                <c:pt idx="761">
                  <c:v>0.97566719493499887</c:v>
                </c:pt>
                <c:pt idx="762">
                  <c:v>0.97554664587044115</c:v>
                </c:pt>
                <c:pt idx="763">
                  <c:v>0.97588083002820836</c:v>
                </c:pt>
                <c:pt idx="764">
                  <c:v>0.97561618704058728</c:v>
                </c:pt>
                <c:pt idx="765">
                  <c:v>0.97486127845273129</c:v>
                </c:pt>
                <c:pt idx="766">
                  <c:v>0.97386953342953309</c:v>
                </c:pt>
                <c:pt idx="767">
                  <c:v>0.97309100985857599</c:v>
                </c:pt>
                <c:pt idx="768">
                  <c:v>0.97476085050025874</c:v>
                </c:pt>
                <c:pt idx="769">
                  <c:v>0.97291202427325441</c:v>
                </c:pt>
                <c:pt idx="770">
                  <c:v>0.97275290748336984</c:v>
                </c:pt>
                <c:pt idx="771">
                  <c:v>0.97171191869717111</c:v>
                </c:pt>
                <c:pt idx="772">
                  <c:v>0.97200182920239797</c:v>
                </c:pt>
                <c:pt idx="773">
                  <c:v>0.97170780479599272</c:v>
                </c:pt>
                <c:pt idx="774">
                  <c:v>0.97106260920355236</c:v>
                </c:pt>
                <c:pt idx="775">
                  <c:v>0.97209699079862011</c:v>
                </c:pt>
                <c:pt idx="776">
                  <c:v>0.97057870744785602</c:v>
                </c:pt>
                <c:pt idx="777">
                  <c:v>0.97084104507953795</c:v>
                </c:pt>
                <c:pt idx="778">
                  <c:v>0.97262643112635527</c:v>
                </c:pt>
                <c:pt idx="779">
                  <c:v>0.97188192442844756</c:v>
                </c:pt>
                <c:pt idx="780">
                  <c:v>0.97103859930382386</c:v>
                </c:pt>
                <c:pt idx="781">
                  <c:v>0.97067194753195674</c:v>
                </c:pt>
                <c:pt idx="782">
                  <c:v>0.9720146128879843</c:v>
                </c:pt>
                <c:pt idx="783">
                  <c:v>0.97040983053097007</c:v>
                </c:pt>
                <c:pt idx="784">
                  <c:v>0.97168224751917809</c:v>
                </c:pt>
                <c:pt idx="785">
                  <c:v>0.97046287380579355</c:v>
                </c:pt>
                <c:pt idx="786">
                  <c:v>0.97035324964836167</c:v>
                </c:pt>
                <c:pt idx="787">
                  <c:v>0.97074596343803532</c:v>
                </c:pt>
                <c:pt idx="788">
                  <c:v>0.96929219419725809</c:v>
                </c:pt>
                <c:pt idx="789">
                  <c:v>0.97111670386639959</c:v>
                </c:pt>
                <c:pt idx="790">
                  <c:v>0.96858301614148101</c:v>
                </c:pt>
                <c:pt idx="791">
                  <c:v>0.97040810881783501</c:v>
                </c:pt>
                <c:pt idx="792">
                  <c:v>0.96890514632058977</c:v>
                </c:pt>
                <c:pt idx="793">
                  <c:v>0.97014308944815286</c:v>
                </c:pt>
                <c:pt idx="794">
                  <c:v>0.96917394993387063</c:v>
                </c:pt>
                <c:pt idx="795">
                  <c:v>0.97011384410199752</c:v>
                </c:pt>
                <c:pt idx="796">
                  <c:v>0.96853766171763045</c:v>
                </c:pt>
                <c:pt idx="797">
                  <c:v>0.969917934069497</c:v>
                </c:pt>
                <c:pt idx="798">
                  <c:v>0.96822131375844334</c:v>
                </c:pt>
                <c:pt idx="799">
                  <c:v>0.96947422393508431</c:v>
                </c:pt>
                <c:pt idx="800">
                  <c:v>0.96858589773070713</c:v>
                </c:pt>
                <c:pt idx="801">
                  <c:v>0.96891950596110532</c:v>
                </c:pt>
                <c:pt idx="802">
                  <c:v>0.96742609608878627</c:v>
                </c:pt>
                <c:pt idx="803">
                  <c:v>0.96729513266687139</c:v>
                </c:pt>
                <c:pt idx="804">
                  <c:v>0.96838989354904514</c:v>
                </c:pt>
                <c:pt idx="805">
                  <c:v>0.96759530514877512</c:v>
                </c:pt>
                <c:pt idx="806">
                  <c:v>0.96710408576661266</c:v>
                </c:pt>
                <c:pt idx="807">
                  <c:v>0.96699463321683699</c:v>
                </c:pt>
                <c:pt idx="808">
                  <c:v>0.96672113741017407</c:v>
                </c:pt>
                <c:pt idx="809">
                  <c:v>0.96708982836533597</c:v>
                </c:pt>
                <c:pt idx="810">
                  <c:v>0.96638296617632657</c:v>
                </c:pt>
                <c:pt idx="811">
                  <c:v>0.96668763840493233</c:v>
                </c:pt>
                <c:pt idx="812">
                  <c:v>0.96599712740976584</c:v>
                </c:pt>
                <c:pt idx="813">
                  <c:v>0.96532110121730985</c:v>
                </c:pt>
                <c:pt idx="814">
                  <c:v>0.96741749836412239</c:v>
                </c:pt>
                <c:pt idx="815">
                  <c:v>0.96463010987794673</c:v>
                </c:pt>
                <c:pt idx="816">
                  <c:v>0.9666605274260569</c:v>
                </c:pt>
                <c:pt idx="817">
                  <c:v>0.96504847276795214</c:v>
                </c:pt>
                <c:pt idx="818">
                  <c:v>0.96563755725826372</c:v>
                </c:pt>
                <c:pt idx="819">
                  <c:v>0.96492255835675167</c:v>
                </c:pt>
                <c:pt idx="820">
                  <c:v>0.96435327782961167</c:v>
                </c:pt>
                <c:pt idx="821">
                  <c:v>0.96394612356428366</c:v>
                </c:pt>
                <c:pt idx="822">
                  <c:v>0.96467409594910736</c:v>
                </c:pt>
                <c:pt idx="823">
                  <c:v>0.96335173869697599</c:v>
                </c:pt>
                <c:pt idx="824">
                  <c:v>0.96346524765514951</c:v>
                </c:pt>
                <c:pt idx="825">
                  <c:v>0.96279048385253818</c:v>
                </c:pt>
                <c:pt idx="826">
                  <c:v>0.96344842142147247</c:v>
                </c:pt>
                <c:pt idx="827">
                  <c:v>0.96345944446328824</c:v>
                </c:pt>
                <c:pt idx="828">
                  <c:v>0.96279276074058762</c:v>
                </c:pt>
                <c:pt idx="829">
                  <c:v>0.96188593456781302</c:v>
                </c:pt>
                <c:pt idx="830">
                  <c:v>0.96276685428395903</c:v>
                </c:pt>
                <c:pt idx="831">
                  <c:v>0.96120945633707844</c:v>
                </c:pt>
                <c:pt idx="832">
                  <c:v>0.96268381444561857</c:v>
                </c:pt>
                <c:pt idx="833">
                  <c:v>0.96075508979501312</c:v>
                </c:pt>
                <c:pt idx="834">
                  <c:v>0.96131187766844095</c:v>
                </c:pt>
                <c:pt idx="835">
                  <c:v>0.95983786440676111</c:v>
                </c:pt>
                <c:pt idx="836">
                  <c:v>0.96176508853944487</c:v>
                </c:pt>
                <c:pt idx="837">
                  <c:v>0.96055555174668261</c:v>
                </c:pt>
                <c:pt idx="838">
                  <c:v>0.96102921946448761</c:v>
                </c:pt>
                <c:pt idx="839">
                  <c:v>0.95907375969671238</c:v>
                </c:pt>
                <c:pt idx="840">
                  <c:v>0.96157356843247233</c:v>
                </c:pt>
                <c:pt idx="841">
                  <c:v>0.95949464270616192</c:v>
                </c:pt>
                <c:pt idx="842">
                  <c:v>0.95964103224696373</c:v>
                </c:pt>
                <c:pt idx="843">
                  <c:v>0.9597905189130147</c:v>
                </c:pt>
                <c:pt idx="844">
                  <c:v>0.9592169046659188</c:v>
                </c:pt>
                <c:pt idx="845">
                  <c:v>0.95999955872755793</c:v>
                </c:pt>
                <c:pt idx="846">
                  <c:v>0.95984638979431181</c:v>
                </c:pt>
                <c:pt idx="847">
                  <c:v>0.95904750172942566</c:v>
                </c:pt>
                <c:pt idx="848">
                  <c:v>0.95876653058347761</c:v>
                </c:pt>
                <c:pt idx="849">
                  <c:v>0.9587549464647348</c:v>
                </c:pt>
                <c:pt idx="850">
                  <c:v>0.95992449809809544</c:v>
                </c:pt>
                <c:pt idx="851">
                  <c:v>0.95774710951964848</c:v>
                </c:pt>
                <c:pt idx="852">
                  <c:v>0.95984230772421042</c:v>
                </c:pt>
                <c:pt idx="853">
                  <c:v>0.95787523098910599</c:v>
                </c:pt>
                <c:pt idx="854">
                  <c:v>0.95820144745582791</c:v>
                </c:pt>
                <c:pt idx="855">
                  <c:v>0.95835765613862922</c:v>
                </c:pt>
                <c:pt idx="856">
                  <c:v>0.95738464292099257</c:v>
                </c:pt>
                <c:pt idx="857">
                  <c:v>0.95663873442585223</c:v>
                </c:pt>
                <c:pt idx="858">
                  <c:v>0.95575000080159045</c:v>
                </c:pt>
                <c:pt idx="859">
                  <c:v>0.95734837750073876</c:v>
                </c:pt>
                <c:pt idx="860">
                  <c:v>0.95557943964102787</c:v>
                </c:pt>
                <c:pt idx="861">
                  <c:v>0.95569061693197155</c:v>
                </c:pt>
                <c:pt idx="862">
                  <c:v>0.9543174852305083</c:v>
                </c:pt>
                <c:pt idx="863">
                  <c:v>0.95619194048094769</c:v>
                </c:pt>
                <c:pt idx="864">
                  <c:v>0.95333180210787705</c:v>
                </c:pt>
                <c:pt idx="865">
                  <c:v>0.95539352865834604</c:v>
                </c:pt>
                <c:pt idx="866">
                  <c:v>0.9542118430584462</c:v>
                </c:pt>
                <c:pt idx="867">
                  <c:v>0.95401580504615313</c:v>
                </c:pt>
                <c:pt idx="868">
                  <c:v>0.95411748121718698</c:v>
                </c:pt>
                <c:pt idx="869">
                  <c:v>0.95381183208208642</c:v>
                </c:pt>
                <c:pt idx="870">
                  <c:v>0.95471457292891271</c:v>
                </c:pt>
                <c:pt idx="871">
                  <c:v>0.9524749332278083</c:v>
                </c:pt>
                <c:pt idx="872">
                  <c:v>0.95448597795044909</c:v>
                </c:pt>
                <c:pt idx="873">
                  <c:v>0.95406020722564233</c:v>
                </c:pt>
                <c:pt idx="874">
                  <c:v>0.95352579110363822</c:v>
                </c:pt>
                <c:pt idx="875">
                  <c:v>0.95406798843356011</c:v>
                </c:pt>
                <c:pt idx="876">
                  <c:v>0.95112775778771441</c:v>
                </c:pt>
                <c:pt idx="877">
                  <c:v>0.95442487438686485</c:v>
                </c:pt>
                <c:pt idx="878">
                  <c:v>0.95084884014987769</c:v>
                </c:pt>
                <c:pt idx="879">
                  <c:v>0.95343058556011029</c:v>
                </c:pt>
                <c:pt idx="880">
                  <c:v>0.94996389912014467</c:v>
                </c:pt>
                <c:pt idx="881">
                  <c:v>0.95217705589265922</c:v>
                </c:pt>
                <c:pt idx="882">
                  <c:v>0.95070454811517369</c:v>
                </c:pt>
                <c:pt idx="883">
                  <c:v>0.95115021067124461</c:v>
                </c:pt>
                <c:pt idx="884">
                  <c:v>0.9509157781350025</c:v>
                </c:pt>
                <c:pt idx="885">
                  <c:v>0.95049059616638898</c:v>
                </c:pt>
                <c:pt idx="886">
                  <c:v>0.94816291019171062</c:v>
                </c:pt>
                <c:pt idx="887">
                  <c:v>0.95110203597932408</c:v>
                </c:pt>
                <c:pt idx="888">
                  <c:v>0.94889165397997222</c:v>
                </c:pt>
                <c:pt idx="889">
                  <c:v>0.95024358428062483</c:v>
                </c:pt>
                <c:pt idx="890">
                  <c:v>0.94836107172504469</c:v>
                </c:pt>
                <c:pt idx="891">
                  <c:v>0.95116896496425352</c:v>
                </c:pt>
                <c:pt idx="892">
                  <c:v>0.94843901194045133</c:v>
                </c:pt>
                <c:pt idx="893">
                  <c:v>0.94945378519145263</c:v>
                </c:pt>
                <c:pt idx="894">
                  <c:v>0.94908948440664731</c:v>
                </c:pt>
                <c:pt idx="895">
                  <c:v>0.94884243946855862</c:v>
                </c:pt>
                <c:pt idx="896">
                  <c:v>0.9482895493405753</c:v>
                </c:pt>
                <c:pt idx="897">
                  <c:v>0.94764451554263485</c:v>
                </c:pt>
                <c:pt idx="898">
                  <c:v>0.9489011364851081</c:v>
                </c:pt>
                <c:pt idx="899">
                  <c:v>0.94761555018291621</c:v>
                </c:pt>
                <c:pt idx="900">
                  <c:v>0.94831003047341367</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numCache>
            </c:numRef>
          </c:yVal>
          <c:smooth val="0"/>
          <c:extLst>
            <c:ext xmlns:c16="http://schemas.microsoft.com/office/drawing/2014/chart" uri="{C3380CC4-5D6E-409C-BE32-E72D297353CC}">
              <c16:uniqueId val="{00000002-C077-4512-AA95-E43331726E90}"/>
            </c:ext>
          </c:extLst>
        </c:ser>
        <c:ser>
          <c:idx val="3"/>
          <c:order val="3"/>
          <c:tx>
            <c:strRef>
              <c:f>'Performance summary design'!$AG$3</c:f>
              <c:strCache>
                <c:ptCount val="1"/>
                <c:pt idx="0">
                  <c:v>L3 BBAR</c:v>
                </c:pt>
              </c:strCache>
            </c:strRef>
          </c:tx>
          <c:marker>
            <c:symbol val="none"/>
          </c:marker>
          <c:xVal>
            <c:numRef>
              <c:f>'Performance summary design'!$A$9:$A$934</c:f>
              <c:numCache>
                <c:formatCode>General</c:formatCode>
                <c:ptCount val="926"/>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337.99999999999898</c:v>
                </c:pt>
                <c:pt idx="39">
                  <c:v>338.99999999999898</c:v>
                </c:pt>
                <c:pt idx="40">
                  <c:v>339.99999999999898</c:v>
                </c:pt>
                <c:pt idx="41">
                  <c:v>340.99999999999898</c:v>
                </c:pt>
                <c:pt idx="42">
                  <c:v>341.99999999999898</c:v>
                </c:pt>
                <c:pt idx="43">
                  <c:v>342.99999999999898</c:v>
                </c:pt>
                <c:pt idx="44">
                  <c:v>343.99999999999898</c:v>
                </c:pt>
                <c:pt idx="45">
                  <c:v>344.99999999999898</c:v>
                </c:pt>
                <c:pt idx="46">
                  <c:v>345.99999999999898</c:v>
                </c:pt>
                <c:pt idx="47">
                  <c:v>346.99999999999898</c:v>
                </c:pt>
                <c:pt idx="48">
                  <c:v>347.99999999999898</c:v>
                </c:pt>
                <c:pt idx="49">
                  <c:v>348.99999999999898</c:v>
                </c:pt>
                <c:pt idx="50">
                  <c:v>349.99999999999898</c:v>
                </c:pt>
                <c:pt idx="51">
                  <c:v>350.99999999999898</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458.99999999999898</c:v>
                </c:pt>
                <c:pt idx="160">
                  <c:v>459.99999999999898</c:v>
                </c:pt>
                <c:pt idx="161">
                  <c:v>460.99999999999898</c:v>
                </c:pt>
                <c:pt idx="162">
                  <c:v>461.99999999999898</c:v>
                </c:pt>
                <c:pt idx="163">
                  <c:v>462.99999999999898</c:v>
                </c:pt>
                <c:pt idx="164">
                  <c:v>463.99999999999898</c:v>
                </c:pt>
                <c:pt idx="165">
                  <c:v>464.99999999999898</c:v>
                </c:pt>
                <c:pt idx="166">
                  <c:v>465.99999999999898</c:v>
                </c:pt>
                <c:pt idx="167">
                  <c:v>466.99999999999898</c:v>
                </c:pt>
                <c:pt idx="168">
                  <c:v>467.99999999999898</c:v>
                </c:pt>
                <c:pt idx="169">
                  <c:v>468.99999999999898</c:v>
                </c:pt>
                <c:pt idx="170">
                  <c:v>469.99999999999898</c:v>
                </c:pt>
                <c:pt idx="171">
                  <c:v>470.99999999999898</c:v>
                </c:pt>
                <c:pt idx="172">
                  <c:v>471.99999999999898</c:v>
                </c:pt>
                <c:pt idx="173">
                  <c:v>472.99999999999898</c:v>
                </c:pt>
                <c:pt idx="174">
                  <c:v>473.99999999999898</c:v>
                </c:pt>
                <c:pt idx="175">
                  <c:v>474.99999999999898</c:v>
                </c:pt>
                <c:pt idx="176">
                  <c:v>475.99999999999898</c:v>
                </c:pt>
                <c:pt idx="177">
                  <c:v>476.99999999999898</c:v>
                </c:pt>
                <c:pt idx="178">
                  <c:v>477.99999999999898</c:v>
                </c:pt>
                <c:pt idx="179">
                  <c:v>478.99999999999898</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538.99999999999898</c:v>
                </c:pt>
                <c:pt idx="240">
                  <c:v>540</c:v>
                </c:pt>
                <c:pt idx="241">
                  <c:v>540.99999999999898</c:v>
                </c:pt>
                <c:pt idx="242">
                  <c:v>542</c:v>
                </c:pt>
                <c:pt idx="243">
                  <c:v>542.99999999999898</c:v>
                </c:pt>
                <c:pt idx="244">
                  <c:v>544</c:v>
                </c:pt>
                <c:pt idx="245">
                  <c:v>544.99999999999898</c:v>
                </c:pt>
                <c:pt idx="246">
                  <c:v>546</c:v>
                </c:pt>
                <c:pt idx="247">
                  <c:v>546.99999999999898</c:v>
                </c:pt>
                <c:pt idx="248">
                  <c:v>548</c:v>
                </c:pt>
                <c:pt idx="249">
                  <c:v>548.99999999999898</c:v>
                </c:pt>
                <c:pt idx="250">
                  <c:v>550</c:v>
                </c:pt>
                <c:pt idx="251">
                  <c:v>550.99999999999898</c:v>
                </c:pt>
                <c:pt idx="252">
                  <c:v>552</c:v>
                </c:pt>
                <c:pt idx="253">
                  <c:v>552.99999999999898</c:v>
                </c:pt>
                <c:pt idx="254">
                  <c:v>554</c:v>
                </c:pt>
                <c:pt idx="255">
                  <c:v>554.99999999999898</c:v>
                </c:pt>
                <c:pt idx="256">
                  <c:v>556</c:v>
                </c:pt>
                <c:pt idx="257">
                  <c:v>556.99999999999898</c:v>
                </c:pt>
                <c:pt idx="258">
                  <c:v>558</c:v>
                </c:pt>
                <c:pt idx="259">
                  <c:v>558.99999999999898</c:v>
                </c:pt>
                <c:pt idx="260">
                  <c:v>560</c:v>
                </c:pt>
                <c:pt idx="261">
                  <c:v>560.99999999999898</c:v>
                </c:pt>
                <c:pt idx="262">
                  <c:v>562</c:v>
                </c:pt>
                <c:pt idx="263">
                  <c:v>562.99999999999898</c:v>
                </c:pt>
                <c:pt idx="264">
                  <c:v>564</c:v>
                </c:pt>
                <c:pt idx="265">
                  <c:v>564.99999999999898</c:v>
                </c:pt>
                <c:pt idx="266">
                  <c:v>566</c:v>
                </c:pt>
                <c:pt idx="267">
                  <c:v>566.99999999999898</c:v>
                </c:pt>
                <c:pt idx="268">
                  <c:v>568</c:v>
                </c:pt>
                <c:pt idx="269">
                  <c:v>568.99999999999898</c:v>
                </c:pt>
                <c:pt idx="270">
                  <c:v>570</c:v>
                </c:pt>
                <c:pt idx="271">
                  <c:v>570.99999999999898</c:v>
                </c:pt>
                <c:pt idx="272">
                  <c:v>572</c:v>
                </c:pt>
                <c:pt idx="273">
                  <c:v>572.99999999999898</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667.99999999999898</c:v>
                </c:pt>
                <c:pt idx="369">
                  <c:v>669</c:v>
                </c:pt>
                <c:pt idx="370">
                  <c:v>669.99999999999898</c:v>
                </c:pt>
                <c:pt idx="371">
                  <c:v>671</c:v>
                </c:pt>
                <c:pt idx="372">
                  <c:v>671.99999999999898</c:v>
                </c:pt>
                <c:pt idx="373">
                  <c:v>673</c:v>
                </c:pt>
                <c:pt idx="374">
                  <c:v>673.99999999999898</c:v>
                </c:pt>
                <c:pt idx="375">
                  <c:v>675</c:v>
                </c:pt>
                <c:pt idx="376">
                  <c:v>675.99999999999898</c:v>
                </c:pt>
                <c:pt idx="377">
                  <c:v>677</c:v>
                </c:pt>
                <c:pt idx="378">
                  <c:v>677.99999999999898</c:v>
                </c:pt>
                <c:pt idx="379">
                  <c:v>679</c:v>
                </c:pt>
                <c:pt idx="380">
                  <c:v>679.99999999999898</c:v>
                </c:pt>
                <c:pt idx="381">
                  <c:v>681</c:v>
                </c:pt>
                <c:pt idx="382">
                  <c:v>681.99999999999898</c:v>
                </c:pt>
                <c:pt idx="383">
                  <c:v>683</c:v>
                </c:pt>
                <c:pt idx="384">
                  <c:v>683.99999999999898</c:v>
                </c:pt>
                <c:pt idx="385">
                  <c:v>685</c:v>
                </c:pt>
                <c:pt idx="386">
                  <c:v>685.99999999999898</c:v>
                </c:pt>
                <c:pt idx="387">
                  <c:v>687</c:v>
                </c:pt>
                <c:pt idx="388">
                  <c:v>687.99999999999898</c:v>
                </c:pt>
                <c:pt idx="389">
                  <c:v>689</c:v>
                </c:pt>
                <c:pt idx="390">
                  <c:v>689.99999999999898</c:v>
                </c:pt>
                <c:pt idx="391">
                  <c:v>691</c:v>
                </c:pt>
                <c:pt idx="392">
                  <c:v>691.99999999999898</c:v>
                </c:pt>
                <c:pt idx="393">
                  <c:v>693</c:v>
                </c:pt>
                <c:pt idx="394">
                  <c:v>693.99999999999898</c:v>
                </c:pt>
                <c:pt idx="395">
                  <c:v>695</c:v>
                </c:pt>
                <c:pt idx="396">
                  <c:v>695.99999999999898</c:v>
                </c:pt>
                <c:pt idx="397">
                  <c:v>697</c:v>
                </c:pt>
                <c:pt idx="398">
                  <c:v>697.99999999999898</c:v>
                </c:pt>
                <c:pt idx="399">
                  <c:v>699</c:v>
                </c:pt>
                <c:pt idx="400">
                  <c:v>699.99999999999898</c:v>
                </c:pt>
                <c:pt idx="401">
                  <c:v>701</c:v>
                </c:pt>
                <c:pt idx="402">
                  <c:v>701.99999999999898</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826.99999999999898</c:v>
                </c:pt>
                <c:pt idx="528">
                  <c:v>827.99999999999898</c:v>
                </c:pt>
                <c:pt idx="529">
                  <c:v>828.99999999999898</c:v>
                </c:pt>
                <c:pt idx="530">
                  <c:v>829.99999999999898</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953.99999999999898</c:v>
                </c:pt>
                <c:pt idx="655">
                  <c:v>954.99999999999898</c:v>
                </c:pt>
                <c:pt idx="656">
                  <c:v>955.99999999999898</c:v>
                </c:pt>
                <c:pt idx="657">
                  <c:v>956.99999999999898</c:v>
                </c:pt>
                <c:pt idx="658">
                  <c:v>957.99999999999898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1000.99999999999</c:v>
                </c:pt>
                <c:pt idx="702">
                  <c:v>1002</c:v>
                </c:pt>
                <c:pt idx="703">
                  <c:v>1003</c:v>
                </c:pt>
                <c:pt idx="704">
                  <c:v>1004</c:v>
                </c:pt>
                <c:pt idx="705">
                  <c:v>1004.99999999999</c:v>
                </c:pt>
                <c:pt idx="706">
                  <c:v>1006</c:v>
                </c:pt>
                <c:pt idx="707">
                  <c:v>1007</c:v>
                </c:pt>
                <c:pt idx="708">
                  <c:v>1008</c:v>
                </c:pt>
                <c:pt idx="709">
                  <c:v>1008.99999999999</c:v>
                </c:pt>
                <c:pt idx="710">
                  <c:v>1010</c:v>
                </c:pt>
                <c:pt idx="711">
                  <c:v>1011</c:v>
                </c:pt>
                <c:pt idx="712">
                  <c:v>1012</c:v>
                </c:pt>
                <c:pt idx="713">
                  <c:v>1012.99999999999</c:v>
                </c:pt>
                <c:pt idx="714">
                  <c:v>1014</c:v>
                </c:pt>
                <c:pt idx="715">
                  <c:v>1015</c:v>
                </c:pt>
                <c:pt idx="716">
                  <c:v>1016</c:v>
                </c:pt>
                <c:pt idx="717">
                  <c:v>1016.99999999999</c:v>
                </c:pt>
                <c:pt idx="718">
                  <c:v>1018</c:v>
                </c:pt>
                <c:pt idx="719">
                  <c:v>1019</c:v>
                </c:pt>
                <c:pt idx="720">
                  <c:v>1020</c:v>
                </c:pt>
                <c:pt idx="721">
                  <c:v>1020.99999999999</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1085.99999999999</c:v>
                </c:pt>
                <c:pt idx="787">
                  <c:v>1087</c:v>
                </c:pt>
                <c:pt idx="788">
                  <c:v>1088</c:v>
                </c:pt>
                <c:pt idx="789">
                  <c:v>1089</c:v>
                </c:pt>
                <c:pt idx="790">
                  <c:v>1089.99999999999</c:v>
                </c:pt>
                <c:pt idx="791">
                  <c:v>1091</c:v>
                </c:pt>
                <c:pt idx="792">
                  <c:v>1092</c:v>
                </c:pt>
                <c:pt idx="793">
                  <c:v>1093</c:v>
                </c:pt>
                <c:pt idx="794">
                  <c:v>1093.99999999999</c:v>
                </c:pt>
                <c:pt idx="795">
                  <c:v>1095</c:v>
                </c:pt>
                <c:pt idx="796">
                  <c:v>1096</c:v>
                </c:pt>
                <c:pt idx="797">
                  <c:v>1097</c:v>
                </c:pt>
                <c:pt idx="798">
                  <c:v>1097.99999999999</c:v>
                </c:pt>
                <c:pt idx="799">
                  <c:v>1099</c:v>
                </c:pt>
                <c:pt idx="800">
                  <c:v>1100</c:v>
                </c:pt>
                <c:pt idx="801">
                  <c:v>1101</c:v>
                </c:pt>
                <c:pt idx="802">
                  <c:v>1101.99999999999</c:v>
                </c:pt>
                <c:pt idx="803">
                  <c:v>1103</c:v>
                </c:pt>
                <c:pt idx="804">
                  <c:v>1104</c:v>
                </c:pt>
                <c:pt idx="805">
                  <c:v>1105</c:v>
                </c:pt>
                <c:pt idx="806">
                  <c:v>1105.99999999999</c:v>
                </c:pt>
                <c:pt idx="807">
                  <c:v>1107</c:v>
                </c:pt>
                <c:pt idx="808">
                  <c:v>1108</c:v>
                </c:pt>
                <c:pt idx="809">
                  <c:v>1109</c:v>
                </c:pt>
                <c:pt idx="810">
                  <c:v>1109.99999999999</c:v>
                </c:pt>
                <c:pt idx="811">
                  <c:v>1111</c:v>
                </c:pt>
                <c:pt idx="812">
                  <c:v>1112</c:v>
                </c:pt>
                <c:pt idx="813">
                  <c:v>1113</c:v>
                </c:pt>
                <c:pt idx="814">
                  <c:v>1113.99999999999</c:v>
                </c:pt>
                <c:pt idx="815">
                  <c:v>1115</c:v>
                </c:pt>
                <c:pt idx="816">
                  <c:v>1116</c:v>
                </c:pt>
                <c:pt idx="817">
                  <c:v>1117</c:v>
                </c:pt>
                <c:pt idx="818">
                  <c:v>1117.99999999999</c:v>
                </c:pt>
                <c:pt idx="819">
                  <c:v>1119</c:v>
                </c:pt>
                <c:pt idx="820">
                  <c:v>1120</c:v>
                </c:pt>
                <c:pt idx="821">
                  <c:v>1121</c:v>
                </c:pt>
                <c:pt idx="822">
                  <c:v>1121.99999999999</c:v>
                </c:pt>
                <c:pt idx="823">
                  <c:v>1123</c:v>
                </c:pt>
                <c:pt idx="824">
                  <c:v>1124</c:v>
                </c:pt>
                <c:pt idx="825">
                  <c:v>1125</c:v>
                </c:pt>
                <c:pt idx="826">
                  <c:v>1125.99999999999</c:v>
                </c:pt>
                <c:pt idx="827">
                  <c:v>1127</c:v>
                </c:pt>
                <c:pt idx="828">
                  <c:v>1128</c:v>
                </c:pt>
                <c:pt idx="829">
                  <c:v>1129</c:v>
                </c:pt>
                <c:pt idx="830">
                  <c:v>1129.99999999999</c:v>
                </c:pt>
                <c:pt idx="831">
                  <c:v>1131</c:v>
                </c:pt>
                <c:pt idx="832">
                  <c:v>1132</c:v>
                </c:pt>
                <c:pt idx="833">
                  <c:v>1133</c:v>
                </c:pt>
                <c:pt idx="834">
                  <c:v>1133.99999999999</c:v>
                </c:pt>
                <c:pt idx="835">
                  <c:v>1135</c:v>
                </c:pt>
                <c:pt idx="836">
                  <c:v>1136</c:v>
                </c:pt>
                <c:pt idx="837">
                  <c:v>1137</c:v>
                </c:pt>
                <c:pt idx="838">
                  <c:v>1137.99999999999</c:v>
                </c:pt>
                <c:pt idx="839">
                  <c:v>1139</c:v>
                </c:pt>
                <c:pt idx="840">
                  <c:v>1140</c:v>
                </c:pt>
                <c:pt idx="841">
                  <c:v>1141</c:v>
                </c:pt>
                <c:pt idx="842">
                  <c:v>1141.99999999999</c:v>
                </c:pt>
                <c:pt idx="843">
                  <c:v>1143</c:v>
                </c:pt>
                <c:pt idx="844">
                  <c:v>1144</c:v>
                </c:pt>
                <c:pt idx="845">
                  <c:v>1145</c:v>
                </c:pt>
                <c:pt idx="846">
                  <c:v>1145.99999999999</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1210.99999999999</c:v>
                </c:pt>
                <c:pt idx="912">
                  <c:v>1212</c:v>
                </c:pt>
                <c:pt idx="913">
                  <c:v>1213</c:v>
                </c:pt>
                <c:pt idx="914">
                  <c:v>1214</c:v>
                </c:pt>
                <c:pt idx="915">
                  <c:v>1214.99999999999</c:v>
                </c:pt>
                <c:pt idx="916">
                  <c:v>1216</c:v>
                </c:pt>
                <c:pt idx="917">
                  <c:v>1217</c:v>
                </c:pt>
                <c:pt idx="918">
                  <c:v>1218</c:v>
                </c:pt>
                <c:pt idx="919">
                  <c:v>1218.99999999999</c:v>
                </c:pt>
                <c:pt idx="920">
                  <c:v>1220</c:v>
                </c:pt>
                <c:pt idx="921">
                  <c:v>1221</c:v>
                </c:pt>
                <c:pt idx="922">
                  <c:v>1222</c:v>
                </c:pt>
                <c:pt idx="923">
                  <c:v>1222.99999999999</c:v>
                </c:pt>
                <c:pt idx="924">
                  <c:v>1224</c:v>
                </c:pt>
                <c:pt idx="925">
                  <c:v>1225</c:v>
                </c:pt>
              </c:numCache>
            </c:numRef>
          </c:xVal>
          <c:yVal>
            <c:numRef>
              <c:f>'Performance summary design'!$AG$9:$AG$934</c:f>
              <c:numCache>
                <c:formatCode>0.0000</c:formatCode>
                <c:ptCount val="926"/>
                <c:pt idx="0">
                  <c:v>0.96856161781170103</c:v>
                </c:pt>
                <c:pt idx="1">
                  <c:v>0.96843812182879452</c:v>
                </c:pt>
                <c:pt idx="2">
                  <c:v>0.96800704830355011</c:v>
                </c:pt>
                <c:pt idx="3">
                  <c:v>0.96824067867293717</c:v>
                </c:pt>
                <c:pt idx="4">
                  <c:v>0.96766033915449545</c:v>
                </c:pt>
                <c:pt idx="5">
                  <c:v>0.96823020425719664</c:v>
                </c:pt>
                <c:pt idx="6">
                  <c:v>0.96873499027498899</c:v>
                </c:pt>
                <c:pt idx="7">
                  <c:v>0.96893172993690069</c:v>
                </c:pt>
                <c:pt idx="8">
                  <c:v>0.96939702329341015</c:v>
                </c:pt>
                <c:pt idx="9">
                  <c:v>0.96994529305300925</c:v>
                </c:pt>
                <c:pt idx="10">
                  <c:v>0.97105469643447806</c:v>
                </c:pt>
                <c:pt idx="11">
                  <c:v>0.97197380212677909</c:v>
                </c:pt>
                <c:pt idx="12">
                  <c:v>0.97282686253367334</c:v>
                </c:pt>
                <c:pt idx="13">
                  <c:v>0.97440293710743664</c:v>
                </c:pt>
                <c:pt idx="14">
                  <c:v>0.97486426454084896</c:v>
                </c:pt>
                <c:pt idx="15">
                  <c:v>0.97625666700290692</c:v>
                </c:pt>
                <c:pt idx="16">
                  <c:v>0.97758408798458574</c:v>
                </c:pt>
                <c:pt idx="17">
                  <c:v>0.97841715699297993</c:v>
                </c:pt>
                <c:pt idx="18">
                  <c:v>0.97959706622757226</c:v>
                </c:pt>
                <c:pt idx="19">
                  <c:v>0.98080240938189678</c:v>
                </c:pt>
                <c:pt idx="20">
                  <c:v>0.98148907188048451</c:v>
                </c:pt>
                <c:pt idx="21">
                  <c:v>0.98269949682688884</c:v>
                </c:pt>
                <c:pt idx="22">
                  <c:v>0.98302530987945158</c:v>
                </c:pt>
                <c:pt idx="23">
                  <c:v>0.98465050377832142</c:v>
                </c:pt>
                <c:pt idx="24">
                  <c:v>0.98502598166998379</c:v>
                </c:pt>
                <c:pt idx="25">
                  <c:v>0.98513422618763391</c:v>
                </c:pt>
                <c:pt idx="26">
                  <c:v>0.98625395206009614</c:v>
                </c:pt>
                <c:pt idx="27">
                  <c:v>0.98545143303913396</c:v>
                </c:pt>
                <c:pt idx="28">
                  <c:v>0.98646136432480036</c:v>
                </c:pt>
                <c:pt idx="29">
                  <c:v>0.98626125287581712</c:v>
                </c:pt>
                <c:pt idx="30">
                  <c:v>0.98623404694956474</c:v>
                </c:pt>
                <c:pt idx="31">
                  <c:v>0.98608501816589922</c:v>
                </c:pt>
                <c:pt idx="32">
                  <c:v>0.98558288083062384</c:v>
                </c:pt>
                <c:pt idx="33">
                  <c:v>0.985811349582559</c:v>
                </c:pt>
                <c:pt idx="34">
                  <c:v>0.98464169376199562</c:v>
                </c:pt>
                <c:pt idx="35">
                  <c:v>0.98455115559291539</c:v>
                </c:pt>
                <c:pt idx="36">
                  <c:v>0.98434644697599405</c:v>
                </c:pt>
                <c:pt idx="37">
                  <c:v>0.98279091478058267</c:v>
                </c:pt>
                <c:pt idx="38">
                  <c:v>0.98277984189926826</c:v>
                </c:pt>
                <c:pt idx="39">
                  <c:v>0.98209520064879829</c:v>
                </c:pt>
                <c:pt idx="40">
                  <c:v>0.98107913770855648</c:v>
                </c:pt>
                <c:pt idx="41">
                  <c:v>0.9806558088037991</c:v>
                </c:pt>
                <c:pt idx="42">
                  <c:v>0.97995979967435121</c:v>
                </c:pt>
                <c:pt idx="43">
                  <c:v>0.97936431526817092</c:v>
                </c:pt>
                <c:pt idx="44">
                  <c:v>0.97822251840017638</c:v>
                </c:pt>
                <c:pt idx="45">
                  <c:v>0.97782011789124568</c:v>
                </c:pt>
                <c:pt idx="46">
                  <c:v>0.97743856102316118</c:v>
                </c:pt>
                <c:pt idx="47">
                  <c:v>0.97658137054055782</c:v>
                </c:pt>
                <c:pt idx="48">
                  <c:v>0.97632187529268433</c:v>
                </c:pt>
                <c:pt idx="49">
                  <c:v>0.97566583120453743</c:v>
                </c:pt>
                <c:pt idx="50">
                  <c:v>0.97524385668939984</c:v>
                </c:pt>
                <c:pt idx="51">
                  <c:v>0.97491208530863882</c:v>
                </c:pt>
                <c:pt idx="52">
                  <c:v>0.97415963905127612</c:v>
                </c:pt>
                <c:pt idx="53">
                  <c:v>0.9743734650582353</c:v>
                </c:pt>
                <c:pt idx="54">
                  <c:v>0.97352208275110474</c:v>
                </c:pt>
                <c:pt idx="55">
                  <c:v>0.97383243465152947</c:v>
                </c:pt>
                <c:pt idx="56">
                  <c:v>0.97335493089087155</c:v>
                </c:pt>
                <c:pt idx="57">
                  <c:v>0.97293357859067564</c:v>
                </c:pt>
                <c:pt idx="58">
                  <c:v>0.97323729198096598</c:v>
                </c:pt>
                <c:pt idx="59">
                  <c:v>0.97307164476447672</c:v>
                </c:pt>
                <c:pt idx="60">
                  <c:v>0.9735773672919068</c:v>
                </c:pt>
                <c:pt idx="61">
                  <c:v>0.97292140914816527</c:v>
                </c:pt>
                <c:pt idx="62">
                  <c:v>0.97390020031223246</c:v>
                </c:pt>
                <c:pt idx="63">
                  <c:v>0.97381943985049002</c:v>
                </c:pt>
                <c:pt idx="64">
                  <c:v>0.97427734876214078</c:v>
                </c:pt>
                <c:pt idx="65">
                  <c:v>0.97469516663011224</c:v>
                </c:pt>
                <c:pt idx="66">
                  <c:v>0.97487242153582898</c:v>
                </c:pt>
                <c:pt idx="67">
                  <c:v>0.97516337478279913</c:v>
                </c:pt>
                <c:pt idx="68">
                  <c:v>0.9754766348099736</c:v>
                </c:pt>
                <c:pt idx="69">
                  <c:v>0.97664654629047976</c:v>
                </c:pt>
                <c:pt idx="70">
                  <c:v>0.97649351761969005</c:v>
                </c:pt>
                <c:pt idx="71">
                  <c:v>0.97714397114318829</c:v>
                </c:pt>
                <c:pt idx="72">
                  <c:v>0.97731108606368877</c:v>
                </c:pt>
                <c:pt idx="73">
                  <c:v>0.97828699656119444</c:v>
                </c:pt>
                <c:pt idx="74">
                  <c:v>0.97803027290880951</c:v>
                </c:pt>
                <c:pt idx="75">
                  <c:v>0.97921205527365207</c:v>
                </c:pt>
                <c:pt idx="76">
                  <c:v>0.97925179305870169</c:v>
                </c:pt>
                <c:pt idx="77">
                  <c:v>0.98022982573190409</c:v>
                </c:pt>
                <c:pt idx="78">
                  <c:v>0.98031457841664238</c:v>
                </c:pt>
                <c:pt idx="79">
                  <c:v>0.98159595542214861</c:v>
                </c:pt>
                <c:pt idx="80">
                  <c:v>0.98161873877791361</c:v>
                </c:pt>
                <c:pt idx="81">
                  <c:v>0.98178045004445835</c:v>
                </c:pt>
                <c:pt idx="82">
                  <c:v>0.98250258445365191</c:v>
                </c:pt>
                <c:pt idx="83">
                  <c:v>0.98292448261632959</c:v>
                </c:pt>
                <c:pt idx="84">
                  <c:v>0.98322270955499913</c:v>
                </c:pt>
                <c:pt idx="85">
                  <c:v>0.98350257981593581</c:v>
                </c:pt>
                <c:pt idx="86">
                  <c:v>0.98430764499420931</c:v>
                </c:pt>
                <c:pt idx="87">
                  <c:v>0.9839521468461162</c:v>
                </c:pt>
                <c:pt idx="88">
                  <c:v>0.98470566817141658</c:v>
                </c:pt>
                <c:pt idx="89">
                  <c:v>0.98521974078078189</c:v>
                </c:pt>
                <c:pt idx="90">
                  <c:v>0.98553813572228777</c:v>
                </c:pt>
                <c:pt idx="91">
                  <c:v>0.98500320598695756</c:v>
                </c:pt>
                <c:pt idx="92">
                  <c:v>0.98565743627499958</c:v>
                </c:pt>
                <c:pt idx="93">
                  <c:v>0.98598818289977619</c:v>
                </c:pt>
                <c:pt idx="94">
                  <c:v>0.98594006695071257</c:v>
                </c:pt>
                <c:pt idx="95">
                  <c:v>0.98661052330663557</c:v>
                </c:pt>
                <c:pt idx="96">
                  <c:v>0.98607270073131414</c:v>
                </c:pt>
                <c:pt idx="97">
                  <c:v>0.98630139964938546</c:v>
                </c:pt>
                <c:pt idx="98">
                  <c:v>0.98598975422669199</c:v>
                </c:pt>
                <c:pt idx="99">
                  <c:v>0.98656981856140147</c:v>
                </c:pt>
                <c:pt idx="100">
                  <c:v>0.98673232126546395</c:v>
                </c:pt>
                <c:pt idx="101">
                  <c:v>0.98630676728569244</c:v>
                </c:pt>
                <c:pt idx="102">
                  <c:v>0.98636029005558057</c:v>
                </c:pt>
                <c:pt idx="103">
                  <c:v>0.98631479421992763</c:v>
                </c:pt>
                <c:pt idx="104">
                  <c:v>0.98612198334516921</c:v>
                </c:pt>
                <c:pt idx="105">
                  <c:v>0.98620600616228449</c:v>
                </c:pt>
                <c:pt idx="106">
                  <c:v>0.98608309810240091</c:v>
                </c:pt>
                <c:pt idx="107">
                  <c:v>0.98564209059788932</c:v>
                </c:pt>
                <c:pt idx="108">
                  <c:v>0.98565233826107734</c:v>
                </c:pt>
                <c:pt idx="109">
                  <c:v>0.98538010184314362</c:v>
                </c:pt>
                <c:pt idx="110">
                  <c:v>0.98517962352018396</c:v>
                </c:pt>
                <c:pt idx="111">
                  <c:v>0.98467286987975855</c:v>
                </c:pt>
                <c:pt idx="112">
                  <c:v>0.98422459298774168</c:v>
                </c:pt>
                <c:pt idx="113">
                  <c:v>0.98384940253942199</c:v>
                </c:pt>
                <c:pt idx="114">
                  <c:v>0.98369049310333068</c:v>
                </c:pt>
                <c:pt idx="115">
                  <c:v>0.98335692633432858</c:v>
                </c:pt>
                <c:pt idx="116">
                  <c:v>0.98331925564249578</c:v>
                </c:pt>
                <c:pt idx="117">
                  <c:v>0.98226712973741215</c:v>
                </c:pt>
                <c:pt idx="118">
                  <c:v>0.98203957081752891</c:v>
                </c:pt>
                <c:pt idx="119">
                  <c:v>0.98171149638528465</c:v>
                </c:pt>
                <c:pt idx="120">
                  <c:v>0.9809428211944935</c:v>
                </c:pt>
                <c:pt idx="121">
                  <c:v>0.98140870821223258</c:v>
                </c:pt>
                <c:pt idx="122">
                  <c:v>0.98002246584698738</c:v>
                </c:pt>
                <c:pt idx="123">
                  <c:v>0.98036372926613569</c:v>
                </c:pt>
                <c:pt idx="124">
                  <c:v>0.97981855003759921</c:v>
                </c:pt>
                <c:pt idx="125">
                  <c:v>0.9794803325225182</c:v>
                </c:pt>
                <c:pt idx="126">
                  <c:v>0.97972980090779804</c:v>
                </c:pt>
                <c:pt idx="127">
                  <c:v>0.97876468607568556</c:v>
                </c:pt>
                <c:pt idx="128">
                  <c:v>0.97895334612849316</c:v>
                </c:pt>
                <c:pt idx="129">
                  <c:v>0.97839248135816603</c:v>
                </c:pt>
                <c:pt idx="130">
                  <c:v>0.97798809338162296</c:v>
                </c:pt>
                <c:pt idx="131">
                  <c:v>0.97789491896974412</c:v>
                </c:pt>
                <c:pt idx="132">
                  <c:v>0.97742711708030394</c:v>
                </c:pt>
                <c:pt idx="133">
                  <c:v>0.97773319420457239</c:v>
                </c:pt>
                <c:pt idx="134">
                  <c:v>0.97690743696829718</c:v>
                </c:pt>
                <c:pt idx="135">
                  <c:v>0.97705920342313279</c:v>
                </c:pt>
                <c:pt idx="136">
                  <c:v>0.97696091858392331</c:v>
                </c:pt>
                <c:pt idx="137">
                  <c:v>0.97595988757750962</c:v>
                </c:pt>
                <c:pt idx="138">
                  <c:v>0.9763666875429261</c:v>
                </c:pt>
                <c:pt idx="139">
                  <c:v>0.97568250310906779</c:v>
                </c:pt>
                <c:pt idx="140">
                  <c:v>0.97544137412175258</c:v>
                </c:pt>
                <c:pt idx="141">
                  <c:v>0.97545956728388139</c:v>
                </c:pt>
                <c:pt idx="142">
                  <c:v>0.97517892369849324</c:v>
                </c:pt>
                <c:pt idx="143">
                  <c:v>0.97522285705371092</c:v>
                </c:pt>
                <c:pt idx="144">
                  <c:v>0.97458824077684181</c:v>
                </c:pt>
                <c:pt idx="145">
                  <c:v>0.97460212038418048</c:v>
                </c:pt>
                <c:pt idx="146">
                  <c:v>0.9744045745924389</c:v>
                </c:pt>
                <c:pt idx="147">
                  <c:v>0.97414558667178996</c:v>
                </c:pt>
                <c:pt idx="148">
                  <c:v>0.9740140736072046</c:v>
                </c:pt>
                <c:pt idx="149">
                  <c:v>0.97419372488470801</c:v>
                </c:pt>
                <c:pt idx="150">
                  <c:v>0.9740499789411835</c:v>
                </c:pt>
                <c:pt idx="151">
                  <c:v>0.974452072685139</c:v>
                </c:pt>
                <c:pt idx="152">
                  <c:v>0.97401805896658633</c:v>
                </c:pt>
                <c:pt idx="153">
                  <c:v>0.97440327188383369</c:v>
                </c:pt>
                <c:pt idx="154">
                  <c:v>0.97431574030279533</c:v>
                </c:pt>
                <c:pt idx="155">
                  <c:v>0.97415991590137585</c:v>
                </c:pt>
                <c:pt idx="156">
                  <c:v>0.97395526853864511</c:v>
                </c:pt>
                <c:pt idx="157">
                  <c:v>0.97424189855823551</c:v>
                </c:pt>
                <c:pt idx="158">
                  <c:v>0.97374189848694925</c:v>
                </c:pt>
                <c:pt idx="159">
                  <c:v>0.97427144102286389</c:v>
                </c:pt>
                <c:pt idx="160">
                  <c:v>0.97386724422408977</c:v>
                </c:pt>
                <c:pt idx="161">
                  <c:v>0.97454025420023971</c:v>
                </c:pt>
                <c:pt idx="162">
                  <c:v>0.97404183779956721</c:v>
                </c:pt>
                <c:pt idx="163">
                  <c:v>0.97402667306001534</c:v>
                </c:pt>
                <c:pt idx="164">
                  <c:v>0.97441831203898588</c:v>
                </c:pt>
                <c:pt idx="165">
                  <c:v>0.97395766103642023</c:v>
                </c:pt>
                <c:pt idx="166">
                  <c:v>0.97449154486360157</c:v>
                </c:pt>
                <c:pt idx="167">
                  <c:v>0.97418194287677462</c:v>
                </c:pt>
                <c:pt idx="168">
                  <c:v>0.97465822532066526</c:v>
                </c:pt>
                <c:pt idx="169">
                  <c:v>0.97452186676019936</c:v>
                </c:pt>
                <c:pt idx="170">
                  <c:v>0.97459706635920118</c:v>
                </c:pt>
                <c:pt idx="171">
                  <c:v>0.97504511126990356</c:v>
                </c:pt>
                <c:pt idx="172">
                  <c:v>0.9747179686771047</c:v>
                </c:pt>
                <c:pt idx="173">
                  <c:v>0.97495279061638496</c:v>
                </c:pt>
                <c:pt idx="174">
                  <c:v>0.9749507540929665</c:v>
                </c:pt>
                <c:pt idx="175">
                  <c:v>0.97530040713144939</c:v>
                </c:pt>
                <c:pt idx="176">
                  <c:v>0.97534212545716681</c:v>
                </c:pt>
                <c:pt idx="177">
                  <c:v>0.97554159757824255</c:v>
                </c:pt>
                <c:pt idx="178">
                  <c:v>0.97565426769349017</c:v>
                </c:pt>
                <c:pt idx="179">
                  <c:v>0.97567371451423424</c:v>
                </c:pt>
                <c:pt idx="180">
                  <c:v>0.97578426696705944</c:v>
                </c:pt>
                <c:pt idx="181">
                  <c:v>0.97589839281249513</c:v>
                </c:pt>
                <c:pt idx="182">
                  <c:v>0.9759273094430051</c:v>
                </c:pt>
                <c:pt idx="183">
                  <c:v>0.97622347754187122</c:v>
                </c:pt>
                <c:pt idx="184">
                  <c:v>0.97647072334561547</c:v>
                </c:pt>
                <c:pt idx="185">
                  <c:v>0.97626315079407855</c:v>
                </c:pt>
                <c:pt idx="186">
                  <c:v>0.97650962948908449</c:v>
                </c:pt>
                <c:pt idx="187">
                  <c:v>0.97644364917093474</c:v>
                </c:pt>
                <c:pt idx="188">
                  <c:v>0.97662911267587216</c:v>
                </c:pt>
                <c:pt idx="189">
                  <c:v>0.97686610339103697</c:v>
                </c:pt>
                <c:pt idx="190">
                  <c:v>0.97682787693912232</c:v>
                </c:pt>
                <c:pt idx="191">
                  <c:v>0.97722449701857395</c:v>
                </c:pt>
                <c:pt idx="192">
                  <c:v>0.97678908506873663</c:v>
                </c:pt>
                <c:pt idx="193">
                  <c:v>0.97741428333992186</c:v>
                </c:pt>
                <c:pt idx="194">
                  <c:v>0.97739127904141287</c:v>
                </c:pt>
                <c:pt idx="195">
                  <c:v>0.97723035707783479</c:v>
                </c:pt>
                <c:pt idx="196">
                  <c:v>0.97741210768866194</c:v>
                </c:pt>
                <c:pt idx="197">
                  <c:v>0.977620149187029</c:v>
                </c:pt>
                <c:pt idx="198">
                  <c:v>0.97760504231258083</c:v>
                </c:pt>
                <c:pt idx="199">
                  <c:v>0.97774048056250917</c:v>
                </c:pt>
                <c:pt idx="200">
                  <c:v>0.97757564847903478</c:v>
                </c:pt>
                <c:pt idx="201">
                  <c:v>0.97803497263833417</c:v>
                </c:pt>
                <c:pt idx="202">
                  <c:v>0.97768520355942667</c:v>
                </c:pt>
                <c:pt idx="203">
                  <c:v>0.97794323646040371</c:v>
                </c:pt>
                <c:pt idx="204">
                  <c:v>0.97811187792367382</c:v>
                </c:pt>
                <c:pt idx="205">
                  <c:v>0.97799839976149217</c:v>
                </c:pt>
                <c:pt idx="206">
                  <c:v>0.97832480442130543</c:v>
                </c:pt>
                <c:pt idx="207">
                  <c:v>0.97821736686876348</c:v>
                </c:pt>
                <c:pt idx="208">
                  <c:v>0.97852059504536049</c:v>
                </c:pt>
                <c:pt idx="209">
                  <c:v>0.97841578390091566</c:v>
                </c:pt>
                <c:pt idx="210">
                  <c:v>0.97830341303380175</c:v>
                </c:pt>
                <c:pt idx="211">
                  <c:v>0.9785535493273676</c:v>
                </c:pt>
                <c:pt idx="212">
                  <c:v>0.97850928832446871</c:v>
                </c:pt>
                <c:pt idx="213">
                  <c:v>0.97831721634074209</c:v>
                </c:pt>
                <c:pt idx="214">
                  <c:v>0.97835919613948197</c:v>
                </c:pt>
                <c:pt idx="215">
                  <c:v>0.97837532469276989</c:v>
                </c:pt>
                <c:pt idx="216">
                  <c:v>0.97860151579734445</c:v>
                </c:pt>
                <c:pt idx="217">
                  <c:v>0.97822050725468745</c:v>
                </c:pt>
                <c:pt idx="218">
                  <c:v>0.97838328068624081</c:v>
                </c:pt>
                <c:pt idx="219">
                  <c:v>0.97833582619360371</c:v>
                </c:pt>
                <c:pt idx="220">
                  <c:v>0.97837281854662062</c:v>
                </c:pt>
                <c:pt idx="221">
                  <c:v>0.97834169832734874</c:v>
                </c:pt>
                <c:pt idx="222">
                  <c:v>0.97855662426367607</c:v>
                </c:pt>
                <c:pt idx="223">
                  <c:v>0.97840796866010249</c:v>
                </c:pt>
                <c:pt idx="224">
                  <c:v>0.97857269033355332</c:v>
                </c:pt>
                <c:pt idx="225">
                  <c:v>0.97855774139814411</c:v>
                </c:pt>
                <c:pt idx="226">
                  <c:v>0.97856728485881372</c:v>
                </c:pt>
                <c:pt idx="227">
                  <c:v>0.97846585146382437</c:v>
                </c:pt>
                <c:pt idx="228">
                  <c:v>0.97827154434518615</c:v>
                </c:pt>
                <c:pt idx="229">
                  <c:v>0.97855596480936569</c:v>
                </c:pt>
                <c:pt idx="230">
                  <c:v>0.97817096280752425</c:v>
                </c:pt>
                <c:pt idx="231">
                  <c:v>0.97863623229950525</c:v>
                </c:pt>
                <c:pt idx="232">
                  <c:v>0.97802488589160741</c:v>
                </c:pt>
                <c:pt idx="233">
                  <c:v>0.97839341190213236</c:v>
                </c:pt>
                <c:pt idx="234">
                  <c:v>0.97827515871087656</c:v>
                </c:pt>
                <c:pt idx="235">
                  <c:v>0.97807548021579749</c:v>
                </c:pt>
                <c:pt idx="236">
                  <c:v>0.97813143020245052</c:v>
                </c:pt>
                <c:pt idx="237">
                  <c:v>0.97774740107338176</c:v>
                </c:pt>
                <c:pt idx="238">
                  <c:v>0.97809786404066168</c:v>
                </c:pt>
                <c:pt idx="239">
                  <c:v>0.97753736542111636</c:v>
                </c:pt>
                <c:pt idx="240">
                  <c:v>0.97769188628793169</c:v>
                </c:pt>
                <c:pt idx="241">
                  <c:v>0.97776336244099626</c:v>
                </c:pt>
                <c:pt idx="242">
                  <c:v>0.97743188335481757</c:v>
                </c:pt>
                <c:pt idx="243">
                  <c:v>0.9775434822026432</c:v>
                </c:pt>
                <c:pt idx="244">
                  <c:v>0.97743297847170041</c:v>
                </c:pt>
                <c:pt idx="245">
                  <c:v>0.97738782332182939</c:v>
                </c:pt>
                <c:pt idx="246">
                  <c:v>0.97735268502841055</c:v>
                </c:pt>
                <c:pt idx="247">
                  <c:v>0.97700352827859138</c:v>
                </c:pt>
                <c:pt idx="248">
                  <c:v>0.97733528820485571</c:v>
                </c:pt>
                <c:pt idx="249">
                  <c:v>0.97682091755427847</c:v>
                </c:pt>
                <c:pt idx="250">
                  <c:v>0.97696670016966169</c:v>
                </c:pt>
                <c:pt idx="251">
                  <c:v>0.9768482374430455</c:v>
                </c:pt>
                <c:pt idx="252">
                  <c:v>0.97697296410590861</c:v>
                </c:pt>
                <c:pt idx="253">
                  <c:v>0.97675225291565715</c:v>
                </c:pt>
                <c:pt idx="254">
                  <c:v>0.97680201945129608</c:v>
                </c:pt>
                <c:pt idx="255">
                  <c:v>0.97659472224420951</c:v>
                </c:pt>
                <c:pt idx="256">
                  <c:v>0.97667757436603664</c:v>
                </c:pt>
                <c:pt idx="257">
                  <c:v>0.97655031971556294</c:v>
                </c:pt>
                <c:pt idx="258">
                  <c:v>0.97661004843355781</c:v>
                </c:pt>
                <c:pt idx="259">
                  <c:v>0.9768041472743153</c:v>
                </c:pt>
                <c:pt idx="260">
                  <c:v>0.97623415700483629</c:v>
                </c:pt>
                <c:pt idx="261">
                  <c:v>0.97666562690912273</c:v>
                </c:pt>
                <c:pt idx="262">
                  <c:v>0.97623871006785368</c:v>
                </c:pt>
                <c:pt idx="263">
                  <c:v>0.97654683961853761</c:v>
                </c:pt>
                <c:pt idx="264">
                  <c:v>0.97608386138622061</c:v>
                </c:pt>
                <c:pt idx="265">
                  <c:v>0.97633473616181432</c:v>
                </c:pt>
                <c:pt idx="266">
                  <c:v>0.9759052373459447</c:v>
                </c:pt>
                <c:pt idx="267">
                  <c:v>0.97605380242854967</c:v>
                </c:pt>
                <c:pt idx="268">
                  <c:v>0.97565259963542361</c:v>
                </c:pt>
                <c:pt idx="269">
                  <c:v>0.97613618221790421</c:v>
                </c:pt>
                <c:pt idx="270">
                  <c:v>0.97583217724937055</c:v>
                </c:pt>
                <c:pt idx="271">
                  <c:v>0.97557361118448338</c:v>
                </c:pt>
                <c:pt idx="272">
                  <c:v>0.97613385711025102</c:v>
                </c:pt>
                <c:pt idx="273">
                  <c:v>0.97532526600596281</c:v>
                </c:pt>
                <c:pt idx="274">
                  <c:v>0.9757802853362052</c:v>
                </c:pt>
                <c:pt idx="275">
                  <c:v>0.97538564834476527</c:v>
                </c:pt>
                <c:pt idx="276">
                  <c:v>0.97559387678146681</c:v>
                </c:pt>
                <c:pt idx="277">
                  <c:v>0.97548418038207041</c:v>
                </c:pt>
                <c:pt idx="278">
                  <c:v>0.97536911173207541</c:v>
                </c:pt>
                <c:pt idx="279">
                  <c:v>0.9758320017217198</c:v>
                </c:pt>
                <c:pt idx="280">
                  <c:v>0.97525897383103977</c:v>
                </c:pt>
                <c:pt idx="281">
                  <c:v>0.97531697070124279</c:v>
                </c:pt>
                <c:pt idx="282">
                  <c:v>0.97541447961658378</c:v>
                </c:pt>
                <c:pt idx="283">
                  <c:v>0.97518915095717762</c:v>
                </c:pt>
                <c:pt idx="284">
                  <c:v>0.97525517263291117</c:v>
                </c:pt>
                <c:pt idx="285">
                  <c:v>0.97504843135053421</c:v>
                </c:pt>
                <c:pt idx="286">
                  <c:v>0.97499712468230326</c:v>
                </c:pt>
                <c:pt idx="287">
                  <c:v>0.97506959339844501</c:v>
                </c:pt>
                <c:pt idx="288">
                  <c:v>0.9748686547296006</c:v>
                </c:pt>
                <c:pt idx="289">
                  <c:v>0.97508837711966234</c:v>
                </c:pt>
                <c:pt idx="290">
                  <c:v>0.97490140894307631</c:v>
                </c:pt>
                <c:pt idx="291">
                  <c:v>0.9748796349874489</c:v>
                </c:pt>
                <c:pt idx="292">
                  <c:v>0.97495344541256657</c:v>
                </c:pt>
                <c:pt idx="293">
                  <c:v>0.97499534787451347</c:v>
                </c:pt>
                <c:pt idx="294">
                  <c:v>0.97495771007705012</c:v>
                </c:pt>
                <c:pt idx="295">
                  <c:v>0.97482793554644498</c:v>
                </c:pt>
                <c:pt idx="296">
                  <c:v>0.97503462649412653</c:v>
                </c:pt>
                <c:pt idx="297">
                  <c:v>0.97463247550213394</c:v>
                </c:pt>
                <c:pt idx="298">
                  <c:v>0.97474479355569588</c:v>
                </c:pt>
                <c:pt idx="299">
                  <c:v>0.97477659080747003</c:v>
                </c:pt>
                <c:pt idx="300">
                  <c:v>0.97477678436876214</c:v>
                </c:pt>
                <c:pt idx="301">
                  <c:v>0.97486627978382634</c:v>
                </c:pt>
                <c:pt idx="302">
                  <c:v>0.97478566916138321</c:v>
                </c:pt>
                <c:pt idx="303">
                  <c:v>0.97467316794805525</c:v>
                </c:pt>
                <c:pt idx="304">
                  <c:v>0.97471409790373809</c:v>
                </c:pt>
                <c:pt idx="305">
                  <c:v>0.9747537448661916</c:v>
                </c:pt>
                <c:pt idx="306">
                  <c:v>0.97497550688200663</c:v>
                </c:pt>
                <c:pt idx="307">
                  <c:v>0.97448543187199155</c:v>
                </c:pt>
                <c:pt idx="308">
                  <c:v>0.9748737905308491</c:v>
                </c:pt>
                <c:pt idx="309">
                  <c:v>0.97453060938114278</c:v>
                </c:pt>
                <c:pt idx="310">
                  <c:v>0.97476669238185876</c:v>
                </c:pt>
                <c:pt idx="311">
                  <c:v>0.97476921461808275</c:v>
                </c:pt>
                <c:pt idx="312">
                  <c:v>0.97470823281829477</c:v>
                </c:pt>
                <c:pt idx="313">
                  <c:v>0.97479018639422388</c:v>
                </c:pt>
                <c:pt idx="314">
                  <c:v>0.97471384289374141</c:v>
                </c:pt>
                <c:pt idx="315">
                  <c:v>0.97479094211767359</c:v>
                </c:pt>
                <c:pt idx="316">
                  <c:v>0.97515644753899211</c:v>
                </c:pt>
                <c:pt idx="317">
                  <c:v>0.97481106776388782</c:v>
                </c:pt>
                <c:pt idx="318">
                  <c:v>0.97501761526734687</c:v>
                </c:pt>
                <c:pt idx="319">
                  <c:v>0.97483690720751115</c:v>
                </c:pt>
                <c:pt idx="320">
                  <c:v>0.97513581675720462</c:v>
                </c:pt>
                <c:pt idx="321">
                  <c:v>0.9751608992279297</c:v>
                </c:pt>
                <c:pt idx="322">
                  <c:v>0.97504317799802764</c:v>
                </c:pt>
                <c:pt idx="323">
                  <c:v>0.97510589842593831</c:v>
                </c:pt>
                <c:pt idx="324">
                  <c:v>0.97483197636090035</c:v>
                </c:pt>
                <c:pt idx="325">
                  <c:v>0.97509581144753454</c:v>
                </c:pt>
                <c:pt idx="326">
                  <c:v>0.97507815069024317</c:v>
                </c:pt>
                <c:pt idx="327">
                  <c:v>0.97502447037461526</c:v>
                </c:pt>
                <c:pt idx="328">
                  <c:v>0.97512760781102359</c:v>
                </c:pt>
                <c:pt idx="329">
                  <c:v>0.97479530207460396</c:v>
                </c:pt>
                <c:pt idx="330">
                  <c:v>0.97523855611363386</c:v>
                </c:pt>
                <c:pt idx="331">
                  <c:v>0.97513183155439509</c:v>
                </c:pt>
                <c:pt idx="332">
                  <c:v>0.97522430817519601</c:v>
                </c:pt>
                <c:pt idx="333">
                  <c:v>0.9748655432900345</c:v>
                </c:pt>
                <c:pt idx="334">
                  <c:v>0.97555717097444694</c:v>
                </c:pt>
                <c:pt idx="335">
                  <c:v>0.97520997703637635</c:v>
                </c:pt>
                <c:pt idx="336">
                  <c:v>0.97537178472215391</c:v>
                </c:pt>
                <c:pt idx="337">
                  <c:v>0.97529033629100137</c:v>
                </c:pt>
                <c:pt idx="338">
                  <c:v>0.97563659800489844</c:v>
                </c:pt>
                <c:pt idx="339">
                  <c:v>0.97560046612715212</c:v>
                </c:pt>
                <c:pt idx="340">
                  <c:v>0.97570939566254955</c:v>
                </c:pt>
                <c:pt idx="341">
                  <c:v>0.97565873968286165</c:v>
                </c:pt>
                <c:pt idx="342">
                  <c:v>0.97575473752692277</c:v>
                </c:pt>
                <c:pt idx="343">
                  <c:v>0.97575289346389016</c:v>
                </c:pt>
                <c:pt idx="344">
                  <c:v>0.97606889088025928</c:v>
                </c:pt>
                <c:pt idx="345">
                  <c:v>0.97566212706635558</c:v>
                </c:pt>
                <c:pt idx="346">
                  <c:v>0.9761498854266053</c:v>
                </c:pt>
                <c:pt idx="347">
                  <c:v>0.97604154338588944</c:v>
                </c:pt>
                <c:pt idx="348">
                  <c:v>0.97628792188307156</c:v>
                </c:pt>
                <c:pt idx="349">
                  <c:v>0.97644284142649052</c:v>
                </c:pt>
                <c:pt idx="350">
                  <c:v>0.97633040052195852</c:v>
                </c:pt>
                <c:pt idx="351">
                  <c:v>0.97654164544657573</c:v>
                </c:pt>
                <c:pt idx="352">
                  <c:v>0.97637460508511598</c:v>
                </c:pt>
                <c:pt idx="353">
                  <c:v>0.97665118988348543</c:v>
                </c:pt>
                <c:pt idx="354">
                  <c:v>0.97649345394389864</c:v>
                </c:pt>
                <c:pt idx="355">
                  <c:v>0.97654784453962362</c:v>
                </c:pt>
                <c:pt idx="356">
                  <c:v>0.97684832862690951</c:v>
                </c:pt>
                <c:pt idx="357">
                  <c:v>0.97685142596251084</c:v>
                </c:pt>
                <c:pt idx="358">
                  <c:v>0.97656272367599972</c:v>
                </c:pt>
                <c:pt idx="359">
                  <c:v>0.97666703174075209</c:v>
                </c:pt>
                <c:pt idx="360">
                  <c:v>0.97664951108594378</c:v>
                </c:pt>
                <c:pt idx="361">
                  <c:v>0.97641726780904736</c:v>
                </c:pt>
                <c:pt idx="362">
                  <c:v>0.9767044882009237</c:v>
                </c:pt>
                <c:pt idx="363">
                  <c:v>0.97632020694912502</c:v>
                </c:pt>
                <c:pt idx="364">
                  <c:v>0.97695172141330422</c:v>
                </c:pt>
                <c:pt idx="365">
                  <c:v>0.97657178992991578</c:v>
                </c:pt>
                <c:pt idx="366">
                  <c:v>0.97722387279261458</c:v>
                </c:pt>
                <c:pt idx="367">
                  <c:v>0.97663900247134106</c:v>
                </c:pt>
                <c:pt idx="368">
                  <c:v>0.97697926573275651</c:v>
                </c:pt>
                <c:pt idx="369">
                  <c:v>0.97682298870234452</c:v>
                </c:pt>
                <c:pt idx="370">
                  <c:v>0.97710050289727368</c:v>
                </c:pt>
                <c:pt idx="371">
                  <c:v>0.97702792245160497</c:v>
                </c:pt>
                <c:pt idx="372">
                  <c:v>0.97719025807163118</c:v>
                </c:pt>
                <c:pt idx="373">
                  <c:v>0.97734386140234453</c:v>
                </c:pt>
                <c:pt idx="374">
                  <c:v>0.9770464035578742</c:v>
                </c:pt>
                <c:pt idx="375">
                  <c:v>0.97755445882803993</c:v>
                </c:pt>
                <c:pt idx="376">
                  <c:v>0.97728876105733209</c:v>
                </c:pt>
                <c:pt idx="377">
                  <c:v>0.97760575368436253</c:v>
                </c:pt>
                <c:pt idx="378">
                  <c:v>0.97737077050365317</c:v>
                </c:pt>
                <c:pt idx="379">
                  <c:v>0.97753068591563408</c:v>
                </c:pt>
                <c:pt idx="380">
                  <c:v>0.97753034585284992</c:v>
                </c:pt>
                <c:pt idx="381">
                  <c:v>0.97771406057334731</c:v>
                </c:pt>
                <c:pt idx="382">
                  <c:v>0.97771351343090429</c:v>
                </c:pt>
                <c:pt idx="383">
                  <c:v>0.97804202925219597</c:v>
                </c:pt>
                <c:pt idx="384">
                  <c:v>0.97778054706221995</c:v>
                </c:pt>
                <c:pt idx="385">
                  <c:v>0.97807902462838459</c:v>
                </c:pt>
                <c:pt idx="386">
                  <c:v>0.97822189311843377</c:v>
                </c:pt>
                <c:pt idx="387">
                  <c:v>0.97841732865050812</c:v>
                </c:pt>
                <c:pt idx="388">
                  <c:v>0.97834904359855801</c:v>
                </c:pt>
                <c:pt idx="389">
                  <c:v>0.97809707530090928</c:v>
                </c:pt>
                <c:pt idx="390">
                  <c:v>0.97834926080976781</c:v>
                </c:pt>
                <c:pt idx="391">
                  <c:v>0.97888003992724681</c:v>
                </c:pt>
                <c:pt idx="392">
                  <c:v>0.97873995114954948</c:v>
                </c:pt>
                <c:pt idx="393">
                  <c:v>0.97912784394603813</c:v>
                </c:pt>
                <c:pt idx="394">
                  <c:v>0.9784681762569466</c:v>
                </c:pt>
                <c:pt idx="395">
                  <c:v>0.97896020980634546</c:v>
                </c:pt>
                <c:pt idx="396">
                  <c:v>0.97900143836689624</c:v>
                </c:pt>
                <c:pt idx="397">
                  <c:v>0.97924383970109485</c:v>
                </c:pt>
                <c:pt idx="398">
                  <c:v>0.97909045469108391</c:v>
                </c:pt>
                <c:pt idx="399">
                  <c:v>0.97911025486270331</c:v>
                </c:pt>
                <c:pt idx="400">
                  <c:v>0.97939681749348995</c:v>
                </c:pt>
                <c:pt idx="401">
                  <c:v>0.97948642918940199</c:v>
                </c:pt>
                <c:pt idx="402">
                  <c:v>0.97983178590346753</c:v>
                </c:pt>
                <c:pt idx="403">
                  <c:v>0.97914313028366051</c:v>
                </c:pt>
                <c:pt idx="404">
                  <c:v>0.97989393915648393</c:v>
                </c:pt>
                <c:pt idx="405">
                  <c:v>0.97929662105321469</c:v>
                </c:pt>
                <c:pt idx="406">
                  <c:v>0.98012343793014001</c:v>
                </c:pt>
                <c:pt idx="407">
                  <c:v>0.9794246523546275</c:v>
                </c:pt>
                <c:pt idx="408">
                  <c:v>0.97992060583082075</c:v>
                </c:pt>
                <c:pt idx="409">
                  <c:v>0.97952349698034136</c:v>
                </c:pt>
                <c:pt idx="410">
                  <c:v>0.9802112343702265</c:v>
                </c:pt>
                <c:pt idx="411">
                  <c:v>0.98017514713657605</c:v>
                </c:pt>
                <c:pt idx="412">
                  <c:v>0.97962062673112382</c:v>
                </c:pt>
                <c:pt idx="413">
                  <c:v>0.97996540058673665</c:v>
                </c:pt>
                <c:pt idx="414">
                  <c:v>0.97969628905949546</c:v>
                </c:pt>
                <c:pt idx="415">
                  <c:v>0.98002497434440317</c:v>
                </c:pt>
                <c:pt idx="416">
                  <c:v>0.97949369524378549</c:v>
                </c:pt>
                <c:pt idx="417">
                  <c:v>0.98018368158277847</c:v>
                </c:pt>
                <c:pt idx="418">
                  <c:v>0.97965361293438025</c:v>
                </c:pt>
                <c:pt idx="419">
                  <c:v>0.98014855681059987</c:v>
                </c:pt>
                <c:pt idx="420">
                  <c:v>0.97970629842941448</c:v>
                </c:pt>
                <c:pt idx="421">
                  <c:v>0.98065112247276143</c:v>
                </c:pt>
                <c:pt idx="422">
                  <c:v>0.97986490941402071</c:v>
                </c:pt>
                <c:pt idx="423">
                  <c:v>0.98031984024889407</c:v>
                </c:pt>
                <c:pt idx="424">
                  <c:v>0.98015871623269557</c:v>
                </c:pt>
                <c:pt idx="425">
                  <c:v>0.98055404045820704</c:v>
                </c:pt>
                <c:pt idx="426">
                  <c:v>0.98058631485441883</c:v>
                </c:pt>
                <c:pt idx="427">
                  <c:v>0.98064018512989448</c:v>
                </c:pt>
                <c:pt idx="428">
                  <c:v>0.98139146439908198</c:v>
                </c:pt>
                <c:pt idx="429">
                  <c:v>0.98026090039887326</c:v>
                </c:pt>
                <c:pt idx="430">
                  <c:v>0.9812999410046036</c:v>
                </c:pt>
                <c:pt idx="431">
                  <c:v>0.98151141760830385</c:v>
                </c:pt>
                <c:pt idx="432">
                  <c:v>0.98152845194384486</c:v>
                </c:pt>
                <c:pt idx="433">
                  <c:v>0.98148555626652301</c:v>
                </c:pt>
                <c:pt idx="434">
                  <c:v>0.98182408929212728</c:v>
                </c:pt>
                <c:pt idx="435">
                  <c:v>0.98183067915405342</c:v>
                </c:pt>
                <c:pt idx="436">
                  <c:v>0.98186479625715051</c:v>
                </c:pt>
                <c:pt idx="437">
                  <c:v>0.98184714881212198</c:v>
                </c:pt>
                <c:pt idx="438">
                  <c:v>0.98195887211805355</c:v>
                </c:pt>
                <c:pt idx="439">
                  <c:v>0.98179689592332597</c:v>
                </c:pt>
                <c:pt idx="440">
                  <c:v>0.98188945247784276</c:v>
                </c:pt>
                <c:pt idx="441">
                  <c:v>0.98251277269615001</c:v>
                </c:pt>
                <c:pt idx="442">
                  <c:v>0.98215171435989657</c:v>
                </c:pt>
                <c:pt idx="443">
                  <c:v>0.98242320526639804</c:v>
                </c:pt>
                <c:pt idx="444">
                  <c:v>0.98212927000146166</c:v>
                </c:pt>
                <c:pt idx="445">
                  <c:v>0.98302259694281968</c:v>
                </c:pt>
                <c:pt idx="446">
                  <c:v>0.98228299801370444</c:v>
                </c:pt>
                <c:pt idx="447">
                  <c:v>0.98240839851339434</c:v>
                </c:pt>
                <c:pt idx="448">
                  <c:v>0.98267802042656527</c:v>
                </c:pt>
                <c:pt idx="449">
                  <c:v>0.98293350625621467</c:v>
                </c:pt>
                <c:pt idx="450">
                  <c:v>0.98234092871749967</c:v>
                </c:pt>
                <c:pt idx="451">
                  <c:v>0.98343638425712199</c:v>
                </c:pt>
                <c:pt idx="452">
                  <c:v>0.98277478579647504</c:v>
                </c:pt>
                <c:pt idx="453">
                  <c:v>0.98249246636892507</c:v>
                </c:pt>
                <c:pt idx="454">
                  <c:v>0.9825893614443687</c:v>
                </c:pt>
                <c:pt idx="455">
                  <c:v>0.98340030659108568</c:v>
                </c:pt>
                <c:pt idx="456">
                  <c:v>0.98242586173810009</c:v>
                </c:pt>
                <c:pt idx="457">
                  <c:v>0.98267701351303527</c:v>
                </c:pt>
                <c:pt idx="458">
                  <c:v>0.98354480186560933</c:v>
                </c:pt>
                <c:pt idx="459">
                  <c:v>0.98284414153698052</c:v>
                </c:pt>
                <c:pt idx="460">
                  <c:v>0.98337198343094046</c:v>
                </c:pt>
                <c:pt idx="461">
                  <c:v>0.98296068973365502</c:v>
                </c:pt>
                <c:pt idx="462">
                  <c:v>0.98438090757469765</c:v>
                </c:pt>
                <c:pt idx="463">
                  <c:v>0.98265931688174457</c:v>
                </c:pt>
                <c:pt idx="464">
                  <c:v>0.98386844346178959</c:v>
                </c:pt>
                <c:pt idx="465">
                  <c:v>0.98342257202397321</c:v>
                </c:pt>
                <c:pt idx="466">
                  <c:v>0.98352422735356992</c:v>
                </c:pt>
                <c:pt idx="467">
                  <c:v>0.9834966128578454</c:v>
                </c:pt>
                <c:pt idx="468">
                  <c:v>0.9842150715275052</c:v>
                </c:pt>
                <c:pt idx="469">
                  <c:v>0.98351771750497619</c:v>
                </c:pt>
                <c:pt idx="470">
                  <c:v>0.98375612606075946</c:v>
                </c:pt>
                <c:pt idx="471">
                  <c:v>0.9836126387290739</c:v>
                </c:pt>
                <c:pt idx="472">
                  <c:v>0.98384615980869217</c:v>
                </c:pt>
                <c:pt idx="473">
                  <c:v>0.98359701284061696</c:v>
                </c:pt>
                <c:pt idx="474">
                  <c:v>0.98367123356240205</c:v>
                </c:pt>
                <c:pt idx="475">
                  <c:v>0.98403005370223506</c:v>
                </c:pt>
                <c:pt idx="476">
                  <c:v>0.98317530581016055</c:v>
                </c:pt>
                <c:pt idx="477">
                  <c:v>0.98473438569330485</c:v>
                </c:pt>
                <c:pt idx="478">
                  <c:v>0.98343040836106188</c:v>
                </c:pt>
                <c:pt idx="479">
                  <c:v>0.98401245886974831</c:v>
                </c:pt>
                <c:pt idx="480">
                  <c:v>0.98373345589392669</c:v>
                </c:pt>
                <c:pt idx="481">
                  <c:v>0.98409787788958281</c:v>
                </c:pt>
                <c:pt idx="482">
                  <c:v>0.98398476437669202</c:v>
                </c:pt>
                <c:pt idx="483">
                  <c:v>0.98443453790450219</c:v>
                </c:pt>
                <c:pt idx="484">
                  <c:v>0.98421358448408336</c:v>
                </c:pt>
                <c:pt idx="485">
                  <c:v>0.98414121709390867</c:v>
                </c:pt>
                <c:pt idx="486">
                  <c:v>0.98421789697046946</c:v>
                </c:pt>
                <c:pt idx="487">
                  <c:v>0.98479812227943131</c:v>
                </c:pt>
                <c:pt idx="488">
                  <c:v>0.98418801467303796</c:v>
                </c:pt>
                <c:pt idx="489">
                  <c:v>0.98431377753020921</c:v>
                </c:pt>
                <c:pt idx="490">
                  <c:v>0.98432249068046873</c:v>
                </c:pt>
                <c:pt idx="491">
                  <c:v>0.98420932303780417</c:v>
                </c:pt>
                <c:pt idx="492">
                  <c:v>0.98467714102765558</c:v>
                </c:pt>
                <c:pt idx="493">
                  <c:v>0.98419033754575136</c:v>
                </c:pt>
                <c:pt idx="494">
                  <c:v>0.98408362585221876</c:v>
                </c:pt>
                <c:pt idx="495">
                  <c:v>0.98417090939975593</c:v>
                </c:pt>
                <c:pt idx="496">
                  <c:v>0.98351895533095968</c:v>
                </c:pt>
                <c:pt idx="497">
                  <c:v>0.98437372347853724</c:v>
                </c:pt>
                <c:pt idx="498">
                  <c:v>0.98277052512685303</c:v>
                </c:pt>
                <c:pt idx="499">
                  <c:v>0.9849050867231024</c:v>
                </c:pt>
                <c:pt idx="500">
                  <c:v>0.98338367208540101</c:v>
                </c:pt>
                <c:pt idx="501">
                  <c:v>0.98502921433200319</c:v>
                </c:pt>
                <c:pt idx="502">
                  <c:v>0.98435908986728737</c:v>
                </c:pt>
                <c:pt idx="503">
                  <c:v>0.98432729667966457</c:v>
                </c:pt>
                <c:pt idx="504">
                  <c:v>0.98437155654732189</c:v>
                </c:pt>
                <c:pt idx="505">
                  <c:v>0.98439452245972292</c:v>
                </c:pt>
                <c:pt idx="506">
                  <c:v>0.98496205827607231</c:v>
                </c:pt>
                <c:pt idx="507">
                  <c:v>0.98451815906143836</c:v>
                </c:pt>
                <c:pt idx="508">
                  <c:v>0.98491442013577302</c:v>
                </c:pt>
                <c:pt idx="509">
                  <c:v>0.985417404030411</c:v>
                </c:pt>
                <c:pt idx="510">
                  <c:v>0.98535108413292694</c:v>
                </c:pt>
                <c:pt idx="511">
                  <c:v>0.98562724686265302</c:v>
                </c:pt>
                <c:pt idx="512">
                  <c:v>0.9857958379152616</c:v>
                </c:pt>
                <c:pt idx="513">
                  <c:v>0.9862321851789797</c:v>
                </c:pt>
                <c:pt idx="514">
                  <c:v>0.98565465500074823</c:v>
                </c:pt>
                <c:pt idx="515">
                  <c:v>0.98594116486503192</c:v>
                </c:pt>
                <c:pt idx="516">
                  <c:v>0.98674972912818815</c:v>
                </c:pt>
                <c:pt idx="517">
                  <c:v>0.98725894335890574</c:v>
                </c:pt>
                <c:pt idx="518">
                  <c:v>0.98606111739965074</c:v>
                </c:pt>
                <c:pt idx="519">
                  <c:v>0.98637780659457053</c:v>
                </c:pt>
                <c:pt idx="520">
                  <c:v>0.98687061801467868</c:v>
                </c:pt>
                <c:pt idx="521">
                  <c:v>0.98536833794258027</c:v>
                </c:pt>
                <c:pt idx="522">
                  <c:v>0.98681863157623506</c:v>
                </c:pt>
                <c:pt idx="523">
                  <c:v>0.98608233924260658</c:v>
                </c:pt>
                <c:pt idx="524">
                  <c:v>0.98663233477136314</c:v>
                </c:pt>
                <c:pt idx="525">
                  <c:v>0.98466132889152602</c:v>
                </c:pt>
                <c:pt idx="526">
                  <c:v>0.98764938115367684</c:v>
                </c:pt>
                <c:pt idx="527">
                  <c:v>0.98566514678851957</c:v>
                </c:pt>
                <c:pt idx="528">
                  <c:v>0.98655090497426656</c:v>
                </c:pt>
                <c:pt idx="529">
                  <c:v>0.98620250602458204</c:v>
                </c:pt>
                <c:pt idx="530">
                  <c:v>0.98622616205120839</c:v>
                </c:pt>
                <c:pt idx="531">
                  <c:v>0.98755019010257417</c:v>
                </c:pt>
                <c:pt idx="532">
                  <c:v>0.98573527184083143</c:v>
                </c:pt>
                <c:pt idx="533">
                  <c:v>0.98730111514966024</c:v>
                </c:pt>
                <c:pt idx="534">
                  <c:v>0.98582745233371316</c:v>
                </c:pt>
                <c:pt idx="535">
                  <c:v>0.98687983747412944</c:v>
                </c:pt>
                <c:pt idx="536">
                  <c:v>0.98737927665294412</c:v>
                </c:pt>
                <c:pt idx="537">
                  <c:v>0.98680177727040541</c:v>
                </c:pt>
                <c:pt idx="538">
                  <c:v>0.98813217221700611</c:v>
                </c:pt>
                <c:pt idx="539">
                  <c:v>0.98516847798641904</c:v>
                </c:pt>
                <c:pt idx="540">
                  <c:v>0.98795279820981008</c:v>
                </c:pt>
                <c:pt idx="541">
                  <c:v>0.98640701794253971</c:v>
                </c:pt>
                <c:pt idx="542">
                  <c:v>0.98716399680607492</c:v>
                </c:pt>
                <c:pt idx="543">
                  <c:v>0.98688192895629201</c:v>
                </c:pt>
                <c:pt idx="544">
                  <c:v>0.98773490753942839</c:v>
                </c:pt>
                <c:pt idx="545">
                  <c:v>0.98802858651124437</c:v>
                </c:pt>
                <c:pt idx="546">
                  <c:v>0.98733057937212076</c:v>
                </c:pt>
                <c:pt idx="547">
                  <c:v>0.98863863456901302</c:v>
                </c:pt>
                <c:pt idx="548">
                  <c:v>0.98727389199890925</c:v>
                </c:pt>
                <c:pt idx="549">
                  <c:v>0.9880503781127844</c:v>
                </c:pt>
                <c:pt idx="550">
                  <c:v>0.98917156288351338</c:v>
                </c:pt>
                <c:pt idx="551">
                  <c:v>0.98733603994334362</c:v>
                </c:pt>
                <c:pt idx="552">
                  <c:v>0.98808002313691201</c:v>
                </c:pt>
                <c:pt idx="553">
                  <c:v>0.98823844277274242</c:v>
                </c:pt>
                <c:pt idx="554">
                  <c:v>0.98851896396126127</c:v>
                </c:pt>
                <c:pt idx="555">
                  <c:v>0.98800153812861269</c:v>
                </c:pt>
                <c:pt idx="556">
                  <c:v>0.98836585783142494</c:v>
                </c:pt>
                <c:pt idx="557">
                  <c:v>0.9881261925367566</c:v>
                </c:pt>
                <c:pt idx="558">
                  <c:v>0.98584825796975661</c:v>
                </c:pt>
                <c:pt idx="559">
                  <c:v>0.99021131155481767</c:v>
                </c:pt>
                <c:pt idx="560">
                  <c:v>0.98571554226019198</c:v>
                </c:pt>
                <c:pt idx="561">
                  <c:v>0.98807140250869774</c:v>
                </c:pt>
                <c:pt idx="562">
                  <c:v>0.98530909385368926</c:v>
                </c:pt>
                <c:pt idx="563">
                  <c:v>0.98791566342522019</c:v>
                </c:pt>
                <c:pt idx="564">
                  <c:v>0.98484633183419457</c:v>
                </c:pt>
                <c:pt idx="565">
                  <c:v>0.98749044474111547</c:v>
                </c:pt>
                <c:pt idx="566">
                  <c:v>0.98582868453062023</c:v>
                </c:pt>
                <c:pt idx="567">
                  <c:v>0.98558541414850442</c:v>
                </c:pt>
                <c:pt idx="568">
                  <c:v>0.98502765274585857</c:v>
                </c:pt>
                <c:pt idx="569">
                  <c:v>0.98647450733373787</c:v>
                </c:pt>
                <c:pt idx="570">
                  <c:v>0.98575043354941083</c:v>
                </c:pt>
                <c:pt idx="571">
                  <c:v>0.98403564097211738</c:v>
                </c:pt>
                <c:pt idx="572">
                  <c:v>0.98646121485111582</c:v>
                </c:pt>
                <c:pt idx="573">
                  <c:v>0.98399873609186517</c:v>
                </c:pt>
                <c:pt idx="574">
                  <c:v>0.98489884665906413</c:v>
                </c:pt>
                <c:pt idx="575">
                  <c:v>0.98513632826086162</c:v>
                </c:pt>
                <c:pt idx="576">
                  <c:v>0.98434359534692928</c:v>
                </c:pt>
                <c:pt idx="577">
                  <c:v>0.98519215668233007</c:v>
                </c:pt>
                <c:pt idx="578">
                  <c:v>0.98483731620232606</c:v>
                </c:pt>
                <c:pt idx="579">
                  <c:v>0.98659300598758404</c:v>
                </c:pt>
                <c:pt idx="580">
                  <c:v>0.98465056751909474</c:v>
                </c:pt>
                <c:pt idx="581">
                  <c:v>0.98591700433768625</c:v>
                </c:pt>
                <c:pt idx="582">
                  <c:v>0.98623776969873189</c:v>
                </c:pt>
                <c:pt idx="583">
                  <c:v>0.98666353022286457</c:v>
                </c:pt>
                <c:pt idx="584">
                  <c:v>0.98513006578784812</c:v>
                </c:pt>
                <c:pt idx="585">
                  <c:v>0.98725382270279172</c:v>
                </c:pt>
                <c:pt idx="586">
                  <c:v>0.98547721740325234</c:v>
                </c:pt>
                <c:pt idx="587">
                  <c:v>0.98602500948339511</c:v>
                </c:pt>
                <c:pt idx="588">
                  <c:v>0.98701105245128817</c:v>
                </c:pt>
                <c:pt idx="589">
                  <c:v>0.98554087422667391</c:v>
                </c:pt>
                <c:pt idx="590">
                  <c:v>0.98657345375540273</c:v>
                </c:pt>
                <c:pt idx="591">
                  <c:v>0.98526984595153422</c:v>
                </c:pt>
                <c:pt idx="592">
                  <c:v>0.98660791076666887</c:v>
                </c:pt>
                <c:pt idx="593">
                  <c:v>0.98512554557083365</c:v>
                </c:pt>
                <c:pt idx="594">
                  <c:v>0.98545094819496915</c:v>
                </c:pt>
                <c:pt idx="595">
                  <c:v>0.98572306997530967</c:v>
                </c:pt>
                <c:pt idx="596">
                  <c:v>0.98499166350069733</c:v>
                </c:pt>
                <c:pt idx="597">
                  <c:v>0.98546085439667475</c:v>
                </c:pt>
                <c:pt idx="598">
                  <c:v>0.98434472434149156</c:v>
                </c:pt>
                <c:pt idx="599">
                  <c:v>0.98629842394074341</c:v>
                </c:pt>
                <c:pt idx="600">
                  <c:v>0.98492222793835016</c:v>
                </c:pt>
                <c:pt idx="601">
                  <c:v>0.98673752958757821</c:v>
                </c:pt>
                <c:pt idx="602">
                  <c:v>0.98593927648673574</c:v>
                </c:pt>
                <c:pt idx="603">
                  <c:v>0.98510735324648413</c:v>
                </c:pt>
                <c:pt idx="604">
                  <c:v>0.9860739567962411</c:v>
                </c:pt>
                <c:pt idx="605">
                  <c:v>0.98602840353679877</c:v>
                </c:pt>
                <c:pt idx="606">
                  <c:v>0.98630010733232798</c:v>
                </c:pt>
                <c:pt idx="607">
                  <c:v>0.98595675641921066</c:v>
                </c:pt>
                <c:pt idx="608">
                  <c:v>0.98744930478021142</c:v>
                </c:pt>
                <c:pt idx="609">
                  <c:v>0.98596457044367225</c:v>
                </c:pt>
                <c:pt idx="610">
                  <c:v>0.98701215905534312</c:v>
                </c:pt>
                <c:pt idx="611">
                  <c:v>0.98686049081295368</c:v>
                </c:pt>
                <c:pt idx="612">
                  <c:v>0.98597081483999727</c:v>
                </c:pt>
                <c:pt idx="613">
                  <c:v>0.98574045325618309</c:v>
                </c:pt>
                <c:pt idx="614">
                  <c:v>0.98516576839264758</c:v>
                </c:pt>
                <c:pt idx="615">
                  <c:v>0.9866006847266463</c:v>
                </c:pt>
                <c:pt idx="616">
                  <c:v>0.98496457462122189</c:v>
                </c:pt>
                <c:pt idx="617">
                  <c:v>0.98659182564745451</c:v>
                </c:pt>
                <c:pt idx="618">
                  <c:v>0.98607341121776526</c:v>
                </c:pt>
                <c:pt idx="619">
                  <c:v>0.98640495703702602</c:v>
                </c:pt>
                <c:pt idx="620">
                  <c:v>0.98614533184149433</c:v>
                </c:pt>
                <c:pt idx="621">
                  <c:v>0.98603290146275935</c:v>
                </c:pt>
                <c:pt idx="622">
                  <c:v>0.98550975209549319</c:v>
                </c:pt>
                <c:pt idx="623">
                  <c:v>0.98592731154178082</c:v>
                </c:pt>
                <c:pt idx="624">
                  <c:v>0.98710747124507914</c:v>
                </c:pt>
                <c:pt idx="625">
                  <c:v>0.98476511956980961</c:v>
                </c:pt>
                <c:pt idx="626">
                  <c:v>0.98736477619907548</c:v>
                </c:pt>
                <c:pt idx="627">
                  <c:v>0.98438850892675078</c:v>
                </c:pt>
                <c:pt idx="628">
                  <c:v>0.98693346738678467</c:v>
                </c:pt>
                <c:pt idx="629">
                  <c:v>0.98576030306606521</c:v>
                </c:pt>
                <c:pt idx="630">
                  <c:v>0.98622176500884151</c:v>
                </c:pt>
                <c:pt idx="631">
                  <c:v>0.98614804669690825</c:v>
                </c:pt>
                <c:pt idx="632">
                  <c:v>0.9848685143420759</c:v>
                </c:pt>
                <c:pt idx="633">
                  <c:v>0.98732416084508723</c:v>
                </c:pt>
                <c:pt idx="634">
                  <c:v>0.98594888179131956</c:v>
                </c:pt>
                <c:pt idx="635">
                  <c:v>0.98610465591635277</c:v>
                </c:pt>
                <c:pt idx="636">
                  <c:v>0.98570077063771133</c:v>
                </c:pt>
                <c:pt idx="637">
                  <c:v>0.98644525179032472</c:v>
                </c:pt>
                <c:pt idx="638">
                  <c:v>0.98515290538067957</c:v>
                </c:pt>
                <c:pt idx="639">
                  <c:v>0.98635188666217877</c:v>
                </c:pt>
                <c:pt idx="640">
                  <c:v>0.98555777245654086</c:v>
                </c:pt>
                <c:pt idx="641">
                  <c:v>0.98558525081899273</c:v>
                </c:pt>
                <c:pt idx="642">
                  <c:v>0.98546235437339536</c:v>
                </c:pt>
                <c:pt idx="643">
                  <c:v>0.98489960200294335</c:v>
                </c:pt>
                <c:pt idx="644">
                  <c:v>0.98589905790374999</c:v>
                </c:pt>
                <c:pt idx="645">
                  <c:v>0.98484348108752906</c:v>
                </c:pt>
                <c:pt idx="646">
                  <c:v>0.98504996022123992</c:v>
                </c:pt>
                <c:pt idx="647">
                  <c:v>0.98400997594610051</c:v>
                </c:pt>
                <c:pt idx="648">
                  <c:v>0.98426112419710177</c:v>
                </c:pt>
                <c:pt idx="649">
                  <c:v>0.98438941259117885</c:v>
                </c:pt>
                <c:pt idx="650">
                  <c:v>0.98329997293746874</c:v>
                </c:pt>
                <c:pt idx="651">
                  <c:v>0.98460739669743802</c:v>
                </c:pt>
                <c:pt idx="652">
                  <c:v>0.98309835663305833</c:v>
                </c:pt>
                <c:pt idx="653">
                  <c:v>0.98333211506291962</c:v>
                </c:pt>
                <c:pt idx="654">
                  <c:v>0.98366606364477194</c:v>
                </c:pt>
                <c:pt idx="655">
                  <c:v>0.98384925092679809</c:v>
                </c:pt>
                <c:pt idx="656">
                  <c:v>0.98456772647147417</c:v>
                </c:pt>
                <c:pt idx="657">
                  <c:v>0.98172049244288706</c:v>
                </c:pt>
                <c:pt idx="658">
                  <c:v>0.98448187759837869</c:v>
                </c:pt>
                <c:pt idx="659">
                  <c:v>0.98317323345041718</c:v>
                </c:pt>
                <c:pt idx="660">
                  <c:v>0.98444243909123941</c:v>
                </c:pt>
                <c:pt idx="661">
                  <c:v>0.98273631629495284</c:v>
                </c:pt>
                <c:pt idx="662">
                  <c:v>0.98489199731184673</c:v>
                </c:pt>
                <c:pt idx="663">
                  <c:v>0.98302608548240533</c:v>
                </c:pt>
                <c:pt idx="664">
                  <c:v>0.98383617839414894</c:v>
                </c:pt>
                <c:pt idx="665">
                  <c:v>0.98452692879795844</c:v>
                </c:pt>
                <c:pt idx="666">
                  <c:v>0.98369114561077042</c:v>
                </c:pt>
                <c:pt idx="667">
                  <c:v>0.98396486681093731</c:v>
                </c:pt>
                <c:pt idx="668">
                  <c:v>0.98383077256035434</c:v>
                </c:pt>
                <c:pt idx="669">
                  <c:v>0.98581380995376844</c:v>
                </c:pt>
                <c:pt idx="670">
                  <c:v>0.98350836639558803</c:v>
                </c:pt>
                <c:pt idx="671">
                  <c:v>0.98464847137522438</c:v>
                </c:pt>
                <c:pt idx="672">
                  <c:v>0.98372337351013983</c:v>
                </c:pt>
                <c:pt idx="673">
                  <c:v>0.98496252947649121</c:v>
                </c:pt>
                <c:pt idx="674">
                  <c:v>0.98321573924381522</c:v>
                </c:pt>
                <c:pt idx="675">
                  <c:v>0.98461547871705402</c:v>
                </c:pt>
                <c:pt idx="676">
                  <c:v>0.98313916993543315</c:v>
                </c:pt>
                <c:pt idx="677">
                  <c:v>0.98381140445944593</c:v>
                </c:pt>
                <c:pt idx="678">
                  <c:v>0.98354722525047278</c:v>
                </c:pt>
                <c:pt idx="679">
                  <c:v>0.98314551114986259</c:v>
                </c:pt>
                <c:pt idx="680">
                  <c:v>0.98357533756277449</c:v>
                </c:pt>
                <c:pt idx="681">
                  <c:v>0.98177354569768682</c:v>
                </c:pt>
                <c:pt idx="682">
                  <c:v>0.98394121076100716</c:v>
                </c:pt>
                <c:pt idx="683">
                  <c:v>0.98250666856448066</c:v>
                </c:pt>
                <c:pt idx="684">
                  <c:v>0.98285353795159258</c:v>
                </c:pt>
                <c:pt idx="685">
                  <c:v>0.98219191293785757</c:v>
                </c:pt>
                <c:pt idx="686">
                  <c:v>0.9831309758021517</c:v>
                </c:pt>
                <c:pt idx="687">
                  <c:v>0.98221728928153373</c:v>
                </c:pt>
                <c:pt idx="688">
                  <c:v>0.98291609577545158</c:v>
                </c:pt>
                <c:pt idx="689">
                  <c:v>0.9828392298583587</c:v>
                </c:pt>
                <c:pt idx="690">
                  <c:v>0.98226894266369635</c:v>
                </c:pt>
                <c:pt idx="691">
                  <c:v>0.98331329417462665</c:v>
                </c:pt>
                <c:pt idx="692">
                  <c:v>0.98365266153305941</c:v>
                </c:pt>
                <c:pt idx="693">
                  <c:v>0.98255940717976165</c:v>
                </c:pt>
                <c:pt idx="694">
                  <c:v>0.9832120151505096</c:v>
                </c:pt>
                <c:pt idx="695">
                  <c:v>0.98313280361663202</c:v>
                </c:pt>
                <c:pt idx="696">
                  <c:v>0.98255556285470047</c:v>
                </c:pt>
                <c:pt idx="697">
                  <c:v>0.98216545081068307</c:v>
                </c:pt>
                <c:pt idx="698">
                  <c:v>0.98245929513693642</c:v>
                </c:pt>
                <c:pt idx="699">
                  <c:v>0.98169843268160395</c:v>
                </c:pt>
                <c:pt idx="700">
                  <c:v>0.98179189386907029</c:v>
                </c:pt>
                <c:pt idx="701">
                  <c:v>0.98250150586799079</c:v>
                </c:pt>
                <c:pt idx="702">
                  <c:v>0.98182345692706652</c:v>
                </c:pt>
                <c:pt idx="703">
                  <c:v>0.98216930653505941</c:v>
                </c:pt>
                <c:pt idx="704">
                  <c:v>0.9812347654960929</c:v>
                </c:pt>
                <c:pt idx="705">
                  <c:v>0.98300051267402111</c:v>
                </c:pt>
                <c:pt idx="706">
                  <c:v>0.97955254832522765</c:v>
                </c:pt>
                <c:pt idx="707">
                  <c:v>0.9827572455752448</c:v>
                </c:pt>
                <c:pt idx="708">
                  <c:v>0.98058600016452013</c:v>
                </c:pt>
                <c:pt idx="709">
                  <c:v>0.98206334345156465</c:v>
                </c:pt>
                <c:pt idx="710">
                  <c:v>0.98093278364918901</c:v>
                </c:pt>
                <c:pt idx="711">
                  <c:v>0.98116601862324204</c:v>
                </c:pt>
                <c:pt idx="712">
                  <c:v>0.98120111879502814</c:v>
                </c:pt>
                <c:pt idx="713">
                  <c:v>0.9803744242987239</c:v>
                </c:pt>
                <c:pt idx="714">
                  <c:v>0.98119193369211244</c:v>
                </c:pt>
                <c:pt idx="715">
                  <c:v>0.97974607977984141</c:v>
                </c:pt>
                <c:pt idx="716">
                  <c:v>0.97962851954648433</c:v>
                </c:pt>
                <c:pt idx="717">
                  <c:v>0.98029520367916012</c:v>
                </c:pt>
                <c:pt idx="718">
                  <c:v>0.97995645144375487</c:v>
                </c:pt>
                <c:pt idx="719">
                  <c:v>0.98079253314732295</c:v>
                </c:pt>
                <c:pt idx="720">
                  <c:v>0.97886564945375487</c:v>
                </c:pt>
                <c:pt idx="721">
                  <c:v>0.97974844389505344</c:v>
                </c:pt>
                <c:pt idx="722">
                  <c:v>0.97950543351949382</c:v>
                </c:pt>
                <c:pt idx="723">
                  <c:v>0.9795409821172717</c:v>
                </c:pt>
                <c:pt idx="724">
                  <c:v>0.97883233799738734</c:v>
                </c:pt>
                <c:pt idx="725">
                  <c:v>0.97932931752572405</c:v>
                </c:pt>
                <c:pt idx="726">
                  <c:v>0.97859696169483312</c:v>
                </c:pt>
                <c:pt idx="727">
                  <c:v>0.98046037685384813</c:v>
                </c:pt>
                <c:pt idx="728">
                  <c:v>0.97914984506619474</c:v>
                </c:pt>
                <c:pt idx="729">
                  <c:v>0.98058445944774675</c:v>
                </c:pt>
                <c:pt idx="730">
                  <c:v>0.97829557224584152</c:v>
                </c:pt>
                <c:pt idx="731">
                  <c:v>0.97910636700310438</c:v>
                </c:pt>
                <c:pt idx="732">
                  <c:v>0.97951674391748389</c:v>
                </c:pt>
                <c:pt idx="733">
                  <c:v>0.97888039681800321</c:v>
                </c:pt>
                <c:pt idx="734">
                  <c:v>0.97848842831719751</c:v>
                </c:pt>
                <c:pt idx="735">
                  <c:v>0.97827573343650387</c:v>
                </c:pt>
                <c:pt idx="736">
                  <c:v>0.97793240453019947</c:v>
                </c:pt>
                <c:pt idx="737">
                  <c:v>0.97987894450367363</c:v>
                </c:pt>
                <c:pt idx="738">
                  <c:v>0.9773997563828567</c:v>
                </c:pt>
                <c:pt idx="739">
                  <c:v>0.97891389067184453</c:v>
                </c:pt>
                <c:pt idx="740">
                  <c:v>0.97792339225614966</c:v>
                </c:pt>
                <c:pt idx="741">
                  <c:v>0.9777533116264816</c:v>
                </c:pt>
                <c:pt idx="742">
                  <c:v>0.97800806490566738</c:v>
                </c:pt>
                <c:pt idx="743">
                  <c:v>0.97805178943791693</c:v>
                </c:pt>
                <c:pt idx="744">
                  <c:v>0.97756784660927065</c:v>
                </c:pt>
                <c:pt idx="745">
                  <c:v>0.97735105055244575</c:v>
                </c:pt>
                <c:pt idx="746">
                  <c:v>0.97773953997791641</c:v>
                </c:pt>
                <c:pt idx="747">
                  <c:v>0.97617952140515796</c:v>
                </c:pt>
                <c:pt idx="748">
                  <c:v>0.97687124114510782</c:v>
                </c:pt>
                <c:pt idx="749">
                  <c:v>0.97462712057861478</c:v>
                </c:pt>
                <c:pt idx="750">
                  <c:v>0.97655395855547378</c:v>
                </c:pt>
                <c:pt idx="751">
                  <c:v>0.97410109707204828</c:v>
                </c:pt>
                <c:pt idx="752">
                  <c:v>0.97588841059567377</c:v>
                </c:pt>
                <c:pt idx="753">
                  <c:v>0.97432536034722927</c:v>
                </c:pt>
                <c:pt idx="754">
                  <c:v>0.97524264160328089</c:v>
                </c:pt>
                <c:pt idx="755">
                  <c:v>0.97508199490136416</c:v>
                </c:pt>
                <c:pt idx="756">
                  <c:v>0.97454226983413283</c:v>
                </c:pt>
                <c:pt idx="757">
                  <c:v>0.97517618501935543</c:v>
                </c:pt>
                <c:pt idx="758">
                  <c:v>0.97554350530045364</c:v>
                </c:pt>
                <c:pt idx="759">
                  <c:v>0.97523550201169829</c:v>
                </c:pt>
                <c:pt idx="760">
                  <c:v>0.97570581412370372</c:v>
                </c:pt>
                <c:pt idx="761">
                  <c:v>0.97566719493499887</c:v>
                </c:pt>
                <c:pt idx="762">
                  <c:v>0.97554664587044115</c:v>
                </c:pt>
                <c:pt idx="763">
                  <c:v>0.97588083002820836</c:v>
                </c:pt>
                <c:pt idx="764">
                  <c:v>0.97561618704058728</c:v>
                </c:pt>
                <c:pt idx="765">
                  <c:v>0.97486127845273129</c:v>
                </c:pt>
                <c:pt idx="766">
                  <c:v>0.97386953342953309</c:v>
                </c:pt>
                <c:pt idx="767">
                  <c:v>0.97309100985857599</c:v>
                </c:pt>
                <c:pt idx="768">
                  <c:v>0.97476085050025874</c:v>
                </c:pt>
                <c:pt idx="769">
                  <c:v>0.97291202427325441</c:v>
                </c:pt>
                <c:pt idx="770">
                  <c:v>0.97275290748336984</c:v>
                </c:pt>
                <c:pt idx="771">
                  <c:v>0.97171191869717111</c:v>
                </c:pt>
                <c:pt idx="772">
                  <c:v>0.97200182920239797</c:v>
                </c:pt>
                <c:pt idx="773">
                  <c:v>0.97170780479599272</c:v>
                </c:pt>
                <c:pt idx="774">
                  <c:v>0.97106260920355236</c:v>
                </c:pt>
                <c:pt idx="775">
                  <c:v>0.97209699079862011</c:v>
                </c:pt>
                <c:pt idx="776">
                  <c:v>0.97057870744785602</c:v>
                </c:pt>
                <c:pt idx="777">
                  <c:v>0.97084104507953795</c:v>
                </c:pt>
                <c:pt idx="778">
                  <c:v>0.97262643112635527</c:v>
                </c:pt>
                <c:pt idx="779">
                  <c:v>0.97188192442844756</c:v>
                </c:pt>
                <c:pt idx="780">
                  <c:v>0.97103859930382386</c:v>
                </c:pt>
                <c:pt idx="781">
                  <c:v>0.97067194753195674</c:v>
                </c:pt>
                <c:pt idx="782">
                  <c:v>0.9720146128879843</c:v>
                </c:pt>
                <c:pt idx="783">
                  <c:v>0.97040983053097007</c:v>
                </c:pt>
                <c:pt idx="784">
                  <c:v>0.97168224751917809</c:v>
                </c:pt>
                <c:pt idx="785">
                  <c:v>0.97046287380579355</c:v>
                </c:pt>
                <c:pt idx="786">
                  <c:v>0.97035324964836167</c:v>
                </c:pt>
                <c:pt idx="787">
                  <c:v>0.97074596343803532</c:v>
                </c:pt>
                <c:pt idx="788">
                  <c:v>0.96929219419725809</c:v>
                </c:pt>
                <c:pt idx="789">
                  <c:v>0.97111670386639959</c:v>
                </c:pt>
                <c:pt idx="790">
                  <c:v>0.96858301614148101</c:v>
                </c:pt>
                <c:pt idx="791">
                  <c:v>0.97040810881783501</c:v>
                </c:pt>
                <c:pt idx="792">
                  <c:v>0.96890514632058977</c:v>
                </c:pt>
                <c:pt idx="793">
                  <c:v>0.97014308944815286</c:v>
                </c:pt>
                <c:pt idx="794">
                  <c:v>0.96917394993387063</c:v>
                </c:pt>
                <c:pt idx="795">
                  <c:v>0.97011384410199752</c:v>
                </c:pt>
                <c:pt idx="796">
                  <c:v>0.96853766171763045</c:v>
                </c:pt>
                <c:pt idx="797">
                  <c:v>0.969917934069497</c:v>
                </c:pt>
                <c:pt idx="798">
                  <c:v>0.96822131375844334</c:v>
                </c:pt>
                <c:pt idx="799">
                  <c:v>0.96947422393508431</c:v>
                </c:pt>
                <c:pt idx="800">
                  <c:v>0.96858589773070713</c:v>
                </c:pt>
                <c:pt idx="801">
                  <c:v>0.96891950596110532</c:v>
                </c:pt>
                <c:pt idx="802">
                  <c:v>0.96742609608878627</c:v>
                </c:pt>
                <c:pt idx="803">
                  <c:v>0.96729513266687139</c:v>
                </c:pt>
                <c:pt idx="804">
                  <c:v>0.96838989354904514</c:v>
                </c:pt>
                <c:pt idx="805">
                  <c:v>0.96759530514877512</c:v>
                </c:pt>
                <c:pt idx="806">
                  <c:v>0.96710408576661266</c:v>
                </c:pt>
                <c:pt idx="807">
                  <c:v>0.96699463321683699</c:v>
                </c:pt>
                <c:pt idx="808">
                  <c:v>0.96672113741017407</c:v>
                </c:pt>
                <c:pt idx="809">
                  <c:v>0.96708982836533597</c:v>
                </c:pt>
                <c:pt idx="810">
                  <c:v>0.96638296617632657</c:v>
                </c:pt>
                <c:pt idx="811">
                  <c:v>0.96668763840493233</c:v>
                </c:pt>
                <c:pt idx="812">
                  <c:v>0.96599712740976584</c:v>
                </c:pt>
                <c:pt idx="813">
                  <c:v>0.96532110121730985</c:v>
                </c:pt>
                <c:pt idx="814">
                  <c:v>0.96741749836412239</c:v>
                </c:pt>
                <c:pt idx="815">
                  <c:v>0.96463010987794673</c:v>
                </c:pt>
                <c:pt idx="816">
                  <c:v>0.9666605274260569</c:v>
                </c:pt>
                <c:pt idx="817">
                  <c:v>0.96504847276795214</c:v>
                </c:pt>
                <c:pt idx="818">
                  <c:v>0.96563755725826372</c:v>
                </c:pt>
                <c:pt idx="819">
                  <c:v>0.96492255835675167</c:v>
                </c:pt>
                <c:pt idx="820">
                  <c:v>0.96435327782961167</c:v>
                </c:pt>
                <c:pt idx="821">
                  <c:v>0.96394612356428366</c:v>
                </c:pt>
                <c:pt idx="822">
                  <c:v>0.96467409594910736</c:v>
                </c:pt>
                <c:pt idx="823">
                  <c:v>0.96335173869697599</c:v>
                </c:pt>
                <c:pt idx="824">
                  <c:v>0.96346524765514951</c:v>
                </c:pt>
                <c:pt idx="825">
                  <c:v>0.96279048385253818</c:v>
                </c:pt>
                <c:pt idx="826">
                  <c:v>0.96344842142147247</c:v>
                </c:pt>
                <c:pt idx="827">
                  <c:v>0.96345944446328824</c:v>
                </c:pt>
                <c:pt idx="828">
                  <c:v>0.96279276074058762</c:v>
                </c:pt>
                <c:pt idx="829">
                  <c:v>0.96188593456781302</c:v>
                </c:pt>
                <c:pt idx="830">
                  <c:v>0.96276685428395903</c:v>
                </c:pt>
                <c:pt idx="831">
                  <c:v>0.96120945633707844</c:v>
                </c:pt>
                <c:pt idx="832">
                  <c:v>0.96268381444561857</c:v>
                </c:pt>
                <c:pt idx="833">
                  <c:v>0.96075508979501312</c:v>
                </c:pt>
                <c:pt idx="834">
                  <c:v>0.96131187766844095</c:v>
                </c:pt>
                <c:pt idx="835">
                  <c:v>0.95983786440676111</c:v>
                </c:pt>
                <c:pt idx="836">
                  <c:v>0.96176508853944487</c:v>
                </c:pt>
                <c:pt idx="837">
                  <c:v>0.96055555174668261</c:v>
                </c:pt>
                <c:pt idx="838">
                  <c:v>0.96102921946448761</c:v>
                </c:pt>
                <c:pt idx="839">
                  <c:v>0.95907375969671238</c:v>
                </c:pt>
                <c:pt idx="840">
                  <c:v>0.96157356843247233</c:v>
                </c:pt>
                <c:pt idx="841">
                  <c:v>0.95949464270616192</c:v>
                </c:pt>
                <c:pt idx="842">
                  <c:v>0.95964103224696373</c:v>
                </c:pt>
                <c:pt idx="843">
                  <c:v>0.9597905189130147</c:v>
                </c:pt>
                <c:pt idx="844">
                  <c:v>0.9592169046659188</c:v>
                </c:pt>
                <c:pt idx="845">
                  <c:v>0.95999955872755793</c:v>
                </c:pt>
                <c:pt idx="846">
                  <c:v>0.95984638979431181</c:v>
                </c:pt>
                <c:pt idx="847">
                  <c:v>0.95904750172942566</c:v>
                </c:pt>
                <c:pt idx="848">
                  <c:v>0.95876653058347761</c:v>
                </c:pt>
                <c:pt idx="849">
                  <c:v>0.9587549464647348</c:v>
                </c:pt>
                <c:pt idx="850">
                  <c:v>0.95992449809809544</c:v>
                </c:pt>
                <c:pt idx="851">
                  <c:v>0.95774710951964848</c:v>
                </c:pt>
                <c:pt idx="852">
                  <c:v>0.95984230772421042</c:v>
                </c:pt>
                <c:pt idx="853">
                  <c:v>0.95787523098910599</c:v>
                </c:pt>
                <c:pt idx="854">
                  <c:v>0.95820144745582791</c:v>
                </c:pt>
                <c:pt idx="855">
                  <c:v>0.95835765613862922</c:v>
                </c:pt>
                <c:pt idx="856">
                  <c:v>0.95738464292099257</c:v>
                </c:pt>
                <c:pt idx="857">
                  <c:v>0.95663873442585223</c:v>
                </c:pt>
                <c:pt idx="858">
                  <c:v>0.95575000080159045</c:v>
                </c:pt>
                <c:pt idx="859">
                  <c:v>0.95734837750073876</c:v>
                </c:pt>
                <c:pt idx="860">
                  <c:v>0.95557943964102787</c:v>
                </c:pt>
                <c:pt idx="861">
                  <c:v>0.95569061693197155</c:v>
                </c:pt>
                <c:pt idx="862">
                  <c:v>0.9543174852305083</c:v>
                </c:pt>
                <c:pt idx="863">
                  <c:v>0.95619194048094769</c:v>
                </c:pt>
                <c:pt idx="864">
                  <c:v>0.95333180210787705</c:v>
                </c:pt>
                <c:pt idx="865">
                  <c:v>0.95539352865834604</c:v>
                </c:pt>
                <c:pt idx="866">
                  <c:v>0.9542118430584462</c:v>
                </c:pt>
                <c:pt idx="867">
                  <c:v>0.95401580504615313</c:v>
                </c:pt>
                <c:pt idx="868">
                  <c:v>0.95411748121718698</c:v>
                </c:pt>
                <c:pt idx="869">
                  <c:v>0.95381183208208642</c:v>
                </c:pt>
                <c:pt idx="870">
                  <c:v>0.95471457292891271</c:v>
                </c:pt>
                <c:pt idx="871">
                  <c:v>0.9524749332278083</c:v>
                </c:pt>
                <c:pt idx="872">
                  <c:v>0.95448597795044909</c:v>
                </c:pt>
                <c:pt idx="873">
                  <c:v>0.95406020722564233</c:v>
                </c:pt>
                <c:pt idx="874">
                  <c:v>0.95352579110363822</c:v>
                </c:pt>
                <c:pt idx="875">
                  <c:v>0.95406798843356011</c:v>
                </c:pt>
                <c:pt idx="876">
                  <c:v>0.95112775778771441</c:v>
                </c:pt>
                <c:pt idx="877">
                  <c:v>0.95442487438686485</c:v>
                </c:pt>
                <c:pt idx="878">
                  <c:v>0.95084884014987769</c:v>
                </c:pt>
                <c:pt idx="879">
                  <c:v>0.95343058556011029</c:v>
                </c:pt>
                <c:pt idx="880">
                  <c:v>0.94996389912014467</c:v>
                </c:pt>
                <c:pt idx="881">
                  <c:v>0.95217705589265922</c:v>
                </c:pt>
                <c:pt idx="882">
                  <c:v>0.95070454811517369</c:v>
                </c:pt>
                <c:pt idx="883">
                  <c:v>0.95115021067124461</c:v>
                </c:pt>
                <c:pt idx="884">
                  <c:v>0.9509157781350025</c:v>
                </c:pt>
                <c:pt idx="885">
                  <c:v>0.95049059616638898</c:v>
                </c:pt>
                <c:pt idx="886">
                  <c:v>0.94816291019171062</c:v>
                </c:pt>
                <c:pt idx="887">
                  <c:v>0.95110203597932408</c:v>
                </c:pt>
                <c:pt idx="888">
                  <c:v>0.94889165397997222</c:v>
                </c:pt>
                <c:pt idx="889">
                  <c:v>0.95024358428062483</c:v>
                </c:pt>
                <c:pt idx="890">
                  <c:v>0.94836107172504469</c:v>
                </c:pt>
                <c:pt idx="891">
                  <c:v>0.95116896496425352</c:v>
                </c:pt>
                <c:pt idx="892">
                  <c:v>0.94843901194045133</c:v>
                </c:pt>
                <c:pt idx="893">
                  <c:v>0.94945378519145263</c:v>
                </c:pt>
                <c:pt idx="894">
                  <c:v>0.94908948440664731</c:v>
                </c:pt>
                <c:pt idx="895">
                  <c:v>0.94884243946855862</c:v>
                </c:pt>
                <c:pt idx="896">
                  <c:v>0.9482895493405753</c:v>
                </c:pt>
                <c:pt idx="897">
                  <c:v>0.94764451554263485</c:v>
                </c:pt>
                <c:pt idx="898">
                  <c:v>0.9489011364851081</c:v>
                </c:pt>
                <c:pt idx="899">
                  <c:v>0.94761555018291621</c:v>
                </c:pt>
                <c:pt idx="900">
                  <c:v>0.94831003047341367</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numCache>
            </c:numRef>
          </c:yVal>
          <c:smooth val="0"/>
          <c:extLst>
            <c:ext xmlns:c16="http://schemas.microsoft.com/office/drawing/2014/chart" uri="{C3380CC4-5D6E-409C-BE32-E72D297353CC}">
              <c16:uniqueId val="{00000003-C077-4512-AA95-E43331726E90}"/>
            </c:ext>
          </c:extLst>
        </c:ser>
        <c:dLbls>
          <c:showLegendKey val="0"/>
          <c:showVal val="0"/>
          <c:showCatName val="0"/>
          <c:showSerName val="0"/>
          <c:showPercent val="0"/>
          <c:showBubbleSize val="0"/>
        </c:dLbls>
        <c:axId val="125737728"/>
        <c:axId val="125738304"/>
      </c:scatterChart>
      <c:valAx>
        <c:axId val="125737728"/>
        <c:scaling>
          <c:orientation val="minMax"/>
          <c:max val="1130"/>
          <c:min val="300"/>
        </c:scaling>
        <c:delete val="0"/>
        <c:axPos val="b"/>
        <c:majorGridlines/>
        <c:title>
          <c:tx>
            <c:rich>
              <a:bodyPr/>
              <a:lstStyle/>
              <a:p>
                <a:pPr>
                  <a:defRPr sz="1200"/>
                </a:pPr>
                <a:r>
                  <a:rPr lang="en-US" sz="1200"/>
                  <a:t>Wavelength (nm)</a:t>
                </a:r>
              </a:p>
            </c:rich>
          </c:tx>
          <c:overlay val="0"/>
        </c:title>
        <c:numFmt formatCode="General" sourceLinked="1"/>
        <c:majorTickMark val="none"/>
        <c:minorTickMark val="none"/>
        <c:tickLblPos val="nextTo"/>
        <c:txPr>
          <a:bodyPr/>
          <a:lstStyle/>
          <a:p>
            <a:pPr>
              <a:defRPr sz="1100"/>
            </a:pPr>
            <a:endParaRPr lang="en-US"/>
          </a:p>
        </c:txPr>
        <c:crossAx val="125738304"/>
        <c:crosses val="autoZero"/>
        <c:crossBetween val="midCat"/>
      </c:valAx>
      <c:valAx>
        <c:axId val="125738304"/>
        <c:scaling>
          <c:orientation val="minMax"/>
          <c:max val="1"/>
          <c:min val="0.9"/>
        </c:scaling>
        <c:delete val="0"/>
        <c:axPos val="l"/>
        <c:majorGridlines/>
        <c:title>
          <c:tx>
            <c:rich>
              <a:bodyPr/>
              <a:lstStyle/>
              <a:p>
                <a:pPr>
                  <a:defRPr sz="1200"/>
                </a:pPr>
                <a:r>
                  <a:rPr lang="en-US" sz="1200"/>
                  <a:t>Throughput</a:t>
                </a:r>
              </a:p>
            </c:rich>
          </c:tx>
          <c:overlay val="0"/>
        </c:title>
        <c:numFmt formatCode="General" sourceLinked="1"/>
        <c:majorTickMark val="none"/>
        <c:minorTickMark val="none"/>
        <c:tickLblPos val="nextTo"/>
        <c:txPr>
          <a:bodyPr/>
          <a:lstStyle/>
          <a:p>
            <a:pPr>
              <a:defRPr sz="1200"/>
            </a:pPr>
            <a:endParaRPr lang="en-US"/>
          </a:p>
        </c:txPr>
        <c:crossAx val="125737728"/>
        <c:crosses val="autoZero"/>
        <c:crossBetween val="midCat"/>
      </c:valAx>
      <c:spPr>
        <a:ln>
          <a:solidFill>
            <a:schemeClr val="tx1"/>
          </a:solidFill>
        </a:ln>
      </c:spPr>
    </c:plotArea>
    <c:legend>
      <c:legendPos val="r"/>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Filter Performances</a:t>
            </a:r>
          </a:p>
        </c:rich>
      </c:tx>
      <c:overlay val="0"/>
    </c:title>
    <c:autoTitleDeleted val="0"/>
    <c:plotArea>
      <c:layout/>
      <c:scatterChart>
        <c:scatterStyle val="lineMarker"/>
        <c:varyColors val="0"/>
        <c:ser>
          <c:idx val="0"/>
          <c:order val="0"/>
          <c:tx>
            <c:v>u specification</c:v>
          </c:tx>
          <c:marker>
            <c:symbol val="none"/>
          </c:marker>
          <c:xVal>
            <c:numRef>
              <c:f>'Filter band specifications'!$A$7:$A$907</c:f>
              <c:numCache>
                <c:formatCode>General</c:formatCode>
                <c:ptCount val="9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numCache>
            </c:numRef>
          </c:xVal>
          <c:yVal>
            <c:numRef>
              <c:f>'Filter band specifications'!$B$7:$B$907</c:f>
              <c:numCache>
                <c:formatCode>0.00</c:formatCode>
                <c:ptCount val="901"/>
                <c:pt idx="0">
                  <c:v>0</c:v>
                </c:pt>
                <c:pt idx="1">
                  <c:v>0</c:v>
                </c:pt>
                <c:pt idx="2">
                  <c:v>0</c:v>
                </c:pt>
                <c:pt idx="3">
                  <c:v>0</c:v>
                </c:pt>
                <c:pt idx="4">
                  <c:v>0</c:v>
                </c:pt>
                <c:pt idx="5">
                  <c:v>0</c:v>
                </c:pt>
                <c:pt idx="6">
                  <c:v>0</c:v>
                </c:pt>
                <c:pt idx="7">
                  <c:v>0</c:v>
                </c:pt>
                <c:pt idx="8">
                  <c:v>0</c:v>
                </c:pt>
                <c:pt idx="9">
                  <c:v>3.7200000000000004E-2</c:v>
                </c:pt>
                <c:pt idx="10">
                  <c:v>7.4400000000000008E-2</c:v>
                </c:pt>
                <c:pt idx="11">
                  <c:v>0.1116</c:v>
                </c:pt>
                <c:pt idx="12">
                  <c:v>0.14880000000000002</c:v>
                </c:pt>
                <c:pt idx="13">
                  <c:v>0.18600000000000003</c:v>
                </c:pt>
                <c:pt idx="14">
                  <c:v>0.22320000000000001</c:v>
                </c:pt>
                <c:pt idx="15">
                  <c:v>0.26040000000000002</c:v>
                </c:pt>
                <c:pt idx="16">
                  <c:v>0.29760000000000003</c:v>
                </c:pt>
                <c:pt idx="17">
                  <c:v>0.33479999999999999</c:v>
                </c:pt>
                <c:pt idx="18">
                  <c:v>0.37200000000000005</c:v>
                </c:pt>
                <c:pt idx="19">
                  <c:v>0.40920000000000001</c:v>
                </c:pt>
                <c:pt idx="20">
                  <c:v>0.44640000000000002</c:v>
                </c:pt>
                <c:pt idx="21">
                  <c:v>0.48360000000000003</c:v>
                </c:pt>
                <c:pt idx="22">
                  <c:v>0.52080000000000004</c:v>
                </c:pt>
                <c:pt idx="23">
                  <c:v>0.55800000000000005</c:v>
                </c:pt>
                <c:pt idx="24">
                  <c:v>0.59520000000000006</c:v>
                </c:pt>
                <c:pt idx="25">
                  <c:v>0.63240000000000007</c:v>
                </c:pt>
                <c:pt idx="26">
                  <c:v>0.66959999999999997</c:v>
                </c:pt>
                <c:pt idx="27">
                  <c:v>0.70680000000000009</c:v>
                </c:pt>
                <c:pt idx="28">
                  <c:v>0.74400000000000011</c:v>
                </c:pt>
                <c:pt idx="29">
                  <c:v>0.78120000000000001</c:v>
                </c:pt>
                <c:pt idx="30">
                  <c:v>0.81840000000000002</c:v>
                </c:pt>
                <c:pt idx="31">
                  <c:v>0.85560000000000003</c:v>
                </c:pt>
                <c:pt idx="32">
                  <c:v>0.89280000000000004</c:v>
                </c:pt>
                <c:pt idx="33">
                  <c:v>0.93</c:v>
                </c:pt>
                <c:pt idx="34">
                  <c:v>0.93</c:v>
                </c:pt>
                <c:pt idx="35">
                  <c:v>0.93</c:v>
                </c:pt>
                <c:pt idx="36">
                  <c:v>0.93</c:v>
                </c:pt>
                <c:pt idx="37">
                  <c:v>0.93</c:v>
                </c:pt>
                <c:pt idx="38">
                  <c:v>0.93</c:v>
                </c:pt>
                <c:pt idx="39">
                  <c:v>0.93</c:v>
                </c:pt>
                <c:pt idx="40">
                  <c:v>0.93</c:v>
                </c:pt>
                <c:pt idx="41">
                  <c:v>0.93</c:v>
                </c:pt>
                <c:pt idx="42">
                  <c:v>0.93</c:v>
                </c:pt>
                <c:pt idx="43">
                  <c:v>0.93</c:v>
                </c:pt>
                <c:pt idx="44">
                  <c:v>0.93</c:v>
                </c:pt>
                <c:pt idx="45">
                  <c:v>0.93</c:v>
                </c:pt>
                <c:pt idx="46">
                  <c:v>0.93</c:v>
                </c:pt>
                <c:pt idx="47">
                  <c:v>0.93</c:v>
                </c:pt>
                <c:pt idx="48">
                  <c:v>0.93</c:v>
                </c:pt>
                <c:pt idx="49">
                  <c:v>0.93</c:v>
                </c:pt>
                <c:pt idx="50">
                  <c:v>0.93</c:v>
                </c:pt>
                <c:pt idx="51">
                  <c:v>0.93</c:v>
                </c:pt>
                <c:pt idx="52">
                  <c:v>0.93</c:v>
                </c:pt>
                <c:pt idx="53">
                  <c:v>0.93</c:v>
                </c:pt>
                <c:pt idx="54">
                  <c:v>0.93</c:v>
                </c:pt>
                <c:pt idx="55">
                  <c:v>0.93</c:v>
                </c:pt>
                <c:pt idx="56">
                  <c:v>0.93</c:v>
                </c:pt>
                <c:pt idx="57">
                  <c:v>0.93</c:v>
                </c:pt>
                <c:pt idx="58">
                  <c:v>0.93</c:v>
                </c:pt>
                <c:pt idx="59">
                  <c:v>0.93</c:v>
                </c:pt>
                <c:pt idx="60">
                  <c:v>0.93</c:v>
                </c:pt>
                <c:pt idx="61">
                  <c:v>0.93</c:v>
                </c:pt>
                <c:pt idx="62">
                  <c:v>0.93</c:v>
                </c:pt>
                <c:pt idx="63">
                  <c:v>0.93</c:v>
                </c:pt>
                <c:pt idx="64">
                  <c:v>0.93</c:v>
                </c:pt>
                <c:pt idx="65">
                  <c:v>0.93</c:v>
                </c:pt>
                <c:pt idx="66">
                  <c:v>0.93</c:v>
                </c:pt>
                <c:pt idx="67">
                  <c:v>0.93</c:v>
                </c:pt>
                <c:pt idx="68">
                  <c:v>0.93</c:v>
                </c:pt>
                <c:pt idx="69">
                  <c:v>0.93</c:v>
                </c:pt>
                <c:pt idx="70">
                  <c:v>0.93</c:v>
                </c:pt>
                <c:pt idx="71">
                  <c:v>0.93</c:v>
                </c:pt>
                <c:pt idx="72">
                  <c:v>0.93</c:v>
                </c:pt>
                <c:pt idx="73">
                  <c:v>0.93</c:v>
                </c:pt>
                <c:pt idx="74">
                  <c:v>0.93</c:v>
                </c:pt>
                <c:pt idx="75">
                  <c:v>0.93</c:v>
                </c:pt>
                <c:pt idx="76">
                  <c:v>0.93</c:v>
                </c:pt>
                <c:pt idx="77">
                  <c:v>0.93</c:v>
                </c:pt>
                <c:pt idx="78">
                  <c:v>0.93</c:v>
                </c:pt>
                <c:pt idx="79">
                  <c:v>0.93</c:v>
                </c:pt>
                <c:pt idx="80">
                  <c:v>0.93</c:v>
                </c:pt>
                <c:pt idx="81">
                  <c:v>0.93</c:v>
                </c:pt>
                <c:pt idx="82">
                  <c:v>0.89280000000000004</c:v>
                </c:pt>
                <c:pt idx="83">
                  <c:v>0.85560000000000003</c:v>
                </c:pt>
                <c:pt idx="84">
                  <c:v>0.81840000000000002</c:v>
                </c:pt>
                <c:pt idx="85">
                  <c:v>0.78120000000000001</c:v>
                </c:pt>
                <c:pt idx="86">
                  <c:v>0.74400000000000011</c:v>
                </c:pt>
                <c:pt idx="87">
                  <c:v>0.70680000000000009</c:v>
                </c:pt>
                <c:pt idx="88">
                  <c:v>0.66959999999999997</c:v>
                </c:pt>
                <c:pt idx="89">
                  <c:v>0.63240000000000007</c:v>
                </c:pt>
                <c:pt idx="90">
                  <c:v>0.59520000000000006</c:v>
                </c:pt>
                <c:pt idx="91">
                  <c:v>0.55800000000000005</c:v>
                </c:pt>
                <c:pt idx="92">
                  <c:v>0.52080000000000004</c:v>
                </c:pt>
                <c:pt idx="93">
                  <c:v>0.48360000000000003</c:v>
                </c:pt>
                <c:pt idx="94">
                  <c:v>0.44640000000000002</c:v>
                </c:pt>
                <c:pt idx="95">
                  <c:v>0.40920000000000001</c:v>
                </c:pt>
                <c:pt idx="96">
                  <c:v>0.37200000000000005</c:v>
                </c:pt>
                <c:pt idx="97">
                  <c:v>0.33479999999999999</c:v>
                </c:pt>
                <c:pt idx="98">
                  <c:v>0.29760000000000003</c:v>
                </c:pt>
                <c:pt idx="99">
                  <c:v>0.26040000000000002</c:v>
                </c:pt>
                <c:pt idx="100">
                  <c:v>0.22320000000000001</c:v>
                </c:pt>
                <c:pt idx="101">
                  <c:v>0.18600000000000003</c:v>
                </c:pt>
                <c:pt idx="102">
                  <c:v>0.14880000000000002</c:v>
                </c:pt>
                <c:pt idx="103">
                  <c:v>0.1116</c:v>
                </c:pt>
                <c:pt idx="104">
                  <c:v>7.4400000000000008E-2</c:v>
                </c:pt>
                <c:pt idx="105">
                  <c:v>3.7200000000000004E-2</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numCache>
            </c:numRef>
          </c:yVal>
          <c:smooth val="0"/>
          <c:extLst>
            <c:ext xmlns:c16="http://schemas.microsoft.com/office/drawing/2014/chart" uri="{C3380CC4-5D6E-409C-BE32-E72D297353CC}">
              <c16:uniqueId val="{00000000-D603-473B-9A6A-3D86B149D613}"/>
            </c:ext>
          </c:extLst>
        </c:ser>
        <c:ser>
          <c:idx val="1"/>
          <c:order val="1"/>
          <c:tx>
            <c:v>g specification</c:v>
          </c:tx>
          <c:marker>
            <c:symbol val="none"/>
          </c:marker>
          <c:xVal>
            <c:numRef>
              <c:f>'Filter band specifications'!$A$7:$A$907</c:f>
              <c:numCache>
                <c:formatCode>General</c:formatCode>
                <c:ptCount val="9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numCache>
            </c:numRef>
          </c:xVal>
          <c:yVal>
            <c:numRef>
              <c:f>'Filter band specifications'!$C$7:$C$907</c:f>
              <c:numCache>
                <c:formatCode>0.00</c:formatCode>
                <c:ptCount val="9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3.8399999999999997E-2</c:v>
                </c:pt>
                <c:pt idx="91">
                  <c:v>7.6799999999999993E-2</c:v>
                </c:pt>
                <c:pt idx="92">
                  <c:v>0.1152</c:v>
                </c:pt>
                <c:pt idx="93">
                  <c:v>0.15359999999999999</c:v>
                </c:pt>
                <c:pt idx="94">
                  <c:v>0.192</c:v>
                </c:pt>
                <c:pt idx="95">
                  <c:v>0.23039999999999999</c:v>
                </c:pt>
                <c:pt idx="96">
                  <c:v>0.26880000000000004</c:v>
                </c:pt>
                <c:pt idx="97">
                  <c:v>0.30719999999999997</c:v>
                </c:pt>
                <c:pt idx="98">
                  <c:v>0.34559999999999996</c:v>
                </c:pt>
                <c:pt idx="99">
                  <c:v>0.38400000000000001</c:v>
                </c:pt>
                <c:pt idx="100">
                  <c:v>0.4224</c:v>
                </c:pt>
                <c:pt idx="101">
                  <c:v>0.46079999999999999</c:v>
                </c:pt>
                <c:pt idx="102">
                  <c:v>0.49919999999999998</c:v>
                </c:pt>
                <c:pt idx="103">
                  <c:v>0.53760000000000008</c:v>
                </c:pt>
                <c:pt idx="104">
                  <c:v>0.57599999999999996</c:v>
                </c:pt>
                <c:pt idx="105">
                  <c:v>0.61439999999999995</c:v>
                </c:pt>
                <c:pt idx="106">
                  <c:v>0.65280000000000005</c:v>
                </c:pt>
                <c:pt idx="107">
                  <c:v>0.69119999999999993</c:v>
                </c:pt>
                <c:pt idx="108">
                  <c:v>0.72960000000000003</c:v>
                </c:pt>
                <c:pt idx="109">
                  <c:v>0.76800000000000002</c:v>
                </c:pt>
                <c:pt idx="110">
                  <c:v>0.80639999999999989</c:v>
                </c:pt>
                <c:pt idx="111">
                  <c:v>0.8448</c:v>
                </c:pt>
                <c:pt idx="112">
                  <c:v>0.88319999999999999</c:v>
                </c:pt>
                <c:pt idx="113">
                  <c:v>0.92159999999999997</c:v>
                </c:pt>
                <c:pt idx="114">
                  <c:v>0.96</c:v>
                </c:pt>
                <c:pt idx="115">
                  <c:v>0.96</c:v>
                </c:pt>
                <c:pt idx="116">
                  <c:v>0.96</c:v>
                </c:pt>
                <c:pt idx="117">
                  <c:v>0.96</c:v>
                </c:pt>
                <c:pt idx="118">
                  <c:v>0.96</c:v>
                </c:pt>
                <c:pt idx="119">
                  <c:v>0.96</c:v>
                </c:pt>
                <c:pt idx="120">
                  <c:v>0.96</c:v>
                </c:pt>
                <c:pt idx="121">
                  <c:v>0.96</c:v>
                </c:pt>
                <c:pt idx="122">
                  <c:v>0.96</c:v>
                </c:pt>
                <c:pt idx="123">
                  <c:v>0.96</c:v>
                </c:pt>
                <c:pt idx="124">
                  <c:v>0.96</c:v>
                </c:pt>
                <c:pt idx="125">
                  <c:v>0.96</c:v>
                </c:pt>
                <c:pt idx="126">
                  <c:v>0.96</c:v>
                </c:pt>
                <c:pt idx="127">
                  <c:v>0.96</c:v>
                </c:pt>
                <c:pt idx="128">
                  <c:v>0.96</c:v>
                </c:pt>
                <c:pt idx="129">
                  <c:v>0.96</c:v>
                </c:pt>
                <c:pt idx="130">
                  <c:v>0.96</c:v>
                </c:pt>
                <c:pt idx="131">
                  <c:v>0.96</c:v>
                </c:pt>
                <c:pt idx="132">
                  <c:v>0.96</c:v>
                </c:pt>
                <c:pt idx="133">
                  <c:v>0.96</c:v>
                </c:pt>
                <c:pt idx="134">
                  <c:v>0.96</c:v>
                </c:pt>
                <c:pt idx="135">
                  <c:v>0.96</c:v>
                </c:pt>
                <c:pt idx="136">
                  <c:v>0.96</c:v>
                </c:pt>
                <c:pt idx="137">
                  <c:v>0.96</c:v>
                </c:pt>
                <c:pt idx="138">
                  <c:v>0.96</c:v>
                </c:pt>
                <c:pt idx="139">
                  <c:v>0.96</c:v>
                </c:pt>
                <c:pt idx="140">
                  <c:v>0.96</c:v>
                </c:pt>
                <c:pt idx="141">
                  <c:v>0.96</c:v>
                </c:pt>
                <c:pt idx="142">
                  <c:v>0.96</c:v>
                </c:pt>
                <c:pt idx="143">
                  <c:v>0.96</c:v>
                </c:pt>
                <c:pt idx="144">
                  <c:v>0.96</c:v>
                </c:pt>
                <c:pt idx="145">
                  <c:v>0.96</c:v>
                </c:pt>
                <c:pt idx="146">
                  <c:v>0.96</c:v>
                </c:pt>
                <c:pt idx="147">
                  <c:v>0.96</c:v>
                </c:pt>
                <c:pt idx="148">
                  <c:v>0.96</c:v>
                </c:pt>
                <c:pt idx="149">
                  <c:v>0.96</c:v>
                </c:pt>
                <c:pt idx="150">
                  <c:v>0.96</c:v>
                </c:pt>
                <c:pt idx="151">
                  <c:v>0.96</c:v>
                </c:pt>
                <c:pt idx="152">
                  <c:v>0.96</c:v>
                </c:pt>
                <c:pt idx="153">
                  <c:v>0.96</c:v>
                </c:pt>
                <c:pt idx="154">
                  <c:v>0.96</c:v>
                </c:pt>
                <c:pt idx="155">
                  <c:v>0.96</c:v>
                </c:pt>
                <c:pt idx="156">
                  <c:v>0.96</c:v>
                </c:pt>
                <c:pt idx="157">
                  <c:v>0.96</c:v>
                </c:pt>
                <c:pt idx="158">
                  <c:v>0.96</c:v>
                </c:pt>
                <c:pt idx="159">
                  <c:v>0.96</c:v>
                </c:pt>
                <c:pt idx="160">
                  <c:v>0.96</c:v>
                </c:pt>
                <c:pt idx="161">
                  <c:v>0.96</c:v>
                </c:pt>
                <c:pt idx="162">
                  <c:v>0.96</c:v>
                </c:pt>
                <c:pt idx="163">
                  <c:v>0.96</c:v>
                </c:pt>
                <c:pt idx="164">
                  <c:v>0.96</c:v>
                </c:pt>
                <c:pt idx="165">
                  <c:v>0.96</c:v>
                </c:pt>
                <c:pt idx="166">
                  <c:v>0.96</c:v>
                </c:pt>
                <c:pt idx="167">
                  <c:v>0.96</c:v>
                </c:pt>
                <c:pt idx="168">
                  <c:v>0.96</c:v>
                </c:pt>
                <c:pt idx="169">
                  <c:v>0.96</c:v>
                </c:pt>
                <c:pt idx="170">
                  <c:v>0.96</c:v>
                </c:pt>
                <c:pt idx="171">
                  <c:v>0.96</c:v>
                </c:pt>
                <c:pt idx="172">
                  <c:v>0.96</c:v>
                </c:pt>
                <c:pt idx="173">
                  <c:v>0.96</c:v>
                </c:pt>
                <c:pt idx="174">
                  <c:v>0.96</c:v>
                </c:pt>
                <c:pt idx="175">
                  <c:v>0.96</c:v>
                </c:pt>
                <c:pt idx="176">
                  <c:v>0.96</c:v>
                </c:pt>
                <c:pt idx="177">
                  <c:v>0.96</c:v>
                </c:pt>
                <c:pt idx="178">
                  <c:v>0.96</c:v>
                </c:pt>
                <c:pt idx="179">
                  <c:v>0.96</c:v>
                </c:pt>
                <c:pt idx="180">
                  <c:v>0.96</c:v>
                </c:pt>
                <c:pt idx="181">
                  <c:v>0.96</c:v>
                </c:pt>
                <c:pt idx="182">
                  <c:v>0.96</c:v>
                </c:pt>
                <c:pt idx="183">
                  <c:v>0.96</c:v>
                </c:pt>
                <c:pt idx="184">
                  <c:v>0.96</c:v>
                </c:pt>
                <c:pt idx="185">
                  <c:v>0.96</c:v>
                </c:pt>
                <c:pt idx="186">
                  <c:v>0.96</c:v>
                </c:pt>
                <c:pt idx="187">
                  <c:v>0.96</c:v>
                </c:pt>
                <c:pt idx="188">
                  <c:v>0.96</c:v>
                </c:pt>
                <c:pt idx="189">
                  <c:v>0.96</c:v>
                </c:pt>
                <c:pt idx="190">
                  <c:v>0.96</c:v>
                </c:pt>
                <c:pt idx="191">
                  <c:v>0.96</c:v>
                </c:pt>
                <c:pt idx="192">
                  <c:v>0.96</c:v>
                </c:pt>
                <c:pt idx="193">
                  <c:v>0.96</c:v>
                </c:pt>
                <c:pt idx="194">
                  <c:v>0.96</c:v>
                </c:pt>
                <c:pt idx="195">
                  <c:v>0.96</c:v>
                </c:pt>
                <c:pt idx="196">
                  <c:v>0.96</c:v>
                </c:pt>
                <c:pt idx="197">
                  <c:v>0.96</c:v>
                </c:pt>
                <c:pt idx="198">
                  <c:v>0.96</c:v>
                </c:pt>
                <c:pt idx="199">
                  <c:v>0.96</c:v>
                </c:pt>
                <c:pt idx="200">
                  <c:v>0.96</c:v>
                </c:pt>
                <c:pt idx="201">
                  <c:v>0.96</c:v>
                </c:pt>
                <c:pt idx="202">
                  <c:v>0.96</c:v>
                </c:pt>
                <c:pt idx="203">
                  <c:v>0.96</c:v>
                </c:pt>
                <c:pt idx="204">
                  <c:v>0.96</c:v>
                </c:pt>
                <c:pt idx="205">
                  <c:v>0.96</c:v>
                </c:pt>
                <c:pt idx="206">
                  <c:v>0.96</c:v>
                </c:pt>
                <c:pt idx="207">
                  <c:v>0.96</c:v>
                </c:pt>
                <c:pt idx="208">
                  <c:v>0.96</c:v>
                </c:pt>
                <c:pt idx="209">
                  <c:v>0.96</c:v>
                </c:pt>
                <c:pt idx="210">
                  <c:v>0.96</c:v>
                </c:pt>
                <c:pt idx="211">
                  <c:v>0.96</c:v>
                </c:pt>
                <c:pt idx="212">
                  <c:v>0.96</c:v>
                </c:pt>
                <c:pt idx="213">
                  <c:v>0.96</c:v>
                </c:pt>
                <c:pt idx="214">
                  <c:v>0.96</c:v>
                </c:pt>
                <c:pt idx="215">
                  <c:v>0.96</c:v>
                </c:pt>
                <c:pt idx="216">
                  <c:v>0.96</c:v>
                </c:pt>
                <c:pt idx="217">
                  <c:v>0.96</c:v>
                </c:pt>
                <c:pt idx="218">
                  <c:v>0.96</c:v>
                </c:pt>
                <c:pt idx="219">
                  <c:v>0.96</c:v>
                </c:pt>
                <c:pt idx="220">
                  <c:v>0.96</c:v>
                </c:pt>
                <c:pt idx="221">
                  <c:v>0.96</c:v>
                </c:pt>
                <c:pt idx="222">
                  <c:v>0.96</c:v>
                </c:pt>
                <c:pt idx="223">
                  <c:v>0.96</c:v>
                </c:pt>
                <c:pt idx="224">
                  <c:v>0.96</c:v>
                </c:pt>
                <c:pt idx="225">
                  <c:v>0.96</c:v>
                </c:pt>
                <c:pt idx="226">
                  <c:v>0.96</c:v>
                </c:pt>
                <c:pt idx="227">
                  <c:v>0.96</c:v>
                </c:pt>
                <c:pt idx="228">
                  <c:v>0.96</c:v>
                </c:pt>
                <c:pt idx="229">
                  <c:v>0.96</c:v>
                </c:pt>
                <c:pt idx="230">
                  <c:v>0.96</c:v>
                </c:pt>
                <c:pt idx="231">
                  <c:v>0.96</c:v>
                </c:pt>
                <c:pt idx="232">
                  <c:v>0.96</c:v>
                </c:pt>
                <c:pt idx="233">
                  <c:v>0.96</c:v>
                </c:pt>
                <c:pt idx="234">
                  <c:v>0.96</c:v>
                </c:pt>
                <c:pt idx="235">
                  <c:v>0.96</c:v>
                </c:pt>
                <c:pt idx="236">
                  <c:v>0.96</c:v>
                </c:pt>
                <c:pt idx="237">
                  <c:v>0.96</c:v>
                </c:pt>
                <c:pt idx="238">
                  <c:v>0.96</c:v>
                </c:pt>
                <c:pt idx="239">
                  <c:v>0.96</c:v>
                </c:pt>
                <c:pt idx="240">
                  <c:v>0.94079999999999997</c:v>
                </c:pt>
                <c:pt idx="241">
                  <c:v>0.90239999999999987</c:v>
                </c:pt>
                <c:pt idx="242">
                  <c:v>0.86399999999999999</c:v>
                </c:pt>
                <c:pt idx="243">
                  <c:v>0.8256</c:v>
                </c:pt>
                <c:pt idx="244">
                  <c:v>0.7871999999999999</c:v>
                </c:pt>
                <c:pt idx="245">
                  <c:v>0.74880000000000002</c:v>
                </c:pt>
                <c:pt idx="246">
                  <c:v>0.71039999999999992</c:v>
                </c:pt>
                <c:pt idx="247">
                  <c:v>0.67199999999999993</c:v>
                </c:pt>
                <c:pt idx="248">
                  <c:v>0.63360000000000005</c:v>
                </c:pt>
                <c:pt idx="249">
                  <c:v>0.59519999999999995</c:v>
                </c:pt>
                <c:pt idx="250">
                  <c:v>0.55679999999999996</c:v>
                </c:pt>
                <c:pt idx="251">
                  <c:v>0.51839999999999997</c:v>
                </c:pt>
                <c:pt idx="252">
                  <c:v>0.48</c:v>
                </c:pt>
                <c:pt idx="253">
                  <c:v>0.44159999999999999</c:v>
                </c:pt>
                <c:pt idx="254">
                  <c:v>0.40319999999999995</c:v>
                </c:pt>
                <c:pt idx="255">
                  <c:v>0.36480000000000001</c:v>
                </c:pt>
                <c:pt idx="256">
                  <c:v>0.32640000000000002</c:v>
                </c:pt>
                <c:pt idx="257">
                  <c:v>0.28799999999999998</c:v>
                </c:pt>
                <c:pt idx="258">
                  <c:v>0.24959999999999999</c:v>
                </c:pt>
                <c:pt idx="259">
                  <c:v>0.2112</c:v>
                </c:pt>
                <c:pt idx="260">
                  <c:v>0.17279999999999998</c:v>
                </c:pt>
                <c:pt idx="261">
                  <c:v>0.13440000000000002</c:v>
                </c:pt>
                <c:pt idx="262">
                  <c:v>9.6000000000000002E-2</c:v>
                </c:pt>
                <c:pt idx="263">
                  <c:v>5.7599999999999998E-2</c:v>
                </c:pt>
                <c:pt idx="264">
                  <c:v>1.9199999999999998E-2</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numCache>
            </c:numRef>
          </c:yVal>
          <c:smooth val="0"/>
          <c:extLst>
            <c:ext xmlns:c16="http://schemas.microsoft.com/office/drawing/2014/chart" uri="{C3380CC4-5D6E-409C-BE32-E72D297353CC}">
              <c16:uniqueId val="{00000001-D603-473B-9A6A-3D86B149D613}"/>
            </c:ext>
          </c:extLst>
        </c:ser>
        <c:ser>
          <c:idx val="2"/>
          <c:order val="2"/>
          <c:tx>
            <c:v>r specification</c:v>
          </c:tx>
          <c:marker>
            <c:symbol val="none"/>
          </c:marker>
          <c:xVal>
            <c:numRef>
              <c:f>'Filter band specifications'!$A$7:$A$907</c:f>
              <c:numCache>
                <c:formatCode>General</c:formatCode>
                <c:ptCount val="9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numCache>
            </c:numRef>
          </c:xVal>
          <c:yVal>
            <c:numRef>
              <c:f>'Filter band specifications'!$D$7:$D$907</c:f>
              <c:numCache>
                <c:formatCode>0.00</c:formatCode>
                <c:ptCount val="9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1.95E-2</c:v>
                </c:pt>
                <c:pt idx="241">
                  <c:v>5.8499999999999996E-2</c:v>
                </c:pt>
                <c:pt idx="242">
                  <c:v>9.7500000000000003E-2</c:v>
                </c:pt>
                <c:pt idx="243">
                  <c:v>0.13650000000000001</c:v>
                </c:pt>
                <c:pt idx="244">
                  <c:v>0.17549999999999999</c:v>
                </c:pt>
                <c:pt idx="245">
                  <c:v>0.2145</c:v>
                </c:pt>
                <c:pt idx="246">
                  <c:v>0.2535</c:v>
                </c:pt>
                <c:pt idx="247">
                  <c:v>0.29249999999999998</c:v>
                </c:pt>
                <c:pt idx="248">
                  <c:v>0.33150000000000002</c:v>
                </c:pt>
                <c:pt idx="249">
                  <c:v>0.3705</c:v>
                </c:pt>
                <c:pt idx="250">
                  <c:v>0.40949999999999998</c:v>
                </c:pt>
                <c:pt idx="251">
                  <c:v>0.44850000000000001</c:v>
                </c:pt>
                <c:pt idx="252">
                  <c:v>0.48749999999999999</c:v>
                </c:pt>
                <c:pt idx="253">
                  <c:v>0.52649999999999997</c:v>
                </c:pt>
                <c:pt idx="254">
                  <c:v>0.5655</c:v>
                </c:pt>
                <c:pt idx="255">
                  <c:v>0.60450000000000004</c:v>
                </c:pt>
                <c:pt idx="256">
                  <c:v>0.64349999999999996</c:v>
                </c:pt>
                <c:pt idx="257">
                  <c:v>0.6825</c:v>
                </c:pt>
                <c:pt idx="258">
                  <c:v>0.72150000000000003</c:v>
                </c:pt>
                <c:pt idx="259">
                  <c:v>0.76049999999999995</c:v>
                </c:pt>
                <c:pt idx="260">
                  <c:v>0.79949999999999999</c:v>
                </c:pt>
                <c:pt idx="261">
                  <c:v>0.83850000000000002</c:v>
                </c:pt>
                <c:pt idx="262">
                  <c:v>0.87749999999999995</c:v>
                </c:pt>
                <c:pt idx="263">
                  <c:v>0.91649999999999998</c:v>
                </c:pt>
                <c:pt idx="264">
                  <c:v>0.95550000000000002</c:v>
                </c:pt>
                <c:pt idx="265">
                  <c:v>0.97499999999999998</c:v>
                </c:pt>
                <c:pt idx="266">
                  <c:v>0.97499999999999998</c:v>
                </c:pt>
                <c:pt idx="267">
                  <c:v>0.97499999999999998</c:v>
                </c:pt>
                <c:pt idx="268">
                  <c:v>0.97499999999999998</c:v>
                </c:pt>
                <c:pt idx="269">
                  <c:v>0.97499999999999998</c:v>
                </c:pt>
                <c:pt idx="270">
                  <c:v>0.97499999999999998</c:v>
                </c:pt>
                <c:pt idx="271">
                  <c:v>0.97499999999999998</c:v>
                </c:pt>
                <c:pt idx="272">
                  <c:v>0.97499999999999998</c:v>
                </c:pt>
                <c:pt idx="273">
                  <c:v>0.97499999999999998</c:v>
                </c:pt>
                <c:pt idx="274">
                  <c:v>0.97499999999999998</c:v>
                </c:pt>
                <c:pt idx="275">
                  <c:v>0.97499999999999998</c:v>
                </c:pt>
                <c:pt idx="276">
                  <c:v>0.97499999999999998</c:v>
                </c:pt>
                <c:pt idx="277">
                  <c:v>0.97499999999999998</c:v>
                </c:pt>
                <c:pt idx="278">
                  <c:v>0.97499999999999998</c:v>
                </c:pt>
                <c:pt idx="279">
                  <c:v>0.97499999999999998</c:v>
                </c:pt>
                <c:pt idx="280">
                  <c:v>0.97499999999999998</c:v>
                </c:pt>
                <c:pt idx="281">
                  <c:v>0.97499999999999998</c:v>
                </c:pt>
                <c:pt idx="282">
                  <c:v>0.97499999999999998</c:v>
                </c:pt>
                <c:pt idx="283">
                  <c:v>0.97499999999999998</c:v>
                </c:pt>
                <c:pt idx="284">
                  <c:v>0.97499999999999998</c:v>
                </c:pt>
                <c:pt idx="285">
                  <c:v>0.97499999999999998</c:v>
                </c:pt>
                <c:pt idx="286">
                  <c:v>0.97499999999999998</c:v>
                </c:pt>
                <c:pt idx="287">
                  <c:v>0.97499999999999998</c:v>
                </c:pt>
                <c:pt idx="288">
                  <c:v>0.97499999999999998</c:v>
                </c:pt>
                <c:pt idx="289">
                  <c:v>0.97499999999999998</c:v>
                </c:pt>
                <c:pt idx="290">
                  <c:v>0.97499999999999998</c:v>
                </c:pt>
                <c:pt idx="291">
                  <c:v>0.97499999999999998</c:v>
                </c:pt>
                <c:pt idx="292">
                  <c:v>0.97499999999999998</c:v>
                </c:pt>
                <c:pt idx="293">
                  <c:v>0.97499999999999998</c:v>
                </c:pt>
                <c:pt idx="294">
                  <c:v>0.97499999999999998</c:v>
                </c:pt>
                <c:pt idx="295">
                  <c:v>0.97499999999999998</c:v>
                </c:pt>
                <c:pt idx="296">
                  <c:v>0.97499999999999998</c:v>
                </c:pt>
                <c:pt idx="297">
                  <c:v>0.97499999999999998</c:v>
                </c:pt>
                <c:pt idx="298">
                  <c:v>0.97499999999999998</c:v>
                </c:pt>
                <c:pt idx="299">
                  <c:v>0.97499999999999998</c:v>
                </c:pt>
                <c:pt idx="300">
                  <c:v>0.97499999999999998</c:v>
                </c:pt>
                <c:pt idx="301">
                  <c:v>0.97499999999999998</c:v>
                </c:pt>
                <c:pt idx="302">
                  <c:v>0.97499999999999998</c:v>
                </c:pt>
                <c:pt idx="303">
                  <c:v>0.97499999999999998</c:v>
                </c:pt>
                <c:pt idx="304">
                  <c:v>0.97499999999999998</c:v>
                </c:pt>
                <c:pt idx="305">
                  <c:v>0.97499999999999998</c:v>
                </c:pt>
                <c:pt idx="306">
                  <c:v>0.97499999999999998</c:v>
                </c:pt>
                <c:pt idx="307">
                  <c:v>0.97499999999999998</c:v>
                </c:pt>
                <c:pt idx="308">
                  <c:v>0.97499999999999998</c:v>
                </c:pt>
                <c:pt idx="309">
                  <c:v>0.97499999999999998</c:v>
                </c:pt>
                <c:pt idx="310">
                  <c:v>0.97499999999999998</c:v>
                </c:pt>
                <c:pt idx="311">
                  <c:v>0.97499999999999998</c:v>
                </c:pt>
                <c:pt idx="312">
                  <c:v>0.97499999999999998</c:v>
                </c:pt>
                <c:pt idx="313">
                  <c:v>0.97499999999999998</c:v>
                </c:pt>
                <c:pt idx="314">
                  <c:v>0.97499999999999998</c:v>
                </c:pt>
                <c:pt idx="315">
                  <c:v>0.97499999999999998</c:v>
                </c:pt>
                <c:pt idx="316">
                  <c:v>0.97499999999999998</c:v>
                </c:pt>
                <c:pt idx="317">
                  <c:v>0.97499999999999998</c:v>
                </c:pt>
                <c:pt idx="318">
                  <c:v>0.97499999999999998</c:v>
                </c:pt>
                <c:pt idx="319">
                  <c:v>0.97499999999999998</c:v>
                </c:pt>
                <c:pt idx="320">
                  <c:v>0.97499999999999998</c:v>
                </c:pt>
                <c:pt idx="321">
                  <c:v>0.97499999999999998</c:v>
                </c:pt>
                <c:pt idx="322">
                  <c:v>0.97499999999999998</c:v>
                </c:pt>
                <c:pt idx="323">
                  <c:v>0.97499999999999998</c:v>
                </c:pt>
                <c:pt idx="324">
                  <c:v>0.97499999999999998</c:v>
                </c:pt>
                <c:pt idx="325">
                  <c:v>0.97499999999999998</c:v>
                </c:pt>
                <c:pt idx="326">
                  <c:v>0.97499999999999998</c:v>
                </c:pt>
                <c:pt idx="327">
                  <c:v>0.97499999999999998</c:v>
                </c:pt>
                <c:pt idx="328">
                  <c:v>0.97499999999999998</c:v>
                </c:pt>
                <c:pt idx="329">
                  <c:v>0.97499999999999998</c:v>
                </c:pt>
                <c:pt idx="330">
                  <c:v>0.97499999999999998</c:v>
                </c:pt>
                <c:pt idx="331">
                  <c:v>0.97499999999999998</c:v>
                </c:pt>
                <c:pt idx="332">
                  <c:v>0.97499999999999998</c:v>
                </c:pt>
                <c:pt idx="333">
                  <c:v>0.97499999999999998</c:v>
                </c:pt>
                <c:pt idx="334">
                  <c:v>0.97499999999999998</c:v>
                </c:pt>
                <c:pt idx="335">
                  <c:v>0.97499999999999998</c:v>
                </c:pt>
                <c:pt idx="336">
                  <c:v>0.97499999999999998</c:v>
                </c:pt>
                <c:pt idx="337">
                  <c:v>0.97499999999999998</c:v>
                </c:pt>
                <c:pt idx="338">
                  <c:v>0.97499999999999998</c:v>
                </c:pt>
                <c:pt idx="339">
                  <c:v>0.97499999999999998</c:v>
                </c:pt>
                <c:pt idx="340">
                  <c:v>0.97499999999999998</c:v>
                </c:pt>
                <c:pt idx="341">
                  <c:v>0.97499999999999998</c:v>
                </c:pt>
                <c:pt idx="342">
                  <c:v>0.97499999999999998</c:v>
                </c:pt>
                <c:pt idx="343">
                  <c:v>0.97499999999999998</c:v>
                </c:pt>
                <c:pt idx="344">
                  <c:v>0.97499999999999998</c:v>
                </c:pt>
                <c:pt idx="345">
                  <c:v>0.97499999999999998</c:v>
                </c:pt>
                <c:pt idx="346">
                  <c:v>0.97499999999999998</c:v>
                </c:pt>
                <c:pt idx="347">
                  <c:v>0.97499999999999998</c:v>
                </c:pt>
                <c:pt idx="348">
                  <c:v>0.97499999999999998</c:v>
                </c:pt>
                <c:pt idx="349">
                  <c:v>0.97499999999999998</c:v>
                </c:pt>
                <c:pt idx="350">
                  <c:v>0.97499999999999998</c:v>
                </c:pt>
                <c:pt idx="351">
                  <c:v>0.97499999999999998</c:v>
                </c:pt>
                <c:pt idx="352">
                  <c:v>0.97499999999999998</c:v>
                </c:pt>
                <c:pt idx="353">
                  <c:v>0.97499999999999998</c:v>
                </c:pt>
                <c:pt idx="354">
                  <c:v>0.97499999999999998</c:v>
                </c:pt>
                <c:pt idx="355">
                  <c:v>0.97499999999999998</c:v>
                </c:pt>
                <c:pt idx="356">
                  <c:v>0.97499999999999998</c:v>
                </c:pt>
                <c:pt idx="357">
                  <c:v>0.97499999999999998</c:v>
                </c:pt>
                <c:pt idx="358">
                  <c:v>0.97499999999999998</c:v>
                </c:pt>
                <c:pt idx="359">
                  <c:v>0.97499999999999998</c:v>
                </c:pt>
                <c:pt idx="360">
                  <c:v>0.97499999999999998</c:v>
                </c:pt>
                <c:pt idx="361">
                  <c:v>0.97499999999999998</c:v>
                </c:pt>
                <c:pt idx="362">
                  <c:v>0.97499999999999998</c:v>
                </c:pt>
                <c:pt idx="363">
                  <c:v>0.97499999999999998</c:v>
                </c:pt>
                <c:pt idx="364">
                  <c:v>0.97499999999999998</c:v>
                </c:pt>
                <c:pt idx="365">
                  <c:v>0.97499999999999998</c:v>
                </c:pt>
                <c:pt idx="366">
                  <c:v>0.97499999999999998</c:v>
                </c:pt>
                <c:pt idx="367">
                  <c:v>0.97499999999999998</c:v>
                </c:pt>
                <c:pt idx="368">
                  <c:v>0.97499999999999998</c:v>
                </c:pt>
                <c:pt idx="369">
                  <c:v>0.97499999999999998</c:v>
                </c:pt>
                <c:pt idx="370">
                  <c:v>0.97499999999999998</c:v>
                </c:pt>
                <c:pt idx="371">
                  <c:v>0.97499999999999998</c:v>
                </c:pt>
                <c:pt idx="372">
                  <c:v>0.97499999999999998</c:v>
                </c:pt>
                <c:pt idx="373">
                  <c:v>0.97499999999999998</c:v>
                </c:pt>
                <c:pt idx="374">
                  <c:v>0.97499999999999998</c:v>
                </c:pt>
                <c:pt idx="375">
                  <c:v>0.97499999999999998</c:v>
                </c:pt>
                <c:pt idx="376">
                  <c:v>0.97499999999999998</c:v>
                </c:pt>
                <c:pt idx="377">
                  <c:v>0.97499999999999998</c:v>
                </c:pt>
                <c:pt idx="378">
                  <c:v>0.97499999999999998</c:v>
                </c:pt>
                <c:pt idx="379">
                  <c:v>0.95550000000000002</c:v>
                </c:pt>
                <c:pt idx="380">
                  <c:v>0.91649999999999998</c:v>
                </c:pt>
                <c:pt idx="381">
                  <c:v>0.87749999999999995</c:v>
                </c:pt>
                <c:pt idx="382">
                  <c:v>0.83850000000000002</c:v>
                </c:pt>
                <c:pt idx="383">
                  <c:v>0.79949999999999999</c:v>
                </c:pt>
                <c:pt idx="384">
                  <c:v>0.76049999999999995</c:v>
                </c:pt>
                <c:pt idx="385">
                  <c:v>0.72150000000000003</c:v>
                </c:pt>
                <c:pt idx="386">
                  <c:v>0.6825</c:v>
                </c:pt>
                <c:pt idx="387">
                  <c:v>0.64349999999999996</c:v>
                </c:pt>
                <c:pt idx="388">
                  <c:v>0.60450000000000004</c:v>
                </c:pt>
                <c:pt idx="389">
                  <c:v>0.5655</c:v>
                </c:pt>
                <c:pt idx="390">
                  <c:v>0.52649999999999997</c:v>
                </c:pt>
                <c:pt idx="391">
                  <c:v>0.48749999999999999</c:v>
                </c:pt>
                <c:pt idx="392">
                  <c:v>0.44850000000000001</c:v>
                </c:pt>
                <c:pt idx="393">
                  <c:v>0.40949999999999998</c:v>
                </c:pt>
                <c:pt idx="394">
                  <c:v>0.3705</c:v>
                </c:pt>
                <c:pt idx="395">
                  <c:v>0.33150000000000002</c:v>
                </c:pt>
                <c:pt idx="396">
                  <c:v>0.29249999999999998</c:v>
                </c:pt>
                <c:pt idx="397">
                  <c:v>0.2535</c:v>
                </c:pt>
                <c:pt idx="398">
                  <c:v>0.2145</c:v>
                </c:pt>
                <c:pt idx="399">
                  <c:v>0.17549999999999999</c:v>
                </c:pt>
                <c:pt idx="400">
                  <c:v>0.13650000000000001</c:v>
                </c:pt>
                <c:pt idx="401">
                  <c:v>9.7500000000000003E-2</c:v>
                </c:pt>
                <c:pt idx="402">
                  <c:v>5.8499999999999996E-2</c:v>
                </c:pt>
                <c:pt idx="403">
                  <c:v>1.95E-2</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numCache>
            </c:numRef>
          </c:yVal>
          <c:smooth val="0"/>
          <c:extLst>
            <c:ext xmlns:c16="http://schemas.microsoft.com/office/drawing/2014/chart" uri="{C3380CC4-5D6E-409C-BE32-E72D297353CC}">
              <c16:uniqueId val="{00000002-D603-473B-9A6A-3D86B149D613}"/>
            </c:ext>
          </c:extLst>
        </c:ser>
        <c:ser>
          <c:idx val="3"/>
          <c:order val="3"/>
          <c:tx>
            <c:v>i specification</c:v>
          </c:tx>
          <c:marker>
            <c:symbol val="none"/>
          </c:marker>
          <c:xVal>
            <c:numRef>
              <c:f>'Filter band specifications'!$A$7:$A$907</c:f>
              <c:numCache>
                <c:formatCode>General</c:formatCode>
                <c:ptCount val="9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numCache>
            </c:numRef>
          </c:xVal>
          <c:yVal>
            <c:numRef>
              <c:f>'Filter band specifications'!$E$7:$E$907</c:f>
              <c:numCache>
                <c:formatCode>0.00</c:formatCode>
                <c:ptCount val="9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1.9300000000000001E-2</c:v>
                </c:pt>
                <c:pt idx="380">
                  <c:v>5.7899999999999993E-2</c:v>
                </c:pt>
                <c:pt idx="381">
                  <c:v>9.6500000000000002E-2</c:v>
                </c:pt>
                <c:pt idx="382">
                  <c:v>0.1351</c:v>
                </c:pt>
                <c:pt idx="383">
                  <c:v>0.17369999999999999</c:v>
                </c:pt>
                <c:pt idx="384">
                  <c:v>0.21229999999999999</c:v>
                </c:pt>
                <c:pt idx="385">
                  <c:v>0.25090000000000001</c:v>
                </c:pt>
                <c:pt idx="386">
                  <c:v>0.28949999999999998</c:v>
                </c:pt>
                <c:pt idx="387">
                  <c:v>0.3281</c:v>
                </c:pt>
                <c:pt idx="388">
                  <c:v>0.36669999999999997</c:v>
                </c:pt>
                <c:pt idx="389">
                  <c:v>0.40529999999999999</c:v>
                </c:pt>
                <c:pt idx="390">
                  <c:v>0.44390000000000002</c:v>
                </c:pt>
                <c:pt idx="391">
                  <c:v>0.48249999999999998</c:v>
                </c:pt>
                <c:pt idx="392">
                  <c:v>0.52110000000000001</c:v>
                </c:pt>
                <c:pt idx="393">
                  <c:v>0.55969999999999998</c:v>
                </c:pt>
                <c:pt idx="394">
                  <c:v>0.59829999999999994</c:v>
                </c:pt>
                <c:pt idx="395">
                  <c:v>0.63690000000000002</c:v>
                </c:pt>
                <c:pt idx="396">
                  <c:v>0.67549999999999999</c:v>
                </c:pt>
                <c:pt idx="397">
                  <c:v>0.71409999999999996</c:v>
                </c:pt>
                <c:pt idx="398">
                  <c:v>0.75270000000000004</c:v>
                </c:pt>
                <c:pt idx="399">
                  <c:v>0.79129999999999989</c:v>
                </c:pt>
                <c:pt idx="400">
                  <c:v>0.82989999999999997</c:v>
                </c:pt>
                <c:pt idx="401">
                  <c:v>0.86849999999999994</c:v>
                </c:pt>
                <c:pt idx="402">
                  <c:v>0.90709999999999991</c:v>
                </c:pt>
                <c:pt idx="403">
                  <c:v>0.94569999999999999</c:v>
                </c:pt>
                <c:pt idx="404">
                  <c:v>0.96499999999999997</c:v>
                </c:pt>
                <c:pt idx="405">
                  <c:v>0.96499999999999997</c:v>
                </c:pt>
                <c:pt idx="406">
                  <c:v>0.96499999999999997</c:v>
                </c:pt>
                <c:pt idx="407">
                  <c:v>0.96499999999999997</c:v>
                </c:pt>
                <c:pt idx="408">
                  <c:v>0.96499999999999997</c:v>
                </c:pt>
                <c:pt idx="409">
                  <c:v>0.96499999999999997</c:v>
                </c:pt>
                <c:pt idx="410">
                  <c:v>0.96499999999999997</c:v>
                </c:pt>
                <c:pt idx="411">
                  <c:v>0.96499999999999997</c:v>
                </c:pt>
                <c:pt idx="412">
                  <c:v>0.96499999999999997</c:v>
                </c:pt>
                <c:pt idx="413">
                  <c:v>0.96499999999999997</c:v>
                </c:pt>
                <c:pt idx="414">
                  <c:v>0.96499999999999997</c:v>
                </c:pt>
                <c:pt idx="415">
                  <c:v>0.96499999999999997</c:v>
                </c:pt>
                <c:pt idx="416">
                  <c:v>0.96499999999999997</c:v>
                </c:pt>
                <c:pt idx="417">
                  <c:v>0.96499999999999997</c:v>
                </c:pt>
                <c:pt idx="418">
                  <c:v>0.96499999999999997</c:v>
                </c:pt>
                <c:pt idx="419">
                  <c:v>0.96499999999999997</c:v>
                </c:pt>
                <c:pt idx="420">
                  <c:v>0.96499999999999997</c:v>
                </c:pt>
                <c:pt idx="421">
                  <c:v>0.96499999999999997</c:v>
                </c:pt>
                <c:pt idx="422">
                  <c:v>0.96499999999999997</c:v>
                </c:pt>
                <c:pt idx="423">
                  <c:v>0.96499999999999997</c:v>
                </c:pt>
                <c:pt idx="424">
                  <c:v>0.96499999999999997</c:v>
                </c:pt>
                <c:pt idx="425">
                  <c:v>0.96499999999999997</c:v>
                </c:pt>
                <c:pt idx="426">
                  <c:v>0.96499999999999997</c:v>
                </c:pt>
                <c:pt idx="427">
                  <c:v>0.96499999999999997</c:v>
                </c:pt>
                <c:pt idx="428">
                  <c:v>0.96499999999999997</c:v>
                </c:pt>
                <c:pt idx="429">
                  <c:v>0.96499999999999997</c:v>
                </c:pt>
                <c:pt idx="430">
                  <c:v>0.96499999999999997</c:v>
                </c:pt>
                <c:pt idx="431">
                  <c:v>0.96499999999999997</c:v>
                </c:pt>
                <c:pt idx="432">
                  <c:v>0.96499999999999997</c:v>
                </c:pt>
                <c:pt idx="433">
                  <c:v>0.96499999999999997</c:v>
                </c:pt>
                <c:pt idx="434">
                  <c:v>0.96499999999999997</c:v>
                </c:pt>
                <c:pt idx="435">
                  <c:v>0.96499999999999997</c:v>
                </c:pt>
                <c:pt idx="436">
                  <c:v>0.96499999999999997</c:v>
                </c:pt>
                <c:pt idx="437">
                  <c:v>0.96499999999999997</c:v>
                </c:pt>
                <c:pt idx="438">
                  <c:v>0.96499999999999997</c:v>
                </c:pt>
                <c:pt idx="439">
                  <c:v>0.96499999999999997</c:v>
                </c:pt>
                <c:pt idx="440">
                  <c:v>0.96499999999999997</c:v>
                </c:pt>
                <c:pt idx="441">
                  <c:v>0.96499999999999997</c:v>
                </c:pt>
                <c:pt idx="442">
                  <c:v>0.96499999999999997</c:v>
                </c:pt>
                <c:pt idx="443">
                  <c:v>0.96499999999999997</c:v>
                </c:pt>
                <c:pt idx="444">
                  <c:v>0.96499999999999997</c:v>
                </c:pt>
                <c:pt idx="445">
                  <c:v>0.96499999999999997</c:v>
                </c:pt>
                <c:pt idx="446">
                  <c:v>0.96499999999999997</c:v>
                </c:pt>
                <c:pt idx="447">
                  <c:v>0.96499999999999997</c:v>
                </c:pt>
                <c:pt idx="448">
                  <c:v>0.96499999999999997</c:v>
                </c:pt>
                <c:pt idx="449">
                  <c:v>0.96499999999999997</c:v>
                </c:pt>
                <c:pt idx="450">
                  <c:v>0.96499999999999997</c:v>
                </c:pt>
                <c:pt idx="451">
                  <c:v>0.96499999999999997</c:v>
                </c:pt>
                <c:pt idx="452">
                  <c:v>0.96499999999999997</c:v>
                </c:pt>
                <c:pt idx="453">
                  <c:v>0.96499999999999997</c:v>
                </c:pt>
                <c:pt idx="454">
                  <c:v>0.96499999999999997</c:v>
                </c:pt>
                <c:pt idx="455">
                  <c:v>0.96499999999999997</c:v>
                </c:pt>
                <c:pt idx="456">
                  <c:v>0.96499999999999997</c:v>
                </c:pt>
                <c:pt idx="457">
                  <c:v>0.96499999999999997</c:v>
                </c:pt>
                <c:pt idx="458">
                  <c:v>0.96499999999999997</c:v>
                </c:pt>
                <c:pt idx="459">
                  <c:v>0.96499999999999997</c:v>
                </c:pt>
                <c:pt idx="460">
                  <c:v>0.96499999999999997</c:v>
                </c:pt>
                <c:pt idx="461">
                  <c:v>0.96499999999999997</c:v>
                </c:pt>
                <c:pt idx="462">
                  <c:v>0.96499999999999997</c:v>
                </c:pt>
                <c:pt idx="463">
                  <c:v>0.96499999999999997</c:v>
                </c:pt>
                <c:pt idx="464">
                  <c:v>0.96499999999999997</c:v>
                </c:pt>
                <c:pt idx="465">
                  <c:v>0.96499999999999997</c:v>
                </c:pt>
                <c:pt idx="466">
                  <c:v>0.96499999999999997</c:v>
                </c:pt>
                <c:pt idx="467">
                  <c:v>0.96499999999999997</c:v>
                </c:pt>
                <c:pt idx="468">
                  <c:v>0.96499999999999997</c:v>
                </c:pt>
                <c:pt idx="469">
                  <c:v>0.96499999999999997</c:v>
                </c:pt>
                <c:pt idx="470">
                  <c:v>0.96499999999999997</c:v>
                </c:pt>
                <c:pt idx="471">
                  <c:v>0.96499999999999997</c:v>
                </c:pt>
                <c:pt idx="472">
                  <c:v>0.96499999999999997</c:v>
                </c:pt>
                <c:pt idx="473">
                  <c:v>0.96499999999999997</c:v>
                </c:pt>
                <c:pt idx="474">
                  <c:v>0.96499999999999997</c:v>
                </c:pt>
                <c:pt idx="475">
                  <c:v>0.96499999999999997</c:v>
                </c:pt>
                <c:pt idx="476">
                  <c:v>0.96499999999999997</c:v>
                </c:pt>
                <c:pt idx="477">
                  <c:v>0.96499999999999997</c:v>
                </c:pt>
                <c:pt idx="478">
                  <c:v>0.96499999999999997</c:v>
                </c:pt>
                <c:pt idx="479">
                  <c:v>0.96499999999999997</c:v>
                </c:pt>
                <c:pt idx="480">
                  <c:v>0.96499999999999997</c:v>
                </c:pt>
                <c:pt idx="481">
                  <c:v>0.96499999999999997</c:v>
                </c:pt>
                <c:pt idx="482">
                  <c:v>0.96499999999999997</c:v>
                </c:pt>
                <c:pt idx="483">
                  <c:v>0.96499999999999997</c:v>
                </c:pt>
                <c:pt idx="484">
                  <c:v>0.96499999999999997</c:v>
                </c:pt>
                <c:pt idx="485">
                  <c:v>0.96499999999999997</c:v>
                </c:pt>
                <c:pt idx="486">
                  <c:v>0.96499999999999997</c:v>
                </c:pt>
                <c:pt idx="487">
                  <c:v>0.96499999999999997</c:v>
                </c:pt>
                <c:pt idx="488">
                  <c:v>0.96499999999999997</c:v>
                </c:pt>
                <c:pt idx="489">
                  <c:v>0.96499999999999997</c:v>
                </c:pt>
                <c:pt idx="490">
                  <c:v>0.96499999999999997</c:v>
                </c:pt>
                <c:pt idx="491">
                  <c:v>0.96499999999999997</c:v>
                </c:pt>
                <c:pt idx="492">
                  <c:v>0.96499999999999997</c:v>
                </c:pt>
                <c:pt idx="493">
                  <c:v>0.96499999999999997</c:v>
                </c:pt>
                <c:pt idx="494">
                  <c:v>0.96499999999999997</c:v>
                </c:pt>
                <c:pt idx="495">
                  <c:v>0.96499999999999997</c:v>
                </c:pt>
                <c:pt idx="496">
                  <c:v>0.96499999999999997</c:v>
                </c:pt>
                <c:pt idx="497">
                  <c:v>0.96499999999999997</c:v>
                </c:pt>
                <c:pt idx="498">
                  <c:v>0.96499999999999997</c:v>
                </c:pt>
                <c:pt idx="499">
                  <c:v>0.96499999999999997</c:v>
                </c:pt>
                <c:pt idx="500">
                  <c:v>0.96499999999999997</c:v>
                </c:pt>
                <c:pt idx="501">
                  <c:v>0.96499999999999997</c:v>
                </c:pt>
                <c:pt idx="502">
                  <c:v>0.96499999999999997</c:v>
                </c:pt>
                <c:pt idx="503">
                  <c:v>0.96499999999999997</c:v>
                </c:pt>
                <c:pt idx="504">
                  <c:v>0.96499999999999997</c:v>
                </c:pt>
                <c:pt idx="505">
                  <c:v>0.96499999999999997</c:v>
                </c:pt>
                <c:pt idx="506">
                  <c:v>0.94569999999999999</c:v>
                </c:pt>
                <c:pt idx="507">
                  <c:v>0.90709999999999991</c:v>
                </c:pt>
                <c:pt idx="508">
                  <c:v>0.86849999999999994</c:v>
                </c:pt>
                <c:pt idx="509">
                  <c:v>0.82989999999999997</c:v>
                </c:pt>
                <c:pt idx="510">
                  <c:v>0.79129999999999989</c:v>
                </c:pt>
                <c:pt idx="511">
                  <c:v>0.75270000000000004</c:v>
                </c:pt>
                <c:pt idx="512">
                  <c:v>0.71409999999999996</c:v>
                </c:pt>
                <c:pt idx="513">
                  <c:v>0.67549999999999999</c:v>
                </c:pt>
                <c:pt idx="514">
                  <c:v>0.63690000000000002</c:v>
                </c:pt>
                <c:pt idx="515">
                  <c:v>0.59829999999999994</c:v>
                </c:pt>
                <c:pt idx="516">
                  <c:v>0.55969999999999998</c:v>
                </c:pt>
                <c:pt idx="517">
                  <c:v>0.52110000000000001</c:v>
                </c:pt>
                <c:pt idx="518">
                  <c:v>0.48249999999999998</c:v>
                </c:pt>
                <c:pt idx="519">
                  <c:v>0.44390000000000002</c:v>
                </c:pt>
                <c:pt idx="520">
                  <c:v>0.40529999999999999</c:v>
                </c:pt>
                <c:pt idx="521">
                  <c:v>0.36669999999999997</c:v>
                </c:pt>
                <c:pt idx="522">
                  <c:v>0.3281</c:v>
                </c:pt>
                <c:pt idx="523">
                  <c:v>0.28949999999999998</c:v>
                </c:pt>
                <c:pt idx="524">
                  <c:v>0.25090000000000001</c:v>
                </c:pt>
                <c:pt idx="525">
                  <c:v>0.21229999999999999</c:v>
                </c:pt>
                <c:pt idx="526">
                  <c:v>0.17369999999999999</c:v>
                </c:pt>
                <c:pt idx="527">
                  <c:v>0.1351</c:v>
                </c:pt>
                <c:pt idx="528">
                  <c:v>9.6500000000000002E-2</c:v>
                </c:pt>
                <c:pt idx="529">
                  <c:v>5.7899999999999993E-2</c:v>
                </c:pt>
                <c:pt idx="530">
                  <c:v>1.9300000000000001E-2</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numCache>
            </c:numRef>
          </c:yVal>
          <c:smooth val="0"/>
          <c:extLst>
            <c:ext xmlns:c16="http://schemas.microsoft.com/office/drawing/2014/chart" uri="{C3380CC4-5D6E-409C-BE32-E72D297353CC}">
              <c16:uniqueId val="{00000003-D603-473B-9A6A-3D86B149D613}"/>
            </c:ext>
          </c:extLst>
        </c:ser>
        <c:ser>
          <c:idx val="4"/>
          <c:order val="4"/>
          <c:tx>
            <c:v>z specification</c:v>
          </c:tx>
          <c:marker>
            <c:symbol val="none"/>
          </c:marker>
          <c:xVal>
            <c:numRef>
              <c:f>'Filter band specifications'!$A$7:$A$907</c:f>
              <c:numCache>
                <c:formatCode>General</c:formatCode>
                <c:ptCount val="9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numCache>
            </c:numRef>
          </c:xVal>
          <c:yVal>
            <c:numRef>
              <c:f>'Filter band specifications'!$F$7:$F$907</c:f>
              <c:numCache>
                <c:formatCode>0.00</c:formatCode>
                <c:ptCount val="9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1.9199999999999998E-2</c:v>
                </c:pt>
                <c:pt idx="507">
                  <c:v>5.7599999999999998E-2</c:v>
                </c:pt>
                <c:pt idx="508">
                  <c:v>9.6000000000000002E-2</c:v>
                </c:pt>
                <c:pt idx="509">
                  <c:v>0.13440000000000002</c:v>
                </c:pt>
                <c:pt idx="510">
                  <c:v>0.17279999999999998</c:v>
                </c:pt>
                <c:pt idx="511">
                  <c:v>0.2112</c:v>
                </c:pt>
                <c:pt idx="512">
                  <c:v>0.24959999999999999</c:v>
                </c:pt>
                <c:pt idx="513">
                  <c:v>0.28799999999999998</c:v>
                </c:pt>
                <c:pt idx="514">
                  <c:v>0.32640000000000002</c:v>
                </c:pt>
                <c:pt idx="515">
                  <c:v>0.36480000000000001</c:v>
                </c:pt>
                <c:pt idx="516">
                  <c:v>0.40319999999999995</c:v>
                </c:pt>
                <c:pt idx="517">
                  <c:v>0.44159999999999999</c:v>
                </c:pt>
                <c:pt idx="518">
                  <c:v>0.48</c:v>
                </c:pt>
                <c:pt idx="519">
                  <c:v>0.51839999999999997</c:v>
                </c:pt>
                <c:pt idx="520">
                  <c:v>0.55679999999999996</c:v>
                </c:pt>
                <c:pt idx="521">
                  <c:v>0.59519999999999995</c:v>
                </c:pt>
                <c:pt idx="522">
                  <c:v>0.63360000000000005</c:v>
                </c:pt>
                <c:pt idx="523">
                  <c:v>0.67199999999999993</c:v>
                </c:pt>
                <c:pt idx="524">
                  <c:v>0.71039999999999992</c:v>
                </c:pt>
                <c:pt idx="525">
                  <c:v>0.74880000000000002</c:v>
                </c:pt>
                <c:pt idx="526">
                  <c:v>0.7871999999999999</c:v>
                </c:pt>
                <c:pt idx="527">
                  <c:v>0.8256</c:v>
                </c:pt>
                <c:pt idx="528">
                  <c:v>0.86399999999999999</c:v>
                </c:pt>
                <c:pt idx="529">
                  <c:v>0.90239999999999987</c:v>
                </c:pt>
                <c:pt idx="530">
                  <c:v>0.94079999999999997</c:v>
                </c:pt>
                <c:pt idx="531">
                  <c:v>0.96</c:v>
                </c:pt>
                <c:pt idx="532">
                  <c:v>0.96</c:v>
                </c:pt>
                <c:pt idx="533">
                  <c:v>0.96</c:v>
                </c:pt>
                <c:pt idx="534">
                  <c:v>0.96</c:v>
                </c:pt>
                <c:pt idx="535">
                  <c:v>0.96</c:v>
                </c:pt>
                <c:pt idx="536">
                  <c:v>0.96</c:v>
                </c:pt>
                <c:pt idx="537">
                  <c:v>0.96</c:v>
                </c:pt>
                <c:pt idx="538">
                  <c:v>0.96</c:v>
                </c:pt>
                <c:pt idx="539">
                  <c:v>0.96</c:v>
                </c:pt>
                <c:pt idx="540">
                  <c:v>0.96</c:v>
                </c:pt>
                <c:pt idx="541">
                  <c:v>0.96</c:v>
                </c:pt>
                <c:pt idx="542">
                  <c:v>0.96</c:v>
                </c:pt>
                <c:pt idx="543">
                  <c:v>0.96</c:v>
                </c:pt>
                <c:pt idx="544">
                  <c:v>0.96</c:v>
                </c:pt>
                <c:pt idx="545">
                  <c:v>0.96</c:v>
                </c:pt>
                <c:pt idx="546">
                  <c:v>0.96</c:v>
                </c:pt>
                <c:pt idx="547">
                  <c:v>0.96</c:v>
                </c:pt>
                <c:pt idx="548">
                  <c:v>0.96</c:v>
                </c:pt>
                <c:pt idx="549">
                  <c:v>0.96</c:v>
                </c:pt>
                <c:pt idx="550">
                  <c:v>0.96</c:v>
                </c:pt>
                <c:pt idx="551">
                  <c:v>0.96</c:v>
                </c:pt>
                <c:pt idx="552">
                  <c:v>0.96</c:v>
                </c:pt>
                <c:pt idx="553">
                  <c:v>0.96</c:v>
                </c:pt>
                <c:pt idx="554">
                  <c:v>0.96</c:v>
                </c:pt>
                <c:pt idx="555">
                  <c:v>0.96</c:v>
                </c:pt>
                <c:pt idx="556">
                  <c:v>0.96</c:v>
                </c:pt>
                <c:pt idx="557">
                  <c:v>0.96</c:v>
                </c:pt>
                <c:pt idx="558">
                  <c:v>0.96</c:v>
                </c:pt>
                <c:pt idx="559">
                  <c:v>0.96</c:v>
                </c:pt>
                <c:pt idx="560">
                  <c:v>0.96</c:v>
                </c:pt>
                <c:pt idx="561">
                  <c:v>0.96</c:v>
                </c:pt>
                <c:pt idx="562">
                  <c:v>0.96</c:v>
                </c:pt>
                <c:pt idx="563">
                  <c:v>0.96</c:v>
                </c:pt>
                <c:pt idx="564">
                  <c:v>0.96</c:v>
                </c:pt>
                <c:pt idx="565">
                  <c:v>0.96</c:v>
                </c:pt>
                <c:pt idx="566">
                  <c:v>0.96</c:v>
                </c:pt>
                <c:pt idx="567">
                  <c:v>0.96</c:v>
                </c:pt>
                <c:pt idx="568">
                  <c:v>0.96</c:v>
                </c:pt>
                <c:pt idx="569">
                  <c:v>0.96</c:v>
                </c:pt>
                <c:pt idx="570">
                  <c:v>0.96</c:v>
                </c:pt>
                <c:pt idx="571">
                  <c:v>0.96</c:v>
                </c:pt>
                <c:pt idx="572">
                  <c:v>0.96</c:v>
                </c:pt>
                <c:pt idx="573">
                  <c:v>0.96</c:v>
                </c:pt>
                <c:pt idx="574">
                  <c:v>0.96</c:v>
                </c:pt>
                <c:pt idx="575">
                  <c:v>0.96</c:v>
                </c:pt>
                <c:pt idx="576">
                  <c:v>0.96</c:v>
                </c:pt>
                <c:pt idx="577">
                  <c:v>0.96</c:v>
                </c:pt>
                <c:pt idx="578">
                  <c:v>0.96</c:v>
                </c:pt>
                <c:pt idx="579">
                  <c:v>0.96</c:v>
                </c:pt>
                <c:pt idx="580">
                  <c:v>0.96</c:v>
                </c:pt>
                <c:pt idx="581">
                  <c:v>0.96</c:v>
                </c:pt>
                <c:pt idx="582">
                  <c:v>0.96</c:v>
                </c:pt>
                <c:pt idx="583">
                  <c:v>0.96</c:v>
                </c:pt>
                <c:pt idx="584">
                  <c:v>0.96</c:v>
                </c:pt>
                <c:pt idx="585">
                  <c:v>0.96</c:v>
                </c:pt>
                <c:pt idx="586">
                  <c:v>0.96</c:v>
                </c:pt>
                <c:pt idx="587">
                  <c:v>0.96</c:v>
                </c:pt>
                <c:pt idx="588">
                  <c:v>0.96</c:v>
                </c:pt>
                <c:pt idx="589">
                  <c:v>0.96</c:v>
                </c:pt>
                <c:pt idx="590">
                  <c:v>0.96</c:v>
                </c:pt>
                <c:pt idx="591">
                  <c:v>0.96</c:v>
                </c:pt>
                <c:pt idx="592">
                  <c:v>0.96</c:v>
                </c:pt>
                <c:pt idx="593">
                  <c:v>0.96</c:v>
                </c:pt>
                <c:pt idx="594">
                  <c:v>0.96</c:v>
                </c:pt>
                <c:pt idx="595">
                  <c:v>0.96</c:v>
                </c:pt>
                <c:pt idx="596">
                  <c:v>0.96</c:v>
                </c:pt>
                <c:pt idx="597">
                  <c:v>0.96</c:v>
                </c:pt>
                <c:pt idx="598">
                  <c:v>0.96</c:v>
                </c:pt>
                <c:pt idx="599">
                  <c:v>0.96</c:v>
                </c:pt>
                <c:pt idx="600">
                  <c:v>0.96</c:v>
                </c:pt>
                <c:pt idx="601">
                  <c:v>0.96</c:v>
                </c:pt>
                <c:pt idx="602">
                  <c:v>0.96</c:v>
                </c:pt>
                <c:pt idx="603">
                  <c:v>0.96</c:v>
                </c:pt>
                <c:pt idx="604">
                  <c:v>0.96</c:v>
                </c:pt>
                <c:pt idx="605">
                  <c:v>0.96</c:v>
                </c:pt>
                <c:pt idx="606">
                  <c:v>0.96</c:v>
                </c:pt>
                <c:pt idx="607">
                  <c:v>0.96</c:v>
                </c:pt>
                <c:pt idx="608">
                  <c:v>0.96</c:v>
                </c:pt>
                <c:pt idx="609">
                  <c:v>0.96</c:v>
                </c:pt>
                <c:pt idx="610">
                  <c:v>0.96</c:v>
                </c:pt>
                <c:pt idx="611">
                  <c:v>0.96</c:v>
                </c:pt>
                <c:pt idx="612">
                  <c:v>0.92159999999999997</c:v>
                </c:pt>
                <c:pt idx="613">
                  <c:v>0.88319999999999999</c:v>
                </c:pt>
                <c:pt idx="614">
                  <c:v>0.8448</c:v>
                </c:pt>
                <c:pt idx="615">
                  <c:v>0.80639999999999989</c:v>
                </c:pt>
                <c:pt idx="616">
                  <c:v>0.76800000000000002</c:v>
                </c:pt>
                <c:pt idx="617">
                  <c:v>0.72960000000000003</c:v>
                </c:pt>
                <c:pt idx="618">
                  <c:v>0.69119999999999993</c:v>
                </c:pt>
                <c:pt idx="619">
                  <c:v>0.65280000000000005</c:v>
                </c:pt>
                <c:pt idx="620">
                  <c:v>0.61439999999999995</c:v>
                </c:pt>
                <c:pt idx="621">
                  <c:v>0.57599999999999996</c:v>
                </c:pt>
                <c:pt idx="622">
                  <c:v>0.53760000000000008</c:v>
                </c:pt>
                <c:pt idx="623">
                  <c:v>0.49919999999999998</c:v>
                </c:pt>
                <c:pt idx="624">
                  <c:v>0.46079999999999999</c:v>
                </c:pt>
                <c:pt idx="625">
                  <c:v>0.4224</c:v>
                </c:pt>
                <c:pt idx="626">
                  <c:v>0.38400000000000001</c:v>
                </c:pt>
                <c:pt idx="627">
                  <c:v>0.34559999999999996</c:v>
                </c:pt>
                <c:pt idx="628">
                  <c:v>0.30719999999999997</c:v>
                </c:pt>
                <c:pt idx="629">
                  <c:v>0.26880000000000004</c:v>
                </c:pt>
                <c:pt idx="630">
                  <c:v>0.23039999999999999</c:v>
                </c:pt>
                <c:pt idx="631">
                  <c:v>0.192</c:v>
                </c:pt>
                <c:pt idx="632">
                  <c:v>0.15359999999999999</c:v>
                </c:pt>
                <c:pt idx="633">
                  <c:v>0.1152</c:v>
                </c:pt>
                <c:pt idx="634">
                  <c:v>7.6799999999999993E-2</c:v>
                </c:pt>
                <c:pt idx="635">
                  <c:v>3.8399999999999997E-2</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numCache>
            </c:numRef>
          </c:yVal>
          <c:smooth val="0"/>
          <c:extLst>
            <c:ext xmlns:c16="http://schemas.microsoft.com/office/drawing/2014/chart" uri="{C3380CC4-5D6E-409C-BE32-E72D297353CC}">
              <c16:uniqueId val="{00000004-D603-473B-9A6A-3D86B149D613}"/>
            </c:ext>
          </c:extLst>
        </c:ser>
        <c:ser>
          <c:idx val="5"/>
          <c:order val="5"/>
          <c:tx>
            <c:v>y specification</c:v>
          </c:tx>
          <c:marker>
            <c:symbol val="none"/>
          </c:marker>
          <c:xVal>
            <c:numRef>
              <c:f>'Filter band specifications'!$A$7:$A$907</c:f>
              <c:numCache>
                <c:formatCode>General</c:formatCode>
                <c:ptCount val="9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numCache>
            </c:numRef>
          </c:xVal>
          <c:yVal>
            <c:numRef>
              <c:f>'Filter band specifications'!$G$7:$G$907</c:f>
              <c:numCache>
                <c:formatCode>0.00</c:formatCode>
                <c:ptCount val="9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3.9E-2</c:v>
                </c:pt>
                <c:pt idx="613">
                  <c:v>7.8E-2</c:v>
                </c:pt>
                <c:pt idx="614">
                  <c:v>0.11699999999999999</c:v>
                </c:pt>
                <c:pt idx="615">
                  <c:v>0.156</c:v>
                </c:pt>
                <c:pt idx="616">
                  <c:v>0.19500000000000001</c:v>
                </c:pt>
                <c:pt idx="617">
                  <c:v>0.23399999999999999</c:v>
                </c:pt>
                <c:pt idx="618">
                  <c:v>0.27300000000000002</c:v>
                </c:pt>
                <c:pt idx="619">
                  <c:v>0.312</c:v>
                </c:pt>
                <c:pt idx="620">
                  <c:v>0.35099999999999998</c:v>
                </c:pt>
                <c:pt idx="621">
                  <c:v>0.39</c:v>
                </c:pt>
                <c:pt idx="622">
                  <c:v>0.42899999999999999</c:v>
                </c:pt>
                <c:pt idx="623">
                  <c:v>0.46799999999999997</c:v>
                </c:pt>
                <c:pt idx="624">
                  <c:v>0.50700000000000001</c:v>
                </c:pt>
                <c:pt idx="625">
                  <c:v>0.54600000000000004</c:v>
                </c:pt>
                <c:pt idx="626">
                  <c:v>0.58499999999999996</c:v>
                </c:pt>
                <c:pt idx="627">
                  <c:v>0.624</c:v>
                </c:pt>
                <c:pt idx="628">
                  <c:v>0.66300000000000003</c:v>
                </c:pt>
                <c:pt idx="629">
                  <c:v>0.70199999999999996</c:v>
                </c:pt>
                <c:pt idx="630">
                  <c:v>0.74099999999999999</c:v>
                </c:pt>
                <c:pt idx="631">
                  <c:v>0.78</c:v>
                </c:pt>
                <c:pt idx="632">
                  <c:v>0.81899999999999995</c:v>
                </c:pt>
                <c:pt idx="633">
                  <c:v>0.85799999999999998</c:v>
                </c:pt>
                <c:pt idx="634">
                  <c:v>0.89700000000000002</c:v>
                </c:pt>
                <c:pt idx="635">
                  <c:v>0.93599999999999994</c:v>
                </c:pt>
                <c:pt idx="636">
                  <c:v>0.97499999999999998</c:v>
                </c:pt>
                <c:pt idx="637">
                  <c:v>0.97499999999999998</c:v>
                </c:pt>
                <c:pt idx="638">
                  <c:v>0.97499999999999998</c:v>
                </c:pt>
                <c:pt idx="639">
                  <c:v>0.97499999999999998</c:v>
                </c:pt>
                <c:pt idx="640">
                  <c:v>0.97499999999999998</c:v>
                </c:pt>
                <c:pt idx="641">
                  <c:v>0.97499999999999998</c:v>
                </c:pt>
                <c:pt idx="642">
                  <c:v>0.97499999999999998</c:v>
                </c:pt>
                <c:pt idx="643">
                  <c:v>0.97499999999999998</c:v>
                </c:pt>
                <c:pt idx="644">
                  <c:v>0.97499999999999998</c:v>
                </c:pt>
                <c:pt idx="645">
                  <c:v>0.97499999999999998</c:v>
                </c:pt>
                <c:pt idx="646">
                  <c:v>0.97499999999999998</c:v>
                </c:pt>
                <c:pt idx="647">
                  <c:v>0.97499999999999998</c:v>
                </c:pt>
                <c:pt idx="648">
                  <c:v>0.97499999999999998</c:v>
                </c:pt>
                <c:pt idx="649">
                  <c:v>0.97499999999999998</c:v>
                </c:pt>
                <c:pt idx="650">
                  <c:v>0.97499999999999998</c:v>
                </c:pt>
                <c:pt idx="651">
                  <c:v>0.97499999999999998</c:v>
                </c:pt>
                <c:pt idx="652">
                  <c:v>0.97499999999999998</c:v>
                </c:pt>
                <c:pt idx="653">
                  <c:v>0.97499999999999998</c:v>
                </c:pt>
                <c:pt idx="654">
                  <c:v>0.97499999999999998</c:v>
                </c:pt>
                <c:pt idx="655">
                  <c:v>0.97499999999999998</c:v>
                </c:pt>
                <c:pt idx="656">
                  <c:v>0.97499999999999998</c:v>
                </c:pt>
                <c:pt idx="657">
                  <c:v>0.97499999999999998</c:v>
                </c:pt>
                <c:pt idx="658">
                  <c:v>0.97499999999999998</c:v>
                </c:pt>
                <c:pt idx="659">
                  <c:v>0.97499999999999998</c:v>
                </c:pt>
                <c:pt idx="660">
                  <c:v>0.97499999999999998</c:v>
                </c:pt>
                <c:pt idx="661">
                  <c:v>0.97499999999999998</c:v>
                </c:pt>
                <c:pt idx="662">
                  <c:v>0.97499999999999998</c:v>
                </c:pt>
                <c:pt idx="663">
                  <c:v>0.97499999999999998</c:v>
                </c:pt>
                <c:pt idx="664">
                  <c:v>0.97499999999999998</c:v>
                </c:pt>
                <c:pt idx="665">
                  <c:v>0.97499999999999998</c:v>
                </c:pt>
                <c:pt idx="666">
                  <c:v>0.97499999999999998</c:v>
                </c:pt>
                <c:pt idx="667">
                  <c:v>0.97499999999999998</c:v>
                </c:pt>
                <c:pt idx="668">
                  <c:v>0.97499999999999998</c:v>
                </c:pt>
                <c:pt idx="669">
                  <c:v>0.97499999999999998</c:v>
                </c:pt>
                <c:pt idx="670">
                  <c:v>0.97499999999999998</c:v>
                </c:pt>
                <c:pt idx="671">
                  <c:v>0.97499999999999998</c:v>
                </c:pt>
                <c:pt idx="672">
                  <c:v>0.97499999999999998</c:v>
                </c:pt>
                <c:pt idx="673">
                  <c:v>0.97499999999999998</c:v>
                </c:pt>
                <c:pt idx="674">
                  <c:v>0.97499999999999998</c:v>
                </c:pt>
                <c:pt idx="675">
                  <c:v>0.97499999999999998</c:v>
                </c:pt>
                <c:pt idx="676">
                  <c:v>0.97499999999999998</c:v>
                </c:pt>
                <c:pt idx="677">
                  <c:v>0.97499999999999998</c:v>
                </c:pt>
                <c:pt idx="678">
                  <c:v>0.97499999999999998</c:v>
                </c:pt>
                <c:pt idx="679">
                  <c:v>0.97499999999999998</c:v>
                </c:pt>
                <c:pt idx="680">
                  <c:v>0.97499999999999998</c:v>
                </c:pt>
                <c:pt idx="681">
                  <c:v>0.97499999999999998</c:v>
                </c:pt>
                <c:pt idx="682">
                  <c:v>0.97499999999999998</c:v>
                </c:pt>
                <c:pt idx="683">
                  <c:v>0.97499999999999998</c:v>
                </c:pt>
                <c:pt idx="684">
                  <c:v>0.97499999999999998</c:v>
                </c:pt>
                <c:pt idx="685">
                  <c:v>0.97499999999999998</c:v>
                </c:pt>
                <c:pt idx="686">
                  <c:v>0.97499999999999998</c:v>
                </c:pt>
                <c:pt idx="687">
                  <c:v>0.97499999999999998</c:v>
                </c:pt>
                <c:pt idx="688">
                  <c:v>0.97499999999999998</c:v>
                </c:pt>
                <c:pt idx="689">
                  <c:v>0.97499999999999998</c:v>
                </c:pt>
                <c:pt idx="690">
                  <c:v>0.97499999999999998</c:v>
                </c:pt>
                <c:pt idx="691">
                  <c:v>0.97499999999999998</c:v>
                </c:pt>
                <c:pt idx="692">
                  <c:v>0.97499999999999998</c:v>
                </c:pt>
                <c:pt idx="693">
                  <c:v>0.97499999999999998</c:v>
                </c:pt>
                <c:pt idx="694">
                  <c:v>0.97499999999999998</c:v>
                </c:pt>
                <c:pt idx="695">
                  <c:v>0.97499999999999998</c:v>
                </c:pt>
                <c:pt idx="696">
                  <c:v>0.97499999999999998</c:v>
                </c:pt>
                <c:pt idx="697">
                  <c:v>0.97499999999999998</c:v>
                </c:pt>
                <c:pt idx="698">
                  <c:v>0.97499999999999998</c:v>
                </c:pt>
                <c:pt idx="699">
                  <c:v>0.97499999999999998</c:v>
                </c:pt>
                <c:pt idx="700">
                  <c:v>0.97499999999999998</c:v>
                </c:pt>
                <c:pt idx="701">
                  <c:v>0.97499999999999998</c:v>
                </c:pt>
                <c:pt idx="702">
                  <c:v>0.97499999999999998</c:v>
                </c:pt>
                <c:pt idx="703">
                  <c:v>0.97499999999999998</c:v>
                </c:pt>
                <c:pt idx="704">
                  <c:v>0.97499999999999998</c:v>
                </c:pt>
                <c:pt idx="705">
                  <c:v>0.97499999999999998</c:v>
                </c:pt>
                <c:pt idx="706">
                  <c:v>0.97499999999999998</c:v>
                </c:pt>
                <c:pt idx="707">
                  <c:v>0.97499999999999998</c:v>
                </c:pt>
                <c:pt idx="708">
                  <c:v>0.97499999999999998</c:v>
                </c:pt>
                <c:pt idx="709">
                  <c:v>0.97499999999999998</c:v>
                </c:pt>
                <c:pt idx="710">
                  <c:v>0.97499999999999998</c:v>
                </c:pt>
                <c:pt idx="711">
                  <c:v>0.97499999999999998</c:v>
                </c:pt>
                <c:pt idx="712">
                  <c:v>0.97499999999999998</c:v>
                </c:pt>
                <c:pt idx="713">
                  <c:v>0.97499999999999998</c:v>
                </c:pt>
                <c:pt idx="714">
                  <c:v>0.97499999999999998</c:v>
                </c:pt>
                <c:pt idx="715">
                  <c:v>0.97499999999999998</c:v>
                </c:pt>
                <c:pt idx="716">
                  <c:v>0.97499999999999998</c:v>
                </c:pt>
                <c:pt idx="717">
                  <c:v>0.97499999999999998</c:v>
                </c:pt>
                <c:pt idx="718">
                  <c:v>0.97499999999999998</c:v>
                </c:pt>
                <c:pt idx="719">
                  <c:v>0.97499999999999998</c:v>
                </c:pt>
                <c:pt idx="720">
                  <c:v>0.97499999999999998</c:v>
                </c:pt>
                <c:pt idx="721">
                  <c:v>0.97499999999999998</c:v>
                </c:pt>
                <c:pt idx="722">
                  <c:v>0.97499999999999998</c:v>
                </c:pt>
                <c:pt idx="723">
                  <c:v>0.97499999999999998</c:v>
                </c:pt>
                <c:pt idx="724">
                  <c:v>0.97499999999999998</c:v>
                </c:pt>
                <c:pt idx="725">
                  <c:v>0.97499999999999998</c:v>
                </c:pt>
                <c:pt idx="726">
                  <c:v>0.97499999999999998</c:v>
                </c:pt>
                <c:pt idx="727">
                  <c:v>0.97499999999999998</c:v>
                </c:pt>
                <c:pt idx="728">
                  <c:v>0.97499999999999998</c:v>
                </c:pt>
                <c:pt idx="729">
                  <c:v>0.97499999999999998</c:v>
                </c:pt>
                <c:pt idx="730">
                  <c:v>0.97499999999999998</c:v>
                </c:pt>
                <c:pt idx="731">
                  <c:v>0.97499999999999998</c:v>
                </c:pt>
                <c:pt idx="732">
                  <c:v>0.97499999999999998</c:v>
                </c:pt>
                <c:pt idx="733">
                  <c:v>0.97499999999999998</c:v>
                </c:pt>
                <c:pt idx="734">
                  <c:v>0.97499999999999998</c:v>
                </c:pt>
                <c:pt idx="735">
                  <c:v>0.97499999999999998</c:v>
                </c:pt>
                <c:pt idx="736">
                  <c:v>0.97499999999999998</c:v>
                </c:pt>
                <c:pt idx="737">
                  <c:v>0.97499999999999998</c:v>
                </c:pt>
                <c:pt idx="738">
                  <c:v>0.97499999999999998</c:v>
                </c:pt>
                <c:pt idx="739">
                  <c:v>0.97499999999999998</c:v>
                </c:pt>
                <c:pt idx="740">
                  <c:v>0.97499999999999998</c:v>
                </c:pt>
                <c:pt idx="741">
                  <c:v>0.97499999999999998</c:v>
                </c:pt>
                <c:pt idx="742">
                  <c:v>0.97499999999999998</c:v>
                </c:pt>
                <c:pt idx="743">
                  <c:v>0.97499999999999998</c:v>
                </c:pt>
                <c:pt idx="744">
                  <c:v>0.97499999999999998</c:v>
                </c:pt>
                <c:pt idx="745">
                  <c:v>0.97499999999999998</c:v>
                </c:pt>
                <c:pt idx="746">
                  <c:v>0.97499999999999998</c:v>
                </c:pt>
                <c:pt idx="747">
                  <c:v>0.97499999999999998</c:v>
                </c:pt>
                <c:pt idx="748">
                  <c:v>0.97499999999999998</c:v>
                </c:pt>
                <c:pt idx="749">
                  <c:v>0.97499999999999998</c:v>
                </c:pt>
                <c:pt idx="750">
                  <c:v>0.97499999999999998</c:v>
                </c:pt>
                <c:pt idx="751">
                  <c:v>0.97499999999999998</c:v>
                </c:pt>
                <c:pt idx="752">
                  <c:v>0.97499999999999998</c:v>
                </c:pt>
                <c:pt idx="753">
                  <c:v>0.97499999999999998</c:v>
                </c:pt>
                <c:pt idx="754">
                  <c:v>0.97499999999999998</c:v>
                </c:pt>
                <c:pt idx="755">
                  <c:v>0.97499999999999998</c:v>
                </c:pt>
                <c:pt idx="756">
                  <c:v>0.97499999999999998</c:v>
                </c:pt>
                <c:pt idx="757">
                  <c:v>0.97499999999999998</c:v>
                </c:pt>
                <c:pt idx="758">
                  <c:v>0.97499999999999998</c:v>
                </c:pt>
                <c:pt idx="759">
                  <c:v>0.97499999999999998</c:v>
                </c:pt>
                <c:pt idx="760">
                  <c:v>0.97499999999999998</c:v>
                </c:pt>
                <c:pt idx="761">
                  <c:v>0.97499999999999998</c:v>
                </c:pt>
                <c:pt idx="762">
                  <c:v>0.97499999999999998</c:v>
                </c:pt>
                <c:pt idx="763">
                  <c:v>0.97499999999999998</c:v>
                </c:pt>
                <c:pt idx="764">
                  <c:v>0.97499999999999998</c:v>
                </c:pt>
                <c:pt idx="765">
                  <c:v>0.97499999999999998</c:v>
                </c:pt>
                <c:pt idx="766">
                  <c:v>0.97499999999999998</c:v>
                </c:pt>
                <c:pt idx="767">
                  <c:v>0.97499999999999998</c:v>
                </c:pt>
                <c:pt idx="768">
                  <c:v>0.97499999999999998</c:v>
                </c:pt>
                <c:pt idx="769">
                  <c:v>0.97499999999999998</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numCache>
            </c:numRef>
          </c:yVal>
          <c:smooth val="0"/>
          <c:extLst>
            <c:ext xmlns:c16="http://schemas.microsoft.com/office/drawing/2014/chart" uri="{C3380CC4-5D6E-409C-BE32-E72D297353CC}">
              <c16:uniqueId val="{00000005-D603-473B-9A6A-3D86B149D613}"/>
            </c:ext>
          </c:extLst>
        </c:ser>
        <c:ser>
          <c:idx val="6"/>
          <c:order val="6"/>
          <c:tx>
            <c:v>u coating</c:v>
          </c:tx>
          <c:marker>
            <c:symbol val="none"/>
          </c:marker>
          <c:xVal>
            <c:numRef>
              <c:f>'Performance summary design'!$A$9:$A$934</c:f>
              <c:numCache>
                <c:formatCode>General</c:formatCode>
                <c:ptCount val="926"/>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337.99999999999898</c:v>
                </c:pt>
                <c:pt idx="39">
                  <c:v>338.99999999999898</c:v>
                </c:pt>
                <c:pt idx="40">
                  <c:v>339.99999999999898</c:v>
                </c:pt>
                <c:pt idx="41">
                  <c:v>340.99999999999898</c:v>
                </c:pt>
                <c:pt idx="42">
                  <c:v>341.99999999999898</c:v>
                </c:pt>
                <c:pt idx="43">
                  <c:v>342.99999999999898</c:v>
                </c:pt>
                <c:pt idx="44">
                  <c:v>343.99999999999898</c:v>
                </c:pt>
                <c:pt idx="45">
                  <c:v>344.99999999999898</c:v>
                </c:pt>
                <c:pt idx="46">
                  <c:v>345.99999999999898</c:v>
                </c:pt>
                <c:pt idx="47">
                  <c:v>346.99999999999898</c:v>
                </c:pt>
                <c:pt idx="48">
                  <c:v>347.99999999999898</c:v>
                </c:pt>
                <c:pt idx="49">
                  <c:v>348.99999999999898</c:v>
                </c:pt>
                <c:pt idx="50">
                  <c:v>349.99999999999898</c:v>
                </c:pt>
                <c:pt idx="51">
                  <c:v>350.99999999999898</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458.99999999999898</c:v>
                </c:pt>
                <c:pt idx="160">
                  <c:v>459.99999999999898</c:v>
                </c:pt>
                <c:pt idx="161">
                  <c:v>460.99999999999898</c:v>
                </c:pt>
                <c:pt idx="162">
                  <c:v>461.99999999999898</c:v>
                </c:pt>
                <c:pt idx="163">
                  <c:v>462.99999999999898</c:v>
                </c:pt>
                <c:pt idx="164">
                  <c:v>463.99999999999898</c:v>
                </c:pt>
                <c:pt idx="165">
                  <c:v>464.99999999999898</c:v>
                </c:pt>
                <c:pt idx="166">
                  <c:v>465.99999999999898</c:v>
                </c:pt>
                <c:pt idx="167">
                  <c:v>466.99999999999898</c:v>
                </c:pt>
                <c:pt idx="168">
                  <c:v>467.99999999999898</c:v>
                </c:pt>
                <c:pt idx="169">
                  <c:v>468.99999999999898</c:v>
                </c:pt>
                <c:pt idx="170">
                  <c:v>469.99999999999898</c:v>
                </c:pt>
                <c:pt idx="171">
                  <c:v>470.99999999999898</c:v>
                </c:pt>
                <c:pt idx="172">
                  <c:v>471.99999999999898</c:v>
                </c:pt>
                <c:pt idx="173">
                  <c:v>472.99999999999898</c:v>
                </c:pt>
                <c:pt idx="174">
                  <c:v>473.99999999999898</c:v>
                </c:pt>
                <c:pt idx="175">
                  <c:v>474.99999999999898</c:v>
                </c:pt>
                <c:pt idx="176">
                  <c:v>475.99999999999898</c:v>
                </c:pt>
                <c:pt idx="177">
                  <c:v>476.99999999999898</c:v>
                </c:pt>
                <c:pt idx="178">
                  <c:v>477.99999999999898</c:v>
                </c:pt>
                <c:pt idx="179">
                  <c:v>478.99999999999898</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538.99999999999898</c:v>
                </c:pt>
                <c:pt idx="240">
                  <c:v>540</c:v>
                </c:pt>
                <c:pt idx="241">
                  <c:v>540.99999999999898</c:v>
                </c:pt>
                <c:pt idx="242">
                  <c:v>542</c:v>
                </c:pt>
                <c:pt idx="243">
                  <c:v>542.99999999999898</c:v>
                </c:pt>
                <c:pt idx="244">
                  <c:v>544</c:v>
                </c:pt>
                <c:pt idx="245">
                  <c:v>544.99999999999898</c:v>
                </c:pt>
                <c:pt idx="246">
                  <c:v>546</c:v>
                </c:pt>
                <c:pt idx="247">
                  <c:v>546.99999999999898</c:v>
                </c:pt>
                <c:pt idx="248">
                  <c:v>548</c:v>
                </c:pt>
                <c:pt idx="249">
                  <c:v>548.99999999999898</c:v>
                </c:pt>
                <c:pt idx="250">
                  <c:v>550</c:v>
                </c:pt>
                <c:pt idx="251">
                  <c:v>550.99999999999898</c:v>
                </c:pt>
                <c:pt idx="252">
                  <c:v>552</c:v>
                </c:pt>
                <c:pt idx="253">
                  <c:v>552.99999999999898</c:v>
                </c:pt>
                <c:pt idx="254">
                  <c:v>554</c:v>
                </c:pt>
                <c:pt idx="255">
                  <c:v>554.99999999999898</c:v>
                </c:pt>
                <c:pt idx="256">
                  <c:v>556</c:v>
                </c:pt>
                <c:pt idx="257">
                  <c:v>556.99999999999898</c:v>
                </c:pt>
                <c:pt idx="258">
                  <c:v>558</c:v>
                </c:pt>
                <c:pt idx="259">
                  <c:v>558.99999999999898</c:v>
                </c:pt>
                <c:pt idx="260">
                  <c:v>560</c:v>
                </c:pt>
                <c:pt idx="261">
                  <c:v>560.99999999999898</c:v>
                </c:pt>
                <c:pt idx="262">
                  <c:v>562</c:v>
                </c:pt>
                <c:pt idx="263">
                  <c:v>562.99999999999898</c:v>
                </c:pt>
                <c:pt idx="264">
                  <c:v>564</c:v>
                </c:pt>
                <c:pt idx="265">
                  <c:v>564.99999999999898</c:v>
                </c:pt>
                <c:pt idx="266">
                  <c:v>566</c:v>
                </c:pt>
                <c:pt idx="267">
                  <c:v>566.99999999999898</c:v>
                </c:pt>
                <c:pt idx="268">
                  <c:v>568</c:v>
                </c:pt>
                <c:pt idx="269">
                  <c:v>568.99999999999898</c:v>
                </c:pt>
                <c:pt idx="270">
                  <c:v>570</c:v>
                </c:pt>
                <c:pt idx="271">
                  <c:v>570.99999999999898</c:v>
                </c:pt>
                <c:pt idx="272">
                  <c:v>572</c:v>
                </c:pt>
                <c:pt idx="273">
                  <c:v>572.99999999999898</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667.99999999999898</c:v>
                </c:pt>
                <c:pt idx="369">
                  <c:v>669</c:v>
                </c:pt>
                <c:pt idx="370">
                  <c:v>669.99999999999898</c:v>
                </c:pt>
                <c:pt idx="371">
                  <c:v>671</c:v>
                </c:pt>
                <c:pt idx="372">
                  <c:v>671.99999999999898</c:v>
                </c:pt>
                <c:pt idx="373">
                  <c:v>673</c:v>
                </c:pt>
                <c:pt idx="374">
                  <c:v>673.99999999999898</c:v>
                </c:pt>
                <c:pt idx="375">
                  <c:v>675</c:v>
                </c:pt>
                <c:pt idx="376">
                  <c:v>675.99999999999898</c:v>
                </c:pt>
                <c:pt idx="377">
                  <c:v>677</c:v>
                </c:pt>
                <c:pt idx="378">
                  <c:v>677.99999999999898</c:v>
                </c:pt>
                <c:pt idx="379">
                  <c:v>679</c:v>
                </c:pt>
                <c:pt idx="380">
                  <c:v>679.99999999999898</c:v>
                </c:pt>
                <c:pt idx="381">
                  <c:v>681</c:v>
                </c:pt>
                <c:pt idx="382">
                  <c:v>681.99999999999898</c:v>
                </c:pt>
                <c:pt idx="383">
                  <c:v>683</c:v>
                </c:pt>
                <c:pt idx="384">
                  <c:v>683.99999999999898</c:v>
                </c:pt>
                <c:pt idx="385">
                  <c:v>685</c:v>
                </c:pt>
                <c:pt idx="386">
                  <c:v>685.99999999999898</c:v>
                </c:pt>
                <c:pt idx="387">
                  <c:v>687</c:v>
                </c:pt>
                <c:pt idx="388">
                  <c:v>687.99999999999898</c:v>
                </c:pt>
                <c:pt idx="389">
                  <c:v>689</c:v>
                </c:pt>
                <c:pt idx="390">
                  <c:v>689.99999999999898</c:v>
                </c:pt>
                <c:pt idx="391">
                  <c:v>691</c:v>
                </c:pt>
                <c:pt idx="392">
                  <c:v>691.99999999999898</c:v>
                </c:pt>
                <c:pt idx="393">
                  <c:v>693</c:v>
                </c:pt>
                <c:pt idx="394">
                  <c:v>693.99999999999898</c:v>
                </c:pt>
                <c:pt idx="395">
                  <c:v>695</c:v>
                </c:pt>
                <c:pt idx="396">
                  <c:v>695.99999999999898</c:v>
                </c:pt>
                <c:pt idx="397">
                  <c:v>697</c:v>
                </c:pt>
                <c:pt idx="398">
                  <c:v>697.99999999999898</c:v>
                </c:pt>
                <c:pt idx="399">
                  <c:v>699</c:v>
                </c:pt>
                <c:pt idx="400">
                  <c:v>699.99999999999898</c:v>
                </c:pt>
                <c:pt idx="401">
                  <c:v>701</c:v>
                </c:pt>
                <c:pt idx="402">
                  <c:v>701.99999999999898</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826.99999999999898</c:v>
                </c:pt>
                <c:pt idx="528">
                  <c:v>827.99999999999898</c:v>
                </c:pt>
                <c:pt idx="529">
                  <c:v>828.99999999999898</c:v>
                </c:pt>
                <c:pt idx="530">
                  <c:v>829.99999999999898</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953.99999999999898</c:v>
                </c:pt>
                <c:pt idx="655">
                  <c:v>954.99999999999898</c:v>
                </c:pt>
                <c:pt idx="656">
                  <c:v>955.99999999999898</c:v>
                </c:pt>
                <c:pt idx="657">
                  <c:v>956.99999999999898</c:v>
                </c:pt>
                <c:pt idx="658">
                  <c:v>957.99999999999898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1000.99999999999</c:v>
                </c:pt>
                <c:pt idx="702">
                  <c:v>1002</c:v>
                </c:pt>
                <c:pt idx="703">
                  <c:v>1003</c:v>
                </c:pt>
                <c:pt idx="704">
                  <c:v>1004</c:v>
                </c:pt>
                <c:pt idx="705">
                  <c:v>1004.99999999999</c:v>
                </c:pt>
                <c:pt idx="706">
                  <c:v>1006</c:v>
                </c:pt>
                <c:pt idx="707">
                  <c:v>1007</c:v>
                </c:pt>
                <c:pt idx="708">
                  <c:v>1008</c:v>
                </c:pt>
                <c:pt idx="709">
                  <c:v>1008.99999999999</c:v>
                </c:pt>
                <c:pt idx="710">
                  <c:v>1010</c:v>
                </c:pt>
                <c:pt idx="711">
                  <c:v>1011</c:v>
                </c:pt>
                <c:pt idx="712">
                  <c:v>1012</c:v>
                </c:pt>
                <c:pt idx="713">
                  <c:v>1012.99999999999</c:v>
                </c:pt>
                <c:pt idx="714">
                  <c:v>1014</c:v>
                </c:pt>
                <c:pt idx="715">
                  <c:v>1015</c:v>
                </c:pt>
                <c:pt idx="716">
                  <c:v>1016</c:v>
                </c:pt>
                <c:pt idx="717">
                  <c:v>1016.99999999999</c:v>
                </c:pt>
                <c:pt idx="718">
                  <c:v>1018</c:v>
                </c:pt>
                <c:pt idx="719">
                  <c:v>1019</c:v>
                </c:pt>
                <c:pt idx="720">
                  <c:v>1020</c:v>
                </c:pt>
                <c:pt idx="721">
                  <c:v>1020.99999999999</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1085.99999999999</c:v>
                </c:pt>
                <c:pt idx="787">
                  <c:v>1087</c:v>
                </c:pt>
                <c:pt idx="788">
                  <c:v>1088</c:v>
                </c:pt>
                <c:pt idx="789">
                  <c:v>1089</c:v>
                </c:pt>
                <c:pt idx="790">
                  <c:v>1089.99999999999</c:v>
                </c:pt>
                <c:pt idx="791">
                  <c:v>1091</c:v>
                </c:pt>
                <c:pt idx="792">
                  <c:v>1092</c:v>
                </c:pt>
                <c:pt idx="793">
                  <c:v>1093</c:v>
                </c:pt>
                <c:pt idx="794">
                  <c:v>1093.99999999999</c:v>
                </c:pt>
                <c:pt idx="795">
                  <c:v>1095</c:v>
                </c:pt>
                <c:pt idx="796">
                  <c:v>1096</c:v>
                </c:pt>
                <c:pt idx="797">
                  <c:v>1097</c:v>
                </c:pt>
                <c:pt idx="798">
                  <c:v>1097.99999999999</c:v>
                </c:pt>
                <c:pt idx="799">
                  <c:v>1099</c:v>
                </c:pt>
                <c:pt idx="800">
                  <c:v>1100</c:v>
                </c:pt>
                <c:pt idx="801">
                  <c:v>1101</c:v>
                </c:pt>
                <c:pt idx="802">
                  <c:v>1101.99999999999</c:v>
                </c:pt>
                <c:pt idx="803">
                  <c:v>1103</c:v>
                </c:pt>
                <c:pt idx="804">
                  <c:v>1104</c:v>
                </c:pt>
                <c:pt idx="805">
                  <c:v>1105</c:v>
                </c:pt>
                <c:pt idx="806">
                  <c:v>1105.99999999999</c:v>
                </c:pt>
                <c:pt idx="807">
                  <c:v>1107</c:v>
                </c:pt>
                <c:pt idx="808">
                  <c:v>1108</c:v>
                </c:pt>
                <c:pt idx="809">
                  <c:v>1109</c:v>
                </c:pt>
                <c:pt idx="810">
                  <c:v>1109.99999999999</c:v>
                </c:pt>
                <c:pt idx="811">
                  <c:v>1111</c:v>
                </c:pt>
                <c:pt idx="812">
                  <c:v>1112</c:v>
                </c:pt>
                <c:pt idx="813">
                  <c:v>1113</c:v>
                </c:pt>
                <c:pt idx="814">
                  <c:v>1113.99999999999</c:v>
                </c:pt>
                <c:pt idx="815">
                  <c:v>1115</c:v>
                </c:pt>
                <c:pt idx="816">
                  <c:v>1116</c:v>
                </c:pt>
                <c:pt idx="817">
                  <c:v>1117</c:v>
                </c:pt>
                <c:pt idx="818">
                  <c:v>1117.99999999999</c:v>
                </c:pt>
                <c:pt idx="819">
                  <c:v>1119</c:v>
                </c:pt>
                <c:pt idx="820">
                  <c:v>1120</c:v>
                </c:pt>
                <c:pt idx="821">
                  <c:v>1121</c:v>
                </c:pt>
                <c:pt idx="822">
                  <c:v>1121.99999999999</c:v>
                </c:pt>
                <c:pt idx="823">
                  <c:v>1123</c:v>
                </c:pt>
                <c:pt idx="824">
                  <c:v>1124</c:v>
                </c:pt>
                <c:pt idx="825">
                  <c:v>1125</c:v>
                </c:pt>
                <c:pt idx="826">
                  <c:v>1125.99999999999</c:v>
                </c:pt>
                <c:pt idx="827">
                  <c:v>1127</c:v>
                </c:pt>
                <c:pt idx="828">
                  <c:v>1128</c:v>
                </c:pt>
                <c:pt idx="829">
                  <c:v>1129</c:v>
                </c:pt>
                <c:pt idx="830">
                  <c:v>1129.99999999999</c:v>
                </c:pt>
                <c:pt idx="831">
                  <c:v>1131</c:v>
                </c:pt>
                <c:pt idx="832">
                  <c:v>1132</c:v>
                </c:pt>
                <c:pt idx="833">
                  <c:v>1133</c:v>
                </c:pt>
                <c:pt idx="834">
                  <c:v>1133.99999999999</c:v>
                </c:pt>
                <c:pt idx="835">
                  <c:v>1135</c:v>
                </c:pt>
                <c:pt idx="836">
                  <c:v>1136</c:v>
                </c:pt>
                <c:pt idx="837">
                  <c:v>1137</c:v>
                </c:pt>
                <c:pt idx="838">
                  <c:v>1137.99999999999</c:v>
                </c:pt>
                <c:pt idx="839">
                  <c:v>1139</c:v>
                </c:pt>
                <c:pt idx="840">
                  <c:v>1140</c:v>
                </c:pt>
                <c:pt idx="841">
                  <c:v>1141</c:v>
                </c:pt>
                <c:pt idx="842">
                  <c:v>1141.99999999999</c:v>
                </c:pt>
                <c:pt idx="843">
                  <c:v>1143</c:v>
                </c:pt>
                <c:pt idx="844">
                  <c:v>1144</c:v>
                </c:pt>
                <c:pt idx="845">
                  <c:v>1145</c:v>
                </c:pt>
                <c:pt idx="846">
                  <c:v>1145.99999999999</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1210.99999999999</c:v>
                </c:pt>
                <c:pt idx="912">
                  <c:v>1212</c:v>
                </c:pt>
                <c:pt idx="913">
                  <c:v>1213</c:v>
                </c:pt>
                <c:pt idx="914">
                  <c:v>1214</c:v>
                </c:pt>
                <c:pt idx="915">
                  <c:v>1214.99999999999</c:v>
                </c:pt>
                <c:pt idx="916">
                  <c:v>1216</c:v>
                </c:pt>
                <c:pt idx="917">
                  <c:v>1217</c:v>
                </c:pt>
                <c:pt idx="918">
                  <c:v>1218</c:v>
                </c:pt>
                <c:pt idx="919">
                  <c:v>1218.99999999999</c:v>
                </c:pt>
                <c:pt idx="920">
                  <c:v>1220</c:v>
                </c:pt>
                <c:pt idx="921">
                  <c:v>1221</c:v>
                </c:pt>
                <c:pt idx="922">
                  <c:v>1222</c:v>
                </c:pt>
                <c:pt idx="923">
                  <c:v>1222.99999999999</c:v>
                </c:pt>
                <c:pt idx="924">
                  <c:v>1224</c:v>
                </c:pt>
                <c:pt idx="925">
                  <c:v>1225</c:v>
                </c:pt>
              </c:numCache>
            </c:numRef>
          </c:xVal>
          <c:yVal>
            <c:numRef>
              <c:f>'Performance summary design'!$Z$9:$Z$934</c:f>
              <c:numCache>
                <c:formatCode>0.0000</c:formatCode>
                <c:ptCount val="926"/>
                <c:pt idx="0">
                  <c:v>6.7522658139487415E-5</c:v>
                </c:pt>
                <c:pt idx="1">
                  <c:v>9.4473083180406764E-5</c:v>
                </c:pt>
                <c:pt idx="2">
                  <c:v>2.7166765982714503E-4</c:v>
                </c:pt>
                <c:pt idx="3">
                  <c:v>1.6395291450363241E-3</c:v>
                </c:pt>
                <c:pt idx="4">
                  <c:v>2.9034670593243374E-3</c:v>
                </c:pt>
                <c:pt idx="5">
                  <c:v>6.5381421708188845E-3</c:v>
                </c:pt>
                <c:pt idx="6">
                  <c:v>1.7579351271100635E-2</c:v>
                </c:pt>
                <c:pt idx="7">
                  <c:v>4.7139154582700925E-2</c:v>
                </c:pt>
                <c:pt idx="8">
                  <c:v>8.7904730609008469E-2</c:v>
                </c:pt>
                <c:pt idx="9">
                  <c:v>0.14136397757855371</c:v>
                </c:pt>
                <c:pt idx="10">
                  <c:v>0.18050379823179019</c:v>
                </c:pt>
                <c:pt idx="11">
                  <c:v>0.20209922190176605</c:v>
                </c:pt>
                <c:pt idx="12">
                  <c:v>0.25220165587367277</c:v>
                </c:pt>
                <c:pt idx="13">
                  <c:v>0.28943009374633327</c:v>
                </c:pt>
                <c:pt idx="14">
                  <c:v>0.31920392788182644</c:v>
                </c:pt>
                <c:pt idx="15">
                  <c:v>0.3561601648832598</c:v>
                </c:pt>
                <c:pt idx="16">
                  <c:v>0.39177355835293193</c:v>
                </c:pt>
                <c:pt idx="17">
                  <c:v>0.43019688527589944</c:v>
                </c:pt>
                <c:pt idx="18">
                  <c:v>0.47053865495319519</c:v>
                </c:pt>
                <c:pt idx="19">
                  <c:v>0.50118043212700791</c:v>
                </c:pt>
                <c:pt idx="20">
                  <c:v>0.52884766011546869</c:v>
                </c:pt>
                <c:pt idx="21">
                  <c:v>0.57946249188640042</c:v>
                </c:pt>
                <c:pt idx="22">
                  <c:v>0.6049208583568324</c:v>
                </c:pt>
                <c:pt idx="23">
                  <c:v>0.65037897380036069</c:v>
                </c:pt>
                <c:pt idx="24">
                  <c:v>0.68227265390422842</c:v>
                </c:pt>
                <c:pt idx="25">
                  <c:v>0.70869011606296894</c:v>
                </c:pt>
                <c:pt idx="26">
                  <c:v>0.7571897477046492</c:v>
                </c:pt>
                <c:pt idx="27">
                  <c:v>0.80207165428546867</c:v>
                </c:pt>
                <c:pt idx="28">
                  <c:v>0.82772529848179999</c:v>
                </c:pt>
                <c:pt idx="29">
                  <c:v>0.8638694904386387</c:v>
                </c:pt>
                <c:pt idx="30">
                  <c:v>0.88556607268711929</c:v>
                </c:pt>
                <c:pt idx="31">
                  <c:v>0.89030937473378724</c:v>
                </c:pt>
                <c:pt idx="32">
                  <c:v>0.89115569781569237</c:v>
                </c:pt>
                <c:pt idx="33">
                  <c:v>0.89099620315038219</c:v>
                </c:pt>
                <c:pt idx="34">
                  <c:v>0.89182749455709753</c:v>
                </c:pt>
                <c:pt idx="35">
                  <c:v>0.89236174270147128</c:v>
                </c:pt>
                <c:pt idx="36">
                  <c:v>0.89269337720654851</c:v>
                </c:pt>
                <c:pt idx="37">
                  <c:v>0.89325239131227108</c:v>
                </c:pt>
                <c:pt idx="38">
                  <c:v>0.89344827305639329</c:v>
                </c:pt>
                <c:pt idx="39">
                  <c:v>0.89404543781415768</c:v>
                </c:pt>
                <c:pt idx="40">
                  <c:v>0.89469836453238982</c:v>
                </c:pt>
                <c:pt idx="41">
                  <c:v>0.89515355527881146</c:v>
                </c:pt>
                <c:pt idx="42">
                  <c:v>0.89501452209045462</c:v>
                </c:pt>
                <c:pt idx="43">
                  <c:v>0.89570221343149758</c:v>
                </c:pt>
                <c:pt idx="44">
                  <c:v>0.89638975888652406</c:v>
                </c:pt>
                <c:pt idx="45">
                  <c:v>0.89656836235711423</c:v>
                </c:pt>
                <c:pt idx="46">
                  <c:v>0.89665667040154973</c:v>
                </c:pt>
                <c:pt idx="47">
                  <c:v>0.89714803722789038</c:v>
                </c:pt>
                <c:pt idx="48">
                  <c:v>0.89760850364226186</c:v>
                </c:pt>
                <c:pt idx="49">
                  <c:v>0.8977089860102887</c:v>
                </c:pt>
                <c:pt idx="50">
                  <c:v>0.89848471989643175</c:v>
                </c:pt>
                <c:pt idx="51">
                  <c:v>0.8987018486641738</c:v>
                </c:pt>
                <c:pt idx="52">
                  <c:v>0.89882933480603899</c:v>
                </c:pt>
                <c:pt idx="53">
                  <c:v>0.89944768431315469</c:v>
                </c:pt>
                <c:pt idx="54">
                  <c:v>0.89986922620633436</c:v>
                </c:pt>
                <c:pt idx="55">
                  <c:v>0.89998574744191262</c:v>
                </c:pt>
                <c:pt idx="56">
                  <c:v>0.90059420048062633</c:v>
                </c:pt>
                <c:pt idx="57">
                  <c:v>0.90082783284902335</c:v>
                </c:pt>
                <c:pt idx="58">
                  <c:v>0.90095411302017536</c:v>
                </c:pt>
                <c:pt idx="59">
                  <c:v>0.90144558231097205</c:v>
                </c:pt>
                <c:pt idx="60">
                  <c:v>0.90164950909482999</c:v>
                </c:pt>
                <c:pt idx="61">
                  <c:v>0.90208331544423659</c:v>
                </c:pt>
                <c:pt idx="62">
                  <c:v>0.90239095388886892</c:v>
                </c:pt>
                <c:pt idx="63">
                  <c:v>0.90217776174363151</c:v>
                </c:pt>
                <c:pt idx="64">
                  <c:v>0.9030373425651318</c:v>
                </c:pt>
                <c:pt idx="65">
                  <c:v>0.90354029592902085</c:v>
                </c:pt>
                <c:pt idx="66">
                  <c:v>0.90353755963297633</c:v>
                </c:pt>
                <c:pt idx="67">
                  <c:v>0.90406374189312444</c:v>
                </c:pt>
                <c:pt idx="68">
                  <c:v>0.90455459640990099</c:v>
                </c:pt>
                <c:pt idx="69">
                  <c:v>0.90488340597582484</c:v>
                </c:pt>
                <c:pt idx="70">
                  <c:v>0.90488560295971643</c:v>
                </c:pt>
                <c:pt idx="71">
                  <c:v>0.90531881929817803</c:v>
                </c:pt>
                <c:pt idx="72">
                  <c:v>0.90572787102930574</c:v>
                </c:pt>
                <c:pt idx="73">
                  <c:v>0.90607830617648677</c:v>
                </c:pt>
                <c:pt idx="74">
                  <c:v>0.90624250156335162</c:v>
                </c:pt>
                <c:pt idx="75">
                  <c:v>0.90632480057976039</c:v>
                </c:pt>
                <c:pt idx="76">
                  <c:v>0.90677597657249176</c:v>
                </c:pt>
                <c:pt idx="77">
                  <c:v>0.90708549869316291</c:v>
                </c:pt>
                <c:pt idx="78">
                  <c:v>0.90741662448803884</c:v>
                </c:pt>
                <c:pt idx="79">
                  <c:v>0.90772942868794015</c:v>
                </c:pt>
                <c:pt idx="80">
                  <c:v>0.90770569589211614</c:v>
                </c:pt>
                <c:pt idx="81">
                  <c:v>0.90825101338223591</c:v>
                </c:pt>
                <c:pt idx="82">
                  <c:v>0.90809806491117362</c:v>
                </c:pt>
                <c:pt idx="83">
                  <c:v>0.90769737937719197</c:v>
                </c:pt>
                <c:pt idx="84">
                  <c:v>0.90684101348925195</c:v>
                </c:pt>
                <c:pt idx="85">
                  <c:v>0.89966720365879549</c:v>
                </c:pt>
                <c:pt idx="86">
                  <c:v>0.86943020231711388</c:v>
                </c:pt>
                <c:pt idx="87">
                  <c:v>0.8256236311907682</c:v>
                </c:pt>
                <c:pt idx="88">
                  <c:v>0.79558750432039393</c:v>
                </c:pt>
                <c:pt idx="89">
                  <c:v>0.74566698431368938</c:v>
                </c:pt>
                <c:pt idx="90">
                  <c:v>0.67462998591983803</c:v>
                </c:pt>
                <c:pt idx="91">
                  <c:v>0.61416935184380339</c:v>
                </c:pt>
                <c:pt idx="92">
                  <c:v>0.54292278147742745</c:v>
                </c:pt>
                <c:pt idx="93">
                  <c:v>0.48554460541970335</c:v>
                </c:pt>
                <c:pt idx="94">
                  <c:v>0.45382986603103248</c:v>
                </c:pt>
                <c:pt idx="95">
                  <c:v>0.41829389757472329</c:v>
                </c:pt>
                <c:pt idx="96">
                  <c:v>0.36666754815374192</c:v>
                </c:pt>
                <c:pt idx="97">
                  <c:v>0.36172210852430098</c:v>
                </c:pt>
                <c:pt idx="98">
                  <c:v>0.40590370276045512</c:v>
                </c:pt>
                <c:pt idx="99">
                  <c:v>0.35685637426846251</c:v>
                </c:pt>
                <c:pt idx="100">
                  <c:v>0.31410747504264624</c:v>
                </c:pt>
                <c:pt idx="101">
                  <c:v>0.28337699657409982</c:v>
                </c:pt>
                <c:pt idx="102">
                  <c:v>0.29268718235230312</c:v>
                </c:pt>
                <c:pt idx="103">
                  <c:v>0.23046536840998433</c:v>
                </c:pt>
                <c:pt idx="104">
                  <c:v>0.17972394476599596</c:v>
                </c:pt>
                <c:pt idx="105">
                  <c:v>0.14984836158877779</c:v>
                </c:pt>
                <c:pt idx="106">
                  <c:v>0.11635821660799824</c:v>
                </c:pt>
                <c:pt idx="107">
                  <c:v>0.10453351719486294</c:v>
                </c:pt>
                <c:pt idx="108">
                  <c:v>7.024047474147882E-2</c:v>
                </c:pt>
                <c:pt idx="109">
                  <c:v>3.873751601895762E-2</c:v>
                </c:pt>
                <c:pt idx="110">
                  <c:v>3.8237825624376956E-2</c:v>
                </c:pt>
                <c:pt idx="111">
                  <c:v>2.2385688069155654E-2</c:v>
                </c:pt>
                <c:pt idx="112">
                  <c:v>1.5122832747671486E-2</c:v>
                </c:pt>
                <c:pt idx="113">
                  <c:v>1.7448592815810439E-2</c:v>
                </c:pt>
                <c:pt idx="114">
                  <c:v>1.192998047745435E-2</c:v>
                </c:pt>
                <c:pt idx="115">
                  <c:v>8.1159977872144913E-3</c:v>
                </c:pt>
                <c:pt idx="116">
                  <c:v>5.6382091956322022E-3</c:v>
                </c:pt>
                <c:pt idx="117">
                  <c:v>7.8537585768913062E-3</c:v>
                </c:pt>
                <c:pt idx="118">
                  <c:v>7.2448613772777603E-3</c:v>
                </c:pt>
                <c:pt idx="119">
                  <c:v>4.6337372946217868E-3</c:v>
                </c:pt>
                <c:pt idx="120">
                  <c:v>4.6833802806118133E-3</c:v>
                </c:pt>
                <c:pt idx="121">
                  <c:v>7.5132555556141041E-3</c:v>
                </c:pt>
                <c:pt idx="122">
                  <c:v>6.4827738664182243E-3</c:v>
                </c:pt>
                <c:pt idx="123">
                  <c:v>5.4953465820205523E-3</c:v>
                </c:pt>
                <c:pt idx="124">
                  <c:v>7.1420777375879067E-3</c:v>
                </c:pt>
                <c:pt idx="125">
                  <c:v>7.890075318495204E-3</c:v>
                </c:pt>
                <c:pt idx="126">
                  <c:v>1.8079702746083379E-2</c:v>
                </c:pt>
                <c:pt idx="127">
                  <c:v>1.2224766963381499E-2</c:v>
                </c:pt>
                <c:pt idx="128">
                  <c:v>1.0598503761814829E-2</c:v>
                </c:pt>
                <c:pt idx="129">
                  <c:v>1.2183863491080997E-2</c:v>
                </c:pt>
                <c:pt idx="130">
                  <c:v>1.335118985733506E-2</c:v>
                </c:pt>
                <c:pt idx="131">
                  <c:v>1.4912812428052185E-2</c:v>
                </c:pt>
                <c:pt idx="132">
                  <c:v>1.2252852660514428E-2</c:v>
                </c:pt>
                <c:pt idx="133">
                  <c:v>7.458410574778738E-3</c:v>
                </c:pt>
                <c:pt idx="134">
                  <c:v>8.3973284663431957E-3</c:v>
                </c:pt>
                <c:pt idx="135">
                  <c:v>8.7522291673107003E-3</c:v>
                </c:pt>
                <c:pt idx="136">
                  <c:v>7.6559002206213625E-3</c:v>
                </c:pt>
                <c:pt idx="137">
                  <c:v>4.173506069704935E-3</c:v>
                </c:pt>
                <c:pt idx="138">
                  <c:v>3.6364533278625249E-3</c:v>
                </c:pt>
                <c:pt idx="139">
                  <c:v>4.7129562645387025E-3</c:v>
                </c:pt>
                <c:pt idx="140">
                  <c:v>4.448012266453377E-3</c:v>
                </c:pt>
                <c:pt idx="141">
                  <c:v>2.1751069273031128E-3</c:v>
                </c:pt>
                <c:pt idx="142">
                  <c:v>1.9067356244031062E-3</c:v>
                </c:pt>
                <c:pt idx="143">
                  <c:v>2.5837979942918777E-3</c:v>
                </c:pt>
                <c:pt idx="144">
                  <c:v>7.7191401017728367E-4</c:v>
                </c:pt>
                <c:pt idx="145">
                  <c:v>8.2222184750248566E-4</c:v>
                </c:pt>
                <c:pt idx="146">
                  <c:v>2.8185370326703719E-3</c:v>
                </c:pt>
                <c:pt idx="147">
                  <c:v>4.6310121775353916E-4</c:v>
                </c:pt>
                <c:pt idx="148">
                  <c:v>1.5400716888340808E-4</c:v>
                </c:pt>
                <c:pt idx="149">
                  <c:v>2.2226897821180959E-4</c:v>
                </c:pt>
                <c:pt idx="150">
                  <c:v>3.3613932461659017E-3</c:v>
                </c:pt>
                <c:pt idx="151">
                  <c:v>2.3393399450416059E-3</c:v>
                </c:pt>
                <c:pt idx="152">
                  <c:v>1.5947390335197445E-4</c:v>
                </c:pt>
                <c:pt idx="153">
                  <c:v>1.4242797180368308E-4</c:v>
                </c:pt>
                <c:pt idx="154">
                  <c:v>6.479830353880783E-3</c:v>
                </c:pt>
                <c:pt idx="155">
                  <c:v>3.0432653467854297E-3</c:v>
                </c:pt>
                <c:pt idx="156">
                  <c:v>4.4516790639389294E-4</c:v>
                </c:pt>
                <c:pt idx="157">
                  <c:v>4.4417391649944461E-4</c:v>
                </c:pt>
                <c:pt idx="158">
                  <c:v>9.8042864938353933E-4</c:v>
                </c:pt>
                <c:pt idx="159">
                  <c:v>7.7101858741953884E-4</c:v>
                </c:pt>
                <c:pt idx="160">
                  <c:v>3.06752286425108E-4</c:v>
                </c:pt>
                <c:pt idx="161">
                  <c:v>8.0092998923386721E-5</c:v>
                </c:pt>
                <c:pt idx="162">
                  <c:v>9.8390075590802672E-5</c:v>
                </c:pt>
                <c:pt idx="163">
                  <c:v>7.1311673571569691E-5</c:v>
                </c:pt>
                <c:pt idx="164">
                  <c:v>5.6665425971663156E-5</c:v>
                </c:pt>
                <c:pt idx="165">
                  <c:v>4.9258919748955262E-5</c:v>
                </c:pt>
                <c:pt idx="166">
                  <c:v>3.538662677798342E-5</c:v>
                </c:pt>
                <c:pt idx="167">
                  <c:v>2.0470550455373125E-5</c:v>
                </c:pt>
                <c:pt idx="168">
                  <c:v>1.5399543643200413E-5</c:v>
                </c:pt>
                <c:pt idx="169">
                  <c:v>1.1106183359774263E-5</c:v>
                </c:pt>
                <c:pt idx="170">
                  <c:v>6.6759028755829834E-6</c:v>
                </c:pt>
                <c:pt idx="171">
                  <c:v>4.2283529250479889E-6</c:v>
                </c:pt>
                <c:pt idx="172">
                  <c:v>3.1786217687845496E-6</c:v>
                </c:pt>
                <c:pt idx="173">
                  <c:v>2.6067807784122871E-6</c:v>
                </c:pt>
                <c:pt idx="174">
                  <c:v>2.4136900586329992E-6</c:v>
                </c:pt>
                <c:pt idx="175">
                  <c:v>4.6250435683775305E-6</c:v>
                </c:pt>
                <c:pt idx="176">
                  <c:v>8.7295913342661254E-6</c:v>
                </c:pt>
                <c:pt idx="177">
                  <c:v>8.5137219493200313E-6</c:v>
                </c:pt>
                <c:pt idx="178">
                  <c:v>1.2688587189558396E-5</c:v>
                </c:pt>
                <c:pt idx="179">
                  <c:v>1.5103995723866279E-5</c:v>
                </c:pt>
                <c:pt idx="180">
                  <c:v>4.6863802058362737E-6</c:v>
                </c:pt>
                <c:pt idx="181">
                  <c:v>7.3116511282830881E-6</c:v>
                </c:pt>
                <c:pt idx="182">
                  <c:v>5.2510034419170371E-6</c:v>
                </c:pt>
                <c:pt idx="183">
                  <c:v>2.0864001651129693E-6</c:v>
                </c:pt>
                <c:pt idx="184">
                  <c:v>4.8200601705711428E-7</c:v>
                </c:pt>
                <c:pt idx="185">
                  <c:v>8.0828496725369383E-7</c:v>
                </c:pt>
                <c:pt idx="186">
                  <c:v>1.11349823447353E-5</c:v>
                </c:pt>
                <c:pt idx="187">
                  <c:v>6.066113659556205E-6</c:v>
                </c:pt>
                <c:pt idx="188">
                  <c:v>2.0354577924409282E-5</c:v>
                </c:pt>
                <c:pt idx="189">
                  <c:v>1.7471909804225982E-5</c:v>
                </c:pt>
                <c:pt idx="190">
                  <c:v>5.8972616754229348E-6</c:v>
                </c:pt>
                <c:pt idx="191">
                  <c:v>5.2827381515527503E-6</c:v>
                </c:pt>
                <c:pt idx="192">
                  <c:v>2.7622528201914001E-5</c:v>
                </c:pt>
                <c:pt idx="193">
                  <c:v>1.0234344380952545E-5</c:v>
                </c:pt>
                <c:pt idx="194">
                  <c:v>2.8473959132277175E-5</c:v>
                </c:pt>
                <c:pt idx="195">
                  <c:v>3.5846597125657475E-5</c:v>
                </c:pt>
                <c:pt idx="196">
                  <c:v>3.7845083493299772E-5</c:v>
                </c:pt>
                <c:pt idx="197">
                  <c:v>5.1239835807031179E-5</c:v>
                </c:pt>
                <c:pt idx="198">
                  <c:v>5.252743794317823E-5</c:v>
                </c:pt>
                <c:pt idx="199">
                  <c:v>3.8857662383651812E-5</c:v>
                </c:pt>
                <c:pt idx="200">
                  <c:v>5.052318056418376E-5</c:v>
                </c:pt>
                <c:pt idx="201">
                  <c:v>4.4710506061582902E-5</c:v>
                </c:pt>
                <c:pt idx="202">
                  <c:v>2.8990173225990805E-5</c:v>
                </c:pt>
                <c:pt idx="203">
                  <c:v>2.153836477522445E-5</c:v>
                </c:pt>
                <c:pt idx="204">
                  <c:v>4.6712751540663723E-5</c:v>
                </c:pt>
                <c:pt idx="205">
                  <c:v>2.8371607971367057E-5</c:v>
                </c:pt>
                <c:pt idx="206">
                  <c:v>3.5976783776047538E-5</c:v>
                </c:pt>
                <c:pt idx="207">
                  <c:v>4.0146633506338809E-5</c:v>
                </c:pt>
                <c:pt idx="208">
                  <c:v>2.0695681828417539E-5</c:v>
                </c:pt>
                <c:pt idx="209">
                  <c:v>3.0327261904073088E-5</c:v>
                </c:pt>
                <c:pt idx="210">
                  <c:v>8.0874647994537489E-5</c:v>
                </c:pt>
                <c:pt idx="211">
                  <c:v>9.9134929390944687E-5</c:v>
                </c:pt>
                <c:pt idx="212">
                  <c:v>2.0740062282136857E-5</c:v>
                </c:pt>
                <c:pt idx="213">
                  <c:v>8.1941960541075814E-6</c:v>
                </c:pt>
                <c:pt idx="214">
                  <c:v>2.167183660492418E-4</c:v>
                </c:pt>
                <c:pt idx="215">
                  <c:v>5.0999577612139567E-5</c:v>
                </c:pt>
                <c:pt idx="216">
                  <c:v>2.8317107942173954E-5</c:v>
                </c:pt>
                <c:pt idx="217">
                  <c:v>7.1432248148917477E-7</c:v>
                </c:pt>
                <c:pt idx="218">
                  <c:v>2.8109880912936424E-7</c:v>
                </c:pt>
                <c:pt idx="219">
                  <c:v>1.368947092793073E-7</c:v>
                </c:pt>
                <c:pt idx="220">
                  <c:v>5.8146372227781456E-8</c:v>
                </c:pt>
                <c:pt idx="221">
                  <c:v>2.3540112633208642E-8</c:v>
                </c:pt>
                <c:pt idx="222">
                  <c:v>1.3010284036300497E-8</c:v>
                </c:pt>
                <c:pt idx="223">
                  <c:v>1.2160239364346088E-8</c:v>
                </c:pt>
                <c:pt idx="224">
                  <c:v>2.5226975454464715E-8</c:v>
                </c:pt>
                <c:pt idx="225">
                  <c:v>8.6043847573750631E-8</c:v>
                </c:pt>
                <c:pt idx="226">
                  <c:v>1.3330121345736198E-6</c:v>
                </c:pt>
                <c:pt idx="227">
                  <c:v>2.2202710403715075E-7</c:v>
                </c:pt>
                <c:pt idx="228">
                  <c:v>1.5707428067358186E-7</c:v>
                </c:pt>
                <c:pt idx="229">
                  <c:v>1.1014690653296509E-6</c:v>
                </c:pt>
                <c:pt idx="230">
                  <c:v>1.6197705151460464E-7</c:v>
                </c:pt>
                <c:pt idx="231">
                  <c:v>2.1173926245653394E-7</c:v>
                </c:pt>
                <c:pt idx="232">
                  <c:v>1.8077889410939303E-7</c:v>
                </c:pt>
                <c:pt idx="233">
                  <c:v>2.1862957042796712E-7</c:v>
                </c:pt>
                <c:pt idx="234">
                  <c:v>9.155726175269064E-8</c:v>
                </c:pt>
                <c:pt idx="235">
                  <c:v>1.8893861636846119E-7</c:v>
                </c:pt>
                <c:pt idx="236">
                  <c:v>4.4101556781679062E-7</c:v>
                </c:pt>
                <c:pt idx="237">
                  <c:v>1.42171048136109E-6</c:v>
                </c:pt>
                <c:pt idx="238">
                  <c:v>5.0669403781771979E-6</c:v>
                </c:pt>
                <c:pt idx="239">
                  <c:v>2.5083929165760199E-5</c:v>
                </c:pt>
                <c:pt idx="240">
                  <c:v>1.0501148743809481E-4</c:v>
                </c:pt>
                <c:pt idx="241">
                  <c:v>6.2735382129696675E-5</c:v>
                </c:pt>
                <c:pt idx="242">
                  <c:v>1.917395534704042E-5</c:v>
                </c:pt>
                <c:pt idx="243">
                  <c:v>1.125366139146328E-4</c:v>
                </c:pt>
                <c:pt idx="244">
                  <c:v>4.2490742052513093E-5</c:v>
                </c:pt>
                <c:pt idx="245">
                  <c:v>1.4080298086311364E-5</c:v>
                </c:pt>
                <c:pt idx="246">
                  <c:v>2.470259732284312E-5</c:v>
                </c:pt>
                <c:pt idx="247">
                  <c:v>1.3003179573936813E-5</c:v>
                </c:pt>
                <c:pt idx="248">
                  <c:v>2.4378662383598439E-6</c:v>
                </c:pt>
                <c:pt idx="249">
                  <c:v>1.4029104012146541E-6</c:v>
                </c:pt>
                <c:pt idx="250">
                  <c:v>9.5766412843668684E-7</c:v>
                </c:pt>
                <c:pt idx="251">
                  <c:v>6.9856653665644452E-7</c:v>
                </c:pt>
                <c:pt idx="252">
                  <c:v>5.215982789046852E-7</c:v>
                </c:pt>
                <c:pt idx="253">
                  <c:v>3.9129866979673042E-7</c:v>
                </c:pt>
                <c:pt idx="254">
                  <c:v>2.9310038278022567E-7</c:v>
                </c:pt>
                <c:pt idx="255">
                  <c:v>2.1561055722578033E-7</c:v>
                </c:pt>
                <c:pt idx="256">
                  <c:v>1.5288789802480468E-7</c:v>
                </c:pt>
                <c:pt idx="257">
                  <c:v>1.0412571016998643E-7</c:v>
                </c:pt>
                <c:pt idx="258">
                  <c:v>7.0399064885972429E-8</c:v>
                </c:pt>
                <c:pt idx="259">
                  <c:v>5.1384725971864476E-8</c:v>
                </c:pt>
                <c:pt idx="260">
                  <c:v>4.4775141232382057E-8</c:v>
                </c:pt>
                <c:pt idx="261">
                  <c:v>4.7106957106278027E-8</c:v>
                </c:pt>
                <c:pt idx="262">
                  <c:v>5.6638740261891462E-8</c:v>
                </c:pt>
                <c:pt idx="263">
                  <c:v>7.3374447140992273E-8</c:v>
                </c:pt>
                <c:pt idx="264">
                  <c:v>1.0457919873956848E-7</c:v>
                </c:pt>
                <c:pt idx="265">
                  <c:v>2.7978999838767087E-7</c:v>
                </c:pt>
                <c:pt idx="266">
                  <c:v>9.8252586148995691E-7</c:v>
                </c:pt>
                <c:pt idx="267">
                  <c:v>7.218760122621164E-7</c:v>
                </c:pt>
                <c:pt idx="268">
                  <c:v>2.7419224294901231E-5</c:v>
                </c:pt>
                <c:pt idx="269">
                  <c:v>2.1230680032973782E-6</c:v>
                </c:pt>
                <c:pt idx="270">
                  <c:v>1.595069008338166E-4</c:v>
                </c:pt>
                <c:pt idx="271">
                  <c:v>7.1844117869889054E-6</c:v>
                </c:pt>
                <c:pt idx="272">
                  <c:v>1.2359074348612355E-6</c:v>
                </c:pt>
                <c:pt idx="273">
                  <c:v>1.1201693775204607E-5</c:v>
                </c:pt>
                <c:pt idx="274">
                  <c:v>1.3287462935017667E-5</c:v>
                </c:pt>
                <c:pt idx="275">
                  <c:v>1.6884748060237465E-6</c:v>
                </c:pt>
                <c:pt idx="276">
                  <c:v>9.2616265450940071E-7</c:v>
                </c:pt>
                <c:pt idx="277">
                  <c:v>2.0659842483904037E-6</c:v>
                </c:pt>
                <c:pt idx="278">
                  <c:v>1.2781220238591575E-5</c:v>
                </c:pt>
                <c:pt idx="279">
                  <c:v>7.6308272261353912E-5</c:v>
                </c:pt>
                <c:pt idx="280">
                  <c:v>2.3133971988957009E-6</c:v>
                </c:pt>
                <c:pt idx="281">
                  <c:v>8.941862843981551E-6</c:v>
                </c:pt>
                <c:pt idx="282">
                  <c:v>2.4345658087009558E-6</c:v>
                </c:pt>
                <c:pt idx="283">
                  <c:v>4.5816144189820956E-6</c:v>
                </c:pt>
                <c:pt idx="284">
                  <c:v>7.0757655098446423E-5</c:v>
                </c:pt>
                <c:pt idx="285">
                  <c:v>9.9468498270925473E-5</c:v>
                </c:pt>
                <c:pt idx="286">
                  <c:v>2.7477258855338445E-5</c:v>
                </c:pt>
                <c:pt idx="287">
                  <c:v>4.5163354686814825E-5</c:v>
                </c:pt>
                <c:pt idx="288">
                  <c:v>8.8749798887060753E-5</c:v>
                </c:pt>
                <c:pt idx="289">
                  <c:v>8.2703709757973149E-5</c:v>
                </c:pt>
                <c:pt idx="290">
                  <c:v>7.2573090137354799E-5</c:v>
                </c:pt>
                <c:pt idx="291">
                  <c:v>6.7732058544156551E-5</c:v>
                </c:pt>
                <c:pt idx="292">
                  <c:v>1.5883660815483103E-4</c:v>
                </c:pt>
                <c:pt idx="293">
                  <c:v>8.1733234936199359E-5</c:v>
                </c:pt>
                <c:pt idx="294">
                  <c:v>3.6764818243157775E-4</c:v>
                </c:pt>
                <c:pt idx="295">
                  <c:v>6.4587282923976043E-4</c:v>
                </c:pt>
                <c:pt idx="296">
                  <c:v>3.7174530758178483E-5</c:v>
                </c:pt>
                <c:pt idx="297">
                  <c:v>2.4754425447934096E-6</c:v>
                </c:pt>
                <c:pt idx="298">
                  <c:v>4.2240263595696215E-7</c:v>
                </c:pt>
                <c:pt idx="299">
                  <c:v>2.1362190345007138E-7</c:v>
                </c:pt>
                <c:pt idx="300">
                  <c:v>1.6469591519706787E-7</c:v>
                </c:pt>
                <c:pt idx="301">
                  <c:v>1.7603075201677705E-7</c:v>
                </c:pt>
                <c:pt idx="302">
                  <c:v>2.9577609742459125E-7</c:v>
                </c:pt>
                <c:pt idx="303">
                  <c:v>1.1275997604588075E-6</c:v>
                </c:pt>
                <c:pt idx="304">
                  <c:v>1.0176609673857911E-6</c:v>
                </c:pt>
                <c:pt idx="305">
                  <c:v>6.2130496565948428E-7</c:v>
                </c:pt>
                <c:pt idx="306">
                  <c:v>6.5912648437134497E-7</c:v>
                </c:pt>
                <c:pt idx="307">
                  <c:v>1.2338301058909736E-6</c:v>
                </c:pt>
                <c:pt idx="308">
                  <c:v>9.6059477803909573E-7</c:v>
                </c:pt>
                <c:pt idx="309">
                  <c:v>1.0242806128776496E-6</c:v>
                </c:pt>
                <c:pt idx="310">
                  <c:v>6.6751678063204281E-7</c:v>
                </c:pt>
                <c:pt idx="311">
                  <c:v>1.144757523477846E-6</c:v>
                </c:pt>
                <c:pt idx="312">
                  <c:v>6.5879336230250003E-7</c:v>
                </c:pt>
                <c:pt idx="313">
                  <c:v>8.832666178389711E-7</c:v>
                </c:pt>
                <c:pt idx="314">
                  <c:v>7.046272963847876E-7</c:v>
                </c:pt>
                <c:pt idx="315">
                  <c:v>4.9609423504466251E-7</c:v>
                </c:pt>
                <c:pt idx="316">
                  <c:v>6.5709864664804711E-7</c:v>
                </c:pt>
                <c:pt idx="317">
                  <c:v>1.5843035988306301E-6</c:v>
                </c:pt>
                <c:pt idx="318">
                  <c:v>1.1325780036901642E-6</c:v>
                </c:pt>
                <c:pt idx="319">
                  <c:v>1.1875034540250591E-6</c:v>
                </c:pt>
                <c:pt idx="320">
                  <c:v>8.4575525965322136E-7</c:v>
                </c:pt>
                <c:pt idx="321">
                  <c:v>1.1939198122973551E-6</c:v>
                </c:pt>
                <c:pt idx="322">
                  <c:v>8.4347743377952404E-7</c:v>
                </c:pt>
                <c:pt idx="323">
                  <c:v>7.6923608197326658E-7</c:v>
                </c:pt>
                <c:pt idx="324">
                  <c:v>8.3480076782934739E-7</c:v>
                </c:pt>
                <c:pt idx="325">
                  <c:v>5.6373056466886106E-7</c:v>
                </c:pt>
                <c:pt idx="326">
                  <c:v>4.4414315017782678E-7</c:v>
                </c:pt>
                <c:pt idx="327">
                  <c:v>4.4794752152678783E-7</c:v>
                </c:pt>
                <c:pt idx="328">
                  <c:v>6.5851432863397411E-7</c:v>
                </c:pt>
                <c:pt idx="329">
                  <c:v>1.0866104619881834E-6</c:v>
                </c:pt>
                <c:pt idx="330">
                  <c:v>1.7678112062017792E-6</c:v>
                </c:pt>
                <c:pt idx="331">
                  <c:v>2.4318764608183881E-6</c:v>
                </c:pt>
                <c:pt idx="332">
                  <c:v>2.7592915422993288E-6</c:v>
                </c:pt>
                <c:pt idx="333">
                  <c:v>2.9708000297349679E-6</c:v>
                </c:pt>
                <c:pt idx="334">
                  <c:v>3.2350372988362599E-6</c:v>
                </c:pt>
                <c:pt idx="335">
                  <c:v>3.5454134728029107E-6</c:v>
                </c:pt>
                <c:pt idx="336">
                  <c:v>3.9362396437124331E-6</c:v>
                </c:pt>
                <c:pt idx="337">
                  <c:v>4.6966602403084064E-6</c:v>
                </c:pt>
                <c:pt idx="338">
                  <c:v>6.2001766818459843E-6</c:v>
                </c:pt>
                <c:pt idx="339">
                  <c:v>9.2239025936913393E-6</c:v>
                </c:pt>
                <c:pt idx="340">
                  <c:v>1.5216652026194966E-5</c:v>
                </c:pt>
                <c:pt idx="341">
                  <c:v>2.3751546618027948E-5</c:v>
                </c:pt>
                <c:pt idx="342">
                  <c:v>2.6236153572331963E-5</c:v>
                </c:pt>
                <c:pt idx="343">
                  <c:v>2.4577391357564217E-5</c:v>
                </c:pt>
                <c:pt idx="344">
                  <c:v>2.4163377979292406E-5</c:v>
                </c:pt>
                <c:pt idx="345">
                  <c:v>2.4902990743923279E-5</c:v>
                </c:pt>
                <c:pt idx="346">
                  <c:v>2.4882334585767421E-5</c:v>
                </c:pt>
                <c:pt idx="347">
                  <c:v>2.2508109762772041E-5</c:v>
                </c:pt>
                <c:pt idx="348">
                  <c:v>2.0770745420467786E-5</c:v>
                </c:pt>
                <c:pt idx="349">
                  <c:v>1.939361961631182E-5</c:v>
                </c:pt>
                <c:pt idx="350">
                  <c:v>1.7054731118516741E-5</c:v>
                </c:pt>
                <c:pt idx="351">
                  <c:v>1.3513618079425285E-5</c:v>
                </c:pt>
                <c:pt idx="352">
                  <c:v>9.6316622399405178E-6</c:v>
                </c:pt>
                <c:pt idx="353">
                  <c:v>6.0730801723886026E-6</c:v>
                </c:pt>
                <c:pt idx="354">
                  <c:v>3.5195919248808775E-6</c:v>
                </c:pt>
                <c:pt idx="355">
                  <c:v>1.9961851704511304E-6</c:v>
                </c:pt>
                <c:pt idx="356">
                  <c:v>1.1050774729904107E-6</c:v>
                </c:pt>
                <c:pt idx="357">
                  <c:v>6.1081194795961291E-7</c:v>
                </c:pt>
                <c:pt idx="358">
                  <c:v>3.794581070338639E-7</c:v>
                </c:pt>
                <c:pt idx="359">
                  <c:v>2.8242036542370008E-7</c:v>
                </c:pt>
                <c:pt idx="360">
                  <c:v>2.7037435529585805E-7</c:v>
                </c:pt>
                <c:pt idx="361">
                  <c:v>3.5513835164488995E-7</c:v>
                </c:pt>
                <c:pt idx="362">
                  <c:v>6.5334737705766597E-7</c:v>
                </c:pt>
                <c:pt idx="363">
                  <c:v>1.9070631654268064E-6</c:v>
                </c:pt>
                <c:pt idx="364">
                  <c:v>1.3031533467914677E-4</c:v>
                </c:pt>
                <c:pt idx="365">
                  <c:v>1.9969635693071768E-5</c:v>
                </c:pt>
                <c:pt idx="366">
                  <c:v>5.6489600632253905E-6</c:v>
                </c:pt>
                <c:pt idx="367">
                  <c:v>9.1782013995559265E-5</c:v>
                </c:pt>
                <c:pt idx="368">
                  <c:v>5.0387583838411074E-6</c:v>
                </c:pt>
                <c:pt idx="369">
                  <c:v>1.7562220048686515E-4</c:v>
                </c:pt>
                <c:pt idx="370">
                  <c:v>9.9393057227203084E-6</c:v>
                </c:pt>
                <c:pt idx="371">
                  <c:v>1.7677718960881745E-4</c:v>
                </c:pt>
                <c:pt idx="372">
                  <c:v>1.0550835323710822E-5</c:v>
                </c:pt>
                <c:pt idx="373">
                  <c:v>4.8630631136924658E-5</c:v>
                </c:pt>
                <c:pt idx="374">
                  <c:v>2.5310708824303143E-5</c:v>
                </c:pt>
                <c:pt idx="375">
                  <c:v>7.9756466544966139E-5</c:v>
                </c:pt>
                <c:pt idx="376">
                  <c:v>1.1870437339792604E-4</c:v>
                </c:pt>
                <c:pt idx="377">
                  <c:v>2.5220577341276721E-5</c:v>
                </c:pt>
                <c:pt idx="378">
                  <c:v>7.9409948801829053E-5</c:v>
                </c:pt>
                <c:pt idx="379">
                  <c:v>2.5253035996010833E-5</c:v>
                </c:pt>
                <c:pt idx="380">
                  <c:v>7.4559262471621899E-5</c:v>
                </c:pt>
                <c:pt idx="381">
                  <c:v>3.7716459015200133E-5</c:v>
                </c:pt>
                <c:pt idx="382">
                  <c:v>2.1982579224039677E-5</c:v>
                </c:pt>
                <c:pt idx="383">
                  <c:v>3.4102897924005413E-5</c:v>
                </c:pt>
                <c:pt idx="384">
                  <c:v>2.6866073692854668E-5</c:v>
                </c:pt>
                <c:pt idx="385">
                  <c:v>3.0501156955367003E-5</c:v>
                </c:pt>
                <c:pt idx="386">
                  <c:v>1.922678453417052E-5</c:v>
                </c:pt>
                <c:pt idx="387">
                  <c:v>1.4332122144155837E-5</c:v>
                </c:pt>
                <c:pt idx="388">
                  <c:v>8.6471524784865008E-6</c:v>
                </c:pt>
                <c:pt idx="389">
                  <c:v>1.6712168995498686E-6</c:v>
                </c:pt>
                <c:pt idx="390">
                  <c:v>8.6545365934981756E-7</c:v>
                </c:pt>
                <c:pt idx="391">
                  <c:v>5.6984771947921749E-7</c:v>
                </c:pt>
                <c:pt idx="392">
                  <c:v>3.701280450834545E-7</c:v>
                </c:pt>
                <c:pt idx="393">
                  <c:v>2.3094039448525226E-7</c:v>
                </c:pt>
                <c:pt idx="394">
                  <c:v>1.3725637777205374E-7</c:v>
                </c:pt>
                <c:pt idx="395">
                  <c:v>8.5388740070649239E-8</c:v>
                </c:pt>
                <c:pt idx="396">
                  <c:v>5.9170659663151936E-8</c:v>
                </c:pt>
                <c:pt idx="397">
                  <c:v>4.9990212648459613E-8</c:v>
                </c:pt>
                <c:pt idx="398">
                  <c:v>4.9470500172727726E-8</c:v>
                </c:pt>
                <c:pt idx="399">
                  <c:v>5.6615214049508013E-8</c:v>
                </c:pt>
                <c:pt idx="400">
                  <c:v>6.8991293501843466E-8</c:v>
                </c:pt>
                <c:pt idx="401">
                  <c:v>8.5219787597890488E-8</c:v>
                </c:pt>
                <c:pt idx="402">
                  <c:v>1.0156955131393822E-7</c:v>
                </c:pt>
                <c:pt idx="403">
                  <c:v>1.1462742326807564E-7</c:v>
                </c:pt>
                <c:pt idx="404">
                  <c:v>1.21748207461239E-7</c:v>
                </c:pt>
                <c:pt idx="405">
                  <c:v>1.2132561237924707E-7</c:v>
                </c:pt>
                <c:pt idx="406">
                  <c:v>1.163038657784622E-7</c:v>
                </c:pt>
                <c:pt idx="407">
                  <c:v>1.097128616762938E-7</c:v>
                </c:pt>
                <c:pt idx="408">
                  <c:v>1.0223211447279252E-7</c:v>
                </c:pt>
                <c:pt idx="409">
                  <c:v>9.3559919118524218E-8</c:v>
                </c:pt>
                <c:pt idx="410">
                  <c:v>8.3623933707612836E-8</c:v>
                </c:pt>
                <c:pt idx="411">
                  <c:v>7.3973656770590534E-8</c:v>
                </c:pt>
                <c:pt idx="412">
                  <c:v>6.5515417287035569E-8</c:v>
                </c:pt>
                <c:pt idx="413">
                  <c:v>5.8382362710073592E-8</c:v>
                </c:pt>
                <c:pt idx="414">
                  <c:v>5.2995407847592809E-8</c:v>
                </c:pt>
                <c:pt idx="415">
                  <c:v>5.1975255132073254E-8</c:v>
                </c:pt>
                <c:pt idx="416">
                  <c:v>5.9061145263779406E-8</c:v>
                </c:pt>
                <c:pt idx="417">
                  <c:v>9.2742746820532241E-8</c:v>
                </c:pt>
                <c:pt idx="418">
                  <c:v>2.4503037132607395E-7</c:v>
                </c:pt>
                <c:pt idx="419">
                  <c:v>1.836850287397749E-6</c:v>
                </c:pt>
                <c:pt idx="420">
                  <c:v>5.0769295536211093E-6</c:v>
                </c:pt>
                <c:pt idx="421">
                  <c:v>6.8181362181895777E-7</c:v>
                </c:pt>
                <c:pt idx="422">
                  <c:v>3.4973281696360489E-6</c:v>
                </c:pt>
                <c:pt idx="423">
                  <c:v>1.1323984891404082E-5</c:v>
                </c:pt>
                <c:pt idx="424">
                  <c:v>3.9758348854490455E-6</c:v>
                </c:pt>
                <c:pt idx="425">
                  <c:v>4.0047723924476959E-6</c:v>
                </c:pt>
                <c:pt idx="426">
                  <c:v>3.2975426573952732E-6</c:v>
                </c:pt>
                <c:pt idx="427">
                  <c:v>7.436912842385564E-6</c:v>
                </c:pt>
                <c:pt idx="428">
                  <c:v>3.630660625445281E-6</c:v>
                </c:pt>
                <c:pt idx="429">
                  <c:v>1.6711302783461006E-5</c:v>
                </c:pt>
                <c:pt idx="430">
                  <c:v>2.8119186421791405E-6</c:v>
                </c:pt>
                <c:pt idx="431">
                  <c:v>1.779440054811171E-5</c:v>
                </c:pt>
                <c:pt idx="432">
                  <c:v>4.5465427280334345E-6</c:v>
                </c:pt>
                <c:pt idx="433">
                  <c:v>1.5383664970270297E-6</c:v>
                </c:pt>
                <c:pt idx="434">
                  <c:v>1.5306887642871801E-6</c:v>
                </c:pt>
                <c:pt idx="435">
                  <c:v>5.9697164130773391E-6</c:v>
                </c:pt>
                <c:pt idx="436">
                  <c:v>1.5096237572589979E-6</c:v>
                </c:pt>
                <c:pt idx="437">
                  <c:v>1.0976241708169068E-6</c:v>
                </c:pt>
                <c:pt idx="438">
                  <c:v>1.3829822413162842E-6</c:v>
                </c:pt>
                <c:pt idx="439">
                  <c:v>7.2613183662748444E-7</c:v>
                </c:pt>
                <c:pt idx="440">
                  <c:v>1.5626692532452862E-6</c:v>
                </c:pt>
                <c:pt idx="441">
                  <c:v>1.3846352310094176E-6</c:v>
                </c:pt>
                <c:pt idx="442">
                  <c:v>5.8537044087301914E-7</c:v>
                </c:pt>
                <c:pt idx="443">
                  <c:v>1.1331215225655598E-6</c:v>
                </c:pt>
                <c:pt idx="444">
                  <c:v>8.1568614941192538E-7</c:v>
                </c:pt>
                <c:pt idx="445">
                  <c:v>1.0002638478621148E-6</c:v>
                </c:pt>
                <c:pt idx="446">
                  <c:v>4.4229476794891471E-7</c:v>
                </c:pt>
                <c:pt idx="447">
                  <c:v>6.1783443157711542E-7</c:v>
                </c:pt>
                <c:pt idx="448">
                  <c:v>2.8771141434625385E-7</c:v>
                </c:pt>
                <c:pt idx="449">
                  <c:v>2.2343408456384003E-7</c:v>
                </c:pt>
                <c:pt idx="450">
                  <c:v>1.0809726543006536E-7</c:v>
                </c:pt>
                <c:pt idx="451">
                  <c:v>1.0815474839658881E-7</c:v>
                </c:pt>
                <c:pt idx="452">
                  <c:v>8.6229711772173018E-8</c:v>
                </c:pt>
                <c:pt idx="453">
                  <c:v>1.3069827048096831E-7</c:v>
                </c:pt>
                <c:pt idx="454">
                  <c:v>6.3596305292391688E-8</c:v>
                </c:pt>
                <c:pt idx="455">
                  <c:v>4.9627259022200401E-8</c:v>
                </c:pt>
                <c:pt idx="456">
                  <c:v>2.2304809831708926E-8</c:v>
                </c:pt>
                <c:pt idx="457">
                  <c:v>6.876126309490519E-9</c:v>
                </c:pt>
                <c:pt idx="458">
                  <c:v>3.5476757768416074E-9</c:v>
                </c:pt>
                <c:pt idx="459">
                  <c:v>2.4800350660211109E-9</c:v>
                </c:pt>
                <c:pt idx="460">
                  <c:v>2.0546086062628729E-9</c:v>
                </c:pt>
                <c:pt idx="461">
                  <c:v>1.8944087608933755E-9</c:v>
                </c:pt>
                <c:pt idx="462">
                  <c:v>1.8754750690136433E-9</c:v>
                </c:pt>
                <c:pt idx="463">
                  <c:v>1.924318452630425E-9</c:v>
                </c:pt>
                <c:pt idx="464">
                  <c:v>2.0151410104538954E-9</c:v>
                </c:pt>
                <c:pt idx="465">
                  <c:v>2.1330712186651166E-9</c:v>
                </c:pt>
                <c:pt idx="466">
                  <c:v>2.2743081604608768E-9</c:v>
                </c:pt>
                <c:pt idx="467">
                  <c:v>2.4409287216946063E-9</c:v>
                </c:pt>
                <c:pt idx="468">
                  <c:v>2.6421890870954242E-9</c:v>
                </c:pt>
                <c:pt idx="469">
                  <c:v>2.8955525520240402E-9</c:v>
                </c:pt>
                <c:pt idx="470">
                  <c:v>3.229366930735365E-9</c:v>
                </c:pt>
                <c:pt idx="471">
                  <c:v>3.7166499840388015E-9</c:v>
                </c:pt>
                <c:pt idx="472">
                  <c:v>4.4356576510296075E-9</c:v>
                </c:pt>
                <c:pt idx="473">
                  <c:v>5.5511484185864949E-9</c:v>
                </c:pt>
                <c:pt idx="474">
                  <c:v>7.3829026860762485E-9</c:v>
                </c:pt>
                <c:pt idx="475">
                  <c:v>1.0621781108172148E-8</c:v>
                </c:pt>
                <c:pt idx="476">
                  <c:v>1.7848289917555413E-8</c:v>
                </c:pt>
                <c:pt idx="477">
                  <c:v>3.5867083943618099E-8</c:v>
                </c:pt>
                <c:pt idx="478">
                  <c:v>9.6282133933213065E-8</c:v>
                </c:pt>
                <c:pt idx="479">
                  <c:v>4.8399997697002357E-7</c:v>
                </c:pt>
                <c:pt idx="480">
                  <c:v>7.2308323226992477E-4</c:v>
                </c:pt>
                <c:pt idx="481">
                  <c:v>1.0604253122025082E-6</c:v>
                </c:pt>
                <c:pt idx="482">
                  <c:v>5.2476882183205689E-7</c:v>
                </c:pt>
                <c:pt idx="483">
                  <c:v>2.4669641435353112E-6</c:v>
                </c:pt>
                <c:pt idx="484">
                  <c:v>2.095351703860124E-6</c:v>
                </c:pt>
                <c:pt idx="485">
                  <c:v>5.9586616432161995E-7</c:v>
                </c:pt>
                <c:pt idx="486">
                  <c:v>1.61926788904553E-5</c:v>
                </c:pt>
                <c:pt idx="487">
                  <c:v>1.5794789944164803E-6</c:v>
                </c:pt>
                <c:pt idx="488">
                  <c:v>2.7926394226501128E-6</c:v>
                </c:pt>
                <c:pt idx="489">
                  <c:v>5.5412686316819251E-6</c:v>
                </c:pt>
                <c:pt idx="490">
                  <c:v>1.0922593377672286E-5</c:v>
                </c:pt>
                <c:pt idx="491">
                  <c:v>1.0313039106616863E-5</c:v>
                </c:pt>
                <c:pt idx="492">
                  <c:v>1.4326850830685789E-5</c:v>
                </c:pt>
                <c:pt idx="493">
                  <c:v>7.932055812633003E-6</c:v>
                </c:pt>
                <c:pt idx="494">
                  <c:v>7.1026401372383907E-4</c:v>
                </c:pt>
                <c:pt idx="495">
                  <c:v>1.0173534607656315E-5</c:v>
                </c:pt>
                <c:pt idx="496">
                  <c:v>1.5020477725744058E-5</c:v>
                </c:pt>
                <c:pt idx="497">
                  <c:v>3.2524348149780098E-5</c:v>
                </c:pt>
                <c:pt idx="498">
                  <c:v>1.5555243966057776E-4</c:v>
                </c:pt>
                <c:pt idx="499">
                  <c:v>7.4236633717527509E-5</c:v>
                </c:pt>
                <c:pt idx="500">
                  <c:v>2.1909793255519092E-5</c:v>
                </c:pt>
                <c:pt idx="501">
                  <c:v>6.6348947299754694E-5</c:v>
                </c:pt>
                <c:pt idx="502">
                  <c:v>3.0584515952967908E-5</c:v>
                </c:pt>
                <c:pt idx="503">
                  <c:v>3.323335803204961E-5</c:v>
                </c:pt>
                <c:pt idx="504">
                  <c:v>8.1665632689529888E-5</c:v>
                </c:pt>
                <c:pt idx="505">
                  <c:v>6.8622692784307726E-5</c:v>
                </c:pt>
                <c:pt idx="506">
                  <c:v>4.4784960085605273E-5</c:v>
                </c:pt>
                <c:pt idx="507">
                  <c:v>4.5172682744971555E-5</c:v>
                </c:pt>
                <c:pt idx="508">
                  <c:v>3.8747010030110789E-5</c:v>
                </c:pt>
                <c:pt idx="509">
                  <c:v>1.1693968677958324E-4</c:v>
                </c:pt>
                <c:pt idx="510">
                  <c:v>4.5220636942193173E-5</c:v>
                </c:pt>
                <c:pt idx="511">
                  <c:v>5.3426942282017055E-5</c:v>
                </c:pt>
                <c:pt idx="512">
                  <c:v>6.0655936140608284E-5</c:v>
                </c:pt>
                <c:pt idx="513">
                  <c:v>8.5211237379442093E-5</c:v>
                </c:pt>
                <c:pt idx="514">
                  <c:v>6.0543110002584196E-5</c:v>
                </c:pt>
                <c:pt idx="515">
                  <c:v>4.0698834944622002E-5</c:v>
                </c:pt>
                <c:pt idx="516">
                  <c:v>4.0009383960982782E-5</c:v>
                </c:pt>
                <c:pt idx="517">
                  <c:v>4.7569440118884742E-5</c:v>
                </c:pt>
                <c:pt idx="518">
                  <c:v>5.192350581546827E-5</c:v>
                </c:pt>
                <c:pt idx="519">
                  <c:v>5.193528376709812E-5</c:v>
                </c:pt>
                <c:pt idx="520">
                  <c:v>4.4103872850961886E-5</c:v>
                </c:pt>
                <c:pt idx="521">
                  <c:v>3.5555070532319163E-5</c:v>
                </c:pt>
                <c:pt idx="522">
                  <c:v>4.574929773186777E-5</c:v>
                </c:pt>
                <c:pt idx="523">
                  <c:v>3.6190337186980022E-5</c:v>
                </c:pt>
                <c:pt idx="524">
                  <c:v>5.1783271606222019E-5</c:v>
                </c:pt>
                <c:pt idx="525">
                  <c:v>6.2433650010667812E-5</c:v>
                </c:pt>
                <c:pt idx="526">
                  <c:v>5.0464907473038808E-5</c:v>
                </c:pt>
                <c:pt idx="527">
                  <c:v>3.3244004712574659E-5</c:v>
                </c:pt>
                <c:pt idx="528">
                  <c:v>3.3346461977152627E-5</c:v>
                </c:pt>
                <c:pt idx="529">
                  <c:v>2.3080553996411065E-5</c:v>
                </c:pt>
                <c:pt idx="530">
                  <c:v>2.0272622323644235E-5</c:v>
                </c:pt>
                <c:pt idx="531">
                  <c:v>3.4600701023399717E-5</c:v>
                </c:pt>
                <c:pt idx="532">
                  <c:v>1.4486049740705178E-5</c:v>
                </c:pt>
                <c:pt idx="533">
                  <c:v>1.6604973021201577E-5</c:v>
                </c:pt>
                <c:pt idx="534">
                  <c:v>1.7349987637771614E-5</c:v>
                </c:pt>
                <c:pt idx="535">
                  <c:v>1.7087323043007909E-5</c:v>
                </c:pt>
                <c:pt idx="536">
                  <c:v>2.1355536535694201E-5</c:v>
                </c:pt>
                <c:pt idx="537">
                  <c:v>2.0079344991549643E-5</c:v>
                </c:pt>
                <c:pt idx="538">
                  <c:v>3.2784416636158373E-4</c:v>
                </c:pt>
                <c:pt idx="539">
                  <c:v>3.3325423372599581E-4</c:v>
                </c:pt>
                <c:pt idx="540">
                  <c:v>9.9226648738840125E-6</c:v>
                </c:pt>
                <c:pt idx="541">
                  <c:v>4.2313178268635896E-5</c:v>
                </c:pt>
                <c:pt idx="542">
                  <c:v>3.7975372449160748E-5</c:v>
                </c:pt>
                <c:pt idx="543">
                  <c:v>7.7744800997891583E-6</c:v>
                </c:pt>
                <c:pt idx="544">
                  <c:v>6.9497782641893448E-5</c:v>
                </c:pt>
                <c:pt idx="545">
                  <c:v>5.6568743191992334E-5</c:v>
                </c:pt>
                <c:pt idx="546">
                  <c:v>3.0028907337697259E-5</c:v>
                </c:pt>
                <c:pt idx="547">
                  <c:v>9.4523066892430034E-5</c:v>
                </c:pt>
                <c:pt idx="548">
                  <c:v>6.5432603376647887E-5</c:v>
                </c:pt>
                <c:pt idx="549">
                  <c:v>1.3431648755091814E-5</c:v>
                </c:pt>
                <c:pt idx="550">
                  <c:v>2.065739187655674E-5</c:v>
                </c:pt>
                <c:pt idx="551">
                  <c:v>2.2568161177301199E-5</c:v>
                </c:pt>
                <c:pt idx="552">
                  <c:v>2.8663416191788555E-5</c:v>
                </c:pt>
                <c:pt idx="553">
                  <c:v>2.2437235118040839E-5</c:v>
                </c:pt>
                <c:pt idx="554">
                  <c:v>1.2017169602955002E-5</c:v>
                </c:pt>
                <c:pt idx="555">
                  <c:v>1.345929254597438E-5</c:v>
                </c:pt>
                <c:pt idx="556">
                  <c:v>9.7515210717432575E-6</c:v>
                </c:pt>
                <c:pt idx="557">
                  <c:v>1.0136556176265888E-5</c:v>
                </c:pt>
                <c:pt idx="558">
                  <c:v>9.5260364490923981E-6</c:v>
                </c:pt>
                <c:pt idx="559">
                  <c:v>8.4314745731602422E-6</c:v>
                </c:pt>
                <c:pt idx="560">
                  <c:v>2.4575184266205058E-5</c:v>
                </c:pt>
                <c:pt idx="561">
                  <c:v>3.3505698620440231E-5</c:v>
                </c:pt>
                <c:pt idx="562">
                  <c:v>7.8732611209281491E-6</c:v>
                </c:pt>
                <c:pt idx="563">
                  <c:v>1.417628552011213E-5</c:v>
                </c:pt>
                <c:pt idx="564">
                  <c:v>9.9478917717188421E-6</c:v>
                </c:pt>
                <c:pt idx="565">
                  <c:v>3.4623872188084841E-5</c:v>
                </c:pt>
                <c:pt idx="566">
                  <c:v>3.6582550504120425E-6</c:v>
                </c:pt>
                <c:pt idx="567">
                  <c:v>1.8582911776364109E-5</c:v>
                </c:pt>
                <c:pt idx="568">
                  <c:v>5.7244338188225421E-7</c:v>
                </c:pt>
                <c:pt idx="569">
                  <c:v>4.499565872069599E-7</c:v>
                </c:pt>
                <c:pt idx="570">
                  <c:v>5.2053758963953922E-7</c:v>
                </c:pt>
                <c:pt idx="571">
                  <c:v>7.5145540417269746E-7</c:v>
                </c:pt>
                <c:pt idx="572">
                  <c:v>1.3415196168032339E-6</c:v>
                </c:pt>
                <c:pt idx="573">
                  <c:v>3.2833546985823317E-6</c:v>
                </c:pt>
                <c:pt idx="574">
                  <c:v>1.3600814245599846E-5</c:v>
                </c:pt>
                <c:pt idx="575">
                  <c:v>2.0761624900069173E-5</c:v>
                </c:pt>
                <c:pt idx="576">
                  <c:v>1.4720739464584156E-5</c:v>
                </c:pt>
                <c:pt idx="577">
                  <c:v>1.0091428733938399E-5</c:v>
                </c:pt>
                <c:pt idx="578">
                  <c:v>1.2335320641197238E-5</c:v>
                </c:pt>
                <c:pt idx="579">
                  <c:v>1.4676559955604537E-5</c:v>
                </c:pt>
                <c:pt idx="580">
                  <c:v>1.9292719728360302E-5</c:v>
                </c:pt>
                <c:pt idx="581">
                  <c:v>2.2725862692881243E-5</c:v>
                </c:pt>
                <c:pt idx="582">
                  <c:v>1.6677689627938224E-5</c:v>
                </c:pt>
                <c:pt idx="583">
                  <c:v>1.3828241739115832E-5</c:v>
                </c:pt>
                <c:pt idx="584">
                  <c:v>1.9225279691426655E-5</c:v>
                </c:pt>
                <c:pt idx="585">
                  <c:v>2.1442927452168767E-5</c:v>
                </c:pt>
                <c:pt idx="586">
                  <c:v>2.94238577763086E-5</c:v>
                </c:pt>
                <c:pt idx="587">
                  <c:v>3.6283323219978043E-5</c:v>
                </c:pt>
                <c:pt idx="588">
                  <c:v>3.9326116944576509E-5</c:v>
                </c:pt>
                <c:pt idx="589">
                  <c:v>3.8128045464143333E-5</c:v>
                </c:pt>
                <c:pt idx="590">
                  <c:v>3.4536797173991494E-5</c:v>
                </c:pt>
                <c:pt idx="591">
                  <c:v>3.1732912553061539E-5</c:v>
                </c:pt>
                <c:pt idx="592">
                  <c:v>3.1117205502993454E-5</c:v>
                </c:pt>
                <c:pt idx="593">
                  <c:v>3.1102813221206054E-5</c:v>
                </c:pt>
                <c:pt idx="594">
                  <c:v>3.4766661202573988E-5</c:v>
                </c:pt>
                <c:pt idx="595">
                  <c:v>3.1586668371345166E-5</c:v>
                </c:pt>
                <c:pt idx="596">
                  <c:v>2.9493426795412024E-5</c:v>
                </c:pt>
                <c:pt idx="597">
                  <c:v>2.9146755569516314E-5</c:v>
                </c:pt>
                <c:pt idx="598">
                  <c:v>2.8950273262575012E-5</c:v>
                </c:pt>
                <c:pt idx="599">
                  <c:v>2.9682422689013146E-5</c:v>
                </c:pt>
                <c:pt idx="600">
                  <c:v>2.9392737009813139E-5</c:v>
                </c:pt>
                <c:pt idx="601">
                  <c:v>2.6584093189272696E-5</c:v>
                </c:pt>
                <c:pt idx="602">
                  <c:v>2.4563764968801345E-5</c:v>
                </c:pt>
                <c:pt idx="603">
                  <c:v>2.0300068716942606E-5</c:v>
                </c:pt>
                <c:pt idx="604">
                  <c:v>1.6962485156057284E-5</c:v>
                </c:pt>
                <c:pt idx="605">
                  <c:v>1.4430418657730517E-5</c:v>
                </c:pt>
                <c:pt idx="606">
                  <c:v>1.2895053150408209E-5</c:v>
                </c:pt>
                <c:pt idx="607">
                  <c:v>1.2099085202537483E-5</c:v>
                </c:pt>
                <c:pt idx="608">
                  <c:v>1.1771194170446821E-5</c:v>
                </c:pt>
                <c:pt idx="609">
                  <c:v>1.1757773075040154E-5</c:v>
                </c:pt>
                <c:pt idx="610">
                  <c:v>1.2003217325260737E-5</c:v>
                </c:pt>
                <c:pt idx="611">
                  <c:v>1.2521437240098006E-5</c:v>
                </c:pt>
                <c:pt idx="612">
                  <c:v>1.3409738342381602E-5</c:v>
                </c:pt>
                <c:pt idx="613">
                  <c:v>1.4755386294208564E-5</c:v>
                </c:pt>
                <c:pt idx="614">
                  <c:v>1.6742172100961005E-5</c:v>
                </c:pt>
                <c:pt idx="615">
                  <c:v>1.9558450006943901E-5</c:v>
                </c:pt>
                <c:pt idx="616">
                  <c:v>2.3212721035155841E-5</c:v>
                </c:pt>
                <c:pt idx="617">
                  <c:v>2.743530552862436E-5</c:v>
                </c:pt>
                <c:pt idx="618">
                  <c:v>3.1658397325596863E-5</c:v>
                </c:pt>
                <c:pt idx="619">
                  <c:v>3.7181369641323513E-5</c:v>
                </c:pt>
                <c:pt idx="620">
                  <c:v>4.506196563621094E-5</c:v>
                </c:pt>
                <c:pt idx="621">
                  <c:v>5.3611511773849921E-5</c:v>
                </c:pt>
                <c:pt idx="622">
                  <c:v>6.008424125010916E-5</c:v>
                </c:pt>
                <c:pt idx="623">
                  <c:v>6.2776392304999884E-5</c:v>
                </c:pt>
                <c:pt idx="624">
                  <c:v>6.2728752867880451E-5</c:v>
                </c:pt>
                <c:pt idx="625">
                  <c:v>6.1984001772268294E-5</c:v>
                </c:pt>
                <c:pt idx="626">
                  <c:v>6.1756338149982349E-5</c:v>
                </c:pt>
                <c:pt idx="627">
                  <c:v>6.1609785863304796E-5</c:v>
                </c:pt>
                <c:pt idx="628">
                  <c:v>6.0673290843905769E-5</c:v>
                </c:pt>
                <c:pt idx="629">
                  <c:v>5.8713637284281219E-5</c:v>
                </c:pt>
                <c:pt idx="630">
                  <c:v>5.6659722123275287E-5</c:v>
                </c:pt>
                <c:pt idx="631">
                  <c:v>5.4956921967967758E-5</c:v>
                </c:pt>
                <c:pt idx="632">
                  <c:v>5.4075377784581944E-5</c:v>
                </c:pt>
                <c:pt idx="633">
                  <c:v>5.4593748458160545E-5</c:v>
                </c:pt>
                <c:pt idx="634">
                  <c:v>5.2824856624924919E-5</c:v>
                </c:pt>
                <c:pt idx="635">
                  <c:v>4.6500327201789458E-5</c:v>
                </c:pt>
                <c:pt idx="636">
                  <c:v>4.0900266013466976E-5</c:v>
                </c:pt>
                <c:pt idx="637">
                  <c:v>4.3964800334847882E-5</c:v>
                </c:pt>
                <c:pt idx="638">
                  <c:v>5.0974775840407188E-5</c:v>
                </c:pt>
                <c:pt idx="639">
                  <c:v>6.8741256205165425E-5</c:v>
                </c:pt>
                <c:pt idx="640">
                  <c:v>9.3590233990374687E-5</c:v>
                </c:pt>
                <c:pt idx="641">
                  <c:v>1.1050337483398901E-4</c:v>
                </c:pt>
                <c:pt idx="642">
                  <c:v>8.2451532195852804E-5</c:v>
                </c:pt>
                <c:pt idx="643">
                  <c:v>7.5427123784798636E-5</c:v>
                </c:pt>
                <c:pt idx="644">
                  <c:v>7.2083998382262043E-5</c:v>
                </c:pt>
                <c:pt idx="645">
                  <c:v>7.1581773461412883E-5</c:v>
                </c:pt>
                <c:pt idx="646">
                  <c:v>7.8923248715810171E-5</c:v>
                </c:pt>
                <c:pt idx="647">
                  <c:v>6.546061899243378E-5</c:v>
                </c:pt>
                <c:pt idx="648">
                  <c:v>5.5787954415257024E-5</c:v>
                </c:pt>
                <c:pt idx="649">
                  <c:v>5.0015541294406692E-5</c:v>
                </c:pt>
                <c:pt idx="650">
                  <c:v>4.6550029964413166E-5</c:v>
                </c:pt>
                <c:pt idx="651">
                  <c:v>4.2541962087222611E-5</c:v>
                </c:pt>
                <c:pt idx="652">
                  <c:v>3.0331112177497619E-5</c:v>
                </c:pt>
                <c:pt idx="653">
                  <c:v>2.0637776417718162E-5</c:v>
                </c:pt>
                <c:pt idx="654">
                  <c:v>1.2966227209132304E-5</c:v>
                </c:pt>
                <c:pt idx="655">
                  <c:v>7.4761801651818584E-6</c:v>
                </c:pt>
                <c:pt idx="656">
                  <c:v>4.9854985617435765E-6</c:v>
                </c:pt>
                <c:pt idx="657">
                  <c:v>3.7997916536107884E-6</c:v>
                </c:pt>
                <c:pt idx="658">
                  <c:v>3.0236899665133191E-6</c:v>
                </c:pt>
                <c:pt idx="659">
                  <c:v>2.5112464266091347E-6</c:v>
                </c:pt>
                <c:pt idx="660">
                  <c:v>2.1600892236025194E-6</c:v>
                </c:pt>
                <c:pt idx="661">
                  <c:v>1.9242417086272705E-6</c:v>
                </c:pt>
                <c:pt idx="662">
                  <c:v>1.7521319309254848E-6</c:v>
                </c:pt>
                <c:pt idx="663">
                  <c:v>1.6190514178635699E-6</c:v>
                </c:pt>
                <c:pt idx="664">
                  <c:v>1.5159169805470496E-6</c:v>
                </c:pt>
                <c:pt idx="665">
                  <c:v>1.4367065359632324E-6</c:v>
                </c:pt>
                <c:pt idx="666">
                  <c:v>1.3775688622222602E-6</c:v>
                </c:pt>
                <c:pt idx="667">
                  <c:v>1.328941625508789E-6</c:v>
                </c:pt>
                <c:pt idx="668">
                  <c:v>1.2888653984623338E-6</c:v>
                </c:pt>
                <c:pt idx="669">
                  <c:v>1.2555901978952624E-6</c:v>
                </c:pt>
                <c:pt idx="670">
                  <c:v>1.2289796265393889E-6</c:v>
                </c:pt>
                <c:pt idx="671">
                  <c:v>1.2057420205368094E-6</c:v>
                </c:pt>
                <c:pt idx="672">
                  <c:v>1.1851704268937779E-6</c:v>
                </c:pt>
                <c:pt idx="673">
                  <c:v>1.1667790793952499E-6</c:v>
                </c:pt>
                <c:pt idx="674">
                  <c:v>1.1506158509631323E-6</c:v>
                </c:pt>
                <c:pt idx="675">
                  <c:v>1.1359015563419626E-6</c:v>
                </c:pt>
                <c:pt idx="676">
                  <c:v>1.1223997071655889E-6</c:v>
                </c:pt>
                <c:pt idx="677">
                  <c:v>1.1100647900804933E-6</c:v>
                </c:pt>
                <c:pt idx="678">
                  <c:v>1.0993578340563998E-6</c:v>
                </c:pt>
                <c:pt idx="679">
                  <c:v>1.0902507903286327E-6</c:v>
                </c:pt>
                <c:pt idx="680">
                  <c:v>1.0827542302557161E-6</c:v>
                </c:pt>
                <c:pt idx="681">
                  <c:v>1.077045805908928E-6</c:v>
                </c:pt>
                <c:pt idx="682">
                  <c:v>1.0744440307802449E-6</c:v>
                </c:pt>
                <c:pt idx="683">
                  <c:v>1.0751215155283117E-6</c:v>
                </c:pt>
                <c:pt idx="684">
                  <c:v>1.0792522064187352E-6</c:v>
                </c:pt>
                <c:pt idx="685">
                  <c:v>1.087261020743624E-6</c:v>
                </c:pt>
                <c:pt idx="686">
                  <c:v>1.1028234186577822E-6</c:v>
                </c:pt>
                <c:pt idx="687">
                  <c:v>1.1255231416441733E-6</c:v>
                </c:pt>
                <c:pt idx="688">
                  <c:v>1.156155148245674E-6</c:v>
                </c:pt>
                <c:pt idx="689">
                  <c:v>1.1965263356096276E-6</c:v>
                </c:pt>
                <c:pt idx="690">
                  <c:v>1.2558768132746477E-6</c:v>
                </c:pt>
                <c:pt idx="691">
                  <c:v>1.3328608349844033E-6</c:v>
                </c:pt>
                <c:pt idx="692">
                  <c:v>1.430811729174031E-6</c:v>
                </c:pt>
                <c:pt idx="693">
                  <c:v>1.5622241735317285E-6</c:v>
                </c:pt>
                <c:pt idx="694">
                  <c:v>1.7503600930346345E-6</c:v>
                </c:pt>
                <c:pt idx="695">
                  <c:v>2.0022166193393611E-6</c:v>
                </c:pt>
                <c:pt idx="696">
                  <c:v>2.3326990465482622E-6</c:v>
                </c:pt>
                <c:pt idx="697">
                  <c:v>2.8609303305187591E-6</c:v>
                </c:pt>
                <c:pt idx="698">
                  <c:v>3.7034962059346927E-6</c:v>
                </c:pt>
                <c:pt idx="699">
                  <c:v>5.0305669339925295E-6</c:v>
                </c:pt>
                <c:pt idx="700">
                  <c:v>7.1583724504445175E-6</c:v>
                </c:pt>
                <c:pt idx="701">
                  <c:v>1.2505356857297786E-5</c:v>
                </c:pt>
                <c:pt idx="702">
                  <c:v>2.3110424933289403E-5</c:v>
                </c:pt>
                <c:pt idx="703">
                  <c:v>3.6792009095943816E-5</c:v>
                </c:pt>
                <c:pt idx="704">
                  <c:v>3.5980696769330049E-5</c:v>
                </c:pt>
                <c:pt idx="705">
                  <c:v>2.8441218732941506E-5</c:v>
                </c:pt>
                <c:pt idx="706">
                  <c:v>2.1724875878542696E-5</c:v>
                </c:pt>
                <c:pt idx="707">
                  <c:v>2.4194363579575564E-5</c:v>
                </c:pt>
                <c:pt idx="708">
                  <c:v>2.2633450525924305E-5</c:v>
                </c:pt>
                <c:pt idx="709">
                  <c:v>2.1558134078272254E-5</c:v>
                </c:pt>
                <c:pt idx="710">
                  <c:v>2.2050821568659452E-5</c:v>
                </c:pt>
                <c:pt idx="711">
                  <c:v>3.1043102020860727E-5</c:v>
                </c:pt>
                <c:pt idx="712">
                  <c:v>3.1638322046043381E-5</c:v>
                </c:pt>
                <c:pt idx="713">
                  <c:v>2.7560125483996106E-5</c:v>
                </c:pt>
                <c:pt idx="714">
                  <c:v>2.6979775620912037E-5</c:v>
                </c:pt>
                <c:pt idx="715">
                  <c:v>2.5265118412085285E-5</c:v>
                </c:pt>
                <c:pt idx="716">
                  <c:v>2.3806798504316442E-5</c:v>
                </c:pt>
                <c:pt idx="717">
                  <c:v>2.3831786746822749E-5</c:v>
                </c:pt>
                <c:pt idx="718">
                  <c:v>2.8896579526536395E-5</c:v>
                </c:pt>
                <c:pt idx="719">
                  <c:v>2.9372166514221925E-5</c:v>
                </c:pt>
                <c:pt idx="720">
                  <c:v>2.2249367326456043E-5</c:v>
                </c:pt>
                <c:pt idx="721">
                  <c:v>2.1370587184963138E-5</c:v>
                </c:pt>
                <c:pt idx="722">
                  <c:v>1.9295078048719879E-5</c:v>
                </c:pt>
                <c:pt idx="723">
                  <c:v>1.5972532507594063E-5</c:v>
                </c:pt>
                <c:pt idx="724">
                  <c:v>1.4986390598290267E-5</c:v>
                </c:pt>
                <c:pt idx="725">
                  <c:v>1.335745352614472E-5</c:v>
                </c:pt>
                <c:pt idx="726">
                  <c:v>1.1254397130937662E-5</c:v>
                </c:pt>
                <c:pt idx="727">
                  <c:v>8.9844035774498749E-6</c:v>
                </c:pt>
                <c:pt idx="728">
                  <c:v>7.8558843712747036E-6</c:v>
                </c:pt>
                <c:pt idx="729">
                  <c:v>7.5346425577436711E-6</c:v>
                </c:pt>
                <c:pt idx="730">
                  <c:v>8.1170175943492703E-6</c:v>
                </c:pt>
                <c:pt idx="731">
                  <c:v>9.3559371165944622E-6</c:v>
                </c:pt>
                <c:pt idx="732">
                  <c:v>1.1194806179117841E-5</c:v>
                </c:pt>
                <c:pt idx="733">
                  <c:v>1.4206577424268482E-5</c:v>
                </c:pt>
                <c:pt idx="734">
                  <c:v>1.8936297497262515E-5</c:v>
                </c:pt>
                <c:pt idx="735">
                  <c:v>2.4640978259274684E-5</c:v>
                </c:pt>
                <c:pt idx="736">
                  <c:v>3.1388455236114469E-5</c:v>
                </c:pt>
                <c:pt idx="737">
                  <c:v>3.4738589473706052E-5</c:v>
                </c:pt>
                <c:pt idx="738">
                  <c:v>3.6054313988165374E-5</c:v>
                </c:pt>
                <c:pt idx="739">
                  <c:v>3.4745696816804805E-5</c:v>
                </c:pt>
                <c:pt idx="740">
                  <c:v>3.4678933473400556E-5</c:v>
                </c:pt>
                <c:pt idx="741">
                  <c:v>3.5301828981806926E-5</c:v>
                </c:pt>
                <c:pt idx="742">
                  <c:v>3.6712396287932161E-5</c:v>
                </c:pt>
                <c:pt idx="743">
                  <c:v>4.0011947847730134E-5</c:v>
                </c:pt>
                <c:pt idx="744">
                  <c:v>4.3965334663118937E-5</c:v>
                </c:pt>
                <c:pt idx="745">
                  <c:v>4.7145379359498334E-5</c:v>
                </c:pt>
                <c:pt idx="746">
                  <c:v>4.6989757242534987E-5</c:v>
                </c:pt>
                <c:pt idx="747">
                  <c:v>4.5209543562081698E-5</c:v>
                </c:pt>
                <c:pt idx="748">
                  <c:v>4.4381164678493858E-5</c:v>
                </c:pt>
                <c:pt idx="749">
                  <c:v>4.4278839925225934E-5</c:v>
                </c:pt>
                <c:pt idx="750">
                  <c:v>4.4705714905129432E-5</c:v>
                </c:pt>
                <c:pt idx="751">
                  <c:v>4.567325667941633E-5</c:v>
                </c:pt>
                <c:pt idx="752">
                  <c:v>4.5050662601187707E-5</c:v>
                </c:pt>
                <c:pt idx="753">
                  <c:v>4.2932730930689193E-5</c:v>
                </c:pt>
                <c:pt idx="754">
                  <c:v>4.0620817446629159E-5</c:v>
                </c:pt>
                <c:pt idx="755">
                  <c:v>3.8318384637440118E-5</c:v>
                </c:pt>
                <c:pt idx="756">
                  <c:v>3.6037627582154905E-5</c:v>
                </c:pt>
                <c:pt idx="757">
                  <c:v>3.307624300018024E-5</c:v>
                </c:pt>
                <c:pt idx="758">
                  <c:v>3.0136316273865005E-5</c:v>
                </c:pt>
                <c:pt idx="759">
                  <c:v>2.7491795426843646E-5</c:v>
                </c:pt>
                <c:pt idx="760">
                  <c:v>2.5613353154433438E-5</c:v>
                </c:pt>
                <c:pt idx="761">
                  <c:v>2.4248624220072745E-5</c:v>
                </c:pt>
                <c:pt idx="762">
                  <c:v>2.4070162753483045E-5</c:v>
                </c:pt>
                <c:pt idx="763">
                  <c:v>2.4587501659680712E-5</c:v>
                </c:pt>
                <c:pt idx="764">
                  <c:v>2.559534561401203E-5</c:v>
                </c:pt>
                <c:pt idx="765">
                  <c:v>2.7691104527042705E-5</c:v>
                </c:pt>
                <c:pt idx="766">
                  <c:v>3.0353165988716186E-5</c:v>
                </c:pt>
                <c:pt idx="767">
                  <c:v>3.3749174804508601E-5</c:v>
                </c:pt>
                <c:pt idx="768">
                  <c:v>3.861324656474407E-5</c:v>
                </c:pt>
                <c:pt idx="769">
                  <c:v>4.4360756550717604E-5</c:v>
                </c:pt>
                <c:pt idx="770">
                  <c:v>5.1916217887143538E-5</c:v>
                </c:pt>
                <c:pt idx="771">
                  <c:v>6.1699422482403357E-5</c:v>
                </c:pt>
                <c:pt idx="772">
                  <c:v>7.2886986912285991E-5</c:v>
                </c:pt>
                <c:pt idx="773">
                  <c:v>8.8231373133326052E-5</c:v>
                </c:pt>
                <c:pt idx="774">
                  <c:v>1.0574836668090488E-4</c:v>
                </c:pt>
                <c:pt idx="775">
                  <c:v>1.2592878444454914E-4</c:v>
                </c:pt>
                <c:pt idx="776">
                  <c:v>1.4923403644051067E-4</c:v>
                </c:pt>
                <c:pt idx="777">
                  <c:v>1.7341480235784782E-4</c:v>
                </c:pt>
                <c:pt idx="778">
                  <c:v>1.9854555009033819E-4</c:v>
                </c:pt>
                <c:pt idx="779">
                  <c:v>2.23372456978492E-4</c:v>
                </c:pt>
                <c:pt idx="780">
                  <c:v>2.4799660484873002E-4</c:v>
                </c:pt>
                <c:pt idx="781">
                  <c:v>2.7255506857045683E-4</c:v>
                </c:pt>
                <c:pt idx="782">
                  <c:v>2.974398722210663E-4</c:v>
                </c:pt>
                <c:pt idx="783">
                  <c:v>3.2295497996001393E-4</c:v>
                </c:pt>
                <c:pt idx="784">
                  <c:v>3.4898867668293435E-4</c:v>
                </c:pt>
                <c:pt idx="785">
                  <c:v>3.7519526496798813E-4</c:v>
                </c:pt>
                <c:pt idx="786">
                  <c:v>4.0078849126208853E-4</c:v>
                </c:pt>
                <c:pt idx="787">
                  <c:v>4.2577543409277663E-4</c:v>
                </c:pt>
                <c:pt idx="788">
                  <c:v>4.4992231466695618E-4</c:v>
                </c:pt>
                <c:pt idx="789">
                  <c:v>4.7337971344303057E-4</c:v>
                </c:pt>
                <c:pt idx="790">
                  <c:v>4.9658856055194076E-4</c:v>
                </c:pt>
                <c:pt idx="791">
                  <c:v>5.1947702405660042E-4</c:v>
                </c:pt>
                <c:pt idx="792">
                  <c:v>5.4205825832908511E-4</c:v>
                </c:pt>
                <c:pt idx="793">
                  <c:v>5.6426548431522019E-4</c:v>
                </c:pt>
                <c:pt idx="794">
                  <c:v>5.8553518223553155E-4</c:v>
                </c:pt>
                <c:pt idx="795">
                  <c:v>6.0642053010959705E-4</c:v>
                </c:pt>
                <c:pt idx="796">
                  <c:v>6.2631208653317284E-4</c:v>
                </c:pt>
                <c:pt idx="797">
                  <c:v>6.4603317165559605E-4</c:v>
                </c:pt>
                <c:pt idx="798">
                  <c:v>6.6553476733235268E-4</c:v>
                </c:pt>
                <c:pt idx="799">
                  <c:v>6.8585264238797325E-4</c:v>
                </c:pt>
                <c:pt idx="800">
                  <c:v>7.066511224507173E-4</c:v>
                </c:pt>
                <c:pt idx="801">
                  <c:v>7.3037566870175457E-4</c:v>
                </c:pt>
                <c:pt idx="802">
                  <c:v>7.5607121915290186E-4</c:v>
                </c:pt>
                <c:pt idx="803">
                  <c:v>7.8502333923020408E-4</c:v>
                </c:pt>
                <c:pt idx="804">
                  <c:v>8.1868772295190181E-4</c:v>
                </c:pt>
                <c:pt idx="805">
                  <c:v>8.5457022458490549E-4</c:v>
                </c:pt>
                <c:pt idx="806">
                  <c:v>8.9857484490066958E-4</c:v>
                </c:pt>
                <c:pt idx="807">
                  <c:v>9.4539434854633026E-4</c:v>
                </c:pt>
                <c:pt idx="808">
                  <c:v>9.9932100618661162E-4</c:v>
                </c:pt>
                <c:pt idx="809">
                  <c:v>1.0597363658961774E-3</c:v>
                </c:pt>
                <c:pt idx="810">
                  <c:v>1.1253096260513623E-3</c:v>
                </c:pt>
                <c:pt idx="811">
                  <c:v>1.2030112330044496E-3</c:v>
                </c:pt>
                <c:pt idx="812">
                  <c:v>1.285192452371295E-3</c:v>
                </c:pt>
                <c:pt idx="813">
                  <c:v>1.3838615113006757E-3</c:v>
                </c:pt>
                <c:pt idx="814">
                  <c:v>1.4921326315201669E-3</c:v>
                </c:pt>
                <c:pt idx="815">
                  <c:v>1.6156434439913057E-3</c:v>
                </c:pt>
                <c:pt idx="816">
                  <c:v>1.7613581086057565E-3</c:v>
                </c:pt>
                <c:pt idx="817">
                  <c:v>1.918910431406326E-3</c:v>
                </c:pt>
                <c:pt idx="818">
                  <c:v>2.1200477725895183E-3</c:v>
                </c:pt>
                <c:pt idx="819">
                  <c:v>2.3368127193946603E-3</c:v>
                </c:pt>
                <c:pt idx="820">
                  <c:v>2.6105132101610249E-3</c:v>
                </c:pt>
                <c:pt idx="821">
                  <c:v>2.9257480968831306E-3</c:v>
                </c:pt>
                <c:pt idx="822">
                  <c:v>3.2990794290651349E-3</c:v>
                </c:pt>
                <c:pt idx="823">
                  <c:v>3.7695383409397589E-3</c:v>
                </c:pt>
                <c:pt idx="824">
                  <c:v>4.2898503468158681E-3</c:v>
                </c:pt>
                <c:pt idx="825">
                  <c:v>5.0057848569576005E-3</c:v>
                </c:pt>
                <c:pt idx="826">
                  <c:v>5.7855043145728091E-3</c:v>
                </c:pt>
                <c:pt idx="827">
                  <c:v>6.8402193150331365E-3</c:v>
                </c:pt>
                <c:pt idx="828">
                  <c:v>8.0518917455405428E-3</c:v>
                </c:pt>
                <c:pt idx="829">
                  <c:v>9.5432703654906234E-3</c:v>
                </c:pt>
                <c:pt idx="830">
                  <c:v>1.1340697074902649E-2</c:v>
                </c:pt>
                <c:pt idx="831">
                  <c:v>1.3358676904509904E-2</c:v>
                </c:pt>
                <c:pt idx="832">
                  <c:v>1.5756658523573549E-2</c:v>
                </c:pt>
                <c:pt idx="833">
                  <c:v>1.8253006618736273E-2</c:v>
                </c:pt>
                <c:pt idx="834">
                  <c:v>2.0973282216600685E-2</c:v>
                </c:pt>
                <c:pt idx="835">
                  <c:v>2.3688345646250407E-2</c:v>
                </c:pt>
                <c:pt idx="836">
                  <c:v>2.6384099414165144E-2</c:v>
                </c:pt>
                <c:pt idx="837">
                  <c:v>2.9074682022577708E-2</c:v>
                </c:pt>
                <c:pt idx="838">
                  <c:v>3.1757873787131977E-2</c:v>
                </c:pt>
                <c:pt idx="839">
                  <c:v>3.4504918957066116E-2</c:v>
                </c:pt>
                <c:pt idx="840">
                  <c:v>3.7293649279762635E-2</c:v>
                </c:pt>
                <c:pt idx="841">
                  <c:v>4.0088980405372628E-2</c:v>
                </c:pt>
                <c:pt idx="842">
                  <c:v>4.2886038287831593E-2</c:v>
                </c:pt>
                <c:pt idx="843">
                  <c:v>4.5465032366169937E-2</c:v>
                </c:pt>
                <c:pt idx="844">
                  <c:v>4.8004778801310516E-2</c:v>
                </c:pt>
                <c:pt idx="845">
                  <c:v>5.0355246585130159E-2</c:v>
                </c:pt>
                <c:pt idx="846">
                  <c:v>5.2708606603970483E-2</c:v>
                </c:pt>
                <c:pt idx="847">
                  <c:v>5.5068092390658734E-2</c:v>
                </c:pt>
                <c:pt idx="848">
                  <c:v>5.7537488996369346E-2</c:v>
                </c:pt>
                <c:pt idx="849">
                  <c:v>6.0123570653824919E-2</c:v>
                </c:pt>
                <c:pt idx="850">
                  <c:v>6.2996256789643781E-2</c:v>
                </c:pt>
                <c:pt idx="851">
                  <c:v>6.6027725990483108E-2</c:v>
                </c:pt>
                <c:pt idx="852">
                  <c:v>6.9768203140122373E-2</c:v>
                </c:pt>
                <c:pt idx="853">
                  <c:v>7.3690367068603754E-2</c:v>
                </c:pt>
                <c:pt idx="854">
                  <c:v>7.9193283937892905E-2</c:v>
                </c:pt>
                <c:pt idx="855">
                  <c:v>8.5014412754320132E-2</c:v>
                </c:pt>
                <c:pt idx="856">
                  <c:v>9.3281535295067233E-2</c:v>
                </c:pt>
                <c:pt idx="857">
                  <c:v>0.10212433639898133</c:v>
                </c:pt>
                <c:pt idx="858">
                  <c:v>0.1130349149179216</c:v>
                </c:pt>
                <c:pt idx="859">
                  <c:v>0.1236145330230686</c:v>
                </c:pt>
                <c:pt idx="860">
                  <c:v>0.13356948550044939</c:v>
                </c:pt>
                <c:pt idx="861">
                  <c:v>0.14142022781968536</c:v>
                </c:pt>
                <c:pt idx="862">
                  <c:v>0.14688683723338289</c:v>
                </c:pt>
                <c:pt idx="863">
                  <c:v>0.15193096120898178</c:v>
                </c:pt>
                <c:pt idx="864">
                  <c:v>0.15667563294752473</c:v>
                </c:pt>
                <c:pt idx="865">
                  <c:v>0.16385969437631284</c:v>
                </c:pt>
                <c:pt idx="866">
                  <c:v>0.1721118580183908</c:v>
                </c:pt>
                <c:pt idx="867">
                  <c:v>0.18424846716103321</c:v>
                </c:pt>
                <c:pt idx="868">
                  <c:v>0.19735864765398961</c:v>
                </c:pt>
                <c:pt idx="869">
                  <c:v>0.20974149224400829</c:v>
                </c:pt>
                <c:pt idx="870">
                  <c:v>0.22204129378438714</c:v>
                </c:pt>
                <c:pt idx="871">
                  <c:v>0.22679611964345825</c:v>
                </c:pt>
                <c:pt idx="872">
                  <c:v>0.23131630472268738</c:v>
                </c:pt>
                <c:pt idx="873">
                  <c:v>0.23394675562183828</c:v>
                </c:pt>
                <c:pt idx="874">
                  <c:v>0.23671000284628302</c:v>
                </c:pt>
                <c:pt idx="875">
                  <c:v>0.24020328493432369</c:v>
                </c:pt>
                <c:pt idx="876">
                  <c:v>0.24305201769229362</c:v>
                </c:pt>
                <c:pt idx="877">
                  <c:v>0.24370331973633838</c:v>
                </c:pt>
                <c:pt idx="878">
                  <c:v>0.24329747224565623</c:v>
                </c:pt>
                <c:pt idx="879">
                  <c:v>0.24034501309892495</c:v>
                </c:pt>
                <c:pt idx="880">
                  <c:v>0.2372962021191137</c:v>
                </c:pt>
                <c:pt idx="881">
                  <c:v>0.23407119867362933</c:v>
                </c:pt>
                <c:pt idx="882">
                  <c:v>0.23071986938543579</c:v>
                </c:pt>
                <c:pt idx="883">
                  <c:v>0.2271847174004174</c:v>
                </c:pt>
                <c:pt idx="884">
                  <c:v>0.22399229204308285</c:v>
                </c:pt>
                <c:pt idx="885">
                  <c:v>0.22121095633757115</c:v>
                </c:pt>
                <c:pt idx="886">
                  <c:v>0.21968928004458024</c:v>
                </c:pt>
                <c:pt idx="887">
                  <c:v>0.2194499440122569</c:v>
                </c:pt>
                <c:pt idx="888">
                  <c:v>0.22085704010441137</c:v>
                </c:pt>
                <c:pt idx="889">
                  <c:v>0.22372461597487142</c:v>
                </c:pt>
                <c:pt idx="890">
                  <c:v>0.22801279916732628</c:v>
                </c:pt>
                <c:pt idx="891">
                  <c:v>0.23342725470068262</c:v>
                </c:pt>
                <c:pt idx="892">
                  <c:v>0.23971926330600055</c:v>
                </c:pt>
                <c:pt idx="893">
                  <c:v>0.24664914576001004</c:v>
                </c:pt>
                <c:pt idx="894">
                  <c:v>0.25365079848186511</c:v>
                </c:pt>
                <c:pt idx="895">
                  <c:v>0.26070155071276307</c:v>
                </c:pt>
                <c:pt idx="896">
                  <c:v>0.2672144385684172</c:v>
                </c:pt>
                <c:pt idx="897">
                  <c:v>0.2733715151693446</c:v>
                </c:pt>
                <c:pt idx="898">
                  <c:v>0.27894915540087972</c:v>
                </c:pt>
                <c:pt idx="899">
                  <c:v>0.2841457400397549</c:v>
                </c:pt>
                <c:pt idx="900">
                  <c:v>0.28898010194019591</c:v>
                </c:pt>
                <c:pt idx="901">
                  <c:v>0.29357095317180698</c:v>
                </c:pt>
                <c:pt idx="902">
                  <c:v>0.29789558805454958</c:v>
                </c:pt>
                <c:pt idx="903">
                  <c:v>0.30203213166273551</c:v>
                </c:pt>
                <c:pt idx="904">
                  <c:v>0.30595689864173786</c:v>
                </c:pt>
                <c:pt idx="905">
                  <c:v>0.30972007882853098</c:v>
                </c:pt>
                <c:pt idx="906">
                  <c:v>0.3134239828780454</c:v>
                </c:pt>
                <c:pt idx="907">
                  <c:v>0.31707772639453596</c:v>
                </c:pt>
                <c:pt idx="908">
                  <c:v>0.32091320992380878</c:v>
                </c:pt>
                <c:pt idx="909">
                  <c:v>0.32492382954098076</c:v>
                </c:pt>
                <c:pt idx="910">
                  <c:v>0.32939441232175248</c:v>
                </c:pt>
                <c:pt idx="911">
                  <c:v>0.33438369326431533</c:v>
                </c:pt>
                <c:pt idx="912">
                  <c:v>0.34003428871419478</c:v>
                </c:pt>
                <c:pt idx="913">
                  <c:v>0.34658389076261009</c:v>
                </c:pt>
                <c:pt idx="914">
                  <c:v>0.35382915906841383</c:v>
                </c:pt>
                <c:pt idx="915">
                  <c:v>0.36225519869737505</c:v>
                </c:pt>
                <c:pt idx="916">
                  <c:v>0.37127621790358267</c:v>
                </c:pt>
                <c:pt idx="917">
                  <c:v>0.38161738769096504</c:v>
                </c:pt>
                <c:pt idx="918">
                  <c:v>0.39239299357360152</c:v>
                </c:pt>
                <c:pt idx="919">
                  <c:v>0.40451754054260702</c:v>
                </c:pt>
                <c:pt idx="920">
                  <c:v>0.41690460190161682</c:v>
                </c:pt>
                <c:pt idx="921">
                  <c:v>0.43057798377165102</c:v>
                </c:pt>
                <c:pt idx="922">
                  <c:v>0.44435848367326697</c:v>
                </c:pt>
                <c:pt idx="923">
                  <c:v>0.45924494443913355</c:v>
                </c:pt>
                <c:pt idx="924">
                  <c:v>0</c:v>
                </c:pt>
                <c:pt idx="925">
                  <c:v>0</c:v>
                </c:pt>
              </c:numCache>
            </c:numRef>
          </c:yVal>
          <c:smooth val="0"/>
          <c:extLst>
            <c:ext xmlns:c16="http://schemas.microsoft.com/office/drawing/2014/chart" uri="{C3380CC4-5D6E-409C-BE32-E72D297353CC}">
              <c16:uniqueId val="{00000006-D603-473B-9A6A-3D86B149D613}"/>
            </c:ext>
          </c:extLst>
        </c:ser>
        <c:ser>
          <c:idx val="7"/>
          <c:order val="7"/>
          <c:tx>
            <c:v>g coating</c:v>
          </c:tx>
          <c:marker>
            <c:symbol val="none"/>
          </c:marker>
          <c:xVal>
            <c:numRef>
              <c:f>'Performance summary design'!$A$9:$A$934</c:f>
              <c:numCache>
                <c:formatCode>General</c:formatCode>
                <c:ptCount val="926"/>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337.99999999999898</c:v>
                </c:pt>
                <c:pt idx="39">
                  <c:v>338.99999999999898</c:v>
                </c:pt>
                <c:pt idx="40">
                  <c:v>339.99999999999898</c:v>
                </c:pt>
                <c:pt idx="41">
                  <c:v>340.99999999999898</c:v>
                </c:pt>
                <c:pt idx="42">
                  <c:v>341.99999999999898</c:v>
                </c:pt>
                <c:pt idx="43">
                  <c:v>342.99999999999898</c:v>
                </c:pt>
                <c:pt idx="44">
                  <c:v>343.99999999999898</c:v>
                </c:pt>
                <c:pt idx="45">
                  <c:v>344.99999999999898</c:v>
                </c:pt>
                <c:pt idx="46">
                  <c:v>345.99999999999898</c:v>
                </c:pt>
                <c:pt idx="47">
                  <c:v>346.99999999999898</c:v>
                </c:pt>
                <c:pt idx="48">
                  <c:v>347.99999999999898</c:v>
                </c:pt>
                <c:pt idx="49">
                  <c:v>348.99999999999898</c:v>
                </c:pt>
                <c:pt idx="50">
                  <c:v>349.99999999999898</c:v>
                </c:pt>
                <c:pt idx="51">
                  <c:v>350.99999999999898</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458.99999999999898</c:v>
                </c:pt>
                <c:pt idx="160">
                  <c:v>459.99999999999898</c:v>
                </c:pt>
                <c:pt idx="161">
                  <c:v>460.99999999999898</c:v>
                </c:pt>
                <c:pt idx="162">
                  <c:v>461.99999999999898</c:v>
                </c:pt>
                <c:pt idx="163">
                  <c:v>462.99999999999898</c:v>
                </c:pt>
                <c:pt idx="164">
                  <c:v>463.99999999999898</c:v>
                </c:pt>
                <c:pt idx="165">
                  <c:v>464.99999999999898</c:v>
                </c:pt>
                <c:pt idx="166">
                  <c:v>465.99999999999898</c:v>
                </c:pt>
                <c:pt idx="167">
                  <c:v>466.99999999999898</c:v>
                </c:pt>
                <c:pt idx="168">
                  <c:v>467.99999999999898</c:v>
                </c:pt>
                <c:pt idx="169">
                  <c:v>468.99999999999898</c:v>
                </c:pt>
                <c:pt idx="170">
                  <c:v>469.99999999999898</c:v>
                </c:pt>
                <c:pt idx="171">
                  <c:v>470.99999999999898</c:v>
                </c:pt>
                <c:pt idx="172">
                  <c:v>471.99999999999898</c:v>
                </c:pt>
                <c:pt idx="173">
                  <c:v>472.99999999999898</c:v>
                </c:pt>
                <c:pt idx="174">
                  <c:v>473.99999999999898</c:v>
                </c:pt>
                <c:pt idx="175">
                  <c:v>474.99999999999898</c:v>
                </c:pt>
                <c:pt idx="176">
                  <c:v>475.99999999999898</c:v>
                </c:pt>
                <c:pt idx="177">
                  <c:v>476.99999999999898</c:v>
                </c:pt>
                <c:pt idx="178">
                  <c:v>477.99999999999898</c:v>
                </c:pt>
                <c:pt idx="179">
                  <c:v>478.99999999999898</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538.99999999999898</c:v>
                </c:pt>
                <c:pt idx="240">
                  <c:v>540</c:v>
                </c:pt>
                <c:pt idx="241">
                  <c:v>540.99999999999898</c:v>
                </c:pt>
                <c:pt idx="242">
                  <c:v>542</c:v>
                </c:pt>
                <c:pt idx="243">
                  <c:v>542.99999999999898</c:v>
                </c:pt>
                <c:pt idx="244">
                  <c:v>544</c:v>
                </c:pt>
                <c:pt idx="245">
                  <c:v>544.99999999999898</c:v>
                </c:pt>
                <c:pt idx="246">
                  <c:v>546</c:v>
                </c:pt>
                <c:pt idx="247">
                  <c:v>546.99999999999898</c:v>
                </c:pt>
                <c:pt idx="248">
                  <c:v>548</c:v>
                </c:pt>
                <c:pt idx="249">
                  <c:v>548.99999999999898</c:v>
                </c:pt>
                <c:pt idx="250">
                  <c:v>550</c:v>
                </c:pt>
                <c:pt idx="251">
                  <c:v>550.99999999999898</c:v>
                </c:pt>
                <c:pt idx="252">
                  <c:v>552</c:v>
                </c:pt>
                <c:pt idx="253">
                  <c:v>552.99999999999898</c:v>
                </c:pt>
                <c:pt idx="254">
                  <c:v>554</c:v>
                </c:pt>
                <c:pt idx="255">
                  <c:v>554.99999999999898</c:v>
                </c:pt>
                <c:pt idx="256">
                  <c:v>556</c:v>
                </c:pt>
                <c:pt idx="257">
                  <c:v>556.99999999999898</c:v>
                </c:pt>
                <c:pt idx="258">
                  <c:v>558</c:v>
                </c:pt>
                <c:pt idx="259">
                  <c:v>558.99999999999898</c:v>
                </c:pt>
                <c:pt idx="260">
                  <c:v>560</c:v>
                </c:pt>
                <c:pt idx="261">
                  <c:v>560.99999999999898</c:v>
                </c:pt>
                <c:pt idx="262">
                  <c:v>562</c:v>
                </c:pt>
                <c:pt idx="263">
                  <c:v>562.99999999999898</c:v>
                </c:pt>
                <c:pt idx="264">
                  <c:v>564</c:v>
                </c:pt>
                <c:pt idx="265">
                  <c:v>564.99999999999898</c:v>
                </c:pt>
                <c:pt idx="266">
                  <c:v>566</c:v>
                </c:pt>
                <c:pt idx="267">
                  <c:v>566.99999999999898</c:v>
                </c:pt>
                <c:pt idx="268">
                  <c:v>568</c:v>
                </c:pt>
                <c:pt idx="269">
                  <c:v>568.99999999999898</c:v>
                </c:pt>
                <c:pt idx="270">
                  <c:v>570</c:v>
                </c:pt>
                <c:pt idx="271">
                  <c:v>570.99999999999898</c:v>
                </c:pt>
                <c:pt idx="272">
                  <c:v>572</c:v>
                </c:pt>
                <c:pt idx="273">
                  <c:v>572.99999999999898</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667.99999999999898</c:v>
                </c:pt>
                <c:pt idx="369">
                  <c:v>669</c:v>
                </c:pt>
                <c:pt idx="370">
                  <c:v>669.99999999999898</c:v>
                </c:pt>
                <c:pt idx="371">
                  <c:v>671</c:v>
                </c:pt>
                <c:pt idx="372">
                  <c:v>671.99999999999898</c:v>
                </c:pt>
                <c:pt idx="373">
                  <c:v>673</c:v>
                </c:pt>
                <c:pt idx="374">
                  <c:v>673.99999999999898</c:v>
                </c:pt>
                <c:pt idx="375">
                  <c:v>675</c:v>
                </c:pt>
                <c:pt idx="376">
                  <c:v>675.99999999999898</c:v>
                </c:pt>
                <c:pt idx="377">
                  <c:v>677</c:v>
                </c:pt>
                <c:pt idx="378">
                  <c:v>677.99999999999898</c:v>
                </c:pt>
                <c:pt idx="379">
                  <c:v>679</c:v>
                </c:pt>
                <c:pt idx="380">
                  <c:v>679.99999999999898</c:v>
                </c:pt>
                <c:pt idx="381">
                  <c:v>681</c:v>
                </c:pt>
                <c:pt idx="382">
                  <c:v>681.99999999999898</c:v>
                </c:pt>
                <c:pt idx="383">
                  <c:v>683</c:v>
                </c:pt>
                <c:pt idx="384">
                  <c:v>683.99999999999898</c:v>
                </c:pt>
                <c:pt idx="385">
                  <c:v>685</c:v>
                </c:pt>
                <c:pt idx="386">
                  <c:v>685.99999999999898</c:v>
                </c:pt>
                <c:pt idx="387">
                  <c:v>687</c:v>
                </c:pt>
                <c:pt idx="388">
                  <c:v>687.99999999999898</c:v>
                </c:pt>
                <c:pt idx="389">
                  <c:v>689</c:v>
                </c:pt>
                <c:pt idx="390">
                  <c:v>689.99999999999898</c:v>
                </c:pt>
                <c:pt idx="391">
                  <c:v>691</c:v>
                </c:pt>
                <c:pt idx="392">
                  <c:v>691.99999999999898</c:v>
                </c:pt>
                <c:pt idx="393">
                  <c:v>693</c:v>
                </c:pt>
                <c:pt idx="394">
                  <c:v>693.99999999999898</c:v>
                </c:pt>
                <c:pt idx="395">
                  <c:v>695</c:v>
                </c:pt>
                <c:pt idx="396">
                  <c:v>695.99999999999898</c:v>
                </c:pt>
                <c:pt idx="397">
                  <c:v>697</c:v>
                </c:pt>
                <c:pt idx="398">
                  <c:v>697.99999999999898</c:v>
                </c:pt>
                <c:pt idx="399">
                  <c:v>699</c:v>
                </c:pt>
                <c:pt idx="400">
                  <c:v>699.99999999999898</c:v>
                </c:pt>
                <c:pt idx="401">
                  <c:v>701</c:v>
                </c:pt>
                <c:pt idx="402">
                  <c:v>701.99999999999898</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826.99999999999898</c:v>
                </c:pt>
                <c:pt idx="528">
                  <c:v>827.99999999999898</c:v>
                </c:pt>
                <c:pt idx="529">
                  <c:v>828.99999999999898</c:v>
                </c:pt>
                <c:pt idx="530">
                  <c:v>829.99999999999898</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953.99999999999898</c:v>
                </c:pt>
                <c:pt idx="655">
                  <c:v>954.99999999999898</c:v>
                </c:pt>
                <c:pt idx="656">
                  <c:v>955.99999999999898</c:v>
                </c:pt>
                <c:pt idx="657">
                  <c:v>956.99999999999898</c:v>
                </c:pt>
                <c:pt idx="658">
                  <c:v>957.99999999999898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1000.99999999999</c:v>
                </c:pt>
                <c:pt idx="702">
                  <c:v>1002</c:v>
                </c:pt>
                <c:pt idx="703">
                  <c:v>1003</c:v>
                </c:pt>
                <c:pt idx="704">
                  <c:v>1004</c:v>
                </c:pt>
                <c:pt idx="705">
                  <c:v>1004.99999999999</c:v>
                </c:pt>
                <c:pt idx="706">
                  <c:v>1006</c:v>
                </c:pt>
                <c:pt idx="707">
                  <c:v>1007</c:v>
                </c:pt>
                <c:pt idx="708">
                  <c:v>1008</c:v>
                </c:pt>
                <c:pt idx="709">
                  <c:v>1008.99999999999</c:v>
                </c:pt>
                <c:pt idx="710">
                  <c:v>1010</c:v>
                </c:pt>
                <c:pt idx="711">
                  <c:v>1011</c:v>
                </c:pt>
                <c:pt idx="712">
                  <c:v>1012</c:v>
                </c:pt>
                <c:pt idx="713">
                  <c:v>1012.99999999999</c:v>
                </c:pt>
                <c:pt idx="714">
                  <c:v>1014</c:v>
                </c:pt>
                <c:pt idx="715">
                  <c:v>1015</c:v>
                </c:pt>
                <c:pt idx="716">
                  <c:v>1016</c:v>
                </c:pt>
                <c:pt idx="717">
                  <c:v>1016.99999999999</c:v>
                </c:pt>
                <c:pt idx="718">
                  <c:v>1018</c:v>
                </c:pt>
                <c:pt idx="719">
                  <c:v>1019</c:v>
                </c:pt>
                <c:pt idx="720">
                  <c:v>1020</c:v>
                </c:pt>
                <c:pt idx="721">
                  <c:v>1020.99999999999</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1085.99999999999</c:v>
                </c:pt>
                <c:pt idx="787">
                  <c:v>1087</c:v>
                </c:pt>
                <c:pt idx="788">
                  <c:v>1088</c:v>
                </c:pt>
                <c:pt idx="789">
                  <c:v>1089</c:v>
                </c:pt>
                <c:pt idx="790">
                  <c:v>1089.99999999999</c:v>
                </c:pt>
                <c:pt idx="791">
                  <c:v>1091</c:v>
                </c:pt>
                <c:pt idx="792">
                  <c:v>1092</c:v>
                </c:pt>
                <c:pt idx="793">
                  <c:v>1093</c:v>
                </c:pt>
                <c:pt idx="794">
                  <c:v>1093.99999999999</c:v>
                </c:pt>
                <c:pt idx="795">
                  <c:v>1095</c:v>
                </c:pt>
                <c:pt idx="796">
                  <c:v>1096</c:v>
                </c:pt>
                <c:pt idx="797">
                  <c:v>1097</c:v>
                </c:pt>
                <c:pt idx="798">
                  <c:v>1097.99999999999</c:v>
                </c:pt>
                <c:pt idx="799">
                  <c:v>1099</c:v>
                </c:pt>
                <c:pt idx="800">
                  <c:v>1100</c:v>
                </c:pt>
                <c:pt idx="801">
                  <c:v>1101</c:v>
                </c:pt>
                <c:pt idx="802">
                  <c:v>1101.99999999999</c:v>
                </c:pt>
                <c:pt idx="803">
                  <c:v>1103</c:v>
                </c:pt>
                <c:pt idx="804">
                  <c:v>1104</c:v>
                </c:pt>
                <c:pt idx="805">
                  <c:v>1105</c:v>
                </c:pt>
                <c:pt idx="806">
                  <c:v>1105.99999999999</c:v>
                </c:pt>
                <c:pt idx="807">
                  <c:v>1107</c:v>
                </c:pt>
                <c:pt idx="808">
                  <c:v>1108</c:v>
                </c:pt>
                <c:pt idx="809">
                  <c:v>1109</c:v>
                </c:pt>
                <c:pt idx="810">
                  <c:v>1109.99999999999</c:v>
                </c:pt>
                <c:pt idx="811">
                  <c:v>1111</c:v>
                </c:pt>
                <c:pt idx="812">
                  <c:v>1112</c:v>
                </c:pt>
                <c:pt idx="813">
                  <c:v>1113</c:v>
                </c:pt>
                <c:pt idx="814">
                  <c:v>1113.99999999999</c:v>
                </c:pt>
                <c:pt idx="815">
                  <c:v>1115</c:v>
                </c:pt>
                <c:pt idx="816">
                  <c:v>1116</c:v>
                </c:pt>
                <c:pt idx="817">
                  <c:v>1117</c:v>
                </c:pt>
                <c:pt idx="818">
                  <c:v>1117.99999999999</c:v>
                </c:pt>
                <c:pt idx="819">
                  <c:v>1119</c:v>
                </c:pt>
                <c:pt idx="820">
                  <c:v>1120</c:v>
                </c:pt>
                <c:pt idx="821">
                  <c:v>1121</c:v>
                </c:pt>
                <c:pt idx="822">
                  <c:v>1121.99999999999</c:v>
                </c:pt>
                <c:pt idx="823">
                  <c:v>1123</c:v>
                </c:pt>
                <c:pt idx="824">
                  <c:v>1124</c:v>
                </c:pt>
                <c:pt idx="825">
                  <c:v>1125</c:v>
                </c:pt>
                <c:pt idx="826">
                  <c:v>1125.99999999999</c:v>
                </c:pt>
                <c:pt idx="827">
                  <c:v>1127</c:v>
                </c:pt>
                <c:pt idx="828">
                  <c:v>1128</c:v>
                </c:pt>
                <c:pt idx="829">
                  <c:v>1129</c:v>
                </c:pt>
                <c:pt idx="830">
                  <c:v>1129.99999999999</c:v>
                </c:pt>
                <c:pt idx="831">
                  <c:v>1131</c:v>
                </c:pt>
                <c:pt idx="832">
                  <c:v>1132</c:v>
                </c:pt>
                <c:pt idx="833">
                  <c:v>1133</c:v>
                </c:pt>
                <c:pt idx="834">
                  <c:v>1133.99999999999</c:v>
                </c:pt>
                <c:pt idx="835">
                  <c:v>1135</c:v>
                </c:pt>
                <c:pt idx="836">
                  <c:v>1136</c:v>
                </c:pt>
                <c:pt idx="837">
                  <c:v>1137</c:v>
                </c:pt>
                <c:pt idx="838">
                  <c:v>1137.99999999999</c:v>
                </c:pt>
                <c:pt idx="839">
                  <c:v>1139</c:v>
                </c:pt>
                <c:pt idx="840">
                  <c:v>1140</c:v>
                </c:pt>
                <c:pt idx="841">
                  <c:v>1141</c:v>
                </c:pt>
                <c:pt idx="842">
                  <c:v>1141.99999999999</c:v>
                </c:pt>
                <c:pt idx="843">
                  <c:v>1143</c:v>
                </c:pt>
                <c:pt idx="844">
                  <c:v>1144</c:v>
                </c:pt>
                <c:pt idx="845">
                  <c:v>1145</c:v>
                </c:pt>
                <c:pt idx="846">
                  <c:v>1145.99999999999</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1210.99999999999</c:v>
                </c:pt>
                <c:pt idx="912">
                  <c:v>1212</c:v>
                </c:pt>
                <c:pt idx="913">
                  <c:v>1213</c:v>
                </c:pt>
                <c:pt idx="914">
                  <c:v>1214</c:v>
                </c:pt>
                <c:pt idx="915">
                  <c:v>1214.99999999999</c:v>
                </c:pt>
                <c:pt idx="916">
                  <c:v>1216</c:v>
                </c:pt>
                <c:pt idx="917">
                  <c:v>1217</c:v>
                </c:pt>
                <c:pt idx="918">
                  <c:v>1218</c:v>
                </c:pt>
                <c:pt idx="919">
                  <c:v>1218.99999999999</c:v>
                </c:pt>
                <c:pt idx="920">
                  <c:v>1220</c:v>
                </c:pt>
                <c:pt idx="921">
                  <c:v>1221</c:v>
                </c:pt>
                <c:pt idx="922">
                  <c:v>1222</c:v>
                </c:pt>
                <c:pt idx="923">
                  <c:v>1222.99999999999</c:v>
                </c:pt>
                <c:pt idx="924">
                  <c:v>1224</c:v>
                </c:pt>
                <c:pt idx="925">
                  <c:v>1225</c:v>
                </c:pt>
              </c:numCache>
            </c:numRef>
          </c:xVal>
          <c:yVal>
            <c:numRef>
              <c:f>'Performance summary design'!$AA$9:$AA$934</c:f>
              <c:numCache>
                <c:formatCode>0.0000</c:formatCode>
                <c:ptCount val="926"/>
                <c:pt idx="0">
                  <c:v>8.8994350624599944E-7</c:v>
                </c:pt>
                <c:pt idx="1">
                  <c:v>9.6786181226186409E-7</c:v>
                </c:pt>
                <c:pt idx="2">
                  <c:v>1.5559898405079477E-6</c:v>
                </c:pt>
                <c:pt idx="3">
                  <c:v>2.4650210143213604E-6</c:v>
                </c:pt>
                <c:pt idx="4">
                  <c:v>2.7142252845303481E-6</c:v>
                </c:pt>
                <c:pt idx="5">
                  <c:v>1.3330284873309949E-6</c:v>
                </c:pt>
                <c:pt idx="6">
                  <c:v>1.1513680169602112E-7</c:v>
                </c:pt>
                <c:pt idx="7">
                  <c:v>4.1014340859904369E-8</c:v>
                </c:pt>
                <c:pt idx="8">
                  <c:v>1.9020756848759105E-8</c:v>
                </c:pt>
                <c:pt idx="9">
                  <c:v>1.742960507229379E-8</c:v>
                </c:pt>
                <c:pt idx="10">
                  <c:v>3.20776114532742E-8</c:v>
                </c:pt>
                <c:pt idx="11">
                  <c:v>2.8558223942828226E-8</c:v>
                </c:pt>
                <c:pt idx="12">
                  <c:v>2.7658710500278752E-8</c:v>
                </c:pt>
                <c:pt idx="13">
                  <c:v>5.0410787810199808E-8</c:v>
                </c:pt>
                <c:pt idx="14">
                  <c:v>7.8468132101056074E-8</c:v>
                </c:pt>
                <c:pt idx="15">
                  <c:v>8.3449444613946954E-8</c:v>
                </c:pt>
                <c:pt idx="16">
                  <c:v>7.9772600001640836E-8</c:v>
                </c:pt>
                <c:pt idx="17">
                  <c:v>6.6198582099890293E-8</c:v>
                </c:pt>
                <c:pt idx="18">
                  <c:v>9.9725651608341981E-8</c:v>
                </c:pt>
                <c:pt idx="19">
                  <c:v>2.330248483018153E-7</c:v>
                </c:pt>
                <c:pt idx="20">
                  <c:v>3.8674264495713901E-7</c:v>
                </c:pt>
                <c:pt idx="21">
                  <c:v>3.1751373862463756E-7</c:v>
                </c:pt>
                <c:pt idx="22">
                  <c:v>1.8439171393901995E-7</c:v>
                </c:pt>
                <c:pt idx="23">
                  <c:v>1.2221379626399604E-7</c:v>
                </c:pt>
                <c:pt idx="24">
                  <c:v>1.9179523297272462E-7</c:v>
                </c:pt>
                <c:pt idx="25">
                  <c:v>1.8894152822833137E-7</c:v>
                </c:pt>
                <c:pt idx="26">
                  <c:v>2.5313126348179866E-7</c:v>
                </c:pt>
                <c:pt idx="27">
                  <c:v>2.7213551385513935E-7</c:v>
                </c:pt>
                <c:pt idx="28">
                  <c:v>1.1340830126572327E-7</c:v>
                </c:pt>
                <c:pt idx="29">
                  <c:v>1.9643584954468972E-9</c:v>
                </c:pt>
                <c:pt idx="30">
                  <c:v>2.6662144503883115E-10</c:v>
                </c:pt>
                <c:pt idx="31">
                  <c:v>5.2651096959254654E-11</c:v>
                </c:pt>
                <c:pt idx="32">
                  <c:v>6.7851074563653445E-13</c:v>
                </c:pt>
                <c:pt idx="33">
                  <c:v>2.2851445038018647E-14</c:v>
                </c:pt>
                <c:pt idx="34">
                  <c:v>3.5322812395719649E-15</c:v>
                </c:pt>
                <c:pt idx="35">
                  <c:v>1.2892437254020908E-15</c:v>
                </c:pt>
                <c:pt idx="36">
                  <c:v>7.0822890672824364E-16</c:v>
                </c:pt>
                <c:pt idx="37">
                  <c:v>6.8630225813990239E-16</c:v>
                </c:pt>
                <c:pt idx="38">
                  <c:v>1.1053654623144087E-15</c:v>
                </c:pt>
                <c:pt idx="39">
                  <c:v>2.0257341181973644E-15</c:v>
                </c:pt>
                <c:pt idx="40">
                  <c:v>3.3768379479073968E-15</c:v>
                </c:pt>
                <c:pt idx="41">
                  <c:v>6.2956887769176796E-15</c:v>
                </c:pt>
                <c:pt idx="42">
                  <c:v>1.3697700922463961E-14</c:v>
                </c:pt>
                <c:pt idx="43">
                  <c:v>3.3468373986724245E-14</c:v>
                </c:pt>
                <c:pt idx="44">
                  <c:v>4.9575451943377975E-14</c:v>
                </c:pt>
                <c:pt idx="45">
                  <c:v>6.0842512680505582E-14</c:v>
                </c:pt>
                <c:pt idx="46">
                  <c:v>8.2207192297452006E-14</c:v>
                </c:pt>
                <c:pt idx="47">
                  <c:v>1.2708754473991589E-13</c:v>
                </c:pt>
                <c:pt idx="48">
                  <c:v>2.6808884873023693E-13</c:v>
                </c:pt>
                <c:pt idx="49">
                  <c:v>8.6501831702282893E-13</c:v>
                </c:pt>
                <c:pt idx="50">
                  <c:v>5.1966516610829542E-12</c:v>
                </c:pt>
                <c:pt idx="51">
                  <c:v>8.5345508191313576E-11</c:v>
                </c:pt>
                <c:pt idx="52">
                  <c:v>2.0740180334980957E-8</c:v>
                </c:pt>
                <c:pt idx="53">
                  <c:v>1.6732409967952749E-8</c:v>
                </c:pt>
                <c:pt idx="54">
                  <c:v>3.4135160027583018E-8</c:v>
                </c:pt>
                <c:pt idx="55">
                  <c:v>2.5741374647848099E-8</c:v>
                </c:pt>
                <c:pt idx="56">
                  <c:v>3.0844106247281623E-8</c:v>
                </c:pt>
                <c:pt idx="57">
                  <c:v>4.1463117528129913E-8</c:v>
                </c:pt>
                <c:pt idx="58">
                  <c:v>9.9210934110690834E-8</c:v>
                </c:pt>
                <c:pt idx="59">
                  <c:v>9.2393703794584887E-8</c:v>
                </c:pt>
                <c:pt idx="60">
                  <c:v>9.9843373050439812E-8</c:v>
                </c:pt>
                <c:pt idx="61">
                  <c:v>9.3457472147047943E-8</c:v>
                </c:pt>
                <c:pt idx="62">
                  <c:v>1.2753256966272938E-7</c:v>
                </c:pt>
                <c:pt idx="63">
                  <c:v>2.1149043807724776E-7</c:v>
                </c:pt>
                <c:pt idx="64">
                  <c:v>3.2877904354259769E-7</c:v>
                </c:pt>
                <c:pt idx="65">
                  <c:v>4.8681254926844331E-7</c:v>
                </c:pt>
                <c:pt idx="66">
                  <c:v>7.6199303515188403E-7</c:v>
                </c:pt>
                <c:pt idx="67">
                  <c:v>1.2361947678060566E-6</c:v>
                </c:pt>
                <c:pt idx="68">
                  <c:v>1.7632761822783394E-6</c:v>
                </c:pt>
                <c:pt idx="69">
                  <c:v>2.4889191006608986E-6</c:v>
                </c:pt>
                <c:pt idx="70">
                  <c:v>3.6931296580947801E-6</c:v>
                </c:pt>
                <c:pt idx="71">
                  <c:v>5.3350237443614911E-6</c:v>
                </c:pt>
                <c:pt idx="72">
                  <c:v>7.6592690118779243E-6</c:v>
                </c:pt>
                <c:pt idx="73">
                  <c:v>1.1720477738098797E-5</c:v>
                </c:pt>
                <c:pt idx="74">
                  <c:v>1.8116236605613639E-5</c:v>
                </c:pt>
                <c:pt idx="75">
                  <c:v>2.7317576735481234E-5</c:v>
                </c:pt>
                <c:pt idx="76">
                  <c:v>4.2751074811159388E-5</c:v>
                </c:pt>
                <c:pt idx="77">
                  <c:v>6.8952924805824572E-5</c:v>
                </c:pt>
                <c:pt idx="78">
                  <c:v>1.1393152135482886E-4</c:v>
                </c:pt>
                <c:pt idx="79">
                  <c:v>2.0162630427981811E-4</c:v>
                </c:pt>
                <c:pt idx="80">
                  <c:v>3.699523491751526E-4</c:v>
                </c:pt>
                <c:pt idx="81">
                  <c:v>6.6402472658673233E-4</c:v>
                </c:pt>
                <c:pt idx="82">
                  <c:v>1.2581238573455625E-3</c:v>
                </c:pt>
                <c:pt idx="83">
                  <c:v>2.4870074114582258E-3</c:v>
                </c:pt>
                <c:pt idx="84">
                  <c:v>4.6757245459708007E-3</c:v>
                </c:pt>
                <c:pt idx="85">
                  <c:v>8.887078660943893E-3</c:v>
                </c:pt>
                <c:pt idx="86">
                  <c:v>1.7716979654809582E-2</c:v>
                </c:pt>
                <c:pt idx="87">
                  <c:v>3.227520046991246E-2</c:v>
                </c:pt>
                <c:pt idx="88">
                  <c:v>5.1563186672739264E-2</c:v>
                </c:pt>
                <c:pt idx="89">
                  <c:v>8.0263346444991709E-2</c:v>
                </c:pt>
                <c:pt idx="90">
                  <c:v>0.11916382758291148</c:v>
                </c:pt>
                <c:pt idx="91">
                  <c:v>0.15577640571621154</c:v>
                </c:pt>
                <c:pt idx="92">
                  <c:v>0.1916745203675399</c:v>
                </c:pt>
                <c:pt idx="93">
                  <c:v>0.23630860870529563</c:v>
                </c:pt>
                <c:pt idx="94">
                  <c:v>0.28485288456241936</c:v>
                </c:pt>
                <c:pt idx="95">
                  <c:v>0.32392812320858128</c:v>
                </c:pt>
                <c:pt idx="96">
                  <c:v>0.35635550612037831</c:v>
                </c:pt>
                <c:pt idx="97">
                  <c:v>0.39228344243208818</c:v>
                </c:pt>
                <c:pt idx="98">
                  <c:v>0.43120965088343316</c:v>
                </c:pt>
                <c:pt idx="99">
                  <c:v>0.47065193791788479</c:v>
                </c:pt>
                <c:pt idx="100">
                  <c:v>0.50962310925286292</c:v>
                </c:pt>
                <c:pt idx="101">
                  <c:v>0.54593283034659024</c:v>
                </c:pt>
                <c:pt idx="102">
                  <c:v>0.57794315129801388</c:v>
                </c:pt>
                <c:pt idx="103">
                  <c:v>0.61621501609085372</c:v>
                </c:pt>
                <c:pt idx="104">
                  <c:v>0.66601396951291691</c:v>
                </c:pt>
                <c:pt idx="105">
                  <c:v>0.71668804270492781</c:v>
                </c:pt>
                <c:pt idx="106">
                  <c:v>0.76028054652765509</c:v>
                </c:pt>
                <c:pt idx="107">
                  <c:v>0.80158274536684715</c:v>
                </c:pt>
                <c:pt idx="108">
                  <c:v>0.84370018688481363</c:v>
                </c:pt>
                <c:pt idx="109">
                  <c:v>0.88145875166998466</c:v>
                </c:pt>
                <c:pt idx="110">
                  <c:v>0.91037813883223773</c:v>
                </c:pt>
                <c:pt idx="111">
                  <c:v>0.93062957716154671</c:v>
                </c:pt>
                <c:pt idx="112">
                  <c:v>0.94381457696102689</c:v>
                </c:pt>
                <c:pt idx="113">
                  <c:v>0.95214739306895779</c:v>
                </c:pt>
                <c:pt idx="114">
                  <c:v>0.95781699701541256</c:v>
                </c:pt>
                <c:pt idx="115">
                  <c:v>0.96168539349887594</c:v>
                </c:pt>
                <c:pt idx="116">
                  <c:v>0.96411668864141675</c:v>
                </c:pt>
                <c:pt idx="117">
                  <c:v>0.96619903067972923</c:v>
                </c:pt>
                <c:pt idx="118">
                  <c:v>0.96886051608617252</c:v>
                </c:pt>
                <c:pt idx="119">
                  <c:v>0.97177683731984188</c:v>
                </c:pt>
                <c:pt idx="120">
                  <c:v>0.97246469228370525</c:v>
                </c:pt>
                <c:pt idx="121">
                  <c:v>0.97263595859623986</c:v>
                </c:pt>
                <c:pt idx="122">
                  <c:v>0.97326965692934442</c:v>
                </c:pt>
                <c:pt idx="123">
                  <c:v>0.97439208530465804</c:v>
                </c:pt>
                <c:pt idx="124">
                  <c:v>0.9748649937916154</c:v>
                </c:pt>
                <c:pt idx="125">
                  <c:v>0.97432659506794395</c:v>
                </c:pt>
                <c:pt idx="126">
                  <c:v>0.97403548665936412</c:v>
                </c:pt>
                <c:pt idx="127">
                  <c:v>0.9749153498295503</c:v>
                </c:pt>
                <c:pt idx="128">
                  <c:v>0.97622147954942307</c:v>
                </c:pt>
                <c:pt idx="129">
                  <c:v>0.9769831978103195</c:v>
                </c:pt>
                <c:pt idx="130">
                  <c:v>0.97753212116101773</c:v>
                </c:pt>
                <c:pt idx="131">
                  <c:v>0.97853639424521011</c:v>
                </c:pt>
                <c:pt idx="132">
                  <c:v>0.9797208143365832</c:v>
                </c:pt>
                <c:pt idx="133">
                  <c:v>0.98046043652236203</c:v>
                </c:pt>
                <c:pt idx="134">
                  <c:v>0.98077784434739357</c:v>
                </c:pt>
                <c:pt idx="135">
                  <c:v>0.98100952111461892</c:v>
                </c:pt>
                <c:pt idx="136">
                  <c:v>0.981154916785274</c:v>
                </c:pt>
                <c:pt idx="137">
                  <c:v>0.98118794417143007</c:v>
                </c:pt>
                <c:pt idx="138">
                  <c:v>0.98135257734358428</c:v>
                </c:pt>
                <c:pt idx="139">
                  <c:v>0.98169675799122214</c:v>
                </c:pt>
                <c:pt idx="140">
                  <c:v>0.98182484010090521</c:v>
                </c:pt>
                <c:pt idx="141">
                  <c:v>0.98159991308652073</c:v>
                </c:pt>
                <c:pt idx="142">
                  <c:v>0.98155253049403346</c:v>
                </c:pt>
                <c:pt idx="143">
                  <c:v>0.98222989768015234</c:v>
                </c:pt>
                <c:pt idx="144">
                  <c:v>0.98344151604381924</c:v>
                </c:pt>
                <c:pt idx="145">
                  <c:v>0.98452533346351401</c:v>
                </c:pt>
                <c:pt idx="146">
                  <c:v>0.98512341038004247</c:v>
                </c:pt>
                <c:pt idx="147">
                  <c:v>0.98543143406899947</c:v>
                </c:pt>
                <c:pt idx="148">
                  <c:v>0.98586895254476792</c:v>
                </c:pt>
                <c:pt idx="149">
                  <c:v>0.9866984879441425</c:v>
                </c:pt>
                <c:pt idx="150">
                  <c:v>0.98786932440779662</c:v>
                </c:pt>
                <c:pt idx="151">
                  <c:v>0.98900340682966847</c:v>
                </c:pt>
                <c:pt idx="152">
                  <c:v>0.98974554081588972</c:v>
                </c:pt>
                <c:pt idx="153">
                  <c:v>0.99016569091023998</c:v>
                </c:pt>
                <c:pt idx="154">
                  <c:v>0.99060431483314071</c:v>
                </c:pt>
                <c:pt idx="155">
                  <c:v>0.99108015432660979</c:v>
                </c:pt>
                <c:pt idx="156">
                  <c:v>0.99095804295754986</c:v>
                </c:pt>
                <c:pt idx="157">
                  <c:v>0.98992665213673359</c:v>
                </c:pt>
                <c:pt idx="158">
                  <c:v>0.98863473592036555</c:v>
                </c:pt>
                <c:pt idx="159">
                  <c:v>0.98799199408057892</c:v>
                </c:pt>
                <c:pt idx="160">
                  <c:v>0.98841294679447766</c:v>
                </c:pt>
                <c:pt idx="161">
                  <c:v>0.98943035534455237</c:v>
                </c:pt>
                <c:pt idx="162">
                  <c:v>0.99029248974356454</c:v>
                </c:pt>
                <c:pt idx="163">
                  <c:v>0.99074270555221877</c:v>
                </c:pt>
                <c:pt idx="164">
                  <c:v>0.99106997360283644</c:v>
                </c:pt>
                <c:pt idx="165">
                  <c:v>0.9915083852611366</c:v>
                </c:pt>
                <c:pt idx="166">
                  <c:v>0.9919663918102728</c:v>
                </c:pt>
                <c:pt idx="167">
                  <c:v>0.99230842691061949</c:v>
                </c:pt>
                <c:pt idx="168">
                  <c:v>0.99266226455688245</c:v>
                </c:pt>
                <c:pt idx="169">
                  <c:v>0.99321460016181906</c:v>
                </c:pt>
                <c:pt idx="170">
                  <c:v>0.99380192414564883</c:v>
                </c:pt>
                <c:pt idx="171">
                  <c:v>0.99395773050728531</c:v>
                </c:pt>
                <c:pt idx="172">
                  <c:v>0.99345165011836001</c:v>
                </c:pt>
                <c:pt idx="173">
                  <c:v>0.99262672108488659</c:v>
                </c:pt>
                <c:pt idx="174">
                  <c:v>0.99213170358914382</c:v>
                </c:pt>
                <c:pt idx="175">
                  <c:v>0.99229116861241939</c:v>
                </c:pt>
                <c:pt idx="176">
                  <c:v>0.99287506367715583</c:v>
                </c:pt>
                <c:pt idx="177">
                  <c:v>0.99342005790216614</c:v>
                </c:pt>
                <c:pt idx="178">
                  <c:v>0.99366313929156036</c:v>
                </c:pt>
                <c:pt idx="179">
                  <c:v>0.99359586584822435</c:v>
                </c:pt>
                <c:pt idx="180">
                  <c:v>0.9931890460078816</c:v>
                </c:pt>
                <c:pt idx="181">
                  <c:v>0.99228337863866189</c:v>
                </c:pt>
                <c:pt idx="182">
                  <c:v>0.99085895081816133</c:v>
                </c:pt>
                <c:pt idx="183">
                  <c:v>0.98932935319726112</c:v>
                </c:pt>
                <c:pt idx="184">
                  <c:v>0.98843749431253758</c:v>
                </c:pt>
                <c:pt idx="185">
                  <c:v>0.98875933667190452</c:v>
                </c:pt>
                <c:pt idx="186">
                  <c:v>0.99025770932259471</c:v>
                </c:pt>
                <c:pt idx="187">
                  <c:v>0.99228491649835204</c:v>
                </c:pt>
                <c:pt idx="188">
                  <c:v>0.9940161764460923</c:v>
                </c:pt>
                <c:pt idx="189">
                  <c:v>0.99499642006312072</c:v>
                </c:pt>
                <c:pt idx="190">
                  <c:v>0.9952789024358637</c:v>
                </c:pt>
                <c:pt idx="191">
                  <c:v>0.99518123563320315</c:v>
                </c:pt>
                <c:pt idx="192">
                  <c:v>0.99497657068045531</c:v>
                </c:pt>
                <c:pt idx="193">
                  <c:v>0.99475184247870485</c:v>
                </c:pt>
                <c:pt idx="194">
                  <c:v>0.99461774756666355</c:v>
                </c:pt>
                <c:pt idx="195">
                  <c:v>0.99467336189809119</c:v>
                </c:pt>
                <c:pt idx="196">
                  <c:v>0.99500465727071441</c:v>
                </c:pt>
                <c:pt idx="197">
                  <c:v>0.99557602716615623</c:v>
                </c:pt>
                <c:pt idx="198">
                  <c:v>0.99618647205240096</c:v>
                </c:pt>
                <c:pt idx="199">
                  <c:v>0.9965648450219351</c:v>
                </c:pt>
                <c:pt idx="200">
                  <c:v>0.99656435289013634</c:v>
                </c:pt>
                <c:pt idx="201">
                  <c:v>0.99625632980720491</c:v>
                </c:pt>
                <c:pt idx="202">
                  <c:v>0.99586353180882559</c:v>
                </c:pt>
                <c:pt idx="203">
                  <c:v>0.99559824023321997</c:v>
                </c:pt>
                <c:pt idx="204">
                  <c:v>0.99553965860360893</c:v>
                </c:pt>
                <c:pt idx="205">
                  <c:v>0.99562856993897819</c:v>
                </c:pt>
                <c:pt idx="206">
                  <c:v>0.99575450851363523</c:v>
                </c:pt>
                <c:pt idx="207">
                  <c:v>0.99586532358289648</c:v>
                </c:pt>
                <c:pt idx="208">
                  <c:v>0.99599179197593257</c:v>
                </c:pt>
                <c:pt idx="209">
                  <c:v>0.99619126773940736</c:v>
                </c:pt>
                <c:pt idx="210">
                  <c:v>0.99647515196489334</c:v>
                </c:pt>
                <c:pt idx="211">
                  <c:v>0.99676983242433603</c:v>
                </c:pt>
                <c:pt idx="212">
                  <c:v>0.99696738640332316</c:v>
                </c:pt>
                <c:pt idx="213">
                  <c:v>0.99700036671525216</c:v>
                </c:pt>
                <c:pt idx="214">
                  <c:v>0.9968924439625384</c:v>
                </c:pt>
                <c:pt idx="215">
                  <c:v>0.99676548476627791</c:v>
                </c:pt>
                <c:pt idx="216">
                  <c:v>0.9967436790043861</c:v>
                </c:pt>
                <c:pt idx="217">
                  <c:v>0.99688278888614834</c:v>
                </c:pt>
                <c:pt idx="218">
                  <c:v>0.9971210206121438</c:v>
                </c:pt>
                <c:pt idx="219">
                  <c:v>0.99732882939676504</c:v>
                </c:pt>
                <c:pt idx="220">
                  <c:v>0.99740370859623073</c:v>
                </c:pt>
                <c:pt idx="221">
                  <c:v>0.99735318170710474</c:v>
                </c:pt>
                <c:pt idx="222">
                  <c:v>0.99728934034851247</c:v>
                </c:pt>
                <c:pt idx="223">
                  <c:v>0.9973353137040577</c:v>
                </c:pt>
                <c:pt idx="224">
                  <c:v>0.99750954528189939</c:v>
                </c:pt>
                <c:pt idx="225">
                  <c:v>0.99769816314510651</c:v>
                </c:pt>
                <c:pt idx="226">
                  <c:v>0.99771653830061013</c:v>
                </c:pt>
                <c:pt idx="227">
                  <c:v>0.99748291376401055</c:v>
                </c:pt>
                <c:pt idx="228">
                  <c:v>0.99707350511396498</c:v>
                </c:pt>
                <c:pt idx="229">
                  <c:v>0.99670364419294888</c:v>
                </c:pt>
                <c:pt idx="230">
                  <c:v>0.99655273486074303</c:v>
                </c:pt>
                <c:pt idx="231">
                  <c:v>0.99665283161598939</c:v>
                </c:pt>
                <c:pt idx="232">
                  <c:v>0.99685084078218789</c:v>
                </c:pt>
                <c:pt idx="233">
                  <c:v>0.99695714350053377</c:v>
                </c:pt>
                <c:pt idx="234">
                  <c:v>0.99692881868478422</c:v>
                </c:pt>
                <c:pt idx="235">
                  <c:v>0.9968723802627214</c:v>
                </c:pt>
                <c:pt idx="236">
                  <c:v>0.99682058075278268</c:v>
                </c:pt>
                <c:pt idx="237">
                  <c:v>0.99631999248298098</c:v>
                </c:pt>
                <c:pt idx="238">
                  <c:v>0.99432030501673863</c:v>
                </c:pt>
                <c:pt idx="239">
                  <c:v>0.9891944063762671</c:v>
                </c:pt>
                <c:pt idx="240">
                  <c:v>0.98002448643732409</c:v>
                </c:pt>
                <c:pt idx="241">
                  <c:v>0.96650684264842635</c:v>
                </c:pt>
                <c:pt idx="242">
                  <c:v>0.94918475033648653</c:v>
                </c:pt>
                <c:pt idx="243">
                  <c:v>0.9283886106995729</c:v>
                </c:pt>
                <c:pt idx="244">
                  <c:v>0.9038190083310903</c:v>
                </c:pt>
                <c:pt idx="245">
                  <c:v>0.87470222771092354</c:v>
                </c:pt>
                <c:pt idx="246">
                  <c:v>0.8395228631110403</c:v>
                </c:pt>
                <c:pt idx="247">
                  <c:v>0.79853351602814937</c:v>
                </c:pt>
                <c:pt idx="248">
                  <c:v>0.75283866340604244</c:v>
                </c:pt>
                <c:pt idx="249">
                  <c:v>0.70518364771950193</c:v>
                </c:pt>
                <c:pt idx="250">
                  <c:v>0.65857922459349494</c:v>
                </c:pt>
                <c:pt idx="251">
                  <c:v>0.6151484111907487</c:v>
                </c:pt>
                <c:pt idx="252">
                  <c:v>0.57376068575530392</c:v>
                </c:pt>
                <c:pt idx="253">
                  <c:v>0.53125308408342009</c:v>
                </c:pt>
                <c:pt idx="254">
                  <c:v>0.48841668569813729</c:v>
                </c:pt>
                <c:pt idx="255">
                  <c:v>0.44874917902910133</c:v>
                </c:pt>
                <c:pt idx="256">
                  <c:v>0.41156088860516526</c:v>
                </c:pt>
                <c:pt idx="257">
                  <c:v>0.37432654397462045</c:v>
                </c:pt>
                <c:pt idx="258">
                  <c:v>0.33633937799430763</c:v>
                </c:pt>
                <c:pt idx="259">
                  <c:v>0.29675076271606576</c:v>
                </c:pt>
                <c:pt idx="260">
                  <c:v>0.25312625438011893</c:v>
                </c:pt>
                <c:pt idx="261">
                  <c:v>0.2057775157339059</c:v>
                </c:pt>
                <c:pt idx="262">
                  <c:v>0.15855295018287832</c:v>
                </c:pt>
                <c:pt idx="263">
                  <c:v>0.1156299903261568</c:v>
                </c:pt>
                <c:pt idx="264">
                  <c:v>8.0088754664693784E-2</c:v>
                </c:pt>
                <c:pt idx="265">
                  <c:v>5.2769317134283893E-2</c:v>
                </c:pt>
                <c:pt idx="266">
                  <c:v>3.3464286992813237E-2</c:v>
                </c:pt>
                <c:pt idx="267">
                  <c:v>2.0744078972456784E-2</c:v>
                </c:pt>
                <c:pt idx="268">
                  <c:v>1.2974665400839273E-2</c:v>
                </c:pt>
                <c:pt idx="269">
                  <c:v>8.2509427048961612E-3</c:v>
                </c:pt>
                <c:pt idx="270">
                  <c:v>5.3896341630299159E-3</c:v>
                </c:pt>
                <c:pt idx="271">
                  <c:v>3.6288420793317037E-3</c:v>
                </c:pt>
                <c:pt idx="272">
                  <c:v>2.5174886241452988E-3</c:v>
                </c:pt>
                <c:pt idx="273">
                  <c:v>1.7954630544831087E-3</c:v>
                </c:pt>
                <c:pt idx="274">
                  <c:v>1.3027872134574014E-3</c:v>
                </c:pt>
                <c:pt idx="275">
                  <c:v>9.5734017318710213E-4</c:v>
                </c:pt>
                <c:pt idx="276">
                  <c:v>7.102325156169043E-4</c:v>
                </c:pt>
                <c:pt idx="277">
                  <c:v>5.3125435030692289E-4</c:v>
                </c:pt>
                <c:pt idx="278">
                  <c:v>4.0107534474038953E-4</c:v>
                </c:pt>
                <c:pt idx="279">
                  <c:v>3.0632653496513317E-4</c:v>
                </c:pt>
                <c:pt idx="280">
                  <c:v>2.3654160530243708E-4</c:v>
                </c:pt>
                <c:pt idx="281">
                  <c:v>1.8485468664470442E-4</c:v>
                </c:pt>
                <c:pt idx="282">
                  <c:v>1.4624303821469557E-4</c:v>
                </c:pt>
                <c:pt idx="283">
                  <c:v>1.1706967527790332E-4</c:v>
                </c:pt>
                <c:pt idx="284">
                  <c:v>9.4731822846899787E-5</c:v>
                </c:pt>
                <c:pt idx="285">
                  <c:v>7.7383691716298946E-5</c:v>
                </c:pt>
                <c:pt idx="286">
                  <c:v>6.3722609998857508E-5</c:v>
                </c:pt>
                <c:pt idx="287">
                  <c:v>5.2847708180135923E-5</c:v>
                </c:pt>
                <c:pt idx="288">
                  <c:v>4.4094429255965132E-5</c:v>
                </c:pt>
                <c:pt idx="289">
                  <c:v>3.6974778696274361E-5</c:v>
                </c:pt>
                <c:pt idx="290">
                  <c:v>3.11501157117149E-5</c:v>
                </c:pt>
                <c:pt idx="291">
                  <c:v>2.6365257882717069E-5</c:v>
                </c:pt>
                <c:pt idx="292">
                  <c:v>2.2423226228128223E-5</c:v>
                </c:pt>
                <c:pt idx="293">
                  <c:v>1.9169156174344357E-5</c:v>
                </c:pt>
                <c:pt idx="294">
                  <c:v>1.6480147000661387E-5</c:v>
                </c:pt>
                <c:pt idx="295">
                  <c:v>1.4258547520834767E-5</c:v>
                </c:pt>
                <c:pt idx="296">
                  <c:v>1.2426966847859823E-5</c:v>
                </c:pt>
                <c:pt idx="297">
                  <c:v>1.0924028273808944E-5</c:v>
                </c:pt>
                <c:pt idx="298">
                  <c:v>9.7003808148676874E-6</c:v>
                </c:pt>
                <c:pt idx="299">
                  <c:v>8.7147241705436994E-6</c:v>
                </c:pt>
                <c:pt idx="300">
                  <c:v>7.929757082046895E-6</c:v>
                </c:pt>
                <c:pt idx="301">
                  <c:v>7.3082705638240462E-6</c:v>
                </c:pt>
                <c:pt idx="302">
                  <c:v>6.8088390295687123E-6</c:v>
                </c:pt>
                <c:pt idx="303">
                  <c:v>6.3883179497692551E-6</c:v>
                </c:pt>
                <c:pt idx="304">
                  <c:v>6.0088226969258673E-6</c:v>
                </c:pt>
                <c:pt idx="305">
                  <c:v>5.6400649917501453E-6</c:v>
                </c:pt>
                <c:pt idx="306">
                  <c:v>5.2658483080548979E-6</c:v>
                </c:pt>
                <c:pt idx="307">
                  <c:v>4.8819291808194766E-6</c:v>
                </c:pt>
                <c:pt idx="308">
                  <c:v>4.4905652622674517E-6</c:v>
                </c:pt>
                <c:pt idx="309">
                  <c:v>4.09701917037506E-6</c:v>
                </c:pt>
                <c:pt idx="310">
                  <c:v>3.7084895360861635E-6</c:v>
                </c:pt>
                <c:pt idx="311">
                  <c:v>3.3338681324277584E-6</c:v>
                </c:pt>
                <c:pt idx="312">
                  <c:v>2.9836033457615087E-6</c:v>
                </c:pt>
                <c:pt idx="313">
                  <c:v>2.6689245321377289E-6</c:v>
                </c:pt>
                <c:pt idx="314">
                  <c:v>2.4009011569019365E-6</c:v>
                </c:pt>
                <c:pt idx="315">
                  <c:v>2.1875463646979961E-6</c:v>
                </c:pt>
                <c:pt idx="316">
                  <c:v>2.0317395633496429E-6</c:v>
                </c:pt>
                <c:pt idx="317">
                  <c:v>1.930714697781118E-6</c:v>
                </c:pt>
                <c:pt idx="318">
                  <c:v>1.8764224182673168E-6</c:v>
                </c:pt>
                <c:pt idx="319">
                  <c:v>1.8559929474138654E-6</c:v>
                </c:pt>
                <c:pt idx="320">
                  <c:v>1.8528577032202041E-6</c:v>
                </c:pt>
                <c:pt idx="321">
                  <c:v>1.8493816483210564E-6</c:v>
                </c:pt>
                <c:pt idx="322">
                  <c:v>1.8334026791663284E-6</c:v>
                </c:pt>
                <c:pt idx="323">
                  <c:v>1.8003078893940023E-6</c:v>
                </c:pt>
                <c:pt idx="324">
                  <c:v>1.7499732097999145E-6</c:v>
                </c:pt>
                <c:pt idx="325">
                  <c:v>1.6840169746391004E-6</c:v>
                </c:pt>
                <c:pt idx="326">
                  <c:v>1.6049842985079425E-6</c:v>
                </c:pt>
                <c:pt idx="327">
                  <c:v>1.5161413458385784E-6</c:v>
                </c:pt>
                <c:pt idx="328">
                  <c:v>1.4222516508749932E-6</c:v>
                </c:pt>
                <c:pt idx="329">
                  <c:v>1.3288943393691522E-6</c:v>
                </c:pt>
                <c:pt idx="330">
                  <c:v>1.2431179502579316E-6</c:v>
                </c:pt>
                <c:pt idx="331">
                  <c:v>1.1728446048263944E-6</c:v>
                </c:pt>
                <c:pt idx="332">
                  <c:v>1.1260209178592352E-6</c:v>
                </c:pt>
                <c:pt idx="333">
                  <c:v>1.1081352813867408E-6</c:v>
                </c:pt>
                <c:pt idx="334">
                  <c:v>1.1200581060176767E-6</c:v>
                </c:pt>
                <c:pt idx="335">
                  <c:v>1.160652290495035E-6</c:v>
                </c:pt>
                <c:pt idx="336">
                  <c:v>1.2253574498557998E-6</c:v>
                </c:pt>
                <c:pt idx="337">
                  <c:v>1.3054471844307919E-6</c:v>
                </c:pt>
                <c:pt idx="338">
                  <c:v>1.3863180143286084E-6</c:v>
                </c:pt>
                <c:pt idx="339">
                  <c:v>1.4553518153577656E-6</c:v>
                </c:pt>
                <c:pt idx="340">
                  <c:v>1.506854684052226E-6</c:v>
                </c:pt>
                <c:pt idx="341">
                  <c:v>1.5382834663474541E-6</c:v>
                </c:pt>
                <c:pt idx="342">
                  <c:v>1.5512223694584754E-6</c:v>
                </c:pt>
                <c:pt idx="343">
                  <c:v>1.5478663856645477E-6</c:v>
                </c:pt>
                <c:pt idx="344">
                  <c:v>1.5306968082345071E-6</c:v>
                </c:pt>
                <c:pt idx="345">
                  <c:v>1.5024103749307875E-6</c:v>
                </c:pt>
                <c:pt idx="346">
                  <c:v>1.4682634611729075E-6</c:v>
                </c:pt>
                <c:pt idx="347">
                  <c:v>1.4338767443864987E-6</c:v>
                </c:pt>
                <c:pt idx="348">
                  <c:v>1.4073324509786776E-6</c:v>
                </c:pt>
                <c:pt idx="349">
                  <c:v>1.3995154776033986E-6</c:v>
                </c:pt>
                <c:pt idx="350">
                  <c:v>1.4183704522141033E-6</c:v>
                </c:pt>
                <c:pt idx="351">
                  <c:v>1.4710103555630147E-6</c:v>
                </c:pt>
                <c:pt idx="352">
                  <c:v>1.5671107676912468E-6</c:v>
                </c:pt>
                <c:pt idx="353">
                  <c:v>1.7051757113239358E-6</c:v>
                </c:pt>
                <c:pt idx="354">
                  <c:v>1.8839616810096599E-6</c:v>
                </c:pt>
                <c:pt idx="355">
                  <c:v>2.1000863855410809E-6</c:v>
                </c:pt>
                <c:pt idx="356">
                  <c:v>2.3364853350898882E-6</c:v>
                </c:pt>
                <c:pt idx="357">
                  <c:v>2.5786790115564877E-6</c:v>
                </c:pt>
                <c:pt idx="358">
                  <c:v>2.8120527460803462E-6</c:v>
                </c:pt>
                <c:pt idx="359">
                  <c:v>3.0297755517207807E-6</c:v>
                </c:pt>
                <c:pt idx="360">
                  <c:v>3.2303037952892102E-6</c:v>
                </c:pt>
                <c:pt idx="361">
                  <c:v>3.4134034952519761E-6</c:v>
                </c:pt>
                <c:pt idx="362">
                  <c:v>3.5859582054635887E-6</c:v>
                </c:pt>
                <c:pt idx="363">
                  <c:v>3.7548731210956301E-6</c:v>
                </c:pt>
                <c:pt idx="364">
                  <c:v>3.9328476909827453E-6</c:v>
                </c:pt>
                <c:pt idx="365">
                  <c:v>4.1345535478423958E-6</c:v>
                </c:pt>
                <c:pt idx="366">
                  <c:v>4.385761893767246E-6</c:v>
                </c:pt>
                <c:pt idx="367">
                  <c:v>4.7193726302235711E-6</c:v>
                </c:pt>
                <c:pt idx="368">
                  <c:v>5.1681757615648342E-6</c:v>
                </c:pt>
                <c:pt idx="369">
                  <c:v>5.8083969305681751E-6</c:v>
                </c:pt>
                <c:pt idx="370">
                  <c:v>6.6736782773029253E-6</c:v>
                </c:pt>
                <c:pt idx="371">
                  <c:v>7.8493807687971472E-6</c:v>
                </c:pt>
                <c:pt idx="372">
                  <c:v>9.3960157811160375E-6</c:v>
                </c:pt>
                <c:pt idx="373">
                  <c:v>1.1323501412266142E-5</c:v>
                </c:pt>
                <c:pt idx="374">
                  <c:v>1.3653542052861961E-5</c:v>
                </c:pt>
                <c:pt idx="375">
                  <c:v>1.6232437767491104E-5</c:v>
                </c:pt>
                <c:pt idx="376">
                  <c:v>1.8954132046451293E-5</c:v>
                </c:pt>
                <c:pt idx="377">
                  <c:v>2.1716288013278862E-5</c:v>
                </c:pt>
                <c:pt idx="378">
                  <c:v>2.448081160422058E-5</c:v>
                </c:pt>
                <c:pt idx="379">
                  <c:v>2.7252574982905915E-5</c:v>
                </c:pt>
                <c:pt idx="380">
                  <c:v>3.0060314018144959E-5</c:v>
                </c:pt>
                <c:pt idx="381">
                  <c:v>3.2972960378938818E-5</c:v>
                </c:pt>
                <c:pt idx="382">
                  <c:v>3.6054111034036983E-5</c:v>
                </c:pt>
                <c:pt idx="383">
                  <c:v>3.9470762436213475E-5</c:v>
                </c:pt>
                <c:pt idx="384">
                  <c:v>4.3299544407882829E-5</c:v>
                </c:pt>
                <c:pt idx="385">
                  <c:v>4.7822822150678575E-5</c:v>
                </c:pt>
                <c:pt idx="386">
                  <c:v>5.3188654187314887E-5</c:v>
                </c:pt>
                <c:pt idx="387">
                  <c:v>5.9853016231304852E-5</c:v>
                </c:pt>
                <c:pt idx="388">
                  <c:v>6.8096595539537193E-5</c:v>
                </c:pt>
                <c:pt idx="389">
                  <c:v>7.8650864012943345E-5</c:v>
                </c:pt>
                <c:pt idx="390">
                  <c:v>9.2138701803423837E-5</c:v>
                </c:pt>
                <c:pt idx="391">
                  <c:v>1.0999196861710697E-4</c:v>
                </c:pt>
                <c:pt idx="392">
                  <c:v>1.3330724477735359E-4</c:v>
                </c:pt>
                <c:pt idx="393">
                  <c:v>1.6266646215346202E-4</c:v>
                </c:pt>
                <c:pt idx="394">
                  <c:v>1.9201419316211107E-4</c:v>
                </c:pt>
                <c:pt idx="395">
                  <c:v>2.0711921935783644E-4</c:v>
                </c:pt>
                <c:pt idx="396">
                  <c:v>2.0424005422507073E-4</c:v>
                </c:pt>
                <c:pt idx="397">
                  <c:v>1.9421530904727608E-4</c:v>
                </c:pt>
                <c:pt idx="398">
                  <c:v>1.8479807112546035E-4</c:v>
                </c:pt>
                <c:pt idx="399">
                  <c:v>1.7367491879155601E-4</c:v>
                </c:pt>
                <c:pt idx="400">
                  <c:v>1.5792558473714518E-4</c:v>
                </c:pt>
                <c:pt idx="401">
                  <c:v>1.4069735668186475E-4</c:v>
                </c:pt>
                <c:pt idx="402">
                  <c:v>1.2454596123252521E-4</c:v>
                </c:pt>
                <c:pt idx="403">
                  <c:v>1.066395159239574E-4</c:v>
                </c:pt>
                <c:pt idx="404">
                  <c:v>8.5670163310139945E-5</c:v>
                </c:pt>
                <c:pt idx="405">
                  <c:v>6.4710269007154682E-5</c:v>
                </c:pt>
                <c:pt idx="406">
                  <c:v>4.7447509688246478E-5</c:v>
                </c:pt>
                <c:pt idx="407">
                  <c:v>3.5457657663040437E-5</c:v>
                </c:pt>
                <c:pt idx="408">
                  <c:v>2.8563623112194964E-5</c:v>
                </c:pt>
                <c:pt idx="409">
                  <c:v>2.488052201642155E-5</c:v>
                </c:pt>
                <c:pt idx="410">
                  <c:v>2.419037550926376E-5</c:v>
                </c:pt>
                <c:pt idx="411">
                  <c:v>2.5577791408384389E-5</c:v>
                </c:pt>
                <c:pt idx="412">
                  <c:v>2.8238667249487338E-5</c:v>
                </c:pt>
                <c:pt idx="413">
                  <c:v>2.9992542519263712E-5</c:v>
                </c:pt>
                <c:pt idx="414">
                  <c:v>2.9502308595285173E-5</c:v>
                </c:pt>
                <c:pt idx="415">
                  <c:v>2.7917288676123489E-5</c:v>
                </c:pt>
                <c:pt idx="416">
                  <c:v>2.6758790483461149E-5</c:v>
                </c:pt>
                <c:pt idx="417">
                  <c:v>2.5628623916547007E-5</c:v>
                </c:pt>
                <c:pt idx="418">
                  <c:v>2.3671681818798578E-5</c:v>
                </c:pt>
                <c:pt idx="419">
                  <c:v>2.1282616818884551E-5</c:v>
                </c:pt>
                <c:pt idx="420">
                  <c:v>1.9274831211334336E-5</c:v>
                </c:pt>
                <c:pt idx="421">
                  <c:v>1.7150875436710628E-5</c:v>
                </c:pt>
                <c:pt idx="422">
                  <c:v>1.4166525466297898E-5</c:v>
                </c:pt>
                <c:pt idx="423">
                  <c:v>1.0730621273431237E-5</c:v>
                </c:pt>
                <c:pt idx="424">
                  <c:v>7.617435853905887E-6</c:v>
                </c:pt>
                <c:pt idx="425">
                  <c:v>5.4566471409960234E-6</c:v>
                </c:pt>
                <c:pt idx="426">
                  <c:v>4.1469485144316798E-6</c:v>
                </c:pt>
                <c:pt idx="427">
                  <c:v>3.3923998108380873E-6</c:v>
                </c:pt>
                <c:pt idx="428">
                  <c:v>3.0535490162336938E-6</c:v>
                </c:pt>
                <c:pt idx="429">
                  <c:v>2.9590518975035057E-6</c:v>
                </c:pt>
                <c:pt idx="430">
                  <c:v>3.0925182640366352E-6</c:v>
                </c:pt>
                <c:pt idx="431">
                  <c:v>3.5210801883698601E-6</c:v>
                </c:pt>
                <c:pt idx="432">
                  <c:v>4.2202165138678682E-6</c:v>
                </c:pt>
                <c:pt idx="433">
                  <c:v>5.0567513522956706E-6</c:v>
                </c:pt>
                <c:pt idx="434">
                  <c:v>5.7148341780774502E-6</c:v>
                </c:pt>
                <c:pt idx="435">
                  <c:v>6.0474095972493808E-6</c:v>
                </c:pt>
                <c:pt idx="436">
                  <c:v>6.0867205558741912E-6</c:v>
                </c:pt>
                <c:pt idx="437">
                  <c:v>6.0613010403272692E-6</c:v>
                </c:pt>
                <c:pt idx="438">
                  <c:v>5.9976410948842873E-6</c:v>
                </c:pt>
                <c:pt idx="439">
                  <c:v>5.7937199407738832E-6</c:v>
                </c:pt>
                <c:pt idx="440">
                  <c:v>5.4494054462425847E-6</c:v>
                </c:pt>
                <c:pt idx="441">
                  <c:v>5.0995817621901512E-6</c:v>
                </c:pt>
                <c:pt idx="442">
                  <c:v>4.7423345550634745E-6</c:v>
                </c:pt>
                <c:pt idx="443">
                  <c:v>4.2336172827335672E-6</c:v>
                </c:pt>
                <c:pt idx="444">
                  <c:v>3.576216400686834E-6</c:v>
                </c:pt>
                <c:pt idx="445">
                  <c:v>2.8918654790518215E-6</c:v>
                </c:pt>
                <c:pt idx="446">
                  <c:v>2.3145309060764961E-6</c:v>
                </c:pt>
                <c:pt idx="447">
                  <c:v>1.9276708693235148E-6</c:v>
                </c:pt>
                <c:pt idx="448">
                  <c:v>1.6920993284966939E-6</c:v>
                </c:pt>
                <c:pt idx="449">
                  <c:v>1.5702074515238349E-6</c:v>
                </c:pt>
                <c:pt idx="450">
                  <c:v>1.5420120595254563E-6</c:v>
                </c:pt>
                <c:pt idx="451">
                  <c:v>1.5812509939574428E-6</c:v>
                </c:pt>
                <c:pt idx="452">
                  <c:v>1.6738788343567451E-6</c:v>
                </c:pt>
                <c:pt idx="453">
                  <c:v>1.8088156758510557E-6</c:v>
                </c:pt>
                <c:pt idx="454">
                  <c:v>1.9704825162687281E-6</c:v>
                </c:pt>
                <c:pt idx="455">
                  <c:v>2.1316096699419153E-6</c:v>
                </c:pt>
                <c:pt idx="456">
                  <c:v>2.2765392616876672E-6</c:v>
                </c:pt>
                <c:pt idx="457">
                  <c:v>2.3983468567463691E-6</c:v>
                </c:pt>
                <c:pt idx="458">
                  <c:v>2.4943062182004015E-6</c:v>
                </c:pt>
                <c:pt idx="459">
                  <c:v>2.5686222133528344E-6</c:v>
                </c:pt>
                <c:pt idx="460">
                  <c:v>2.6212983907458444E-6</c:v>
                </c:pt>
                <c:pt idx="461">
                  <c:v>2.6535319350991062E-6</c:v>
                </c:pt>
                <c:pt idx="462">
                  <c:v>2.6670401665824743E-6</c:v>
                </c:pt>
                <c:pt idx="463">
                  <c:v>2.6687482642587429E-6</c:v>
                </c:pt>
                <c:pt idx="464">
                  <c:v>2.6615743011869532E-6</c:v>
                </c:pt>
                <c:pt idx="465">
                  <c:v>2.6495124766555062E-6</c:v>
                </c:pt>
                <c:pt idx="466">
                  <c:v>2.6408532624486984E-6</c:v>
                </c:pt>
                <c:pt idx="467">
                  <c:v>2.6462315658194368E-6</c:v>
                </c:pt>
                <c:pt idx="468">
                  <c:v>2.6721551625068351E-6</c:v>
                </c:pt>
                <c:pt idx="469">
                  <c:v>2.718874558953509E-6</c:v>
                </c:pt>
                <c:pt idx="470">
                  <c:v>2.7787311911898979E-6</c:v>
                </c:pt>
                <c:pt idx="471">
                  <c:v>2.8361452262713527E-6</c:v>
                </c:pt>
                <c:pt idx="472">
                  <c:v>2.87691785487848E-6</c:v>
                </c:pt>
                <c:pt idx="473">
                  <c:v>2.8942336997821868E-6</c:v>
                </c:pt>
                <c:pt idx="474">
                  <c:v>2.8870785630338005E-6</c:v>
                </c:pt>
                <c:pt idx="475">
                  <c:v>2.8571792222356634E-6</c:v>
                </c:pt>
                <c:pt idx="476">
                  <c:v>2.8045026072170423E-6</c:v>
                </c:pt>
                <c:pt idx="477">
                  <c:v>2.734671117308165E-6</c:v>
                </c:pt>
                <c:pt idx="478">
                  <c:v>2.6512993424806407E-6</c:v>
                </c:pt>
                <c:pt idx="479">
                  <c:v>2.558701052295397E-6</c:v>
                </c:pt>
                <c:pt idx="480">
                  <c:v>2.4617040985973267E-6</c:v>
                </c:pt>
                <c:pt idx="481">
                  <c:v>2.3674129201845061E-6</c:v>
                </c:pt>
                <c:pt idx="482">
                  <c:v>2.2867879220213015E-6</c:v>
                </c:pt>
                <c:pt idx="483">
                  <c:v>2.2329226553438386E-6</c:v>
                </c:pt>
                <c:pt idx="484">
                  <c:v>2.2218117050063647E-6</c:v>
                </c:pt>
                <c:pt idx="485">
                  <c:v>2.2723272537703514E-6</c:v>
                </c:pt>
                <c:pt idx="486">
                  <c:v>2.409928804410641E-6</c:v>
                </c:pt>
                <c:pt idx="487">
                  <c:v>2.6862421918448633E-6</c:v>
                </c:pt>
                <c:pt idx="488">
                  <c:v>3.1686517887188403E-6</c:v>
                </c:pt>
                <c:pt idx="489">
                  <c:v>3.9216517923435673E-6</c:v>
                </c:pt>
                <c:pt idx="490">
                  <c:v>4.9355550052480654E-6</c:v>
                </c:pt>
                <c:pt idx="491">
                  <c:v>6.1601305636665325E-6</c:v>
                </c:pt>
                <c:pt idx="492">
                  <c:v>7.82509558859153E-6</c:v>
                </c:pt>
                <c:pt idx="493">
                  <c:v>1.0069402775981128E-5</c:v>
                </c:pt>
                <c:pt idx="494">
                  <c:v>1.1938957967864917E-5</c:v>
                </c:pt>
                <c:pt idx="495">
                  <c:v>1.2610074745897693E-5</c:v>
                </c:pt>
                <c:pt idx="496">
                  <c:v>1.26479221509807E-5</c:v>
                </c:pt>
                <c:pt idx="497">
                  <c:v>1.2556428869278688E-5</c:v>
                </c:pt>
                <c:pt idx="498">
                  <c:v>1.2514680076395241E-5</c:v>
                </c:pt>
                <c:pt idx="499">
                  <c:v>1.2261742891776195E-5</c:v>
                </c:pt>
                <c:pt idx="500">
                  <c:v>1.1687167065065419E-5</c:v>
                </c:pt>
                <c:pt idx="501">
                  <c:v>1.1042387250495937E-5</c:v>
                </c:pt>
                <c:pt idx="502">
                  <c:v>1.0345898218390027E-5</c:v>
                </c:pt>
                <c:pt idx="503">
                  <c:v>9.4471316253826611E-6</c:v>
                </c:pt>
                <c:pt idx="504">
                  <c:v>8.26409394339849E-6</c:v>
                </c:pt>
                <c:pt idx="505">
                  <c:v>7.0690218246512311E-6</c:v>
                </c:pt>
                <c:pt idx="506">
                  <c:v>6.1066649068823846E-6</c:v>
                </c:pt>
                <c:pt idx="507">
                  <c:v>5.5067551776916192E-6</c:v>
                </c:pt>
                <c:pt idx="508">
                  <c:v>5.2706224522862164E-6</c:v>
                </c:pt>
                <c:pt idx="509">
                  <c:v>5.3612489407606005E-6</c:v>
                </c:pt>
                <c:pt idx="510">
                  <c:v>5.7835320763791164E-6</c:v>
                </c:pt>
                <c:pt idx="511">
                  <c:v>6.635551440310527E-6</c:v>
                </c:pt>
                <c:pt idx="512">
                  <c:v>8.1868423225293728E-6</c:v>
                </c:pt>
                <c:pt idx="513">
                  <c:v>1.0870328375724184E-5</c:v>
                </c:pt>
                <c:pt idx="514">
                  <c:v>1.4903888317595753E-5</c:v>
                </c:pt>
                <c:pt idx="515">
                  <c:v>1.9207841194665388E-5</c:v>
                </c:pt>
                <c:pt idx="516">
                  <c:v>2.3777956281244562E-5</c:v>
                </c:pt>
                <c:pt idx="517">
                  <c:v>3.1473660730860563E-5</c:v>
                </c:pt>
                <c:pt idx="518">
                  <c:v>4.3616414758864051E-5</c:v>
                </c:pt>
                <c:pt idx="519">
                  <c:v>5.9081162789709053E-5</c:v>
                </c:pt>
                <c:pt idx="520">
                  <c:v>7.3360606317467102E-5</c:v>
                </c:pt>
                <c:pt idx="521">
                  <c:v>8.1171434727134241E-5</c:v>
                </c:pt>
                <c:pt idx="522">
                  <c:v>8.4198479839096417E-5</c:v>
                </c:pt>
                <c:pt idx="523">
                  <c:v>8.6692454507925981E-5</c:v>
                </c:pt>
                <c:pt idx="524">
                  <c:v>8.9495013173213113E-5</c:v>
                </c:pt>
                <c:pt idx="525">
                  <c:v>9.1115078668771812E-5</c:v>
                </c:pt>
                <c:pt idx="526">
                  <c:v>9.0391627158473452E-5</c:v>
                </c:pt>
                <c:pt idx="527">
                  <c:v>8.8786248127682395E-5</c:v>
                </c:pt>
                <c:pt idx="528">
                  <c:v>8.7773178578575553E-5</c:v>
                </c:pt>
                <c:pt idx="529">
                  <c:v>8.6426352121379596E-5</c:v>
                </c:pt>
                <c:pt idx="530">
                  <c:v>8.4639893602717173E-5</c:v>
                </c:pt>
                <c:pt idx="531">
                  <c:v>8.4076822414347086E-5</c:v>
                </c:pt>
                <c:pt idx="532">
                  <c:v>8.6412984421976741E-5</c:v>
                </c:pt>
                <c:pt idx="533">
                  <c:v>9.2911109170682428E-5</c:v>
                </c:pt>
                <c:pt idx="534">
                  <c:v>1.0375253714007934E-4</c:v>
                </c:pt>
                <c:pt idx="535">
                  <c:v>1.1877004627843999E-4</c:v>
                </c:pt>
                <c:pt idx="536">
                  <c:v>1.3928955989689731E-4</c:v>
                </c:pt>
                <c:pt idx="537">
                  <c:v>1.6817774169674757E-4</c:v>
                </c:pt>
                <c:pt idx="538">
                  <c:v>2.0853429504826638E-4</c:v>
                </c:pt>
                <c:pt idx="539">
                  <c:v>2.6381723749368624E-4</c:v>
                </c:pt>
                <c:pt idx="540">
                  <c:v>3.3765772019102351E-4</c:v>
                </c:pt>
                <c:pt idx="541">
                  <c:v>4.321369893414271E-4</c:v>
                </c:pt>
                <c:pt idx="542">
                  <c:v>5.4601648778215502E-4</c:v>
                </c:pt>
                <c:pt idx="543">
                  <c:v>6.7292614692307702E-4</c:v>
                </c:pt>
                <c:pt idx="544">
                  <c:v>8.0125889628315924E-4</c:v>
                </c:pt>
                <c:pt idx="545">
                  <c:v>9.1885107140703983E-4</c:v>
                </c:pt>
                <c:pt idx="546">
                  <c:v>1.0187903844649179E-3</c:v>
                </c:pt>
                <c:pt idx="547">
                  <c:v>1.1009941689310589E-3</c:v>
                </c:pt>
                <c:pt idx="548">
                  <c:v>1.170388607472918E-3</c:v>
                </c:pt>
                <c:pt idx="549">
                  <c:v>1.234792553664793E-3</c:v>
                </c:pt>
                <c:pt idx="550">
                  <c:v>1.3036189609343892E-3</c:v>
                </c:pt>
                <c:pt idx="551">
                  <c:v>1.3857126745026008E-3</c:v>
                </c:pt>
                <c:pt idx="552">
                  <c:v>1.4822913520767173E-3</c:v>
                </c:pt>
                <c:pt idx="553">
                  <c:v>1.57030080136067E-3</c:v>
                </c:pt>
                <c:pt idx="554">
                  <c:v>1.5905074489218276E-3</c:v>
                </c:pt>
                <c:pt idx="555">
                  <c:v>1.4952243085719732E-3</c:v>
                </c:pt>
                <c:pt idx="556">
                  <c:v>1.3221508192576095E-3</c:v>
                </c:pt>
                <c:pt idx="557">
                  <c:v>1.1537771954334092E-3</c:v>
                </c:pt>
                <c:pt idx="558">
                  <c:v>1.0222960156099168E-3</c:v>
                </c:pt>
                <c:pt idx="559">
                  <c:v>9.1911600236274508E-4</c:v>
                </c:pt>
                <c:pt idx="560">
                  <c:v>8.3766949293994915E-4</c:v>
                </c:pt>
                <c:pt idx="561">
                  <c:v>7.6273337462273748E-4</c:v>
                </c:pt>
                <c:pt idx="562">
                  <c:v>6.7453825023661303E-4</c:v>
                </c:pt>
                <c:pt idx="563">
                  <c:v>5.822784335197432E-4</c:v>
                </c:pt>
                <c:pt idx="564">
                  <c:v>5.0740327706368311E-4</c:v>
                </c:pt>
                <c:pt idx="565">
                  <c:v>4.5031489890239111E-4</c:v>
                </c:pt>
                <c:pt idx="566">
                  <c:v>4.0415212480998636E-4</c:v>
                </c:pt>
                <c:pt idx="567">
                  <c:v>3.6108575881738889E-4</c:v>
                </c:pt>
                <c:pt idx="568">
                  <c:v>3.1124236841933138E-4</c:v>
                </c:pt>
                <c:pt idx="569">
                  <c:v>2.5941981151227837E-4</c:v>
                </c:pt>
                <c:pt idx="570">
                  <c:v>2.1241053424068471E-4</c:v>
                </c:pt>
                <c:pt idx="571">
                  <c:v>1.7206319251479111E-4</c:v>
                </c:pt>
                <c:pt idx="572">
                  <c:v>1.4063539863116685E-4</c:v>
                </c:pt>
                <c:pt idx="573">
                  <c:v>1.1718618112332573E-4</c:v>
                </c:pt>
                <c:pt idx="574">
                  <c:v>9.9349548911867417E-5</c:v>
                </c:pt>
                <c:pt idx="575">
                  <c:v>8.5680374401995307E-5</c:v>
                </c:pt>
                <c:pt idx="576">
                  <c:v>7.5663838858125145E-5</c:v>
                </c:pt>
                <c:pt idx="577">
                  <c:v>6.8890177324891627E-5</c:v>
                </c:pt>
                <c:pt idx="578">
                  <c:v>6.4602181254226122E-5</c:v>
                </c:pt>
                <c:pt idx="579">
                  <c:v>6.1818593284163262E-5</c:v>
                </c:pt>
                <c:pt idx="580">
                  <c:v>5.9659700346148343E-5</c:v>
                </c:pt>
                <c:pt idx="581">
                  <c:v>5.7549142814816512E-5</c:v>
                </c:pt>
                <c:pt idx="582">
                  <c:v>5.5281953909628128E-5</c:v>
                </c:pt>
                <c:pt idx="583">
                  <c:v>5.293663823632855E-5</c:v>
                </c:pt>
                <c:pt idx="584">
                  <c:v>5.0678416042633434E-5</c:v>
                </c:pt>
                <c:pt idx="585">
                  <c:v>4.8583531601039751E-5</c:v>
                </c:pt>
                <c:pt idx="586">
                  <c:v>4.6606862581043018E-5</c:v>
                </c:pt>
                <c:pt idx="587">
                  <c:v>4.4661677474756068E-5</c:v>
                </c:pt>
                <c:pt idx="588">
                  <c:v>4.2682516448474137E-5</c:v>
                </c:pt>
                <c:pt idx="589">
                  <c:v>4.0654925644085497E-5</c:v>
                </c:pt>
                <c:pt idx="590">
                  <c:v>3.8595200059412774E-5</c:v>
                </c:pt>
                <c:pt idx="591">
                  <c:v>3.6515239068349981E-5</c:v>
                </c:pt>
                <c:pt idx="592">
                  <c:v>3.4399855837037904E-5</c:v>
                </c:pt>
                <c:pt idx="593">
                  <c:v>3.2209551627456193E-5</c:v>
                </c:pt>
                <c:pt idx="594">
                  <c:v>2.9909847729582323E-5</c:v>
                </c:pt>
                <c:pt idx="595">
                  <c:v>2.7516460651846301E-5</c:v>
                </c:pt>
                <c:pt idx="596">
                  <c:v>2.5125489848733459E-5</c:v>
                </c:pt>
                <c:pt idx="597">
                  <c:v>2.281966760445107E-5</c:v>
                </c:pt>
                <c:pt idx="598">
                  <c:v>2.0661252988347642E-5</c:v>
                </c:pt>
                <c:pt idx="599">
                  <c:v>1.8696755419124639E-5</c:v>
                </c:pt>
                <c:pt idx="600">
                  <c:v>1.6960757160784981E-5</c:v>
                </c:pt>
                <c:pt idx="601">
                  <c:v>1.54809815389801E-5</c:v>
                </c:pt>
                <c:pt idx="602">
                  <c:v>1.4279502388302966E-5</c:v>
                </c:pt>
                <c:pt idx="603">
                  <c:v>1.3363543205919875E-5</c:v>
                </c:pt>
                <c:pt idx="604">
                  <c:v>1.2762544373672975E-5</c:v>
                </c:pt>
                <c:pt idx="605">
                  <c:v>1.2408354774107743E-5</c:v>
                </c:pt>
                <c:pt idx="606">
                  <c:v>1.2280035830511582E-5</c:v>
                </c:pt>
                <c:pt idx="607">
                  <c:v>1.2360411078764358E-5</c:v>
                </c:pt>
                <c:pt idx="608">
                  <c:v>1.2636055586016339E-5</c:v>
                </c:pt>
                <c:pt idx="609">
                  <c:v>1.3096232849843646E-5</c:v>
                </c:pt>
                <c:pt idx="610">
                  <c:v>1.3731124913510345E-5</c:v>
                </c:pt>
                <c:pt idx="611">
                  <c:v>1.4536443261590491E-5</c:v>
                </c:pt>
                <c:pt idx="612">
                  <c:v>1.5501812097700731E-5</c:v>
                </c:pt>
                <c:pt idx="613">
                  <c:v>1.6574261409317669E-5</c:v>
                </c:pt>
                <c:pt idx="614">
                  <c:v>1.7715908908155525E-5</c:v>
                </c:pt>
                <c:pt idx="615">
                  <c:v>1.8885870605173273E-5</c:v>
                </c:pt>
                <c:pt idx="616">
                  <c:v>2.0045177442646902E-5</c:v>
                </c:pt>
                <c:pt idx="617">
                  <c:v>2.1161078673882353E-5</c:v>
                </c:pt>
                <c:pt idx="618">
                  <c:v>2.2206380897887799E-5</c:v>
                </c:pt>
                <c:pt idx="619">
                  <c:v>2.3161458842210182E-5</c:v>
                </c:pt>
                <c:pt idx="620">
                  <c:v>2.4034272739694962E-5</c:v>
                </c:pt>
                <c:pt idx="621">
                  <c:v>2.4818333605180483E-5</c:v>
                </c:pt>
                <c:pt idx="622">
                  <c:v>2.5502525171479862E-5</c:v>
                </c:pt>
                <c:pt idx="623">
                  <c:v>2.6072132607403486E-5</c:v>
                </c:pt>
                <c:pt idx="624">
                  <c:v>2.6510371395514608E-5</c:v>
                </c:pt>
                <c:pt idx="625">
                  <c:v>2.6768590591689762E-5</c:v>
                </c:pt>
                <c:pt idx="626">
                  <c:v>2.6858776502508139E-5</c:v>
                </c:pt>
                <c:pt idx="627">
                  <c:v>2.6782738089848255E-5</c:v>
                </c:pt>
                <c:pt idx="628">
                  <c:v>2.653890650948421E-5</c:v>
                </c:pt>
                <c:pt idx="629">
                  <c:v>2.6128437427628419E-5</c:v>
                </c:pt>
                <c:pt idx="630">
                  <c:v>2.5555539657908369E-5</c:v>
                </c:pt>
                <c:pt idx="631">
                  <c:v>2.479984817059042E-5</c:v>
                </c:pt>
                <c:pt idx="632">
                  <c:v>2.3915958041867491E-5</c:v>
                </c:pt>
                <c:pt idx="633">
                  <c:v>2.2935244982841132E-5</c:v>
                </c:pt>
                <c:pt idx="634">
                  <c:v>2.1885207393726133E-5</c:v>
                </c:pt>
                <c:pt idx="635">
                  <c:v>2.0794499994143437E-5</c:v>
                </c:pt>
                <c:pt idx="636">
                  <c:v>1.9693973669560715E-5</c:v>
                </c:pt>
                <c:pt idx="637">
                  <c:v>1.8628073953689149E-5</c:v>
                </c:pt>
                <c:pt idx="638">
                  <c:v>1.761899376678861E-5</c:v>
                </c:pt>
                <c:pt idx="639">
                  <c:v>1.6682124201740808E-5</c:v>
                </c:pt>
                <c:pt idx="640">
                  <c:v>1.5828941112799529E-5</c:v>
                </c:pt>
                <c:pt idx="641">
                  <c:v>1.5067321997509834E-5</c:v>
                </c:pt>
                <c:pt idx="642">
                  <c:v>1.4427610666936136E-5</c:v>
                </c:pt>
                <c:pt idx="643">
                  <c:v>1.3889383063517271E-5</c:v>
                </c:pt>
                <c:pt idx="644">
                  <c:v>1.3446578796551473E-5</c:v>
                </c:pt>
                <c:pt idx="645">
                  <c:v>1.3097209562951812E-5</c:v>
                </c:pt>
                <c:pt idx="646">
                  <c:v>1.2838980065418583E-5</c:v>
                </c:pt>
                <c:pt idx="647">
                  <c:v>1.2690487498360147E-5</c:v>
                </c:pt>
                <c:pt idx="648">
                  <c:v>1.263300200442852E-5</c:v>
                </c:pt>
                <c:pt idx="649">
                  <c:v>1.2655153395464388E-5</c:v>
                </c:pt>
                <c:pt idx="650">
                  <c:v>1.2752171598615606E-5</c:v>
                </c:pt>
                <c:pt idx="651">
                  <c:v>1.2918539229933741E-5</c:v>
                </c:pt>
                <c:pt idx="652">
                  <c:v>1.3160784400998629E-5</c:v>
                </c:pt>
                <c:pt idx="653">
                  <c:v>1.3446961115817585E-5</c:v>
                </c:pt>
                <c:pt idx="654">
                  <c:v>1.3760279098309593E-5</c:v>
                </c:pt>
                <c:pt idx="655">
                  <c:v>1.4087013919777246E-5</c:v>
                </c:pt>
                <c:pt idx="656">
                  <c:v>1.4411940506190248E-5</c:v>
                </c:pt>
                <c:pt idx="657">
                  <c:v>1.4708228615070192E-5</c:v>
                </c:pt>
                <c:pt idx="658">
                  <c:v>1.4969809842934551E-5</c:v>
                </c:pt>
                <c:pt idx="659">
                  <c:v>1.5191793812497261E-5</c:v>
                </c:pt>
                <c:pt idx="660">
                  <c:v>1.5370290938368107E-5</c:v>
                </c:pt>
                <c:pt idx="661">
                  <c:v>1.5490746547418891E-5</c:v>
                </c:pt>
                <c:pt idx="662">
                  <c:v>1.5552034271239668E-5</c:v>
                </c:pt>
                <c:pt idx="663">
                  <c:v>1.5559430650212002E-5</c:v>
                </c:pt>
                <c:pt idx="664">
                  <c:v>1.5511006786108531E-5</c:v>
                </c:pt>
                <c:pt idx="665">
                  <c:v>1.5400284887987436E-5</c:v>
                </c:pt>
                <c:pt idx="666">
                  <c:v>1.5211417683445916E-5</c:v>
                </c:pt>
                <c:pt idx="667">
                  <c:v>1.496681708913676E-5</c:v>
                </c:pt>
                <c:pt idx="668">
                  <c:v>1.4669452797689171E-5</c:v>
                </c:pt>
                <c:pt idx="669">
                  <c:v>1.4322515511031555E-5</c:v>
                </c:pt>
                <c:pt idx="670">
                  <c:v>1.3914753704043524E-5</c:v>
                </c:pt>
                <c:pt idx="671">
                  <c:v>1.3471764446899035E-5</c:v>
                </c:pt>
                <c:pt idx="672">
                  <c:v>1.3002177994694901E-5</c:v>
                </c:pt>
                <c:pt idx="673">
                  <c:v>1.2512956063224045E-5</c:v>
                </c:pt>
                <c:pt idx="674">
                  <c:v>1.2015224881763721E-5</c:v>
                </c:pt>
                <c:pt idx="675">
                  <c:v>1.1529157408005054E-5</c:v>
                </c:pt>
                <c:pt idx="676">
                  <c:v>1.1064043700331747E-5</c:v>
                </c:pt>
                <c:pt idx="677">
                  <c:v>1.0627935586019077E-5</c:v>
                </c:pt>
                <c:pt idx="678">
                  <c:v>1.0248049698442973E-5</c:v>
                </c:pt>
                <c:pt idx="679">
                  <c:v>9.9290696551803486E-6</c:v>
                </c:pt>
                <c:pt idx="680">
                  <c:v>9.6684222292403419E-6</c:v>
                </c:pt>
                <c:pt idx="681">
                  <c:v>9.4695705260827813E-6</c:v>
                </c:pt>
                <c:pt idx="682">
                  <c:v>9.3641456191352977E-6</c:v>
                </c:pt>
                <c:pt idx="683">
                  <c:v>9.3393715349163204E-6</c:v>
                </c:pt>
                <c:pt idx="684">
                  <c:v>9.3890383704511843E-6</c:v>
                </c:pt>
                <c:pt idx="685">
                  <c:v>9.5153058232727402E-6</c:v>
                </c:pt>
                <c:pt idx="686">
                  <c:v>9.7661285683277635E-6</c:v>
                </c:pt>
                <c:pt idx="687">
                  <c:v>1.0115931383314813E-5</c:v>
                </c:pt>
                <c:pt idx="688">
                  <c:v>1.056656878299032E-5</c:v>
                </c:pt>
                <c:pt idx="689">
                  <c:v>1.1132680989414259E-5</c:v>
                </c:pt>
                <c:pt idx="690">
                  <c:v>1.1892099012018572E-5</c:v>
                </c:pt>
                <c:pt idx="691">
                  <c:v>1.2805197677504161E-5</c:v>
                </c:pt>
                <c:pt idx="692">
                  <c:v>1.3884956800777047E-5</c:v>
                </c:pt>
                <c:pt idx="693">
                  <c:v>1.5201250442101957E-5</c:v>
                </c:pt>
                <c:pt idx="694">
                  <c:v>1.6825615747432055E-5</c:v>
                </c:pt>
                <c:pt idx="695">
                  <c:v>1.8708491850321618E-5</c:v>
                </c:pt>
                <c:pt idx="696">
                  <c:v>2.0862913225658344E-5</c:v>
                </c:pt>
                <c:pt idx="697">
                  <c:v>2.3464234260994593E-5</c:v>
                </c:pt>
                <c:pt idx="698">
                  <c:v>2.6404898133289169E-5</c:v>
                </c:pt>
                <c:pt idx="699">
                  <c:v>2.9623563131222335E-5</c:v>
                </c:pt>
                <c:pt idx="700">
                  <c:v>3.3136492253827133E-5</c:v>
                </c:pt>
                <c:pt idx="701">
                  <c:v>3.6891762442735367E-5</c:v>
                </c:pt>
                <c:pt idx="702">
                  <c:v>4.071584579631831E-5</c:v>
                </c:pt>
                <c:pt idx="703">
                  <c:v>4.457520488426486E-5</c:v>
                </c:pt>
                <c:pt idx="704">
                  <c:v>4.8374087965804408E-5</c:v>
                </c:pt>
                <c:pt idx="705">
                  <c:v>5.2073740478412312E-5</c:v>
                </c:pt>
                <c:pt idx="706">
                  <c:v>5.5673847544288441E-5</c:v>
                </c:pt>
                <c:pt idx="707">
                  <c:v>5.9133931546624186E-5</c:v>
                </c:pt>
                <c:pt idx="708">
                  <c:v>6.2347597957387426E-5</c:v>
                </c:pt>
                <c:pt idx="709">
                  <c:v>6.5350127833080441E-5</c:v>
                </c:pt>
                <c:pt idx="710">
                  <c:v>6.8127722818964994E-5</c:v>
                </c:pt>
                <c:pt idx="711">
                  <c:v>7.046622975810024E-5</c:v>
                </c:pt>
                <c:pt idx="712">
                  <c:v>7.2519029401591013E-5</c:v>
                </c:pt>
                <c:pt idx="713">
                  <c:v>7.4304828261834402E-5</c:v>
                </c:pt>
                <c:pt idx="714">
                  <c:v>7.5708045177780503E-5</c:v>
                </c:pt>
                <c:pt idx="715">
                  <c:v>7.6766441193738325E-5</c:v>
                </c:pt>
                <c:pt idx="716">
                  <c:v>7.7566944828614254E-5</c:v>
                </c:pt>
                <c:pt idx="717">
                  <c:v>7.8050944833294407E-5</c:v>
                </c:pt>
                <c:pt idx="718">
                  <c:v>7.8182101137978585E-5</c:v>
                </c:pt>
                <c:pt idx="719">
                  <c:v>7.8127433696504293E-5</c:v>
                </c:pt>
                <c:pt idx="720">
                  <c:v>7.7890738671809268E-5</c:v>
                </c:pt>
                <c:pt idx="721">
                  <c:v>7.7499928835904943E-5</c:v>
                </c:pt>
                <c:pt idx="722">
                  <c:v>7.7117759201140513E-5</c:v>
                </c:pt>
                <c:pt idx="723">
                  <c:v>7.6760304169934523E-5</c:v>
                </c:pt>
                <c:pt idx="724">
                  <c:v>7.6608071818716185E-5</c:v>
                </c:pt>
                <c:pt idx="725">
                  <c:v>7.6671292230013271E-5</c:v>
                </c:pt>
                <c:pt idx="726">
                  <c:v>7.6940913619611204E-5</c:v>
                </c:pt>
                <c:pt idx="727">
                  <c:v>7.7614340784850689E-5</c:v>
                </c:pt>
                <c:pt idx="728">
                  <c:v>7.8606693842314928E-5</c:v>
                </c:pt>
                <c:pt idx="729">
                  <c:v>7.9853706778658517E-5</c:v>
                </c:pt>
                <c:pt idx="730">
                  <c:v>8.1492628398258679E-5</c:v>
                </c:pt>
                <c:pt idx="731">
                  <c:v>8.3417237922856443E-5</c:v>
                </c:pt>
                <c:pt idx="732">
                  <c:v>8.5533577826404599E-5</c:v>
                </c:pt>
                <c:pt idx="733">
                  <c:v>8.7896781717325284E-5</c:v>
                </c:pt>
                <c:pt idx="734">
                  <c:v>9.0385474969726414E-5</c:v>
                </c:pt>
                <c:pt idx="735">
                  <c:v>9.292451761346444E-5</c:v>
                </c:pt>
                <c:pt idx="736">
                  <c:v>9.5468578160305006E-5</c:v>
                </c:pt>
                <c:pt idx="737">
                  <c:v>9.7882829407889641E-5</c:v>
                </c:pt>
                <c:pt idx="738">
                  <c:v>1.0016738866837394E-4</c:v>
                </c:pt>
                <c:pt idx="739">
                  <c:v>1.0217569811247286E-4</c:v>
                </c:pt>
                <c:pt idx="740">
                  <c:v>1.0380934228262874E-4</c:v>
                </c:pt>
                <c:pt idx="741">
                  <c:v>1.0516742780570043E-4</c:v>
                </c:pt>
                <c:pt idx="742">
                  <c:v>1.0603658140686624E-4</c:v>
                </c:pt>
                <c:pt idx="743">
                  <c:v>1.0643660017072712E-4</c:v>
                </c:pt>
                <c:pt idx="744">
                  <c:v>1.0651140942770265E-4</c:v>
                </c:pt>
                <c:pt idx="745">
                  <c:v>1.0602573981926423E-4</c:v>
                </c:pt>
                <c:pt idx="746">
                  <c:v>1.0511378097009147E-4</c:v>
                </c:pt>
                <c:pt idx="747">
                  <c:v>1.0390192980891903E-4</c:v>
                </c:pt>
                <c:pt idx="748">
                  <c:v>1.0217348637250587E-4</c:v>
                </c:pt>
                <c:pt idx="749">
                  <c:v>1.0014304861651708E-4</c:v>
                </c:pt>
                <c:pt idx="750">
                  <c:v>9.7882786852243812E-5</c:v>
                </c:pt>
                <c:pt idx="751">
                  <c:v>9.5236572792211348E-5</c:v>
                </c:pt>
                <c:pt idx="752">
                  <c:v>9.2436553288039781E-5</c:v>
                </c:pt>
                <c:pt idx="753">
                  <c:v>8.9491897674850781E-5</c:v>
                </c:pt>
                <c:pt idx="754">
                  <c:v>8.6371065847916072E-5</c:v>
                </c:pt>
                <c:pt idx="755">
                  <c:v>8.3217078188474819E-5</c:v>
                </c:pt>
                <c:pt idx="756">
                  <c:v>8.0024805360237123E-5</c:v>
                </c:pt>
                <c:pt idx="757">
                  <c:v>7.6868296755227972E-5</c:v>
                </c:pt>
                <c:pt idx="758">
                  <c:v>7.3757738694618433E-5</c:v>
                </c:pt>
                <c:pt idx="759">
                  <c:v>7.0739509215007036E-5</c:v>
                </c:pt>
                <c:pt idx="760">
                  <c:v>6.7871033930167067E-5</c:v>
                </c:pt>
                <c:pt idx="761">
                  <c:v>6.5097784947220263E-5</c:v>
                </c:pt>
                <c:pt idx="762">
                  <c:v>6.2531157965580586E-5</c:v>
                </c:pt>
                <c:pt idx="763">
                  <c:v>6.012792292400537E-5</c:v>
                </c:pt>
                <c:pt idx="764">
                  <c:v>5.7840236405500626E-5</c:v>
                </c:pt>
                <c:pt idx="765">
                  <c:v>5.5827342525101028E-5</c:v>
                </c:pt>
                <c:pt idx="766">
                  <c:v>5.3933007876532807E-5</c:v>
                </c:pt>
                <c:pt idx="767">
                  <c:v>5.2192330022760128E-5</c:v>
                </c:pt>
                <c:pt idx="768">
                  <c:v>5.0667505382296573E-5</c:v>
                </c:pt>
                <c:pt idx="769">
                  <c:v>4.9240286464386273E-5</c:v>
                </c:pt>
                <c:pt idx="770">
                  <c:v>4.7984722416730644E-5</c:v>
                </c:pt>
                <c:pt idx="771">
                  <c:v>4.6862301825408484E-5</c:v>
                </c:pt>
                <c:pt idx="772">
                  <c:v>4.5818677547571577E-5</c:v>
                </c:pt>
                <c:pt idx="773">
                  <c:v>4.4937018151719216E-5</c:v>
                </c:pt>
                <c:pt idx="774">
                  <c:v>4.411794015212012E-5</c:v>
                </c:pt>
                <c:pt idx="775">
                  <c:v>4.3375581403266477E-5</c:v>
                </c:pt>
                <c:pt idx="776">
                  <c:v>4.272149188360601E-5</c:v>
                </c:pt>
                <c:pt idx="777">
                  <c:v>4.2100350208949141E-5</c:v>
                </c:pt>
                <c:pt idx="778">
                  <c:v>4.153498545849888E-5</c:v>
                </c:pt>
                <c:pt idx="779">
                  <c:v>4.0994025860911558E-5</c:v>
                </c:pt>
                <c:pt idx="780">
                  <c:v>4.0469352305569099E-5</c:v>
                </c:pt>
                <c:pt idx="781">
                  <c:v>3.9954716247191647E-5</c:v>
                </c:pt>
                <c:pt idx="782">
                  <c:v>3.9434592190120863E-5</c:v>
                </c:pt>
                <c:pt idx="783">
                  <c:v>3.8903401644789262E-5</c:v>
                </c:pt>
                <c:pt idx="784">
                  <c:v>3.8344359347550052E-5</c:v>
                </c:pt>
                <c:pt idx="785">
                  <c:v>3.7770053164647068E-5</c:v>
                </c:pt>
                <c:pt idx="786">
                  <c:v>3.7142992154012048E-5</c:v>
                </c:pt>
                <c:pt idx="787">
                  <c:v>3.6487789585144722E-5</c:v>
                </c:pt>
                <c:pt idx="788">
                  <c:v>3.57935942639809E-5</c:v>
                </c:pt>
                <c:pt idx="789">
                  <c:v>3.5044617658796815E-5</c:v>
                </c:pt>
                <c:pt idx="790">
                  <c:v>3.4271346680612763E-5</c:v>
                </c:pt>
                <c:pt idx="791">
                  <c:v>3.343660869044761E-5</c:v>
                </c:pt>
                <c:pt idx="792">
                  <c:v>3.2574140076649339E-5</c:v>
                </c:pt>
                <c:pt idx="793">
                  <c:v>3.1677913337196789E-5</c:v>
                </c:pt>
                <c:pt idx="794">
                  <c:v>3.0743241763123254E-5</c:v>
                </c:pt>
                <c:pt idx="795">
                  <c:v>2.9794306261095924E-5</c:v>
                </c:pt>
                <c:pt idx="796">
                  <c:v>2.8816306342701247E-5</c:v>
                </c:pt>
                <c:pt idx="797">
                  <c:v>2.7832138111452912E-5</c:v>
                </c:pt>
                <c:pt idx="798">
                  <c:v>2.6840027900764094E-5</c:v>
                </c:pt>
                <c:pt idx="799">
                  <c:v>2.5852216323660268E-5</c:v>
                </c:pt>
                <c:pt idx="800">
                  <c:v>2.4867529809319816E-5</c:v>
                </c:pt>
                <c:pt idx="801">
                  <c:v>2.3906278318449184E-5</c:v>
                </c:pt>
                <c:pt idx="802">
                  <c:v>2.2961213470389246E-5</c:v>
                </c:pt>
                <c:pt idx="803">
                  <c:v>2.2042892821719544E-5</c:v>
                </c:pt>
                <c:pt idx="804">
                  <c:v>2.1163870495277258E-5</c:v>
                </c:pt>
                <c:pt idx="805">
                  <c:v>2.0303346351236244E-5</c:v>
                </c:pt>
                <c:pt idx="806">
                  <c:v>1.9510280659433087E-5</c:v>
                </c:pt>
                <c:pt idx="807">
                  <c:v>1.8739363276236473E-5</c:v>
                </c:pt>
                <c:pt idx="808">
                  <c:v>1.8024147116119982E-5</c:v>
                </c:pt>
                <c:pt idx="809">
                  <c:v>1.7353471166985207E-5</c:v>
                </c:pt>
                <c:pt idx="810">
                  <c:v>1.6718200445524248E-5</c:v>
                </c:pt>
                <c:pt idx="811">
                  <c:v>1.6150494015111018E-5</c:v>
                </c:pt>
                <c:pt idx="812">
                  <c:v>1.5604842273422796E-5</c:v>
                </c:pt>
                <c:pt idx="813">
                  <c:v>1.5128812185337988E-5</c:v>
                </c:pt>
                <c:pt idx="814">
                  <c:v>1.4681983620750733E-5</c:v>
                </c:pt>
                <c:pt idx="815">
                  <c:v>1.4281501587177643E-5</c:v>
                </c:pt>
                <c:pt idx="816">
                  <c:v>1.3927866100823482E-5</c:v>
                </c:pt>
                <c:pt idx="817">
                  <c:v>1.359920616418917E-5</c:v>
                </c:pt>
                <c:pt idx="818">
                  <c:v>1.333243751374674E-5</c:v>
                </c:pt>
                <c:pt idx="819">
                  <c:v>1.3082330548157652E-5</c:v>
                </c:pt>
                <c:pt idx="820">
                  <c:v>1.2885581479804583E-5</c:v>
                </c:pt>
                <c:pt idx="821">
                  <c:v>1.2714229964479107E-5</c:v>
                </c:pt>
                <c:pt idx="822">
                  <c:v>1.2578403404322224E-5</c:v>
                </c:pt>
                <c:pt idx="823">
                  <c:v>1.2481237594951639E-5</c:v>
                </c:pt>
                <c:pt idx="824">
                  <c:v>1.2403915356781085E-5</c:v>
                </c:pt>
                <c:pt idx="825">
                  <c:v>1.2377806865682482E-5</c:v>
                </c:pt>
                <c:pt idx="826">
                  <c:v>1.2364880132773166E-5</c:v>
                </c:pt>
                <c:pt idx="827">
                  <c:v>1.2400845109247082E-5</c:v>
                </c:pt>
                <c:pt idx="828">
                  <c:v>1.2457188330314349E-5</c:v>
                </c:pt>
                <c:pt idx="829">
                  <c:v>1.2549846628285131E-5</c:v>
                </c:pt>
                <c:pt idx="830">
                  <c:v>1.2676241543145316E-5</c:v>
                </c:pt>
                <c:pt idx="831">
                  <c:v>1.2826948702963052E-5</c:v>
                </c:pt>
                <c:pt idx="832">
                  <c:v>1.3025819994583815E-5</c:v>
                </c:pt>
                <c:pt idx="833">
                  <c:v>1.3237431678466738E-5</c:v>
                </c:pt>
                <c:pt idx="834">
                  <c:v>1.3512318029168999E-5</c:v>
                </c:pt>
                <c:pt idx="835">
                  <c:v>1.3801678285198901E-5</c:v>
                </c:pt>
                <c:pt idx="836">
                  <c:v>1.4144660413038918E-5</c:v>
                </c:pt>
                <c:pt idx="837">
                  <c:v>1.4517825336604756E-5</c:v>
                </c:pt>
                <c:pt idx="838">
                  <c:v>1.4934128811654553E-5</c:v>
                </c:pt>
                <c:pt idx="839">
                  <c:v>1.5398423289948381E-5</c:v>
                </c:pt>
                <c:pt idx="840">
                  <c:v>1.5894047535065857E-5</c:v>
                </c:pt>
                <c:pt idx="841">
                  <c:v>1.6457750318371675E-5</c:v>
                </c:pt>
                <c:pt idx="842">
                  <c:v>1.7039262311197236E-5</c:v>
                </c:pt>
                <c:pt idx="843">
                  <c:v>1.7711117775723924E-5</c:v>
                </c:pt>
                <c:pt idx="844">
                  <c:v>1.8400291324898785E-5</c:v>
                </c:pt>
                <c:pt idx="845">
                  <c:v>1.9173852829806182E-5</c:v>
                </c:pt>
                <c:pt idx="846">
                  <c:v>1.9981154070510158E-5</c:v>
                </c:pt>
                <c:pt idx="847">
                  <c:v>2.0859916235814969E-5</c:v>
                </c:pt>
                <c:pt idx="848">
                  <c:v>2.1791761594872621E-5</c:v>
                </c:pt>
                <c:pt idx="849">
                  <c:v>2.2779961872080581E-5</c:v>
                </c:pt>
                <c:pt idx="850">
                  <c:v>2.383889306737417E-5</c:v>
                </c:pt>
                <c:pt idx="851">
                  <c:v>2.4937010223855401E-5</c:v>
                </c:pt>
                <c:pt idx="852">
                  <c:v>2.6123028179923364E-5</c:v>
                </c:pt>
                <c:pt idx="853">
                  <c:v>2.7331571148809017E-5</c:v>
                </c:pt>
                <c:pt idx="854">
                  <c:v>2.8639892111788635E-5</c:v>
                </c:pt>
                <c:pt idx="855">
                  <c:v>2.9962387620121434E-5</c:v>
                </c:pt>
                <c:pt idx="856">
                  <c:v>3.1374126983302157E-5</c:v>
                </c:pt>
                <c:pt idx="857">
                  <c:v>3.2804380968520307E-5</c:v>
                </c:pt>
                <c:pt idx="858">
                  <c:v>3.4301137546932342E-5</c:v>
                </c:pt>
                <c:pt idx="859">
                  <c:v>3.5821979394545432E-5</c:v>
                </c:pt>
                <c:pt idx="860">
                  <c:v>3.7388280575596483E-5</c:v>
                </c:pt>
                <c:pt idx="861">
                  <c:v>3.8979014655484462E-5</c:v>
                </c:pt>
                <c:pt idx="862">
                  <c:v>4.0597431938910526E-5</c:v>
                </c:pt>
                <c:pt idx="863">
                  <c:v>4.2235959081080211E-5</c:v>
                </c:pt>
                <c:pt idx="864">
                  <c:v>4.388873983211925E-5</c:v>
                </c:pt>
                <c:pt idx="865">
                  <c:v>4.5554171298446522E-5</c:v>
                </c:pt>
                <c:pt idx="866">
                  <c:v>4.7225141960521459E-5</c:v>
                </c:pt>
                <c:pt idx="867">
                  <c:v>4.8900567221807741E-5</c:v>
                </c:pt>
                <c:pt idx="868">
                  <c:v>5.057710895394389E-5</c:v>
                </c:pt>
                <c:pt idx="869">
                  <c:v>5.2252194368591745E-5</c:v>
                </c:pt>
                <c:pt idx="870">
                  <c:v>5.3927113509245711E-5</c:v>
                </c:pt>
                <c:pt idx="871">
                  <c:v>5.5600305675319308E-5</c:v>
                </c:pt>
                <c:pt idx="872">
                  <c:v>5.7273969430553342E-5</c:v>
                </c:pt>
                <c:pt idx="873">
                  <c:v>5.8953706235237083E-5</c:v>
                </c:pt>
                <c:pt idx="874">
                  <c:v>6.0637193344049859E-5</c:v>
                </c:pt>
                <c:pt idx="875">
                  <c:v>6.2341297384522706E-5</c:v>
                </c:pt>
                <c:pt idx="876">
                  <c:v>6.4057294188880423E-5</c:v>
                </c:pt>
                <c:pt idx="877">
                  <c:v>6.5813836415310319E-5</c:v>
                </c:pt>
                <c:pt idx="878">
                  <c:v>6.7597161789607817E-5</c:v>
                </c:pt>
                <c:pt idx="879">
                  <c:v>6.9445006207148263E-5</c:v>
                </c:pt>
                <c:pt idx="880">
                  <c:v>7.1342820323380427E-5</c:v>
                </c:pt>
                <c:pt idx="881">
                  <c:v>7.3332010847720205E-5</c:v>
                </c:pt>
                <c:pt idx="882">
                  <c:v>7.5403893458125812E-5</c:v>
                </c:pt>
                <c:pt idx="883">
                  <c:v>7.7596105226371989E-5</c:v>
                </c:pt>
                <c:pt idx="884">
                  <c:v>7.991432467108019E-5</c:v>
                </c:pt>
                <c:pt idx="885">
                  <c:v>8.2383686302182985E-5</c:v>
                </c:pt>
                <c:pt idx="886">
                  <c:v>8.5031468281544122E-5</c:v>
                </c:pt>
                <c:pt idx="887">
                  <c:v>8.7860883163910495E-5</c:v>
                </c:pt>
                <c:pt idx="888">
                  <c:v>9.0938451899784143E-5</c:v>
                </c:pt>
                <c:pt idx="889">
                  <c:v>9.4236147344538057E-5</c:v>
                </c:pt>
                <c:pt idx="890">
                  <c:v>9.7865418814742095E-5</c:v>
                </c:pt>
                <c:pt idx="891">
                  <c:v>1.017575672253846E-4</c:v>
                </c:pt>
                <c:pt idx="892">
                  <c:v>1.0608261371027702E-4</c:v>
                </c:pt>
                <c:pt idx="893">
                  <c:v>1.1072232419616902E-4</c:v>
                </c:pt>
                <c:pt idx="894">
                  <c:v>1.1591861437497174E-4</c:v>
                </c:pt>
                <c:pt idx="895">
                  <c:v>1.2149567211233968E-4</c:v>
                </c:pt>
                <c:pt idx="896">
                  <c:v>1.2778085246291642E-4</c:v>
                </c:pt>
                <c:pt idx="897">
                  <c:v>1.3453447431492562E-4</c:v>
                </c:pt>
                <c:pt idx="898">
                  <c:v>1.4218264135515773E-4</c:v>
                </c:pt>
                <c:pt idx="899">
                  <c:v>1.5041908946448622E-4</c:v>
                </c:pt>
                <c:pt idx="900">
                  <c:v>1.5978048684299383E-4</c:v>
                </c:pt>
                <c:pt idx="901">
                  <c:v>1.6989815134631426E-4</c:v>
                </c:pt>
                <c:pt idx="902">
                  <c:v>1.8142592831749712E-4</c:v>
                </c:pt>
                <c:pt idx="903">
                  <c:v>1.9394999966532367E-4</c:v>
                </c:pt>
                <c:pt idx="904">
                  <c:v>2.0823492364168566E-4</c:v>
                </c:pt>
                <c:pt idx="905">
                  <c:v>2.2386338835195748E-4</c:v>
                </c:pt>
                <c:pt idx="906">
                  <c:v>2.4168276606787147E-4</c:v>
                </c:pt>
                <c:pt idx="907">
                  <c:v>2.6135613375710551E-4</c:v>
                </c:pt>
                <c:pt idx="908">
                  <c:v>2.8374235833802144E-4</c:v>
                </c:pt>
                <c:pt idx="909">
                  <c:v>3.0874286216193752E-4</c:v>
                </c:pt>
                <c:pt idx="910">
                  <c:v>3.3707849151485701E-4</c:v>
                </c:pt>
                <c:pt idx="911">
                  <c:v>3.6917512526582008E-4</c:v>
                </c:pt>
                <c:pt idx="912">
                  <c:v>4.0532646160289378E-4</c:v>
                </c:pt>
                <c:pt idx="913">
                  <c:v>4.4698985663470876E-4</c:v>
                </c:pt>
                <c:pt idx="914">
                  <c:v>4.9349571272224205E-4</c:v>
                </c:pt>
                <c:pt idx="915">
                  <c:v>5.4822079618694242E-4</c:v>
                </c:pt>
                <c:pt idx="916">
                  <c:v>6.0856045575467354E-4</c:v>
                </c:pt>
                <c:pt idx="917">
                  <c:v>6.813578301565332E-4</c:v>
                </c:pt>
                <c:pt idx="918">
                  <c:v>7.6033251763220431E-4</c:v>
                </c:pt>
                <c:pt idx="919">
                  <c:v>8.5848800407844139E-4</c:v>
                </c:pt>
                <c:pt idx="920">
                  <c:v>9.627641518275712E-4</c:v>
                </c:pt>
                <c:pt idx="921">
                  <c:v>1.0970315399609486E-3</c:v>
                </c:pt>
                <c:pt idx="922">
                  <c:v>1.2358959058952771E-3</c:v>
                </c:pt>
                <c:pt idx="923">
                  <c:v>1.4222226595023712E-3</c:v>
                </c:pt>
                <c:pt idx="924">
                  <c:v>0</c:v>
                </c:pt>
                <c:pt idx="925">
                  <c:v>0</c:v>
                </c:pt>
              </c:numCache>
            </c:numRef>
          </c:yVal>
          <c:smooth val="0"/>
          <c:extLst>
            <c:ext xmlns:c16="http://schemas.microsoft.com/office/drawing/2014/chart" uri="{C3380CC4-5D6E-409C-BE32-E72D297353CC}">
              <c16:uniqueId val="{00000007-D603-473B-9A6A-3D86B149D613}"/>
            </c:ext>
          </c:extLst>
        </c:ser>
        <c:ser>
          <c:idx val="8"/>
          <c:order val="8"/>
          <c:tx>
            <c:v>r coating</c:v>
          </c:tx>
          <c:marker>
            <c:symbol val="none"/>
          </c:marker>
          <c:xVal>
            <c:numRef>
              <c:f>'Performance summary design'!$A$9:$A$934</c:f>
              <c:numCache>
                <c:formatCode>General</c:formatCode>
                <c:ptCount val="926"/>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337.99999999999898</c:v>
                </c:pt>
                <c:pt idx="39">
                  <c:v>338.99999999999898</c:v>
                </c:pt>
                <c:pt idx="40">
                  <c:v>339.99999999999898</c:v>
                </c:pt>
                <c:pt idx="41">
                  <c:v>340.99999999999898</c:v>
                </c:pt>
                <c:pt idx="42">
                  <c:v>341.99999999999898</c:v>
                </c:pt>
                <c:pt idx="43">
                  <c:v>342.99999999999898</c:v>
                </c:pt>
                <c:pt idx="44">
                  <c:v>343.99999999999898</c:v>
                </c:pt>
                <c:pt idx="45">
                  <c:v>344.99999999999898</c:v>
                </c:pt>
                <c:pt idx="46">
                  <c:v>345.99999999999898</c:v>
                </c:pt>
                <c:pt idx="47">
                  <c:v>346.99999999999898</c:v>
                </c:pt>
                <c:pt idx="48">
                  <c:v>347.99999999999898</c:v>
                </c:pt>
                <c:pt idx="49">
                  <c:v>348.99999999999898</c:v>
                </c:pt>
                <c:pt idx="50">
                  <c:v>349.99999999999898</c:v>
                </c:pt>
                <c:pt idx="51">
                  <c:v>350.99999999999898</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458.99999999999898</c:v>
                </c:pt>
                <c:pt idx="160">
                  <c:v>459.99999999999898</c:v>
                </c:pt>
                <c:pt idx="161">
                  <c:v>460.99999999999898</c:v>
                </c:pt>
                <c:pt idx="162">
                  <c:v>461.99999999999898</c:v>
                </c:pt>
                <c:pt idx="163">
                  <c:v>462.99999999999898</c:v>
                </c:pt>
                <c:pt idx="164">
                  <c:v>463.99999999999898</c:v>
                </c:pt>
                <c:pt idx="165">
                  <c:v>464.99999999999898</c:v>
                </c:pt>
                <c:pt idx="166">
                  <c:v>465.99999999999898</c:v>
                </c:pt>
                <c:pt idx="167">
                  <c:v>466.99999999999898</c:v>
                </c:pt>
                <c:pt idx="168">
                  <c:v>467.99999999999898</c:v>
                </c:pt>
                <c:pt idx="169">
                  <c:v>468.99999999999898</c:v>
                </c:pt>
                <c:pt idx="170">
                  <c:v>469.99999999999898</c:v>
                </c:pt>
                <c:pt idx="171">
                  <c:v>470.99999999999898</c:v>
                </c:pt>
                <c:pt idx="172">
                  <c:v>471.99999999999898</c:v>
                </c:pt>
                <c:pt idx="173">
                  <c:v>472.99999999999898</c:v>
                </c:pt>
                <c:pt idx="174">
                  <c:v>473.99999999999898</c:v>
                </c:pt>
                <c:pt idx="175">
                  <c:v>474.99999999999898</c:v>
                </c:pt>
                <c:pt idx="176">
                  <c:v>475.99999999999898</c:v>
                </c:pt>
                <c:pt idx="177">
                  <c:v>476.99999999999898</c:v>
                </c:pt>
                <c:pt idx="178">
                  <c:v>477.99999999999898</c:v>
                </c:pt>
                <c:pt idx="179">
                  <c:v>478.99999999999898</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538.99999999999898</c:v>
                </c:pt>
                <c:pt idx="240">
                  <c:v>540</c:v>
                </c:pt>
                <c:pt idx="241">
                  <c:v>540.99999999999898</c:v>
                </c:pt>
                <c:pt idx="242">
                  <c:v>542</c:v>
                </c:pt>
                <c:pt idx="243">
                  <c:v>542.99999999999898</c:v>
                </c:pt>
                <c:pt idx="244">
                  <c:v>544</c:v>
                </c:pt>
                <c:pt idx="245">
                  <c:v>544.99999999999898</c:v>
                </c:pt>
                <c:pt idx="246">
                  <c:v>546</c:v>
                </c:pt>
                <c:pt idx="247">
                  <c:v>546.99999999999898</c:v>
                </c:pt>
                <c:pt idx="248">
                  <c:v>548</c:v>
                </c:pt>
                <c:pt idx="249">
                  <c:v>548.99999999999898</c:v>
                </c:pt>
                <c:pt idx="250">
                  <c:v>550</c:v>
                </c:pt>
                <c:pt idx="251">
                  <c:v>550.99999999999898</c:v>
                </c:pt>
                <c:pt idx="252">
                  <c:v>552</c:v>
                </c:pt>
                <c:pt idx="253">
                  <c:v>552.99999999999898</c:v>
                </c:pt>
                <c:pt idx="254">
                  <c:v>554</c:v>
                </c:pt>
                <c:pt idx="255">
                  <c:v>554.99999999999898</c:v>
                </c:pt>
                <c:pt idx="256">
                  <c:v>556</c:v>
                </c:pt>
                <c:pt idx="257">
                  <c:v>556.99999999999898</c:v>
                </c:pt>
                <c:pt idx="258">
                  <c:v>558</c:v>
                </c:pt>
                <c:pt idx="259">
                  <c:v>558.99999999999898</c:v>
                </c:pt>
                <c:pt idx="260">
                  <c:v>560</c:v>
                </c:pt>
                <c:pt idx="261">
                  <c:v>560.99999999999898</c:v>
                </c:pt>
                <c:pt idx="262">
                  <c:v>562</c:v>
                </c:pt>
                <c:pt idx="263">
                  <c:v>562.99999999999898</c:v>
                </c:pt>
                <c:pt idx="264">
                  <c:v>564</c:v>
                </c:pt>
                <c:pt idx="265">
                  <c:v>564.99999999999898</c:v>
                </c:pt>
                <c:pt idx="266">
                  <c:v>566</c:v>
                </c:pt>
                <c:pt idx="267">
                  <c:v>566.99999999999898</c:v>
                </c:pt>
                <c:pt idx="268">
                  <c:v>568</c:v>
                </c:pt>
                <c:pt idx="269">
                  <c:v>568.99999999999898</c:v>
                </c:pt>
                <c:pt idx="270">
                  <c:v>570</c:v>
                </c:pt>
                <c:pt idx="271">
                  <c:v>570.99999999999898</c:v>
                </c:pt>
                <c:pt idx="272">
                  <c:v>572</c:v>
                </c:pt>
                <c:pt idx="273">
                  <c:v>572.99999999999898</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667.99999999999898</c:v>
                </c:pt>
                <c:pt idx="369">
                  <c:v>669</c:v>
                </c:pt>
                <c:pt idx="370">
                  <c:v>669.99999999999898</c:v>
                </c:pt>
                <c:pt idx="371">
                  <c:v>671</c:v>
                </c:pt>
                <c:pt idx="372">
                  <c:v>671.99999999999898</c:v>
                </c:pt>
                <c:pt idx="373">
                  <c:v>673</c:v>
                </c:pt>
                <c:pt idx="374">
                  <c:v>673.99999999999898</c:v>
                </c:pt>
                <c:pt idx="375">
                  <c:v>675</c:v>
                </c:pt>
                <c:pt idx="376">
                  <c:v>675.99999999999898</c:v>
                </c:pt>
                <c:pt idx="377">
                  <c:v>677</c:v>
                </c:pt>
                <c:pt idx="378">
                  <c:v>677.99999999999898</c:v>
                </c:pt>
                <c:pt idx="379">
                  <c:v>679</c:v>
                </c:pt>
                <c:pt idx="380">
                  <c:v>679.99999999999898</c:v>
                </c:pt>
                <c:pt idx="381">
                  <c:v>681</c:v>
                </c:pt>
                <c:pt idx="382">
                  <c:v>681.99999999999898</c:v>
                </c:pt>
                <c:pt idx="383">
                  <c:v>683</c:v>
                </c:pt>
                <c:pt idx="384">
                  <c:v>683.99999999999898</c:v>
                </c:pt>
                <c:pt idx="385">
                  <c:v>685</c:v>
                </c:pt>
                <c:pt idx="386">
                  <c:v>685.99999999999898</c:v>
                </c:pt>
                <c:pt idx="387">
                  <c:v>687</c:v>
                </c:pt>
                <c:pt idx="388">
                  <c:v>687.99999999999898</c:v>
                </c:pt>
                <c:pt idx="389">
                  <c:v>689</c:v>
                </c:pt>
                <c:pt idx="390">
                  <c:v>689.99999999999898</c:v>
                </c:pt>
                <c:pt idx="391">
                  <c:v>691</c:v>
                </c:pt>
                <c:pt idx="392">
                  <c:v>691.99999999999898</c:v>
                </c:pt>
                <c:pt idx="393">
                  <c:v>693</c:v>
                </c:pt>
                <c:pt idx="394">
                  <c:v>693.99999999999898</c:v>
                </c:pt>
                <c:pt idx="395">
                  <c:v>695</c:v>
                </c:pt>
                <c:pt idx="396">
                  <c:v>695.99999999999898</c:v>
                </c:pt>
                <c:pt idx="397">
                  <c:v>697</c:v>
                </c:pt>
                <c:pt idx="398">
                  <c:v>697.99999999999898</c:v>
                </c:pt>
                <c:pt idx="399">
                  <c:v>699</c:v>
                </c:pt>
                <c:pt idx="400">
                  <c:v>699.99999999999898</c:v>
                </c:pt>
                <c:pt idx="401">
                  <c:v>701</c:v>
                </c:pt>
                <c:pt idx="402">
                  <c:v>701.99999999999898</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826.99999999999898</c:v>
                </c:pt>
                <c:pt idx="528">
                  <c:v>827.99999999999898</c:v>
                </c:pt>
                <c:pt idx="529">
                  <c:v>828.99999999999898</c:v>
                </c:pt>
                <c:pt idx="530">
                  <c:v>829.99999999999898</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953.99999999999898</c:v>
                </c:pt>
                <c:pt idx="655">
                  <c:v>954.99999999999898</c:v>
                </c:pt>
                <c:pt idx="656">
                  <c:v>955.99999999999898</c:v>
                </c:pt>
                <c:pt idx="657">
                  <c:v>956.99999999999898</c:v>
                </c:pt>
                <c:pt idx="658">
                  <c:v>957.99999999999898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1000.99999999999</c:v>
                </c:pt>
                <c:pt idx="702">
                  <c:v>1002</c:v>
                </c:pt>
                <c:pt idx="703">
                  <c:v>1003</c:v>
                </c:pt>
                <c:pt idx="704">
                  <c:v>1004</c:v>
                </c:pt>
                <c:pt idx="705">
                  <c:v>1004.99999999999</c:v>
                </c:pt>
                <c:pt idx="706">
                  <c:v>1006</c:v>
                </c:pt>
                <c:pt idx="707">
                  <c:v>1007</c:v>
                </c:pt>
                <c:pt idx="708">
                  <c:v>1008</c:v>
                </c:pt>
                <c:pt idx="709">
                  <c:v>1008.99999999999</c:v>
                </c:pt>
                <c:pt idx="710">
                  <c:v>1010</c:v>
                </c:pt>
                <c:pt idx="711">
                  <c:v>1011</c:v>
                </c:pt>
                <c:pt idx="712">
                  <c:v>1012</c:v>
                </c:pt>
                <c:pt idx="713">
                  <c:v>1012.99999999999</c:v>
                </c:pt>
                <c:pt idx="714">
                  <c:v>1014</c:v>
                </c:pt>
                <c:pt idx="715">
                  <c:v>1015</c:v>
                </c:pt>
                <c:pt idx="716">
                  <c:v>1016</c:v>
                </c:pt>
                <c:pt idx="717">
                  <c:v>1016.99999999999</c:v>
                </c:pt>
                <c:pt idx="718">
                  <c:v>1018</c:v>
                </c:pt>
                <c:pt idx="719">
                  <c:v>1019</c:v>
                </c:pt>
                <c:pt idx="720">
                  <c:v>1020</c:v>
                </c:pt>
                <c:pt idx="721">
                  <c:v>1020.99999999999</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1085.99999999999</c:v>
                </c:pt>
                <c:pt idx="787">
                  <c:v>1087</c:v>
                </c:pt>
                <c:pt idx="788">
                  <c:v>1088</c:v>
                </c:pt>
                <c:pt idx="789">
                  <c:v>1089</c:v>
                </c:pt>
                <c:pt idx="790">
                  <c:v>1089.99999999999</c:v>
                </c:pt>
                <c:pt idx="791">
                  <c:v>1091</c:v>
                </c:pt>
                <c:pt idx="792">
                  <c:v>1092</c:v>
                </c:pt>
                <c:pt idx="793">
                  <c:v>1093</c:v>
                </c:pt>
                <c:pt idx="794">
                  <c:v>1093.99999999999</c:v>
                </c:pt>
                <c:pt idx="795">
                  <c:v>1095</c:v>
                </c:pt>
                <c:pt idx="796">
                  <c:v>1096</c:v>
                </c:pt>
                <c:pt idx="797">
                  <c:v>1097</c:v>
                </c:pt>
                <c:pt idx="798">
                  <c:v>1097.99999999999</c:v>
                </c:pt>
                <c:pt idx="799">
                  <c:v>1099</c:v>
                </c:pt>
                <c:pt idx="800">
                  <c:v>1100</c:v>
                </c:pt>
                <c:pt idx="801">
                  <c:v>1101</c:v>
                </c:pt>
                <c:pt idx="802">
                  <c:v>1101.99999999999</c:v>
                </c:pt>
                <c:pt idx="803">
                  <c:v>1103</c:v>
                </c:pt>
                <c:pt idx="804">
                  <c:v>1104</c:v>
                </c:pt>
                <c:pt idx="805">
                  <c:v>1105</c:v>
                </c:pt>
                <c:pt idx="806">
                  <c:v>1105.99999999999</c:v>
                </c:pt>
                <c:pt idx="807">
                  <c:v>1107</c:v>
                </c:pt>
                <c:pt idx="808">
                  <c:v>1108</c:v>
                </c:pt>
                <c:pt idx="809">
                  <c:v>1109</c:v>
                </c:pt>
                <c:pt idx="810">
                  <c:v>1109.99999999999</c:v>
                </c:pt>
                <c:pt idx="811">
                  <c:v>1111</c:v>
                </c:pt>
                <c:pt idx="812">
                  <c:v>1112</c:v>
                </c:pt>
                <c:pt idx="813">
                  <c:v>1113</c:v>
                </c:pt>
                <c:pt idx="814">
                  <c:v>1113.99999999999</c:v>
                </c:pt>
                <c:pt idx="815">
                  <c:v>1115</c:v>
                </c:pt>
                <c:pt idx="816">
                  <c:v>1116</c:v>
                </c:pt>
                <c:pt idx="817">
                  <c:v>1117</c:v>
                </c:pt>
                <c:pt idx="818">
                  <c:v>1117.99999999999</c:v>
                </c:pt>
                <c:pt idx="819">
                  <c:v>1119</c:v>
                </c:pt>
                <c:pt idx="820">
                  <c:v>1120</c:v>
                </c:pt>
                <c:pt idx="821">
                  <c:v>1121</c:v>
                </c:pt>
                <c:pt idx="822">
                  <c:v>1121.99999999999</c:v>
                </c:pt>
                <c:pt idx="823">
                  <c:v>1123</c:v>
                </c:pt>
                <c:pt idx="824">
                  <c:v>1124</c:v>
                </c:pt>
                <c:pt idx="825">
                  <c:v>1125</c:v>
                </c:pt>
                <c:pt idx="826">
                  <c:v>1125.99999999999</c:v>
                </c:pt>
                <c:pt idx="827">
                  <c:v>1127</c:v>
                </c:pt>
                <c:pt idx="828">
                  <c:v>1128</c:v>
                </c:pt>
                <c:pt idx="829">
                  <c:v>1129</c:v>
                </c:pt>
                <c:pt idx="830">
                  <c:v>1129.99999999999</c:v>
                </c:pt>
                <c:pt idx="831">
                  <c:v>1131</c:v>
                </c:pt>
                <c:pt idx="832">
                  <c:v>1132</c:v>
                </c:pt>
                <c:pt idx="833">
                  <c:v>1133</c:v>
                </c:pt>
                <c:pt idx="834">
                  <c:v>1133.99999999999</c:v>
                </c:pt>
                <c:pt idx="835">
                  <c:v>1135</c:v>
                </c:pt>
                <c:pt idx="836">
                  <c:v>1136</c:v>
                </c:pt>
                <c:pt idx="837">
                  <c:v>1137</c:v>
                </c:pt>
                <c:pt idx="838">
                  <c:v>1137.99999999999</c:v>
                </c:pt>
                <c:pt idx="839">
                  <c:v>1139</c:v>
                </c:pt>
                <c:pt idx="840">
                  <c:v>1140</c:v>
                </c:pt>
                <c:pt idx="841">
                  <c:v>1141</c:v>
                </c:pt>
                <c:pt idx="842">
                  <c:v>1141.99999999999</c:v>
                </c:pt>
                <c:pt idx="843">
                  <c:v>1143</c:v>
                </c:pt>
                <c:pt idx="844">
                  <c:v>1144</c:v>
                </c:pt>
                <c:pt idx="845">
                  <c:v>1145</c:v>
                </c:pt>
                <c:pt idx="846">
                  <c:v>1145.99999999999</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1210.99999999999</c:v>
                </c:pt>
                <c:pt idx="912">
                  <c:v>1212</c:v>
                </c:pt>
                <c:pt idx="913">
                  <c:v>1213</c:v>
                </c:pt>
                <c:pt idx="914">
                  <c:v>1214</c:v>
                </c:pt>
                <c:pt idx="915">
                  <c:v>1214.99999999999</c:v>
                </c:pt>
                <c:pt idx="916">
                  <c:v>1216</c:v>
                </c:pt>
                <c:pt idx="917">
                  <c:v>1217</c:v>
                </c:pt>
                <c:pt idx="918">
                  <c:v>1218</c:v>
                </c:pt>
                <c:pt idx="919">
                  <c:v>1218.99999999999</c:v>
                </c:pt>
                <c:pt idx="920">
                  <c:v>1220</c:v>
                </c:pt>
                <c:pt idx="921">
                  <c:v>1221</c:v>
                </c:pt>
                <c:pt idx="922">
                  <c:v>1222</c:v>
                </c:pt>
                <c:pt idx="923">
                  <c:v>1222.99999999999</c:v>
                </c:pt>
                <c:pt idx="924">
                  <c:v>1224</c:v>
                </c:pt>
                <c:pt idx="925">
                  <c:v>1225</c:v>
                </c:pt>
              </c:numCache>
            </c:numRef>
          </c:xVal>
          <c:yVal>
            <c:numRef>
              <c:f>'Performance summary design'!$AB$9:$AB$934</c:f>
              <c:numCache>
                <c:formatCode>0.0000</c:formatCode>
                <c:ptCount val="926"/>
                <c:pt idx="0">
                  <c:v>5.4080847719089368E-12</c:v>
                </c:pt>
                <c:pt idx="1">
                  <c:v>4.4168823703769621E-11</c:v>
                </c:pt>
                <c:pt idx="2">
                  <c:v>1.9630843427192421E-10</c:v>
                </c:pt>
                <c:pt idx="3">
                  <c:v>4.6612841214616794E-10</c:v>
                </c:pt>
                <c:pt idx="4">
                  <c:v>8.7506120432020391E-10</c:v>
                </c:pt>
                <c:pt idx="5">
                  <c:v>9.3914658511745757E-10</c:v>
                </c:pt>
                <c:pt idx="6">
                  <c:v>7.3312661664139119E-10</c:v>
                </c:pt>
                <c:pt idx="7">
                  <c:v>2.8856780609536923E-10</c:v>
                </c:pt>
                <c:pt idx="8">
                  <c:v>2.6257525800704273E-9</c:v>
                </c:pt>
                <c:pt idx="9">
                  <c:v>2.7958863520341374E-8</c:v>
                </c:pt>
                <c:pt idx="10">
                  <c:v>6.6704899481876572E-8</c:v>
                </c:pt>
                <c:pt idx="11">
                  <c:v>1.2792255055159821E-7</c:v>
                </c:pt>
                <c:pt idx="12">
                  <c:v>2.479331610104021E-7</c:v>
                </c:pt>
                <c:pt idx="13">
                  <c:v>2.8218341639036721E-7</c:v>
                </c:pt>
                <c:pt idx="14">
                  <c:v>3.2298777242068741E-7</c:v>
                </c:pt>
                <c:pt idx="15">
                  <c:v>2.7622514593268841E-7</c:v>
                </c:pt>
                <c:pt idx="16">
                  <c:v>1.1764117722061591E-7</c:v>
                </c:pt>
                <c:pt idx="17">
                  <c:v>1.3720075277241267E-7</c:v>
                </c:pt>
                <c:pt idx="18">
                  <c:v>6.9544107282589149E-7</c:v>
                </c:pt>
                <c:pt idx="19">
                  <c:v>9.931840168360498E-7</c:v>
                </c:pt>
                <c:pt idx="20">
                  <c:v>1.3020799775941033E-6</c:v>
                </c:pt>
                <c:pt idx="21">
                  <c:v>1.2796629139937419E-6</c:v>
                </c:pt>
                <c:pt idx="22">
                  <c:v>2.1996673363467796E-7</c:v>
                </c:pt>
                <c:pt idx="23">
                  <c:v>3.5786574216832884E-9</c:v>
                </c:pt>
                <c:pt idx="24">
                  <c:v>4.224292158049606E-10</c:v>
                </c:pt>
                <c:pt idx="25">
                  <c:v>3.1372580343278379E-10</c:v>
                </c:pt>
                <c:pt idx="26">
                  <c:v>5.1462086015016738E-11</c:v>
                </c:pt>
                <c:pt idx="27">
                  <c:v>1.5593132542082607E-11</c:v>
                </c:pt>
                <c:pt idx="28">
                  <c:v>1.5868599655028079E-12</c:v>
                </c:pt>
                <c:pt idx="29">
                  <c:v>1.8674498093165726E-13</c:v>
                </c:pt>
                <c:pt idx="30">
                  <c:v>2.0359304526282497E-13</c:v>
                </c:pt>
                <c:pt idx="31">
                  <c:v>5.5340533283753165E-13</c:v>
                </c:pt>
                <c:pt idx="32">
                  <c:v>2.0790911815921445E-12</c:v>
                </c:pt>
                <c:pt idx="33">
                  <c:v>1.2224951027917682E-9</c:v>
                </c:pt>
                <c:pt idx="34">
                  <c:v>3.4689002248856296E-8</c:v>
                </c:pt>
                <c:pt idx="35">
                  <c:v>5.2273878266503329E-8</c:v>
                </c:pt>
                <c:pt idx="36">
                  <c:v>5.0969004894453292E-8</c:v>
                </c:pt>
                <c:pt idx="37">
                  <c:v>7.0190957679538468E-8</c:v>
                </c:pt>
                <c:pt idx="38">
                  <c:v>9.2477996733356726E-9</c:v>
                </c:pt>
                <c:pt idx="39">
                  <c:v>2.2351810016938757E-9</c:v>
                </c:pt>
                <c:pt idx="40">
                  <c:v>1.8186918125635327E-9</c:v>
                </c:pt>
                <c:pt idx="41">
                  <c:v>1.3967568743086E-10</c:v>
                </c:pt>
                <c:pt idx="42">
                  <c:v>8.2895613459615083E-10</c:v>
                </c:pt>
                <c:pt idx="43">
                  <c:v>1.6245998975615219E-7</c:v>
                </c:pt>
                <c:pt idx="44">
                  <c:v>5.6209921884913122E-6</c:v>
                </c:pt>
                <c:pt idx="45">
                  <c:v>2.9338102495708117E-6</c:v>
                </c:pt>
                <c:pt idx="46">
                  <c:v>3.7232890887410134E-6</c:v>
                </c:pt>
                <c:pt idx="47">
                  <c:v>5.1838569571214358E-6</c:v>
                </c:pt>
                <c:pt idx="48">
                  <c:v>1.9199350126405454E-6</c:v>
                </c:pt>
                <c:pt idx="49">
                  <c:v>2.7236729928806711E-7</c:v>
                </c:pt>
                <c:pt idx="50">
                  <c:v>7.4749768991889038E-8</c:v>
                </c:pt>
                <c:pt idx="51">
                  <c:v>8.8603364311967118E-8</c:v>
                </c:pt>
                <c:pt idx="52">
                  <c:v>3.6518796559907953E-6</c:v>
                </c:pt>
                <c:pt idx="53">
                  <c:v>2.9688820496376939E-6</c:v>
                </c:pt>
                <c:pt idx="54">
                  <c:v>3.9405865987055749E-6</c:v>
                </c:pt>
                <c:pt idx="55">
                  <c:v>1.1405579193299302E-5</c:v>
                </c:pt>
                <c:pt idx="56">
                  <c:v>5.5114506466452015E-6</c:v>
                </c:pt>
                <c:pt idx="57">
                  <c:v>3.7937434731975525E-6</c:v>
                </c:pt>
                <c:pt idx="58">
                  <c:v>1.6471599105303079E-5</c:v>
                </c:pt>
                <c:pt idx="59">
                  <c:v>7.8407584649483021E-6</c:v>
                </c:pt>
                <c:pt idx="60">
                  <c:v>5.373015934563988E-6</c:v>
                </c:pt>
                <c:pt idx="61">
                  <c:v>3.3478568037277854E-6</c:v>
                </c:pt>
                <c:pt idx="62">
                  <c:v>6.1676044044678827E-6</c:v>
                </c:pt>
                <c:pt idx="63">
                  <c:v>6.5515647662276737E-8</c:v>
                </c:pt>
                <c:pt idx="64">
                  <c:v>6.282455846633344E-8</c:v>
                </c:pt>
                <c:pt idx="65">
                  <c:v>2.3968135334300072E-8</c:v>
                </c:pt>
                <c:pt idx="66">
                  <c:v>5.6634961632914051E-8</c:v>
                </c:pt>
                <c:pt idx="67">
                  <c:v>1.8744705724548038E-8</c:v>
                </c:pt>
                <c:pt idx="68">
                  <c:v>1.2804623519752724E-8</c:v>
                </c:pt>
                <c:pt idx="69">
                  <c:v>3.7006422721805839E-8</c:v>
                </c:pt>
                <c:pt idx="70">
                  <c:v>9.3485477958463271E-8</c:v>
                </c:pt>
                <c:pt idx="71">
                  <c:v>1.1965415434566845E-7</c:v>
                </c:pt>
                <c:pt idx="72">
                  <c:v>6.7463172701922059E-5</c:v>
                </c:pt>
                <c:pt idx="73">
                  <c:v>2.7063768028881091E-4</c:v>
                </c:pt>
                <c:pt idx="74">
                  <c:v>6.0806774608699221E-4</c:v>
                </c:pt>
                <c:pt idx="75">
                  <c:v>8.6743892645828107E-6</c:v>
                </c:pt>
                <c:pt idx="76">
                  <c:v>6.7613267211363154E-6</c:v>
                </c:pt>
                <c:pt idx="77">
                  <c:v>5.2072606126164777E-7</c:v>
                </c:pt>
                <c:pt idx="78">
                  <c:v>3.2965323941330331E-7</c:v>
                </c:pt>
                <c:pt idx="79">
                  <c:v>3.1055568940133991E-7</c:v>
                </c:pt>
                <c:pt idx="80">
                  <c:v>3.3863376635213742E-8</c:v>
                </c:pt>
                <c:pt idx="81">
                  <c:v>1.4089190533946911E-8</c:v>
                </c:pt>
                <c:pt idx="82">
                  <c:v>1.477490559167715E-8</c:v>
                </c:pt>
                <c:pt idx="83">
                  <c:v>5.2883809304574849E-7</c:v>
                </c:pt>
                <c:pt idx="84">
                  <c:v>2.406508326400295E-7</c:v>
                </c:pt>
                <c:pt idx="85">
                  <c:v>2.2016336579263396E-7</c:v>
                </c:pt>
                <c:pt idx="86">
                  <c:v>6.6827753969387517E-8</c:v>
                </c:pt>
                <c:pt idx="87">
                  <c:v>3.6244037320945428E-8</c:v>
                </c:pt>
                <c:pt idx="88">
                  <c:v>2.1119447943550832E-8</c:v>
                </c:pt>
                <c:pt idx="89">
                  <c:v>1.0641832905508788E-8</c:v>
                </c:pt>
                <c:pt idx="90">
                  <c:v>1.5460534474626649E-8</c:v>
                </c:pt>
                <c:pt idx="91">
                  <c:v>1.0170424066298892E-7</c:v>
                </c:pt>
                <c:pt idx="92">
                  <c:v>2.8705865453070486E-7</c:v>
                </c:pt>
                <c:pt idx="93">
                  <c:v>2.7522985133590669E-7</c:v>
                </c:pt>
                <c:pt idx="94">
                  <c:v>2.1117294727273503E-7</c:v>
                </c:pt>
                <c:pt idx="95">
                  <c:v>7.2791278332948477E-8</c:v>
                </c:pt>
                <c:pt idx="96">
                  <c:v>2.1754486786300755E-8</c:v>
                </c:pt>
                <c:pt idx="97">
                  <c:v>1.5859990222122055E-9</c:v>
                </c:pt>
                <c:pt idx="98">
                  <c:v>9.2788728941854674E-10</c:v>
                </c:pt>
                <c:pt idx="99">
                  <c:v>5.4403407719145031E-10</c:v>
                </c:pt>
                <c:pt idx="100">
                  <c:v>1.5798919850299548E-9</c:v>
                </c:pt>
                <c:pt idx="101">
                  <c:v>4.434428489397871E-10</c:v>
                </c:pt>
                <c:pt idx="102">
                  <c:v>2.4215498443819037E-10</c:v>
                </c:pt>
                <c:pt idx="103">
                  <c:v>1.0373485618915973E-8</c:v>
                </c:pt>
                <c:pt idx="104">
                  <c:v>5.0280951562907989E-9</c:v>
                </c:pt>
                <c:pt idx="105">
                  <c:v>1.1991641236432477E-8</c:v>
                </c:pt>
                <c:pt idx="106">
                  <c:v>1.3210962648796382E-8</c:v>
                </c:pt>
                <c:pt idx="107">
                  <c:v>1.427875907409004E-7</c:v>
                </c:pt>
                <c:pt idx="108">
                  <c:v>2.2149895524790363E-8</c:v>
                </c:pt>
                <c:pt idx="109">
                  <c:v>4.461991025053605E-8</c:v>
                </c:pt>
                <c:pt idx="110">
                  <c:v>3.3714786200978609E-9</c:v>
                </c:pt>
                <c:pt idx="111">
                  <c:v>1.9728994532580877E-9</c:v>
                </c:pt>
                <c:pt idx="112">
                  <c:v>2.1523258802102652E-9</c:v>
                </c:pt>
                <c:pt idx="113">
                  <c:v>4.0452993133563318E-10</c:v>
                </c:pt>
                <c:pt idx="114">
                  <c:v>2.338664781093228E-9</c:v>
                </c:pt>
                <c:pt idx="115">
                  <c:v>1.3598407461514007E-9</c:v>
                </c:pt>
                <c:pt idx="116">
                  <c:v>7.1283045851444658E-10</c:v>
                </c:pt>
                <c:pt idx="117">
                  <c:v>8.7993183349225859E-10</c:v>
                </c:pt>
                <c:pt idx="118">
                  <c:v>2.5348528917901376E-10</c:v>
                </c:pt>
                <c:pt idx="119">
                  <c:v>1.4256153404749264E-10</c:v>
                </c:pt>
                <c:pt idx="120">
                  <c:v>6.0443803741972732E-10</c:v>
                </c:pt>
                <c:pt idx="121">
                  <c:v>1.0814892568181833E-10</c:v>
                </c:pt>
                <c:pt idx="122">
                  <c:v>1.6071471361255802E-11</c:v>
                </c:pt>
                <c:pt idx="123">
                  <c:v>1.6330541859355902E-10</c:v>
                </c:pt>
                <c:pt idx="124">
                  <c:v>3.6243124480002864E-10</c:v>
                </c:pt>
                <c:pt idx="125">
                  <c:v>1.2087233356576478E-8</c:v>
                </c:pt>
                <c:pt idx="126">
                  <c:v>8.0144925505241309E-4</c:v>
                </c:pt>
                <c:pt idx="127">
                  <c:v>8.4325228722999938E-6</c:v>
                </c:pt>
                <c:pt idx="128">
                  <c:v>1.5179341929653474E-6</c:v>
                </c:pt>
                <c:pt idx="129">
                  <c:v>3.0544031363191896E-7</c:v>
                </c:pt>
                <c:pt idx="130">
                  <c:v>1.1366201564122263E-6</c:v>
                </c:pt>
                <c:pt idx="131">
                  <c:v>3.8388115367029811E-7</c:v>
                </c:pt>
                <c:pt idx="132">
                  <c:v>1.2501686260910363E-7</c:v>
                </c:pt>
                <c:pt idx="133">
                  <c:v>3.6726701788177355E-8</c:v>
                </c:pt>
                <c:pt idx="134">
                  <c:v>3.0816102536267089E-8</c:v>
                </c:pt>
                <c:pt idx="135">
                  <c:v>1.0369797436643027E-8</c:v>
                </c:pt>
                <c:pt idx="136">
                  <c:v>9.9983884922916223E-9</c:v>
                </c:pt>
                <c:pt idx="137">
                  <c:v>6.1331824864673422E-9</c:v>
                </c:pt>
                <c:pt idx="138">
                  <c:v>1.3206637927341055E-9</c:v>
                </c:pt>
                <c:pt idx="139">
                  <c:v>1.5458578174323693E-8</c:v>
                </c:pt>
                <c:pt idx="140">
                  <c:v>1.1886741999652046E-7</c:v>
                </c:pt>
                <c:pt idx="141">
                  <c:v>5.0770964471411456E-8</c:v>
                </c:pt>
                <c:pt idx="142">
                  <c:v>4.6220684419794731E-7</c:v>
                </c:pt>
                <c:pt idx="143">
                  <c:v>1.6944722194426315E-7</c:v>
                </c:pt>
                <c:pt idx="144">
                  <c:v>2.3550786826131106E-7</c:v>
                </c:pt>
                <c:pt idx="145">
                  <c:v>1.7634348676885924E-7</c:v>
                </c:pt>
                <c:pt idx="146">
                  <c:v>2.9348416870587018E-7</c:v>
                </c:pt>
                <c:pt idx="147">
                  <c:v>4.7553567419589496E-6</c:v>
                </c:pt>
                <c:pt idx="148">
                  <c:v>3.0527259950692115E-6</c:v>
                </c:pt>
                <c:pt idx="149">
                  <c:v>1.7071925762731804E-7</c:v>
                </c:pt>
                <c:pt idx="150">
                  <c:v>1.7460109771827788E-8</c:v>
                </c:pt>
                <c:pt idx="151">
                  <c:v>2.2260311454406578E-9</c:v>
                </c:pt>
                <c:pt idx="152">
                  <c:v>1.6239946657039097E-9</c:v>
                </c:pt>
                <c:pt idx="153">
                  <c:v>1.9698703622322642E-9</c:v>
                </c:pt>
                <c:pt idx="154">
                  <c:v>2.1914785061793662E-9</c:v>
                </c:pt>
                <c:pt idx="155">
                  <c:v>2.4077000178457942E-9</c:v>
                </c:pt>
                <c:pt idx="156">
                  <c:v>1.7905667173296454E-8</c:v>
                </c:pt>
                <c:pt idx="157">
                  <c:v>1.9545663141016646E-6</c:v>
                </c:pt>
                <c:pt idx="158">
                  <c:v>6.894430382514763E-6</c:v>
                </c:pt>
                <c:pt idx="159">
                  <c:v>8.6061387710057628E-7</c:v>
                </c:pt>
                <c:pt idx="160">
                  <c:v>3.684718995549929E-7</c:v>
                </c:pt>
                <c:pt idx="161">
                  <c:v>3.2454039577152947E-5</c:v>
                </c:pt>
                <c:pt idx="162">
                  <c:v>5.1125728756280571E-6</c:v>
                </c:pt>
                <c:pt idx="163">
                  <c:v>9.2081211719771124E-5</c:v>
                </c:pt>
                <c:pt idx="164">
                  <c:v>4.1585037941260555E-6</c:v>
                </c:pt>
                <c:pt idx="165">
                  <c:v>1.1805852265872466E-6</c:v>
                </c:pt>
                <c:pt idx="166">
                  <c:v>3.7515933955154483E-7</c:v>
                </c:pt>
                <c:pt idx="167">
                  <c:v>5.3651386228792488E-7</c:v>
                </c:pt>
                <c:pt idx="168">
                  <c:v>4.2856483745409271E-7</c:v>
                </c:pt>
                <c:pt idx="169">
                  <c:v>6.8575716129373111E-7</c:v>
                </c:pt>
                <c:pt idx="170">
                  <c:v>1.7574091980042231E-6</c:v>
                </c:pt>
                <c:pt idx="171">
                  <c:v>2.0547232142630366E-5</c:v>
                </c:pt>
                <c:pt idx="172">
                  <c:v>2.1807167481855041E-5</c:v>
                </c:pt>
                <c:pt idx="173">
                  <c:v>2.720287444278673E-5</c:v>
                </c:pt>
                <c:pt idx="174">
                  <c:v>1.0094178848568268E-4</c:v>
                </c:pt>
                <c:pt idx="175">
                  <c:v>1.2644323531042868E-5</c:v>
                </c:pt>
                <c:pt idx="176">
                  <c:v>3.173241890599804E-6</c:v>
                </c:pt>
                <c:pt idx="177">
                  <c:v>2.787322724124819E-6</c:v>
                </c:pt>
                <c:pt idx="178">
                  <c:v>7.8517563674485562E-7</c:v>
                </c:pt>
                <c:pt idx="179">
                  <c:v>7.0132774671052771E-8</c:v>
                </c:pt>
                <c:pt idx="180">
                  <c:v>5.3223562757466764E-8</c:v>
                </c:pt>
                <c:pt idx="181">
                  <c:v>5.6521282134521284E-8</c:v>
                </c:pt>
                <c:pt idx="182">
                  <c:v>7.849806031525064E-8</c:v>
                </c:pt>
                <c:pt idx="183">
                  <c:v>1.4688700401590934E-7</c:v>
                </c:pt>
                <c:pt idx="184">
                  <c:v>9.0232428357760629E-7</c:v>
                </c:pt>
                <c:pt idx="185">
                  <c:v>9.134285346612665E-5</c:v>
                </c:pt>
                <c:pt idx="186">
                  <c:v>5.1147718872077532E-4</c:v>
                </c:pt>
                <c:pt idx="187">
                  <c:v>7.0504782875964488E-4</c:v>
                </c:pt>
                <c:pt idx="188">
                  <c:v>5.0331576110121993E-5</c:v>
                </c:pt>
                <c:pt idx="189">
                  <c:v>8.4778924591373029E-4</c:v>
                </c:pt>
                <c:pt idx="190">
                  <c:v>5.4584998710814607E-5</c:v>
                </c:pt>
                <c:pt idx="191">
                  <c:v>1.9966773802526061E-5</c:v>
                </c:pt>
                <c:pt idx="192">
                  <c:v>7.9221004018359097E-6</c:v>
                </c:pt>
                <c:pt idx="193">
                  <c:v>1.6287057525868812E-5</c:v>
                </c:pt>
                <c:pt idx="194">
                  <c:v>4.3730465497449597E-5</c:v>
                </c:pt>
                <c:pt idx="195">
                  <c:v>6.8731493710886258E-6</c:v>
                </c:pt>
                <c:pt idx="196">
                  <c:v>1.8396311794639546E-7</c:v>
                </c:pt>
                <c:pt idx="197">
                  <c:v>3.8031605755705933E-5</c:v>
                </c:pt>
                <c:pt idx="198">
                  <c:v>1.2767910539187653E-6</c:v>
                </c:pt>
                <c:pt idx="199">
                  <c:v>6.1402709191047612E-7</c:v>
                </c:pt>
                <c:pt idx="200">
                  <c:v>1.8259115991930029E-5</c:v>
                </c:pt>
                <c:pt idx="201">
                  <c:v>1.9360724745526863E-6</c:v>
                </c:pt>
                <c:pt idx="202">
                  <c:v>4.7036103498926384E-6</c:v>
                </c:pt>
                <c:pt idx="203">
                  <c:v>2.2757177286868795E-5</c:v>
                </c:pt>
                <c:pt idx="204">
                  <c:v>3.7235350088631003E-5</c:v>
                </c:pt>
                <c:pt idx="205">
                  <c:v>5.9423794970830088E-5</c:v>
                </c:pt>
                <c:pt idx="206">
                  <c:v>2.3445200638836372E-3</c:v>
                </c:pt>
                <c:pt idx="207">
                  <c:v>9.9506089317289004E-5</c:v>
                </c:pt>
                <c:pt idx="208">
                  <c:v>9.8144303622404482E-5</c:v>
                </c:pt>
                <c:pt idx="209">
                  <c:v>5.8153362914841615E-5</c:v>
                </c:pt>
                <c:pt idx="210">
                  <c:v>3.778780531123129E-5</c:v>
                </c:pt>
                <c:pt idx="211">
                  <c:v>2.5155684588541999E-5</c:v>
                </c:pt>
                <c:pt idx="212">
                  <c:v>3.4935311541911773E-6</c:v>
                </c:pt>
                <c:pt idx="213">
                  <c:v>1.1532807556585173E-6</c:v>
                </c:pt>
                <c:pt idx="214">
                  <c:v>5.386679462950608E-6</c:v>
                </c:pt>
                <c:pt idx="215">
                  <c:v>1.7830350113926753E-6</c:v>
                </c:pt>
                <c:pt idx="216">
                  <c:v>3.0260760574213675E-6</c:v>
                </c:pt>
                <c:pt idx="217">
                  <c:v>3.8441586089172056E-6</c:v>
                </c:pt>
                <c:pt idx="218">
                  <c:v>5.0311544511422179E-6</c:v>
                </c:pt>
                <c:pt idx="219">
                  <c:v>3.8094565146904912E-6</c:v>
                </c:pt>
                <c:pt idx="220">
                  <c:v>8.1284416919258519E-5</c:v>
                </c:pt>
                <c:pt idx="221">
                  <c:v>7.8125139170460537E-6</c:v>
                </c:pt>
                <c:pt idx="222">
                  <c:v>2.0929933050115576E-5</c:v>
                </c:pt>
                <c:pt idx="223">
                  <c:v>9.1712695919376236E-5</c:v>
                </c:pt>
                <c:pt idx="224">
                  <c:v>7.9400848482945666E-5</c:v>
                </c:pt>
                <c:pt idx="225">
                  <c:v>2.376842785029528E-3</c:v>
                </c:pt>
                <c:pt idx="226">
                  <c:v>3.0844021950329338E-3</c:v>
                </c:pt>
                <c:pt idx="227">
                  <c:v>3.5054082308043805E-4</c:v>
                </c:pt>
                <c:pt idx="228">
                  <c:v>2.1734342625675398E-4</c:v>
                </c:pt>
                <c:pt idx="229">
                  <c:v>3.3120655021976955E-4</c:v>
                </c:pt>
                <c:pt idx="230">
                  <c:v>4.8919468717209199E-4</c:v>
                </c:pt>
                <c:pt idx="231">
                  <c:v>1.9398259624961323E-3</c:v>
                </c:pt>
                <c:pt idx="232">
                  <c:v>1.4064338815184504E-3</c:v>
                </c:pt>
                <c:pt idx="233">
                  <c:v>1.2310512132799349E-3</c:v>
                </c:pt>
                <c:pt idx="234">
                  <c:v>9.7241955499623026E-4</c:v>
                </c:pt>
                <c:pt idx="235">
                  <c:v>6.9973231402393045E-4</c:v>
                </c:pt>
                <c:pt idx="236">
                  <c:v>6.3087347920538967E-4</c:v>
                </c:pt>
                <c:pt idx="237">
                  <c:v>1.6860082095339983E-3</c:v>
                </c:pt>
                <c:pt idx="238">
                  <c:v>7.096525775138157E-3</c:v>
                </c:pt>
                <c:pt idx="239">
                  <c:v>5.2903767183720411E-2</c:v>
                </c:pt>
                <c:pt idx="240">
                  <c:v>9.4120602199858835E-2</c:v>
                </c:pt>
                <c:pt idx="241">
                  <c:v>0.12991215806813006</c:v>
                </c:pt>
                <c:pt idx="242">
                  <c:v>0.17605337699452459</c:v>
                </c:pt>
                <c:pt idx="243">
                  <c:v>0.21572447593268701</c:v>
                </c:pt>
                <c:pt idx="244">
                  <c:v>0.24804185191674843</c:v>
                </c:pt>
                <c:pt idx="245">
                  <c:v>0.29874468401380461</c:v>
                </c:pt>
                <c:pt idx="246">
                  <c:v>0.33259324176865201</c:v>
                </c:pt>
                <c:pt idx="247">
                  <c:v>0.36796299177826897</c:v>
                </c:pt>
                <c:pt idx="248">
                  <c:v>0.40835375070982477</c:v>
                </c:pt>
                <c:pt idx="249">
                  <c:v>0.44670014321396928</c:v>
                </c:pt>
                <c:pt idx="250">
                  <c:v>0.48641764543204535</c:v>
                </c:pt>
                <c:pt idx="251">
                  <c:v>0.52788629800490172</c:v>
                </c:pt>
                <c:pt idx="252">
                  <c:v>0.56713483344624915</c:v>
                </c:pt>
                <c:pt idx="253">
                  <c:v>0.60448584777852366</c:v>
                </c:pt>
                <c:pt idx="254">
                  <c:v>0.64346932029203996</c:v>
                </c:pt>
                <c:pt idx="255">
                  <c:v>0.68432658475354524</c:v>
                </c:pt>
                <c:pt idx="256">
                  <c:v>0.7256220031105769</c:v>
                </c:pt>
                <c:pt idx="257">
                  <c:v>0.76613439681141615</c:v>
                </c:pt>
                <c:pt idx="258">
                  <c:v>0.80709026368755021</c:v>
                </c:pt>
                <c:pt idx="259">
                  <c:v>0.85142105612170926</c:v>
                </c:pt>
                <c:pt idx="260">
                  <c:v>0.89719587114580857</c:v>
                </c:pt>
                <c:pt idx="261">
                  <c:v>0.93816696500717112</c:v>
                </c:pt>
                <c:pt idx="262">
                  <c:v>0.96888303053564007</c:v>
                </c:pt>
                <c:pt idx="263">
                  <c:v>0.98523535081977054</c:v>
                </c:pt>
                <c:pt idx="264">
                  <c:v>0.98909591532153796</c:v>
                </c:pt>
                <c:pt idx="265">
                  <c:v>0.98872641909112302</c:v>
                </c:pt>
                <c:pt idx="266">
                  <c:v>0.98880104358738141</c:v>
                </c:pt>
                <c:pt idx="267">
                  <c:v>0.98922538908388313</c:v>
                </c:pt>
                <c:pt idx="268">
                  <c:v>0.98888159543810161</c:v>
                </c:pt>
                <c:pt idx="269">
                  <c:v>0.98824628449507335</c:v>
                </c:pt>
                <c:pt idx="270">
                  <c:v>0.98832085927755486</c:v>
                </c:pt>
                <c:pt idx="271">
                  <c:v>0.98926313781027009</c:v>
                </c:pt>
                <c:pt idx="272">
                  <c:v>0.99028701469253722</c:v>
                </c:pt>
                <c:pt idx="273">
                  <c:v>0.99051512116647533</c:v>
                </c:pt>
                <c:pt idx="274">
                  <c:v>0.98994106223249079</c:v>
                </c:pt>
                <c:pt idx="275">
                  <c:v>0.98928117668973503</c:v>
                </c:pt>
                <c:pt idx="276">
                  <c:v>0.98923348589021132</c:v>
                </c:pt>
                <c:pt idx="277">
                  <c:v>0.9898964160933299</c:v>
                </c:pt>
                <c:pt idx="278">
                  <c:v>0.99081013813201091</c:v>
                </c:pt>
                <c:pt idx="279">
                  <c:v>0.9913741868014091</c:v>
                </c:pt>
                <c:pt idx="280">
                  <c:v>0.99128806521659085</c:v>
                </c:pt>
                <c:pt idx="281">
                  <c:v>0.99066926082472928</c:v>
                </c:pt>
                <c:pt idx="282">
                  <c:v>0.98999273496837448</c:v>
                </c:pt>
                <c:pt idx="283">
                  <c:v>0.98984390225969787</c:v>
                </c:pt>
                <c:pt idx="284">
                  <c:v>0.99053267809471879</c:v>
                </c:pt>
                <c:pt idx="285">
                  <c:v>0.9917891503962093</c:v>
                </c:pt>
                <c:pt idx="286">
                  <c:v>0.9928251695508763</c:v>
                </c:pt>
                <c:pt idx="287">
                  <c:v>0.99288307168496415</c:v>
                </c:pt>
                <c:pt idx="288">
                  <c:v>0.99192922988389554</c:v>
                </c:pt>
                <c:pt idx="289">
                  <c:v>0.99064713906058477</c:v>
                </c:pt>
                <c:pt idx="290">
                  <c:v>0.98975717728168422</c:v>
                </c:pt>
                <c:pt idx="291">
                  <c:v>0.98951844989411919</c:v>
                </c:pt>
                <c:pt idx="292">
                  <c:v>0.98971715027633733</c:v>
                </c:pt>
                <c:pt idx="293">
                  <c:v>0.99001023744899241</c:v>
                </c:pt>
                <c:pt idx="294">
                  <c:v>0.99026977447106423</c:v>
                </c:pt>
                <c:pt idx="295">
                  <c:v>0.99058549541307683</c:v>
                </c:pt>
                <c:pt idx="296">
                  <c:v>0.9909640302378725</c:v>
                </c:pt>
                <c:pt idx="297">
                  <c:v>0.99116483903741714</c:v>
                </c:pt>
                <c:pt idx="298">
                  <c:v>0.99092633392800866</c:v>
                </c:pt>
                <c:pt idx="299">
                  <c:v>0.99029898947236195</c:v>
                </c:pt>
                <c:pt idx="300">
                  <c:v>0.98967652888911484</c:v>
                </c:pt>
                <c:pt idx="301">
                  <c:v>0.98948638136228662</c:v>
                </c:pt>
                <c:pt idx="302">
                  <c:v>0.98982276821881543</c:v>
                </c:pt>
                <c:pt idx="303">
                  <c:v>0.99034720198129478</c:v>
                </c:pt>
                <c:pt idx="304">
                  <c:v>0.99058545971858836</c:v>
                </c:pt>
                <c:pt idx="305">
                  <c:v>0.99034132330340241</c:v>
                </c:pt>
                <c:pt idx="306">
                  <c:v>0.98982888045148765</c:v>
                </c:pt>
                <c:pt idx="307">
                  <c:v>0.98943775530161759</c:v>
                </c:pt>
                <c:pt idx="308">
                  <c:v>0.98940776043203826</c:v>
                </c:pt>
                <c:pt idx="309">
                  <c:v>0.98968217837346817</c:v>
                </c:pt>
                <c:pt idx="310">
                  <c:v>0.98999788115612131</c:v>
                </c:pt>
                <c:pt idx="311">
                  <c:v>0.99010550150160659</c:v>
                </c:pt>
                <c:pt idx="312">
                  <c:v>0.98994837493885879</c:v>
                </c:pt>
                <c:pt idx="313">
                  <c:v>0.98965732308648624</c:v>
                </c:pt>
                <c:pt idx="314">
                  <c:v>0.9894240811999907</c:v>
                </c:pt>
                <c:pt idx="315">
                  <c:v>0.98942877692342235</c:v>
                </c:pt>
                <c:pt idx="316">
                  <c:v>0.98981212409412267</c:v>
                </c:pt>
                <c:pt idx="317">
                  <c:v>0.99063121376637231</c:v>
                </c:pt>
                <c:pt idx="318">
                  <c:v>0.99177991256413822</c:v>
                </c:pt>
                <c:pt idx="319">
                  <c:v>0.99294176588141947</c:v>
                </c:pt>
                <c:pt idx="320">
                  <c:v>0.99367423463653726</c:v>
                </c:pt>
                <c:pt idx="321">
                  <c:v>0.99364305164660838</c:v>
                </c:pt>
                <c:pt idx="322">
                  <c:v>0.99294335119284372</c:v>
                </c:pt>
                <c:pt idx="323">
                  <c:v>0.99195737514313809</c:v>
                </c:pt>
                <c:pt idx="324">
                  <c:v>0.99111096237004959</c:v>
                </c:pt>
                <c:pt idx="325">
                  <c:v>0.99063376253417856</c:v>
                </c:pt>
                <c:pt idx="326">
                  <c:v>0.99046664051309519</c:v>
                </c:pt>
                <c:pt idx="327">
                  <c:v>0.99035284895180864</c:v>
                </c:pt>
                <c:pt idx="328">
                  <c:v>0.99010819231491443</c:v>
                </c:pt>
                <c:pt idx="329">
                  <c:v>0.98982306982631341</c:v>
                </c:pt>
                <c:pt idx="330">
                  <c:v>0.98973195437905037</c:v>
                </c:pt>
                <c:pt idx="331">
                  <c:v>0.9899919436350344</c:v>
                </c:pt>
                <c:pt idx="332">
                  <c:v>0.99053806544694145</c:v>
                </c:pt>
                <c:pt idx="333">
                  <c:v>0.99106419191995021</c:v>
                </c:pt>
                <c:pt idx="334">
                  <c:v>0.99125986354506135</c:v>
                </c:pt>
                <c:pt idx="335">
                  <c:v>0.99099256635680855</c:v>
                </c:pt>
                <c:pt idx="336">
                  <c:v>0.99036403374893789</c:v>
                </c:pt>
                <c:pt idx="337">
                  <c:v>0.98968700429370815</c:v>
                </c:pt>
                <c:pt idx="338">
                  <c:v>0.98932268146569446</c:v>
                </c:pt>
                <c:pt idx="339">
                  <c:v>0.98944934493916692</c:v>
                </c:pt>
                <c:pt idx="340">
                  <c:v>0.9900383740690778</c:v>
                </c:pt>
                <c:pt idx="341">
                  <c:v>0.99086277504249853</c:v>
                </c:pt>
                <c:pt idx="342">
                  <c:v>0.99154518982761086</c:v>
                </c:pt>
                <c:pt idx="343">
                  <c:v>0.9918213252405359</c:v>
                </c:pt>
                <c:pt idx="344">
                  <c:v>0.99160808883597762</c:v>
                </c:pt>
                <c:pt idx="345">
                  <c:v>0.99101190521088245</c:v>
                </c:pt>
                <c:pt idx="346">
                  <c:v>0.99033783079328264</c:v>
                </c:pt>
                <c:pt idx="347">
                  <c:v>0.98982210492909573</c:v>
                </c:pt>
                <c:pt idx="348">
                  <c:v>0.98961588569153947</c:v>
                </c:pt>
                <c:pt idx="349">
                  <c:v>0.98972444407972593</c:v>
                </c:pt>
                <c:pt idx="350">
                  <c:v>0.99001598341063701</c:v>
                </c:pt>
                <c:pt idx="351">
                  <c:v>0.9903608145304541</c:v>
                </c:pt>
                <c:pt idx="352">
                  <c:v>0.9906423736399268</c:v>
                </c:pt>
                <c:pt idx="353">
                  <c:v>0.99081215419649871</c:v>
                </c:pt>
                <c:pt idx="354">
                  <c:v>0.99084626843219969</c:v>
                </c:pt>
                <c:pt idx="355">
                  <c:v>0.99071125180142983</c:v>
                </c:pt>
                <c:pt idx="356">
                  <c:v>0.99043479214245167</c:v>
                </c:pt>
                <c:pt idx="357">
                  <c:v>0.99007930476981443</c:v>
                </c:pt>
                <c:pt idx="358">
                  <c:v>0.98976265176384048</c:v>
                </c:pt>
                <c:pt idx="359">
                  <c:v>0.98960577713805209</c:v>
                </c:pt>
                <c:pt idx="360">
                  <c:v>0.98965520752302949</c:v>
                </c:pt>
                <c:pt idx="361">
                  <c:v>0.98985815580987735</c:v>
                </c:pt>
                <c:pt idx="362">
                  <c:v>0.99002393049499238</c:v>
                </c:pt>
                <c:pt idx="363">
                  <c:v>0.99000936846855414</c:v>
                </c:pt>
                <c:pt idx="364">
                  <c:v>0.9898050425684819</c:v>
                </c:pt>
                <c:pt idx="365">
                  <c:v>0.98960809828005136</c:v>
                </c:pt>
                <c:pt idx="366">
                  <c:v>0.98966634744236115</c:v>
                </c:pt>
                <c:pt idx="367">
                  <c:v>0.99008151109149756</c:v>
                </c:pt>
                <c:pt idx="368">
                  <c:v>0.99070893390852488</c:v>
                </c:pt>
                <c:pt idx="369">
                  <c:v>0.99120347768816874</c:v>
                </c:pt>
                <c:pt idx="370">
                  <c:v>0.99129342320836189</c:v>
                </c:pt>
                <c:pt idx="371">
                  <c:v>0.9908898775579259</c:v>
                </c:pt>
                <c:pt idx="372">
                  <c:v>0.99022240913600779</c:v>
                </c:pt>
                <c:pt idx="373">
                  <c:v>0.98957359897612074</c:v>
                </c:pt>
                <c:pt idx="374">
                  <c:v>0.98918010331033923</c:v>
                </c:pt>
                <c:pt idx="375">
                  <c:v>0.9891016991592062</c:v>
                </c:pt>
                <c:pt idx="376">
                  <c:v>0.98943574224091924</c:v>
                </c:pt>
                <c:pt idx="377">
                  <c:v>0.98997951604819823</c:v>
                </c:pt>
                <c:pt idx="378">
                  <c:v>0.9899000896368757</c:v>
                </c:pt>
                <c:pt idx="379">
                  <c:v>0.98682504499686485</c:v>
                </c:pt>
                <c:pt idx="380">
                  <c:v>0.97784451455106014</c:v>
                </c:pt>
                <c:pt idx="381">
                  <c:v>0.95884147912522211</c:v>
                </c:pt>
                <c:pt idx="382">
                  <c:v>0.93029737324512451</c:v>
                </c:pt>
                <c:pt idx="383">
                  <c:v>0.8922200281645627</c:v>
                </c:pt>
                <c:pt idx="384">
                  <c:v>0.84916909766316506</c:v>
                </c:pt>
                <c:pt idx="385">
                  <c:v>0.80387275954232906</c:v>
                </c:pt>
                <c:pt idx="386">
                  <c:v>0.75968486629814946</c:v>
                </c:pt>
                <c:pt idx="387">
                  <c:v>0.71951273175440034</c:v>
                </c:pt>
                <c:pt idx="388">
                  <c:v>0.68479050879813175</c:v>
                </c:pt>
                <c:pt idx="389">
                  <c:v>0.65255868882388202</c:v>
                </c:pt>
                <c:pt idx="390">
                  <c:v>0.61146451253522838</c:v>
                </c:pt>
                <c:pt idx="391">
                  <c:v>0.56403109197068557</c:v>
                </c:pt>
                <c:pt idx="392">
                  <c:v>0.52087794739616022</c:v>
                </c:pt>
                <c:pt idx="393">
                  <c:v>0.47964934032813006</c:v>
                </c:pt>
                <c:pt idx="394">
                  <c:v>0.4431915281810006</c:v>
                </c:pt>
                <c:pt idx="395">
                  <c:v>0.40689312789077631</c:v>
                </c:pt>
                <c:pt idx="396">
                  <c:v>0.37176158448744401</c:v>
                </c:pt>
                <c:pt idx="397">
                  <c:v>0.33738022758402891</c:v>
                </c:pt>
                <c:pt idx="398">
                  <c:v>0.28721601041601602</c:v>
                </c:pt>
                <c:pt idx="399">
                  <c:v>0.24814444056908475</c:v>
                </c:pt>
                <c:pt idx="400">
                  <c:v>0.21688344323171571</c:v>
                </c:pt>
                <c:pt idx="401">
                  <c:v>0.1703271488672759</c:v>
                </c:pt>
                <c:pt idx="402">
                  <c:v>0.13530820884005712</c:v>
                </c:pt>
                <c:pt idx="403">
                  <c:v>9.0125664983847734E-2</c:v>
                </c:pt>
                <c:pt idx="404">
                  <c:v>3.8062882274967159E-2</c:v>
                </c:pt>
                <c:pt idx="405">
                  <c:v>1.013324392039143E-2</c:v>
                </c:pt>
                <c:pt idx="406">
                  <c:v>2.6438057810397493E-3</c:v>
                </c:pt>
                <c:pt idx="407">
                  <c:v>8.2760607735903502E-4</c:v>
                </c:pt>
                <c:pt idx="408">
                  <c:v>3.5281590850812824E-4</c:v>
                </c:pt>
                <c:pt idx="409">
                  <c:v>1.6310903687964074E-4</c:v>
                </c:pt>
                <c:pt idx="410">
                  <c:v>9.029632372702986E-5</c:v>
                </c:pt>
                <c:pt idx="411">
                  <c:v>5.3093060522349395E-5</c:v>
                </c:pt>
                <c:pt idx="412">
                  <c:v>3.397247568124993E-5</c:v>
                </c:pt>
                <c:pt idx="413">
                  <c:v>2.322993476174384E-5</c:v>
                </c:pt>
                <c:pt idx="414">
                  <c:v>1.6603172373740359E-5</c:v>
                </c:pt>
                <c:pt idx="415">
                  <c:v>1.2649739047663832E-5</c:v>
                </c:pt>
                <c:pt idx="416">
                  <c:v>1.002068984846905E-5</c:v>
                </c:pt>
                <c:pt idx="417">
                  <c:v>8.3952336213139684E-6</c:v>
                </c:pt>
                <c:pt idx="418">
                  <c:v>7.4782019069317673E-6</c:v>
                </c:pt>
                <c:pt idx="419">
                  <c:v>7.209599023774371E-6</c:v>
                </c:pt>
                <c:pt idx="420">
                  <c:v>8.3514792650331589E-6</c:v>
                </c:pt>
                <c:pt idx="421">
                  <c:v>1.7790859424457392E-5</c:v>
                </c:pt>
                <c:pt idx="422">
                  <c:v>7.5392071611339118E-5</c:v>
                </c:pt>
                <c:pt idx="423">
                  <c:v>4.7660054885709154E-4</c:v>
                </c:pt>
                <c:pt idx="424">
                  <c:v>1.2594097989023959E-4</c:v>
                </c:pt>
                <c:pt idx="425">
                  <c:v>2.2864369324735026E-4</c:v>
                </c:pt>
                <c:pt idx="426">
                  <c:v>2.7787711632801877E-4</c:v>
                </c:pt>
                <c:pt idx="427">
                  <c:v>3.3066746825196155E-4</c:v>
                </c:pt>
                <c:pt idx="428">
                  <c:v>1.0438985952444038E-4</c:v>
                </c:pt>
                <c:pt idx="429">
                  <c:v>1.0305816884854092E-4</c:v>
                </c:pt>
                <c:pt idx="430">
                  <c:v>1.5086370461208257E-4</c:v>
                </c:pt>
                <c:pt idx="431">
                  <c:v>2.621355963350014E-5</c:v>
                </c:pt>
                <c:pt idx="432">
                  <c:v>7.0663386863839206E-6</c:v>
                </c:pt>
                <c:pt idx="433">
                  <c:v>1.5524814895962037E-6</c:v>
                </c:pt>
                <c:pt idx="434">
                  <c:v>9.2326459752866208E-7</c:v>
                </c:pt>
                <c:pt idx="435">
                  <c:v>6.5466603323230205E-7</c:v>
                </c:pt>
                <c:pt idx="436">
                  <c:v>5.251163611095867E-7</c:v>
                </c:pt>
                <c:pt idx="437">
                  <c:v>4.6869651393870681E-7</c:v>
                </c:pt>
                <c:pt idx="438">
                  <c:v>4.4871753263523136E-7</c:v>
                </c:pt>
                <c:pt idx="439">
                  <c:v>4.5750780075857141E-7</c:v>
                </c:pt>
                <c:pt idx="440">
                  <c:v>4.998502651062628E-7</c:v>
                </c:pt>
                <c:pt idx="441">
                  <c:v>5.7743387035028615E-7</c:v>
                </c:pt>
                <c:pt idx="442">
                  <c:v>7.0402380373760953E-7</c:v>
                </c:pt>
                <c:pt idx="443">
                  <c:v>9.2279476919654717E-7</c:v>
                </c:pt>
                <c:pt idx="444">
                  <c:v>1.3038302733958191E-6</c:v>
                </c:pt>
                <c:pt idx="445">
                  <c:v>2.0008236454657644E-6</c:v>
                </c:pt>
                <c:pt idx="446">
                  <c:v>3.5929290254260581E-6</c:v>
                </c:pt>
                <c:pt idx="447">
                  <c:v>1.2535419260891385E-5</c:v>
                </c:pt>
                <c:pt idx="448">
                  <c:v>4.7414488191423597E-5</c:v>
                </c:pt>
                <c:pt idx="449">
                  <c:v>6.3408832840015675E-5</c:v>
                </c:pt>
                <c:pt idx="450">
                  <c:v>9.0916170099393067E-4</c:v>
                </c:pt>
                <c:pt idx="451">
                  <c:v>1.6447429088844979E-4</c:v>
                </c:pt>
                <c:pt idx="452">
                  <c:v>2.2175108862463241E-4</c:v>
                </c:pt>
                <c:pt idx="453">
                  <c:v>1.5169774637393445E-4</c:v>
                </c:pt>
                <c:pt idx="454">
                  <c:v>2.1402793537731026E-4</c:v>
                </c:pt>
                <c:pt idx="455">
                  <c:v>3.4983110643280814E-4</c:v>
                </c:pt>
                <c:pt idx="456">
                  <c:v>1.0461830517855753E-4</c:v>
                </c:pt>
                <c:pt idx="457">
                  <c:v>4.8569331219522837E-4</c:v>
                </c:pt>
                <c:pt idx="458">
                  <c:v>1.8921389903016466E-4</c:v>
                </c:pt>
                <c:pt idx="459">
                  <c:v>2.0057913195365069E-4</c:v>
                </c:pt>
                <c:pt idx="460">
                  <c:v>1.6122734662947215E-4</c:v>
                </c:pt>
                <c:pt idx="461">
                  <c:v>2.5340362525382921E-4</c:v>
                </c:pt>
                <c:pt idx="462">
                  <c:v>4.6889536814294145E-5</c:v>
                </c:pt>
                <c:pt idx="463">
                  <c:v>3.3143313270701146E-5</c:v>
                </c:pt>
                <c:pt idx="464">
                  <c:v>2.8201058180535862E-5</c:v>
                </c:pt>
                <c:pt idx="465">
                  <c:v>2.5144564301375452E-5</c:v>
                </c:pt>
                <c:pt idx="466">
                  <c:v>2.2710988529640375E-5</c:v>
                </c:pt>
                <c:pt idx="467">
                  <c:v>2.0297187646319706E-5</c:v>
                </c:pt>
                <c:pt idx="468">
                  <c:v>1.7744675333003995E-5</c:v>
                </c:pt>
                <c:pt idx="469">
                  <c:v>1.5203137233230945E-5</c:v>
                </c:pt>
                <c:pt idx="470">
                  <c:v>1.2946425497590683E-5</c:v>
                </c:pt>
                <c:pt idx="471">
                  <c:v>1.1248776863423354E-5</c:v>
                </c:pt>
                <c:pt idx="472">
                  <c:v>1.0048260585947961E-5</c:v>
                </c:pt>
                <c:pt idx="473">
                  <c:v>9.2536186387057545E-6</c:v>
                </c:pt>
                <c:pt idx="474">
                  <c:v>8.7723254709100633E-6</c:v>
                </c:pt>
                <c:pt idx="475">
                  <c:v>8.5464753139729028E-6</c:v>
                </c:pt>
                <c:pt idx="476">
                  <c:v>8.6064046800597433E-6</c:v>
                </c:pt>
                <c:pt idx="477">
                  <c:v>9.0159485070565575E-6</c:v>
                </c:pt>
                <c:pt idx="478">
                  <c:v>1.0052404933474911E-5</c:v>
                </c:pt>
                <c:pt idx="479">
                  <c:v>1.255012415531648E-5</c:v>
                </c:pt>
                <c:pt idx="480">
                  <c:v>1.9938242270747729E-5</c:v>
                </c:pt>
                <c:pt idx="481">
                  <c:v>8.1789174910433629E-5</c:v>
                </c:pt>
                <c:pt idx="482">
                  <c:v>2.3149444161107882E-4</c:v>
                </c:pt>
                <c:pt idx="483">
                  <c:v>6.9903089915739931E-5</c:v>
                </c:pt>
                <c:pt idx="484">
                  <c:v>8.102180437033249E-5</c:v>
                </c:pt>
                <c:pt idx="485">
                  <c:v>7.3787366961952636E-5</c:v>
                </c:pt>
                <c:pt idx="486">
                  <c:v>1.5243480462155627E-4</c:v>
                </c:pt>
                <c:pt idx="487">
                  <c:v>6.3614170155727214E-5</c:v>
                </c:pt>
                <c:pt idx="488">
                  <c:v>1.0491363827883986E-4</c:v>
                </c:pt>
                <c:pt idx="489">
                  <c:v>8.6825500473512658E-5</c:v>
                </c:pt>
                <c:pt idx="490">
                  <c:v>1.1575061107390115E-4</c:v>
                </c:pt>
                <c:pt idx="491">
                  <c:v>7.1748277089945462E-5</c:v>
                </c:pt>
                <c:pt idx="492">
                  <c:v>5.0775775345073411E-5</c:v>
                </c:pt>
                <c:pt idx="493">
                  <c:v>1.0321988609510663E-5</c:v>
                </c:pt>
                <c:pt idx="494">
                  <c:v>5.9948607079358442E-6</c:v>
                </c:pt>
                <c:pt idx="495">
                  <c:v>5.3592837058961941E-6</c:v>
                </c:pt>
                <c:pt idx="496">
                  <c:v>6.0628058912742507E-6</c:v>
                </c:pt>
                <c:pt idx="497">
                  <c:v>8.4296057806593321E-6</c:v>
                </c:pt>
                <c:pt idx="498">
                  <c:v>1.3892456569376485E-5</c:v>
                </c:pt>
                <c:pt idx="499">
                  <c:v>2.2365256989110087E-5</c:v>
                </c:pt>
                <c:pt idx="500">
                  <c:v>2.5947445438757342E-5</c:v>
                </c:pt>
                <c:pt idx="501">
                  <c:v>2.5840652015398266E-5</c:v>
                </c:pt>
                <c:pt idx="502">
                  <c:v>2.7100801610100887E-5</c:v>
                </c:pt>
                <c:pt idx="503">
                  <c:v>2.9552710029004891E-5</c:v>
                </c:pt>
                <c:pt idx="504">
                  <c:v>3.1885467195773724E-5</c:v>
                </c:pt>
                <c:pt idx="505">
                  <c:v>3.1369712534732047E-5</c:v>
                </c:pt>
                <c:pt idx="506">
                  <c:v>3.1938906609873822E-5</c:v>
                </c:pt>
                <c:pt idx="507">
                  <c:v>3.3899449184737422E-5</c:v>
                </c:pt>
                <c:pt idx="508">
                  <c:v>3.3364205737713535E-5</c:v>
                </c:pt>
                <c:pt idx="509">
                  <c:v>2.961701238081052E-5</c:v>
                </c:pt>
                <c:pt idx="510">
                  <c:v>2.3914527586830003E-5</c:v>
                </c:pt>
                <c:pt idx="511">
                  <c:v>1.8885189682769759E-5</c:v>
                </c:pt>
                <c:pt idx="512">
                  <c:v>1.5558855377350472E-5</c:v>
                </c:pt>
                <c:pt idx="513">
                  <c:v>1.3053836200730944E-5</c:v>
                </c:pt>
                <c:pt idx="514">
                  <c:v>1.0958391954999553E-5</c:v>
                </c:pt>
                <c:pt idx="515">
                  <c:v>9.1409529363451293E-6</c:v>
                </c:pt>
                <c:pt idx="516">
                  <c:v>7.4621201653814802E-6</c:v>
                </c:pt>
                <c:pt idx="517">
                  <c:v>5.8311450672335974E-6</c:v>
                </c:pt>
                <c:pt idx="518">
                  <c:v>4.3382223458637266E-6</c:v>
                </c:pt>
                <c:pt idx="519">
                  <c:v>3.1374356444810715E-6</c:v>
                </c:pt>
                <c:pt idx="520">
                  <c:v>2.2912599262259042E-6</c:v>
                </c:pt>
                <c:pt idx="521">
                  <c:v>1.7486866805865615E-6</c:v>
                </c:pt>
                <c:pt idx="522">
                  <c:v>1.415590898083684E-6</c:v>
                </c:pt>
                <c:pt idx="523">
                  <c:v>1.2146078863114536E-6</c:v>
                </c:pt>
                <c:pt idx="524">
                  <c:v>1.0971722295906714E-6</c:v>
                </c:pt>
                <c:pt idx="525">
                  <c:v>1.035346147937655E-6</c:v>
                </c:pt>
                <c:pt idx="526">
                  <c:v>1.0126008009750264E-6</c:v>
                </c:pt>
                <c:pt idx="527">
                  <c:v>1.0171979366658091E-6</c:v>
                </c:pt>
                <c:pt idx="528">
                  <c:v>1.0425391649346699E-6</c:v>
                </c:pt>
                <c:pt idx="529">
                  <c:v>1.084186453187683E-6</c:v>
                </c:pt>
                <c:pt idx="530">
                  <c:v>1.1395813311411697E-6</c:v>
                </c:pt>
                <c:pt idx="531">
                  <c:v>1.2080995160387916E-6</c:v>
                </c:pt>
                <c:pt idx="532">
                  <c:v>1.2911134485562009E-6</c:v>
                </c:pt>
                <c:pt idx="533">
                  <c:v>1.3918714064867108E-6</c:v>
                </c:pt>
                <c:pt idx="534">
                  <c:v>1.5148164066823163E-6</c:v>
                </c:pt>
                <c:pt idx="535">
                  <c:v>1.6630444204896767E-6</c:v>
                </c:pt>
                <c:pt idx="536">
                  <c:v>1.8311751713010234E-6</c:v>
                </c:pt>
                <c:pt idx="537">
                  <c:v>1.9935482909681588E-6</c:v>
                </c:pt>
                <c:pt idx="538">
                  <c:v>2.1041644963612185E-6</c:v>
                </c:pt>
                <c:pt idx="539">
                  <c:v>2.1305734299541268E-6</c:v>
                </c:pt>
                <c:pt idx="540">
                  <c:v>2.0866423513878598E-6</c:v>
                </c:pt>
                <c:pt idx="541">
                  <c:v>2.0104322451848965E-6</c:v>
                </c:pt>
                <c:pt idx="542">
                  <c:v>1.9249917966247364E-6</c:v>
                </c:pt>
                <c:pt idx="543">
                  <c:v>1.8292445968816831E-6</c:v>
                </c:pt>
                <c:pt idx="544">
                  <c:v>1.7129753602032523E-6</c:v>
                </c:pt>
                <c:pt idx="545">
                  <c:v>1.5794355081022696E-6</c:v>
                </c:pt>
                <c:pt idx="546">
                  <c:v>1.4436485205982037E-6</c:v>
                </c:pt>
                <c:pt idx="547">
                  <c:v>1.3119117867919382E-6</c:v>
                </c:pt>
                <c:pt idx="548">
                  <c:v>1.1762740747340543E-6</c:v>
                </c:pt>
                <c:pt idx="549">
                  <c:v>1.0289154446661098E-6</c:v>
                </c:pt>
                <c:pt idx="550">
                  <c:v>8.7562710867710173E-7</c:v>
                </c:pt>
                <c:pt idx="551">
                  <c:v>7.3186829950297105E-7</c:v>
                </c:pt>
                <c:pt idx="552">
                  <c:v>6.1256457541611838E-7</c:v>
                </c:pt>
                <c:pt idx="553">
                  <c:v>5.2613416871777592E-7</c:v>
                </c:pt>
                <c:pt idx="554">
                  <c:v>4.7339147049885123E-7</c:v>
                </c:pt>
                <c:pt idx="555">
                  <c:v>4.5142163343402349E-7</c:v>
                </c:pt>
                <c:pt idx="556">
                  <c:v>4.5843050960296718E-7</c:v>
                </c:pt>
                <c:pt idx="557">
                  <c:v>4.9680300811950339E-7</c:v>
                </c:pt>
                <c:pt idx="558">
                  <c:v>5.7579073188703122E-7</c:v>
                </c:pt>
                <c:pt idx="559">
                  <c:v>7.1684159456974778E-7</c:v>
                </c:pt>
                <c:pt idx="560">
                  <c:v>9.6629567634195329E-7</c:v>
                </c:pt>
                <c:pt idx="561">
                  <c:v>1.4281315565650172E-6</c:v>
                </c:pt>
                <c:pt idx="562">
                  <c:v>2.3521270583626279E-6</c:v>
                </c:pt>
                <c:pt idx="563">
                  <c:v>4.3153132991725026E-6</c:v>
                </c:pt>
                <c:pt idx="564">
                  <c:v>8.1189409721408441E-6</c:v>
                </c:pt>
                <c:pt idx="565">
                  <c:v>1.3291899188432824E-5</c:v>
                </c:pt>
                <c:pt idx="566">
                  <c:v>1.636412802809523E-5</c:v>
                </c:pt>
                <c:pt idx="567">
                  <c:v>1.5675353206067989E-5</c:v>
                </c:pt>
                <c:pt idx="568">
                  <c:v>1.5738892348451161E-5</c:v>
                </c:pt>
                <c:pt idx="569">
                  <c:v>1.6388310997277274E-5</c:v>
                </c:pt>
                <c:pt idx="570">
                  <c:v>1.8086211340889301E-5</c:v>
                </c:pt>
                <c:pt idx="571">
                  <c:v>2.0148850559963655E-5</c:v>
                </c:pt>
                <c:pt idx="572">
                  <c:v>2.0140261250257864E-5</c:v>
                </c:pt>
                <c:pt idx="573">
                  <c:v>1.9899673565823401E-5</c:v>
                </c:pt>
                <c:pt idx="574">
                  <c:v>1.9774977051973688E-5</c:v>
                </c:pt>
                <c:pt idx="575">
                  <c:v>1.9968331751879707E-5</c:v>
                </c:pt>
                <c:pt idx="576">
                  <c:v>1.9498672160378723E-5</c:v>
                </c:pt>
                <c:pt idx="577">
                  <c:v>1.797687578780268E-5</c:v>
                </c:pt>
                <c:pt idx="578">
                  <c:v>1.5874988504449235E-5</c:v>
                </c:pt>
                <c:pt idx="579">
                  <c:v>1.355676669503946E-5</c:v>
                </c:pt>
                <c:pt idx="580">
                  <c:v>1.1270318276104362E-5</c:v>
                </c:pt>
                <c:pt idx="581">
                  <c:v>9.4125420703220712E-6</c:v>
                </c:pt>
                <c:pt idx="582">
                  <c:v>7.950618332651911E-6</c:v>
                </c:pt>
                <c:pt idx="583">
                  <c:v>6.7590601348601923E-6</c:v>
                </c:pt>
                <c:pt idx="584">
                  <c:v>5.6625580366219352E-6</c:v>
                </c:pt>
                <c:pt idx="585">
                  <c:v>4.545452954880983E-6</c:v>
                </c:pt>
                <c:pt idx="586">
                  <c:v>3.4647274341044564E-6</c:v>
                </c:pt>
                <c:pt idx="587">
                  <c:v>2.511185055374056E-6</c:v>
                </c:pt>
                <c:pt idx="588">
                  <c:v>1.7532584410809691E-6</c:v>
                </c:pt>
                <c:pt idx="589">
                  <c:v>1.2083178028356979E-6</c:v>
                </c:pt>
                <c:pt idx="590">
                  <c:v>8.4579518581787555E-7</c:v>
                </c:pt>
                <c:pt idx="591">
                  <c:v>6.1415096641065839E-7</c:v>
                </c:pt>
                <c:pt idx="592">
                  <c:v>4.6724949507517806E-7</c:v>
                </c:pt>
                <c:pt idx="593">
                  <c:v>3.7363355478557072E-7</c:v>
                </c:pt>
                <c:pt idx="594">
                  <c:v>3.1414941024711654E-7</c:v>
                </c:pt>
                <c:pt idx="595">
                  <c:v>2.7942608438735737E-7</c:v>
                </c:pt>
                <c:pt idx="596">
                  <c:v>2.6111915867490411E-7</c:v>
                </c:pt>
                <c:pt idx="597">
                  <c:v>2.5684048069607432E-7</c:v>
                </c:pt>
                <c:pt idx="598">
                  <c:v>2.6710164105131746E-7</c:v>
                </c:pt>
                <c:pt idx="599">
                  <c:v>2.9564807995777673E-7</c:v>
                </c:pt>
                <c:pt idx="600">
                  <c:v>3.5207875735967476E-7</c:v>
                </c:pt>
                <c:pt idx="601">
                  <c:v>4.5953759253846128E-7</c:v>
                </c:pt>
                <c:pt idx="602">
                  <c:v>6.8213765682996218E-7</c:v>
                </c:pt>
                <c:pt idx="603">
                  <c:v>1.1898708242207674E-6</c:v>
                </c:pt>
                <c:pt idx="604">
                  <c:v>7.2106113764332499E-5</c:v>
                </c:pt>
                <c:pt idx="605">
                  <c:v>3.4521366540809197E-5</c:v>
                </c:pt>
                <c:pt idx="606">
                  <c:v>2.1474093392820869E-5</c:v>
                </c:pt>
                <c:pt idx="607">
                  <c:v>1.5649004793861914E-5</c:v>
                </c:pt>
                <c:pt idx="608">
                  <c:v>1.9705754920918037E-5</c:v>
                </c:pt>
                <c:pt idx="609">
                  <c:v>3.1683260797510284E-5</c:v>
                </c:pt>
                <c:pt idx="610">
                  <c:v>6.4731910241723676E-6</c:v>
                </c:pt>
                <c:pt idx="611">
                  <c:v>1.0759918712278529E-5</c:v>
                </c:pt>
                <c:pt idx="612">
                  <c:v>1.3412379398593517E-5</c:v>
                </c:pt>
                <c:pt idx="613">
                  <c:v>1.0970554950416712E-5</c:v>
                </c:pt>
                <c:pt idx="614">
                  <c:v>1.3129777886925424E-5</c:v>
                </c:pt>
                <c:pt idx="615">
                  <c:v>1.5116536499232649E-5</c:v>
                </c:pt>
                <c:pt idx="616">
                  <c:v>1.8952931998249691E-5</c:v>
                </c:pt>
                <c:pt idx="617">
                  <c:v>3.125518962355513E-5</c:v>
                </c:pt>
                <c:pt idx="618">
                  <c:v>7.8462526435821048E-6</c:v>
                </c:pt>
                <c:pt idx="619">
                  <c:v>9.7364658829731091E-6</c:v>
                </c:pt>
                <c:pt idx="620">
                  <c:v>6.9323577464567987E-6</c:v>
                </c:pt>
                <c:pt idx="621">
                  <c:v>8.6128917586233571E-6</c:v>
                </c:pt>
                <c:pt idx="622">
                  <c:v>1.51411057846319E-5</c:v>
                </c:pt>
                <c:pt idx="623">
                  <c:v>1.8926074932331171E-5</c:v>
                </c:pt>
                <c:pt idx="624">
                  <c:v>1.0392943014099291E-5</c:v>
                </c:pt>
                <c:pt idx="625">
                  <c:v>1.0185929415690346E-5</c:v>
                </c:pt>
                <c:pt idx="626">
                  <c:v>1.0704783518640842E-5</c:v>
                </c:pt>
                <c:pt idx="627">
                  <c:v>9.8764992280966638E-6</c:v>
                </c:pt>
                <c:pt idx="628">
                  <c:v>1.0750849813211489E-5</c:v>
                </c:pt>
                <c:pt idx="629">
                  <c:v>1.334200938378176E-5</c:v>
                </c:pt>
                <c:pt idx="630">
                  <c:v>1.1105027393820347E-5</c:v>
                </c:pt>
                <c:pt idx="631">
                  <c:v>9.9332193845040677E-6</c:v>
                </c:pt>
                <c:pt idx="632">
                  <c:v>1.0172075722222934E-5</c:v>
                </c:pt>
                <c:pt idx="633">
                  <c:v>1.0260248709466574E-5</c:v>
                </c:pt>
                <c:pt idx="634">
                  <c:v>1.0482565748270611E-5</c:v>
                </c:pt>
                <c:pt idx="635">
                  <c:v>1.0875531702535663E-5</c:v>
                </c:pt>
                <c:pt idx="636">
                  <c:v>9.007877279743108E-6</c:v>
                </c:pt>
                <c:pt idx="637">
                  <c:v>8.1934924201599923E-6</c:v>
                </c:pt>
                <c:pt idx="638">
                  <c:v>7.0404857528709055E-6</c:v>
                </c:pt>
                <c:pt idx="639">
                  <c:v>5.8956794238328898E-6</c:v>
                </c:pt>
                <c:pt idx="640">
                  <c:v>4.9216010879079819E-6</c:v>
                </c:pt>
                <c:pt idx="641">
                  <c:v>4.0133548374685413E-6</c:v>
                </c:pt>
                <c:pt idx="642">
                  <c:v>3.5452232366424245E-6</c:v>
                </c:pt>
                <c:pt idx="643">
                  <c:v>3.2122998415749379E-6</c:v>
                </c:pt>
                <c:pt idx="644">
                  <c:v>2.9410472668918139E-6</c:v>
                </c:pt>
                <c:pt idx="645">
                  <c:v>2.5950866980592387E-6</c:v>
                </c:pt>
                <c:pt idx="646">
                  <c:v>2.0392940842938792E-6</c:v>
                </c:pt>
                <c:pt idx="647">
                  <c:v>1.5366978255381834E-6</c:v>
                </c:pt>
                <c:pt idx="648">
                  <c:v>1.0709537843179275E-6</c:v>
                </c:pt>
                <c:pt idx="649">
                  <c:v>7.2436935630407616E-7</c:v>
                </c:pt>
                <c:pt idx="650">
                  <c:v>5.076654999401131E-7</c:v>
                </c:pt>
                <c:pt idx="651">
                  <c:v>3.9212702488400023E-7</c:v>
                </c:pt>
                <c:pt idx="652">
                  <c:v>3.4310324363772926E-7</c:v>
                </c:pt>
                <c:pt idx="653">
                  <c:v>3.2634264976680545E-7</c:v>
                </c:pt>
                <c:pt idx="654">
                  <c:v>3.4014736518222941E-7</c:v>
                </c:pt>
                <c:pt idx="655">
                  <c:v>3.954460081942401E-7</c:v>
                </c:pt>
                <c:pt idx="656">
                  <c:v>5.183360006218231E-7</c:v>
                </c:pt>
                <c:pt idx="657">
                  <c:v>1.7534687946467176E-6</c:v>
                </c:pt>
                <c:pt idx="658">
                  <c:v>2.3006536797275967E-6</c:v>
                </c:pt>
                <c:pt idx="659">
                  <c:v>5.0204733174081494E-5</c:v>
                </c:pt>
                <c:pt idx="660">
                  <c:v>1.4151873423074547E-4</c:v>
                </c:pt>
                <c:pt idx="661">
                  <c:v>2.7356408606689608E-5</c:v>
                </c:pt>
                <c:pt idx="662">
                  <c:v>6.309421970864204E-6</c:v>
                </c:pt>
                <c:pt idx="663">
                  <c:v>5.6580980203829708E-6</c:v>
                </c:pt>
                <c:pt idx="664">
                  <c:v>5.6574533178426229E-6</c:v>
                </c:pt>
                <c:pt idx="665">
                  <c:v>4.3319549686770524E-6</c:v>
                </c:pt>
                <c:pt idx="666">
                  <c:v>8.5371876011076304E-6</c:v>
                </c:pt>
                <c:pt idx="667">
                  <c:v>6.3921131484908166E-6</c:v>
                </c:pt>
                <c:pt idx="668">
                  <c:v>3.1377879375409377E-6</c:v>
                </c:pt>
                <c:pt idx="669">
                  <c:v>4.9792523460857134E-6</c:v>
                </c:pt>
                <c:pt idx="670">
                  <c:v>4.1143573655630425E-6</c:v>
                </c:pt>
                <c:pt idx="671">
                  <c:v>3.7924493714501679E-6</c:v>
                </c:pt>
                <c:pt idx="672">
                  <c:v>4.498520336283692E-6</c:v>
                </c:pt>
                <c:pt idx="673">
                  <c:v>5.9583624948126494E-6</c:v>
                </c:pt>
                <c:pt idx="674">
                  <c:v>1.8224908061409277E-6</c:v>
                </c:pt>
                <c:pt idx="675">
                  <c:v>6.1745945083055296E-7</c:v>
                </c:pt>
                <c:pt idx="676">
                  <c:v>5.0027580716612912E-7</c:v>
                </c:pt>
                <c:pt idx="677">
                  <c:v>5.9486497425164747E-7</c:v>
                </c:pt>
                <c:pt idx="678">
                  <c:v>9.8944652940702487E-7</c:v>
                </c:pt>
                <c:pt idx="679">
                  <c:v>4.4385977419928576E-6</c:v>
                </c:pt>
                <c:pt idx="680">
                  <c:v>7.8694342011138441E-6</c:v>
                </c:pt>
                <c:pt idx="681">
                  <c:v>9.2968817432301527E-6</c:v>
                </c:pt>
                <c:pt idx="682">
                  <c:v>3.1058711754700236E-6</c:v>
                </c:pt>
                <c:pt idx="683">
                  <c:v>4.2324891059913219E-6</c:v>
                </c:pt>
                <c:pt idx="684">
                  <c:v>5.2791757362122693E-6</c:v>
                </c:pt>
                <c:pt idx="685">
                  <c:v>2.1921340259730458E-6</c:v>
                </c:pt>
                <c:pt idx="686">
                  <c:v>1.7804283611377811E-6</c:v>
                </c:pt>
                <c:pt idx="687">
                  <c:v>2.8828987441462957E-4</c:v>
                </c:pt>
                <c:pt idx="688">
                  <c:v>4.4213060844700095E-4</c:v>
                </c:pt>
                <c:pt idx="689">
                  <c:v>2.2948071668139615E-5</c:v>
                </c:pt>
                <c:pt idx="690">
                  <c:v>3.4081853246427557E-6</c:v>
                </c:pt>
                <c:pt idx="691">
                  <c:v>2.9858299008361912E-6</c:v>
                </c:pt>
                <c:pt idx="692">
                  <c:v>2.6849507973022923E-6</c:v>
                </c:pt>
                <c:pt idx="693">
                  <c:v>2.2070080070452292E-6</c:v>
                </c:pt>
                <c:pt idx="694">
                  <c:v>4.2017348194749315E-6</c:v>
                </c:pt>
                <c:pt idx="695">
                  <c:v>4.1982563701372371E-6</c:v>
                </c:pt>
                <c:pt idx="696">
                  <c:v>1.6015748210419149E-6</c:v>
                </c:pt>
                <c:pt idx="697">
                  <c:v>2.4380008360663052E-6</c:v>
                </c:pt>
                <c:pt idx="698">
                  <c:v>3.8121356282717233E-5</c:v>
                </c:pt>
                <c:pt idx="699">
                  <c:v>5.8168343831839617E-5</c:v>
                </c:pt>
                <c:pt idx="700">
                  <c:v>5.626762588913743E-6</c:v>
                </c:pt>
                <c:pt idx="701">
                  <c:v>5.2774165820386788E-7</c:v>
                </c:pt>
                <c:pt idx="702">
                  <c:v>3.7513069078627703E-7</c:v>
                </c:pt>
                <c:pt idx="703">
                  <c:v>2.6028473406221549E-7</c:v>
                </c:pt>
                <c:pt idx="704">
                  <c:v>2.6883345831117799E-7</c:v>
                </c:pt>
                <c:pt idx="705">
                  <c:v>3.0299583410199375E-7</c:v>
                </c:pt>
                <c:pt idx="706">
                  <c:v>3.629616714072763E-7</c:v>
                </c:pt>
                <c:pt idx="707">
                  <c:v>4.5933834858376687E-7</c:v>
                </c:pt>
                <c:pt idx="708">
                  <c:v>6.558566278690099E-7</c:v>
                </c:pt>
                <c:pt idx="709">
                  <c:v>1.0295043549553502E-6</c:v>
                </c:pt>
                <c:pt idx="710">
                  <c:v>1.6626100193849297E-6</c:v>
                </c:pt>
                <c:pt idx="711">
                  <c:v>4.1676799552887816E-6</c:v>
                </c:pt>
                <c:pt idx="712">
                  <c:v>6.1494864392857101E-5</c:v>
                </c:pt>
                <c:pt idx="713">
                  <c:v>1.2295406661922987E-4</c:v>
                </c:pt>
                <c:pt idx="714">
                  <c:v>3.9047968627530778E-5</c:v>
                </c:pt>
                <c:pt idx="715">
                  <c:v>1.5547472363321122E-5</c:v>
                </c:pt>
                <c:pt idx="716">
                  <c:v>3.4308617150622677E-5</c:v>
                </c:pt>
                <c:pt idx="717">
                  <c:v>1.018513656866793E-4</c:v>
                </c:pt>
                <c:pt idx="718">
                  <c:v>4.9810847242325165E-5</c:v>
                </c:pt>
                <c:pt idx="719">
                  <c:v>3.0664682506516726E-5</c:v>
                </c:pt>
                <c:pt idx="720">
                  <c:v>8.4810770839940512E-5</c:v>
                </c:pt>
                <c:pt idx="721">
                  <c:v>3.8145110187471962E-5</c:v>
                </c:pt>
                <c:pt idx="722">
                  <c:v>3.9972035278806152E-5</c:v>
                </c:pt>
                <c:pt idx="723">
                  <c:v>8.6705376268318129E-5</c:v>
                </c:pt>
                <c:pt idx="724">
                  <c:v>3.4147353875834747E-5</c:v>
                </c:pt>
                <c:pt idx="725">
                  <c:v>3.0330798979086643E-5</c:v>
                </c:pt>
                <c:pt idx="726">
                  <c:v>5.412952870434871E-5</c:v>
                </c:pt>
                <c:pt idx="727">
                  <c:v>2.9521922649234768E-5</c:v>
                </c:pt>
                <c:pt idx="728">
                  <c:v>2.2031909782281154E-5</c:v>
                </c:pt>
                <c:pt idx="729">
                  <c:v>2.1808987566009325E-5</c:v>
                </c:pt>
                <c:pt idx="730">
                  <c:v>1.1956488939852088E-5</c:v>
                </c:pt>
                <c:pt idx="731">
                  <c:v>6.5806293717577786E-6</c:v>
                </c:pt>
                <c:pt idx="732">
                  <c:v>3.6611607191800094E-6</c:v>
                </c:pt>
                <c:pt idx="733">
                  <c:v>2.5272863248277954E-6</c:v>
                </c:pt>
                <c:pt idx="734">
                  <c:v>2.2430879859288586E-6</c:v>
                </c:pt>
                <c:pt idx="735">
                  <c:v>2.4062356445873467E-6</c:v>
                </c:pt>
                <c:pt idx="736">
                  <c:v>2.9662808970611866E-6</c:v>
                </c:pt>
                <c:pt idx="737">
                  <c:v>4.5597688581263827E-6</c:v>
                </c:pt>
                <c:pt idx="738">
                  <c:v>8.307177553929052E-6</c:v>
                </c:pt>
                <c:pt idx="739">
                  <c:v>1.8051899169856665E-5</c:v>
                </c:pt>
                <c:pt idx="740">
                  <c:v>2.1746757263429404E-5</c:v>
                </c:pt>
                <c:pt idx="741">
                  <c:v>2.1111843875672044E-5</c:v>
                </c:pt>
                <c:pt idx="742">
                  <c:v>1.3027949017800287E-5</c:v>
                </c:pt>
                <c:pt idx="743">
                  <c:v>1.4568099525352498E-5</c:v>
                </c:pt>
                <c:pt idx="744">
                  <c:v>1.855888327619972E-5</c:v>
                </c:pt>
                <c:pt idx="745">
                  <c:v>1.454001419072633E-5</c:v>
                </c:pt>
                <c:pt idx="746">
                  <c:v>1.6435939053149945E-5</c:v>
                </c:pt>
                <c:pt idx="747">
                  <c:v>2.0408208592063173E-5</c:v>
                </c:pt>
                <c:pt idx="748">
                  <c:v>1.712903024896957E-5</c:v>
                </c:pt>
                <c:pt idx="749">
                  <c:v>1.4375676077463594E-5</c:v>
                </c:pt>
                <c:pt idx="750">
                  <c:v>1.2174971526887067E-5</c:v>
                </c:pt>
                <c:pt idx="751">
                  <c:v>1.3175920387382372E-5</c:v>
                </c:pt>
                <c:pt idx="752">
                  <c:v>1.3704254686747369E-5</c:v>
                </c:pt>
                <c:pt idx="753">
                  <c:v>1.3788150029029364E-5</c:v>
                </c:pt>
                <c:pt idx="754">
                  <c:v>1.3378493360445528E-5</c:v>
                </c:pt>
                <c:pt idx="755">
                  <c:v>1.3874765834908816E-5</c:v>
                </c:pt>
                <c:pt idx="756">
                  <c:v>1.5650130816355582E-5</c:v>
                </c:pt>
                <c:pt idx="757">
                  <c:v>1.2110377134908049E-5</c:v>
                </c:pt>
                <c:pt idx="758">
                  <c:v>9.8091403815703959E-6</c:v>
                </c:pt>
                <c:pt idx="759">
                  <c:v>1.2268204751952074E-5</c:v>
                </c:pt>
                <c:pt idx="760">
                  <c:v>7.0366505118203392E-5</c:v>
                </c:pt>
                <c:pt idx="761">
                  <c:v>1.2284551920533192E-4</c:v>
                </c:pt>
                <c:pt idx="762">
                  <c:v>5.2654565735344735E-5</c:v>
                </c:pt>
                <c:pt idx="763">
                  <c:v>2.1279781883184073E-5</c:v>
                </c:pt>
                <c:pt idx="764">
                  <c:v>1.6592225730486166E-5</c:v>
                </c:pt>
                <c:pt idx="765">
                  <c:v>3.681957777399995E-5</c:v>
                </c:pt>
                <c:pt idx="766">
                  <c:v>3.9888068997520914E-5</c:v>
                </c:pt>
                <c:pt idx="767">
                  <c:v>2.0718093294289497E-5</c:v>
                </c:pt>
                <c:pt idx="768">
                  <c:v>1.4086519429091918E-4</c:v>
                </c:pt>
                <c:pt idx="769">
                  <c:v>2.1156253602515576E-4</c:v>
                </c:pt>
                <c:pt idx="770">
                  <c:v>6.5086672216878481E-5</c:v>
                </c:pt>
                <c:pt idx="771">
                  <c:v>4.2932106587682868E-5</c:v>
                </c:pt>
                <c:pt idx="772">
                  <c:v>8.0577172237172046E-5</c:v>
                </c:pt>
                <c:pt idx="773">
                  <c:v>3.7557080119731236E-5</c:v>
                </c:pt>
                <c:pt idx="774">
                  <c:v>5.4600244443956984E-5</c:v>
                </c:pt>
                <c:pt idx="775">
                  <c:v>1.452756430649082E-4</c:v>
                </c:pt>
                <c:pt idx="776">
                  <c:v>8.3369435741231896E-5</c:v>
                </c:pt>
                <c:pt idx="777">
                  <c:v>1.9549692282597122E-5</c:v>
                </c:pt>
                <c:pt idx="778">
                  <c:v>5.3186180904015877E-5</c:v>
                </c:pt>
                <c:pt idx="779">
                  <c:v>4.6147819640899E-5</c:v>
                </c:pt>
                <c:pt idx="780">
                  <c:v>1.1966324825506674E-5</c:v>
                </c:pt>
                <c:pt idx="781">
                  <c:v>7.1217810065125897E-6</c:v>
                </c:pt>
                <c:pt idx="782">
                  <c:v>4.4445690137718189E-6</c:v>
                </c:pt>
                <c:pt idx="783">
                  <c:v>4.397646634302431E-6</c:v>
                </c:pt>
                <c:pt idx="784">
                  <c:v>6.2343747278437485E-6</c:v>
                </c:pt>
                <c:pt idx="785">
                  <c:v>1.0257534754499811E-5</c:v>
                </c:pt>
                <c:pt idx="786">
                  <c:v>3.4391982688122081E-5</c:v>
                </c:pt>
                <c:pt idx="787">
                  <c:v>6.0701574490824643E-5</c:v>
                </c:pt>
                <c:pt idx="788">
                  <c:v>9.0025030891788889E-5</c:v>
                </c:pt>
                <c:pt idx="789">
                  <c:v>6.2386501355175456E-5</c:v>
                </c:pt>
                <c:pt idx="790">
                  <c:v>2.5115910784153824E-5</c:v>
                </c:pt>
                <c:pt idx="791">
                  <c:v>4.7735010496047292E-5</c:v>
                </c:pt>
                <c:pt idx="792">
                  <c:v>5.0228272091480024E-5</c:v>
                </c:pt>
                <c:pt idx="793">
                  <c:v>2.8221162508034213E-5</c:v>
                </c:pt>
                <c:pt idx="794">
                  <c:v>6.0300179187454705E-5</c:v>
                </c:pt>
                <c:pt idx="795">
                  <c:v>9.6265798834293135E-5</c:v>
                </c:pt>
                <c:pt idx="796">
                  <c:v>4.6789739984187108E-5</c:v>
                </c:pt>
                <c:pt idx="797">
                  <c:v>2.4363967956526398E-5</c:v>
                </c:pt>
                <c:pt idx="798">
                  <c:v>3.6766653385555696E-5</c:v>
                </c:pt>
                <c:pt idx="799">
                  <c:v>3.63868249121066E-5</c:v>
                </c:pt>
                <c:pt idx="800">
                  <c:v>3.1894953953390019E-5</c:v>
                </c:pt>
                <c:pt idx="801">
                  <c:v>2.7700866392821729E-5</c:v>
                </c:pt>
                <c:pt idx="802">
                  <c:v>2.906783649926592E-5</c:v>
                </c:pt>
                <c:pt idx="803">
                  <c:v>3.9623001885394262E-5</c:v>
                </c:pt>
                <c:pt idx="804">
                  <c:v>3.0483661746042623E-5</c:v>
                </c:pt>
                <c:pt idx="805">
                  <c:v>1.207388625820704E-5</c:v>
                </c:pt>
                <c:pt idx="806">
                  <c:v>1.6926152318763451E-5</c:v>
                </c:pt>
                <c:pt idx="807">
                  <c:v>2.4768848447202968E-5</c:v>
                </c:pt>
                <c:pt idx="808">
                  <c:v>3.9255807722775596E-5</c:v>
                </c:pt>
                <c:pt idx="809">
                  <c:v>3.6992750887930882E-5</c:v>
                </c:pt>
                <c:pt idx="810">
                  <c:v>2.1415025782367263E-5</c:v>
                </c:pt>
                <c:pt idx="811">
                  <c:v>1.9348031518183444E-5</c:v>
                </c:pt>
                <c:pt idx="812">
                  <c:v>1.9682059594423054E-5</c:v>
                </c:pt>
                <c:pt idx="813">
                  <c:v>1.8538813098858142E-5</c:v>
                </c:pt>
                <c:pt idx="814">
                  <c:v>1.7750646829718433E-5</c:v>
                </c:pt>
                <c:pt idx="815">
                  <c:v>1.7526038031404155E-5</c:v>
                </c:pt>
                <c:pt idx="816">
                  <c:v>2.2156177251763867E-5</c:v>
                </c:pt>
                <c:pt idx="817">
                  <c:v>2.9374554191140858E-5</c:v>
                </c:pt>
                <c:pt idx="818">
                  <c:v>2.2856460624263348E-5</c:v>
                </c:pt>
                <c:pt idx="819">
                  <c:v>1.6943840511920311E-5</c:v>
                </c:pt>
                <c:pt idx="820">
                  <c:v>2.0583565456717263E-5</c:v>
                </c:pt>
                <c:pt idx="821">
                  <c:v>2.1132689901609596E-5</c:v>
                </c:pt>
                <c:pt idx="822">
                  <c:v>1.7358821336747379E-5</c:v>
                </c:pt>
                <c:pt idx="823">
                  <c:v>1.9318544266416882E-5</c:v>
                </c:pt>
                <c:pt idx="824">
                  <c:v>2.4221172564958963E-5</c:v>
                </c:pt>
                <c:pt idx="825">
                  <c:v>2.199834071412548E-5</c:v>
                </c:pt>
                <c:pt idx="826">
                  <c:v>1.9218429571619129E-5</c:v>
                </c:pt>
                <c:pt idx="827">
                  <c:v>1.8023572637951248E-5</c:v>
                </c:pt>
                <c:pt idx="828">
                  <c:v>1.6679527616252752E-5</c:v>
                </c:pt>
                <c:pt idx="829">
                  <c:v>1.5069621771012689E-5</c:v>
                </c:pt>
                <c:pt idx="830">
                  <c:v>1.8782271684201036E-5</c:v>
                </c:pt>
                <c:pt idx="831">
                  <c:v>2.6330613831241563E-5</c:v>
                </c:pt>
                <c:pt idx="832">
                  <c:v>3.6173275094477488E-3</c:v>
                </c:pt>
                <c:pt idx="833">
                  <c:v>8.049683258532175E-3</c:v>
                </c:pt>
                <c:pt idx="834">
                  <c:v>3.5594552848878004E-3</c:v>
                </c:pt>
                <c:pt idx="835">
                  <c:v>2.8627114258602697E-5</c:v>
                </c:pt>
                <c:pt idx="836">
                  <c:v>5.2113559304211412E-5</c:v>
                </c:pt>
                <c:pt idx="837">
                  <c:v>5.7066889286908054E-5</c:v>
                </c:pt>
                <c:pt idx="838">
                  <c:v>3.5531893086636758E-5</c:v>
                </c:pt>
                <c:pt idx="839">
                  <c:v>2.8886561185139086E-4</c:v>
                </c:pt>
                <c:pt idx="840">
                  <c:v>7.2164072931288337E-4</c:v>
                </c:pt>
                <c:pt idx="841">
                  <c:v>4.8318559843730862E-4</c:v>
                </c:pt>
                <c:pt idx="842">
                  <c:v>6.9137976201956712E-5</c:v>
                </c:pt>
                <c:pt idx="843">
                  <c:v>5.4414076556068116E-5</c:v>
                </c:pt>
                <c:pt idx="844">
                  <c:v>5.0185215117550436E-5</c:v>
                </c:pt>
                <c:pt idx="845">
                  <c:v>4.6183242185585092E-5</c:v>
                </c:pt>
                <c:pt idx="846">
                  <c:v>4.4041256281686147E-5</c:v>
                </c:pt>
                <c:pt idx="847">
                  <c:v>4.5838731954267186E-5</c:v>
                </c:pt>
                <c:pt idx="848">
                  <c:v>8.7502249159031559E-5</c:v>
                </c:pt>
                <c:pt idx="849">
                  <c:v>1.7148890761983459E-4</c:v>
                </c:pt>
                <c:pt idx="850">
                  <c:v>1.5954636455189073E-4</c:v>
                </c:pt>
                <c:pt idx="851">
                  <c:v>9.4457643410636531E-5</c:v>
                </c:pt>
                <c:pt idx="852">
                  <c:v>5.5322466948683641E-5</c:v>
                </c:pt>
                <c:pt idx="853">
                  <c:v>2.283801413559718E-5</c:v>
                </c:pt>
                <c:pt idx="854">
                  <c:v>9.3289827679644556E-5</c:v>
                </c:pt>
                <c:pt idx="855">
                  <c:v>1.5647566179968623E-4</c:v>
                </c:pt>
                <c:pt idx="856">
                  <c:v>7.0483351140532405E-5</c:v>
                </c:pt>
                <c:pt idx="857">
                  <c:v>3.0857382975451579E-6</c:v>
                </c:pt>
                <c:pt idx="858">
                  <c:v>2.4783425020356201E-6</c:v>
                </c:pt>
                <c:pt idx="859">
                  <c:v>2.036458335435195E-6</c:v>
                </c:pt>
                <c:pt idx="860">
                  <c:v>1.9069662896631388E-6</c:v>
                </c:pt>
                <c:pt idx="861">
                  <c:v>1.8468292376034103E-6</c:v>
                </c:pt>
                <c:pt idx="862">
                  <c:v>1.8652734631945592E-6</c:v>
                </c:pt>
                <c:pt idx="863">
                  <c:v>1.9471124155810741E-6</c:v>
                </c:pt>
                <c:pt idx="864">
                  <c:v>2.0738847338176805E-6</c:v>
                </c:pt>
                <c:pt idx="865">
                  <c:v>2.2928842709513573E-6</c:v>
                </c:pt>
                <c:pt idx="866">
                  <c:v>2.552266079529177E-6</c:v>
                </c:pt>
                <c:pt idx="867">
                  <c:v>2.9843289457473226E-6</c:v>
                </c:pt>
                <c:pt idx="868">
                  <c:v>3.4596714333261248E-6</c:v>
                </c:pt>
                <c:pt idx="869">
                  <c:v>4.3107880500527057E-6</c:v>
                </c:pt>
                <c:pt idx="870">
                  <c:v>5.2048084056626894E-6</c:v>
                </c:pt>
                <c:pt idx="871">
                  <c:v>7.0352786622575024E-6</c:v>
                </c:pt>
                <c:pt idx="872">
                  <c:v>9.0690577493177611E-6</c:v>
                </c:pt>
                <c:pt idx="873">
                  <c:v>1.3494611934123941E-5</c:v>
                </c:pt>
                <c:pt idx="874">
                  <c:v>1.9353515650136999E-5</c:v>
                </c:pt>
                <c:pt idx="875">
                  <c:v>3.3092118801990903E-5</c:v>
                </c:pt>
                <c:pt idx="876">
                  <c:v>5.8201481938284521E-5</c:v>
                </c:pt>
                <c:pt idx="877">
                  <c:v>1.2207662461194435E-4</c:v>
                </c:pt>
                <c:pt idx="878">
                  <c:v>2.1489395569723626E-4</c:v>
                </c:pt>
                <c:pt idx="879">
                  <c:v>3.7743133294390071E-4</c:v>
                </c:pt>
                <c:pt idx="880">
                  <c:v>4.4059758463481694E-4</c:v>
                </c:pt>
                <c:pt idx="881">
                  <c:v>3.2205018263895311E-4</c:v>
                </c:pt>
                <c:pt idx="882">
                  <c:v>2.6548801300434129E-4</c:v>
                </c:pt>
                <c:pt idx="883">
                  <c:v>2.991234809362389E-4</c:v>
                </c:pt>
                <c:pt idx="884">
                  <c:v>3.0585674050984536E-4</c:v>
                </c:pt>
                <c:pt idx="885">
                  <c:v>2.8032165973879836E-4</c:v>
                </c:pt>
                <c:pt idx="886">
                  <c:v>3.3354600332667335E-4</c:v>
                </c:pt>
                <c:pt idx="887">
                  <c:v>4.6694787725216403E-4</c:v>
                </c:pt>
                <c:pt idx="888">
                  <c:v>5.4621304942526166E-4</c:v>
                </c:pt>
                <c:pt idx="889">
                  <c:v>5.7745586039801287E-4</c:v>
                </c:pt>
                <c:pt idx="890">
                  <c:v>5.9115647580858645E-4</c:v>
                </c:pt>
                <c:pt idx="891">
                  <c:v>5.9094945512967224E-4</c:v>
                </c:pt>
                <c:pt idx="892">
                  <c:v>6.3242213019678109E-4</c:v>
                </c:pt>
                <c:pt idx="893">
                  <c:v>7.0419085092455786E-4</c:v>
                </c:pt>
                <c:pt idx="894">
                  <c:v>1.0921909165371255E-3</c:v>
                </c:pt>
                <c:pt idx="895">
                  <c:v>1.6965313169970931E-3</c:v>
                </c:pt>
                <c:pt idx="896">
                  <c:v>2.1989880897274753E-3</c:v>
                </c:pt>
                <c:pt idx="897">
                  <c:v>2.634046196386798E-3</c:v>
                </c:pt>
                <c:pt idx="898">
                  <c:v>2.3751952787568688E-3</c:v>
                </c:pt>
                <c:pt idx="899">
                  <c:v>1.6600079478983887E-3</c:v>
                </c:pt>
                <c:pt idx="900">
                  <c:v>1.5870216001888252E-3</c:v>
                </c:pt>
                <c:pt idx="901">
                  <c:v>1.9457662686098044E-3</c:v>
                </c:pt>
                <c:pt idx="902">
                  <c:v>2.1653614707552323E-3</c:v>
                </c:pt>
                <c:pt idx="903">
                  <c:v>2.2866426490742832E-3</c:v>
                </c:pt>
                <c:pt idx="904">
                  <c:v>2.6255780103835924E-3</c:v>
                </c:pt>
                <c:pt idx="905">
                  <c:v>3.1305847714309331E-3</c:v>
                </c:pt>
                <c:pt idx="906">
                  <c:v>3.0311596659003239E-3</c:v>
                </c:pt>
                <c:pt idx="907">
                  <c:v>2.4202534484749224E-3</c:v>
                </c:pt>
                <c:pt idx="908">
                  <c:v>2.1133997208583923E-3</c:v>
                </c:pt>
                <c:pt idx="909">
                  <c:v>2.0995500640894919E-3</c:v>
                </c:pt>
                <c:pt idx="910">
                  <c:v>2.1435927252504107E-3</c:v>
                </c:pt>
                <c:pt idx="911">
                  <c:v>2.2529202641328717E-3</c:v>
                </c:pt>
                <c:pt idx="912">
                  <c:v>2.3358261392699216E-3</c:v>
                </c:pt>
                <c:pt idx="913">
                  <c:v>2.3828137791518621E-3</c:v>
                </c:pt>
                <c:pt idx="914">
                  <c:v>2.2799883155578014E-3</c:v>
                </c:pt>
                <c:pt idx="915">
                  <c:v>1.9228814137900066E-3</c:v>
                </c:pt>
                <c:pt idx="916">
                  <c:v>1.6336396235782627E-3</c:v>
                </c:pt>
                <c:pt idx="917">
                  <c:v>1.494978071560327E-3</c:v>
                </c:pt>
                <c:pt idx="918">
                  <c:v>1.351957738351557E-3</c:v>
                </c:pt>
                <c:pt idx="919">
                  <c:v>1.1954032188745652E-3</c:v>
                </c:pt>
                <c:pt idx="920">
                  <c:v>1.0176303376590527E-3</c:v>
                </c:pt>
                <c:pt idx="921">
                  <c:v>7.3588748392453061E-4</c:v>
                </c:pt>
                <c:pt idx="922">
                  <c:v>4.7917750827359477E-4</c:v>
                </c:pt>
                <c:pt idx="923">
                  <c:v>4.8092433089618413E-4</c:v>
                </c:pt>
                <c:pt idx="924">
                  <c:v>0</c:v>
                </c:pt>
                <c:pt idx="925">
                  <c:v>0</c:v>
                </c:pt>
              </c:numCache>
            </c:numRef>
          </c:yVal>
          <c:smooth val="0"/>
          <c:extLst>
            <c:ext xmlns:c16="http://schemas.microsoft.com/office/drawing/2014/chart" uri="{C3380CC4-5D6E-409C-BE32-E72D297353CC}">
              <c16:uniqueId val="{00000008-D603-473B-9A6A-3D86B149D613}"/>
            </c:ext>
          </c:extLst>
        </c:ser>
        <c:ser>
          <c:idx val="9"/>
          <c:order val="9"/>
          <c:tx>
            <c:v>i coating</c:v>
          </c:tx>
          <c:marker>
            <c:symbol val="none"/>
          </c:marker>
          <c:xVal>
            <c:numRef>
              <c:f>'Performance summary design'!$A$9:$A$934</c:f>
              <c:numCache>
                <c:formatCode>General</c:formatCode>
                <c:ptCount val="926"/>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337.99999999999898</c:v>
                </c:pt>
                <c:pt idx="39">
                  <c:v>338.99999999999898</c:v>
                </c:pt>
                <c:pt idx="40">
                  <c:v>339.99999999999898</c:v>
                </c:pt>
                <c:pt idx="41">
                  <c:v>340.99999999999898</c:v>
                </c:pt>
                <c:pt idx="42">
                  <c:v>341.99999999999898</c:v>
                </c:pt>
                <c:pt idx="43">
                  <c:v>342.99999999999898</c:v>
                </c:pt>
                <c:pt idx="44">
                  <c:v>343.99999999999898</c:v>
                </c:pt>
                <c:pt idx="45">
                  <c:v>344.99999999999898</c:v>
                </c:pt>
                <c:pt idx="46">
                  <c:v>345.99999999999898</c:v>
                </c:pt>
                <c:pt idx="47">
                  <c:v>346.99999999999898</c:v>
                </c:pt>
                <c:pt idx="48">
                  <c:v>347.99999999999898</c:v>
                </c:pt>
                <c:pt idx="49">
                  <c:v>348.99999999999898</c:v>
                </c:pt>
                <c:pt idx="50">
                  <c:v>349.99999999999898</c:v>
                </c:pt>
                <c:pt idx="51">
                  <c:v>350.99999999999898</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458.99999999999898</c:v>
                </c:pt>
                <c:pt idx="160">
                  <c:v>459.99999999999898</c:v>
                </c:pt>
                <c:pt idx="161">
                  <c:v>460.99999999999898</c:v>
                </c:pt>
                <c:pt idx="162">
                  <c:v>461.99999999999898</c:v>
                </c:pt>
                <c:pt idx="163">
                  <c:v>462.99999999999898</c:v>
                </c:pt>
                <c:pt idx="164">
                  <c:v>463.99999999999898</c:v>
                </c:pt>
                <c:pt idx="165">
                  <c:v>464.99999999999898</c:v>
                </c:pt>
                <c:pt idx="166">
                  <c:v>465.99999999999898</c:v>
                </c:pt>
                <c:pt idx="167">
                  <c:v>466.99999999999898</c:v>
                </c:pt>
                <c:pt idx="168">
                  <c:v>467.99999999999898</c:v>
                </c:pt>
                <c:pt idx="169">
                  <c:v>468.99999999999898</c:v>
                </c:pt>
                <c:pt idx="170">
                  <c:v>469.99999999999898</c:v>
                </c:pt>
                <c:pt idx="171">
                  <c:v>470.99999999999898</c:v>
                </c:pt>
                <c:pt idx="172">
                  <c:v>471.99999999999898</c:v>
                </c:pt>
                <c:pt idx="173">
                  <c:v>472.99999999999898</c:v>
                </c:pt>
                <c:pt idx="174">
                  <c:v>473.99999999999898</c:v>
                </c:pt>
                <c:pt idx="175">
                  <c:v>474.99999999999898</c:v>
                </c:pt>
                <c:pt idx="176">
                  <c:v>475.99999999999898</c:v>
                </c:pt>
                <c:pt idx="177">
                  <c:v>476.99999999999898</c:v>
                </c:pt>
                <c:pt idx="178">
                  <c:v>477.99999999999898</c:v>
                </c:pt>
                <c:pt idx="179">
                  <c:v>478.99999999999898</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538.99999999999898</c:v>
                </c:pt>
                <c:pt idx="240">
                  <c:v>540</c:v>
                </c:pt>
                <c:pt idx="241">
                  <c:v>540.99999999999898</c:v>
                </c:pt>
                <c:pt idx="242">
                  <c:v>542</c:v>
                </c:pt>
                <c:pt idx="243">
                  <c:v>542.99999999999898</c:v>
                </c:pt>
                <c:pt idx="244">
                  <c:v>544</c:v>
                </c:pt>
                <c:pt idx="245">
                  <c:v>544.99999999999898</c:v>
                </c:pt>
                <c:pt idx="246">
                  <c:v>546</c:v>
                </c:pt>
                <c:pt idx="247">
                  <c:v>546.99999999999898</c:v>
                </c:pt>
                <c:pt idx="248">
                  <c:v>548</c:v>
                </c:pt>
                <c:pt idx="249">
                  <c:v>548.99999999999898</c:v>
                </c:pt>
                <c:pt idx="250">
                  <c:v>550</c:v>
                </c:pt>
                <c:pt idx="251">
                  <c:v>550.99999999999898</c:v>
                </c:pt>
                <c:pt idx="252">
                  <c:v>552</c:v>
                </c:pt>
                <c:pt idx="253">
                  <c:v>552.99999999999898</c:v>
                </c:pt>
                <c:pt idx="254">
                  <c:v>554</c:v>
                </c:pt>
                <c:pt idx="255">
                  <c:v>554.99999999999898</c:v>
                </c:pt>
                <c:pt idx="256">
                  <c:v>556</c:v>
                </c:pt>
                <c:pt idx="257">
                  <c:v>556.99999999999898</c:v>
                </c:pt>
                <c:pt idx="258">
                  <c:v>558</c:v>
                </c:pt>
                <c:pt idx="259">
                  <c:v>558.99999999999898</c:v>
                </c:pt>
                <c:pt idx="260">
                  <c:v>560</c:v>
                </c:pt>
                <c:pt idx="261">
                  <c:v>560.99999999999898</c:v>
                </c:pt>
                <c:pt idx="262">
                  <c:v>562</c:v>
                </c:pt>
                <c:pt idx="263">
                  <c:v>562.99999999999898</c:v>
                </c:pt>
                <c:pt idx="264">
                  <c:v>564</c:v>
                </c:pt>
                <c:pt idx="265">
                  <c:v>564.99999999999898</c:v>
                </c:pt>
                <c:pt idx="266">
                  <c:v>566</c:v>
                </c:pt>
                <c:pt idx="267">
                  <c:v>566.99999999999898</c:v>
                </c:pt>
                <c:pt idx="268">
                  <c:v>568</c:v>
                </c:pt>
                <c:pt idx="269">
                  <c:v>568.99999999999898</c:v>
                </c:pt>
                <c:pt idx="270">
                  <c:v>570</c:v>
                </c:pt>
                <c:pt idx="271">
                  <c:v>570.99999999999898</c:v>
                </c:pt>
                <c:pt idx="272">
                  <c:v>572</c:v>
                </c:pt>
                <c:pt idx="273">
                  <c:v>572.99999999999898</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667.99999999999898</c:v>
                </c:pt>
                <c:pt idx="369">
                  <c:v>669</c:v>
                </c:pt>
                <c:pt idx="370">
                  <c:v>669.99999999999898</c:v>
                </c:pt>
                <c:pt idx="371">
                  <c:v>671</c:v>
                </c:pt>
                <c:pt idx="372">
                  <c:v>671.99999999999898</c:v>
                </c:pt>
                <c:pt idx="373">
                  <c:v>673</c:v>
                </c:pt>
                <c:pt idx="374">
                  <c:v>673.99999999999898</c:v>
                </c:pt>
                <c:pt idx="375">
                  <c:v>675</c:v>
                </c:pt>
                <c:pt idx="376">
                  <c:v>675.99999999999898</c:v>
                </c:pt>
                <c:pt idx="377">
                  <c:v>677</c:v>
                </c:pt>
                <c:pt idx="378">
                  <c:v>677.99999999999898</c:v>
                </c:pt>
                <c:pt idx="379">
                  <c:v>679</c:v>
                </c:pt>
                <c:pt idx="380">
                  <c:v>679.99999999999898</c:v>
                </c:pt>
                <c:pt idx="381">
                  <c:v>681</c:v>
                </c:pt>
                <c:pt idx="382">
                  <c:v>681.99999999999898</c:v>
                </c:pt>
                <c:pt idx="383">
                  <c:v>683</c:v>
                </c:pt>
                <c:pt idx="384">
                  <c:v>683.99999999999898</c:v>
                </c:pt>
                <c:pt idx="385">
                  <c:v>685</c:v>
                </c:pt>
                <c:pt idx="386">
                  <c:v>685.99999999999898</c:v>
                </c:pt>
                <c:pt idx="387">
                  <c:v>687</c:v>
                </c:pt>
                <c:pt idx="388">
                  <c:v>687.99999999999898</c:v>
                </c:pt>
                <c:pt idx="389">
                  <c:v>689</c:v>
                </c:pt>
                <c:pt idx="390">
                  <c:v>689.99999999999898</c:v>
                </c:pt>
                <c:pt idx="391">
                  <c:v>691</c:v>
                </c:pt>
                <c:pt idx="392">
                  <c:v>691.99999999999898</c:v>
                </c:pt>
                <c:pt idx="393">
                  <c:v>693</c:v>
                </c:pt>
                <c:pt idx="394">
                  <c:v>693.99999999999898</c:v>
                </c:pt>
                <c:pt idx="395">
                  <c:v>695</c:v>
                </c:pt>
                <c:pt idx="396">
                  <c:v>695.99999999999898</c:v>
                </c:pt>
                <c:pt idx="397">
                  <c:v>697</c:v>
                </c:pt>
                <c:pt idx="398">
                  <c:v>697.99999999999898</c:v>
                </c:pt>
                <c:pt idx="399">
                  <c:v>699</c:v>
                </c:pt>
                <c:pt idx="400">
                  <c:v>699.99999999999898</c:v>
                </c:pt>
                <c:pt idx="401">
                  <c:v>701</c:v>
                </c:pt>
                <c:pt idx="402">
                  <c:v>701.99999999999898</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826.99999999999898</c:v>
                </c:pt>
                <c:pt idx="528">
                  <c:v>827.99999999999898</c:v>
                </c:pt>
                <c:pt idx="529">
                  <c:v>828.99999999999898</c:v>
                </c:pt>
                <c:pt idx="530">
                  <c:v>829.99999999999898</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953.99999999999898</c:v>
                </c:pt>
                <c:pt idx="655">
                  <c:v>954.99999999999898</c:v>
                </c:pt>
                <c:pt idx="656">
                  <c:v>955.99999999999898</c:v>
                </c:pt>
                <c:pt idx="657">
                  <c:v>956.99999999999898</c:v>
                </c:pt>
                <c:pt idx="658">
                  <c:v>957.99999999999898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1000.99999999999</c:v>
                </c:pt>
                <c:pt idx="702">
                  <c:v>1002</c:v>
                </c:pt>
                <c:pt idx="703">
                  <c:v>1003</c:v>
                </c:pt>
                <c:pt idx="704">
                  <c:v>1004</c:v>
                </c:pt>
                <c:pt idx="705">
                  <c:v>1004.99999999999</c:v>
                </c:pt>
                <c:pt idx="706">
                  <c:v>1006</c:v>
                </c:pt>
                <c:pt idx="707">
                  <c:v>1007</c:v>
                </c:pt>
                <c:pt idx="708">
                  <c:v>1008</c:v>
                </c:pt>
                <c:pt idx="709">
                  <c:v>1008.99999999999</c:v>
                </c:pt>
                <c:pt idx="710">
                  <c:v>1010</c:v>
                </c:pt>
                <c:pt idx="711">
                  <c:v>1011</c:v>
                </c:pt>
                <c:pt idx="712">
                  <c:v>1012</c:v>
                </c:pt>
                <c:pt idx="713">
                  <c:v>1012.99999999999</c:v>
                </c:pt>
                <c:pt idx="714">
                  <c:v>1014</c:v>
                </c:pt>
                <c:pt idx="715">
                  <c:v>1015</c:v>
                </c:pt>
                <c:pt idx="716">
                  <c:v>1016</c:v>
                </c:pt>
                <c:pt idx="717">
                  <c:v>1016.99999999999</c:v>
                </c:pt>
                <c:pt idx="718">
                  <c:v>1018</c:v>
                </c:pt>
                <c:pt idx="719">
                  <c:v>1019</c:v>
                </c:pt>
                <c:pt idx="720">
                  <c:v>1020</c:v>
                </c:pt>
                <c:pt idx="721">
                  <c:v>1020.99999999999</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1085.99999999999</c:v>
                </c:pt>
                <c:pt idx="787">
                  <c:v>1087</c:v>
                </c:pt>
                <c:pt idx="788">
                  <c:v>1088</c:v>
                </c:pt>
                <c:pt idx="789">
                  <c:v>1089</c:v>
                </c:pt>
                <c:pt idx="790">
                  <c:v>1089.99999999999</c:v>
                </c:pt>
                <c:pt idx="791">
                  <c:v>1091</c:v>
                </c:pt>
                <c:pt idx="792">
                  <c:v>1092</c:v>
                </c:pt>
                <c:pt idx="793">
                  <c:v>1093</c:v>
                </c:pt>
                <c:pt idx="794">
                  <c:v>1093.99999999999</c:v>
                </c:pt>
                <c:pt idx="795">
                  <c:v>1095</c:v>
                </c:pt>
                <c:pt idx="796">
                  <c:v>1096</c:v>
                </c:pt>
                <c:pt idx="797">
                  <c:v>1097</c:v>
                </c:pt>
                <c:pt idx="798">
                  <c:v>1097.99999999999</c:v>
                </c:pt>
                <c:pt idx="799">
                  <c:v>1099</c:v>
                </c:pt>
                <c:pt idx="800">
                  <c:v>1100</c:v>
                </c:pt>
                <c:pt idx="801">
                  <c:v>1101</c:v>
                </c:pt>
                <c:pt idx="802">
                  <c:v>1101.99999999999</c:v>
                </c:pt>
                <c:pt idx="803">
                  <c:v>1103</c:v>
                </c:pt>
                <c:pt idx="804">
                  <c:v>1104</c:v>
                </c:pt>
                <c:pt idx="805">
                  <c:v>1105</c:v>
                </c:pt>
                <c:pt idx="806">
                  <c:v>1105.99999999999</c:v>
                </c:pt>
                <c:pt idx="807">
                  <c:v>1107</c:v>
                </c:pt>
                <c:pt idx="808">
                  <c:v>1108</c:v>
                </c:pt>
                <c:pt idx="809">
                  <c:v>1109</c:v>
                </c:pt>
                <c:pt idx="810">
                  <c:v>1109.99999999999</c:v>
                </c:pt>
                <c:pt idx="811">
                  <c:v>1111</c:v>
                </c:pt>
                <c:pt idx="812">
                  <c:v>1112</c:v>
                </c:pt>
                <c:pt idx="813">
                  <c:v>1113</c:v>
                </c:pt>
                <c:pt idx="814">
                  <c:v>1113.99999999999</c:v>
                </c:pt>
                <c:pt idx="815">
                  <c:v>1115</c:v>
                </c:pt>
                <c:pt idx="816">
                  <c:v>1116</c:v>
                </c:pt>
                <c:pt idx="817">
                  <c:v>1117</c:v>
                </c:pt>
                <c:pt idx="818">
                  <c:v>1117.99999999999</c:v>
                </c:pt>
                <c:pt idx="819">
                  <c:v>1119</c:v>
                </c:pt>
                <c:pt idx="820">
                  <c:v>1120</c:v>
                </c:pt>
                <c:pt idx="821">
                  <c:v>1121</c:v>
                </c:pt>
                <c:pt idx="822">
                  <c:v>1121.99999999999</c:v>
                </c:pt>
                <c:pt idx="823">
                  <c:v>1123</c:v>
                </c:pt>
                <c:pt idx="824">
                  <c:v>1124</c:v>
                </c:pt>
                <c:pt idx="825">
                  <c:v>1125</c:v>
                </c:pt>
                <c:pt idx="826">
                  <c:v>1125.99999999999</c:v>
                </c:pt>
                <c:pt idx="827">
                  <c:v>1127</c:v>
                </c:pt>
                <c:pt idx="828">
                  <c:v>1128</c:v>
                </c:pt>
                <c:pt idx="829">
                  <c:v>1129</c:v>
                </c:pt>
                <c:pt idx="830">
                  <c:v>1129.99999999999</c:v>
                </c:pt>
                <c:pt idx="831">
                  <c:v>1131</c:v>
                </c:pt>
                <c:pt idx="832">
                  <c:v>1132</c:v>
                </c:pt>
                <c:pt idx="833">
                  <c:v>1133</c:v>
                </c:pt>
                <c:pt idx="834">
                  <c:v>1133.99999999999</c:v>
                </c:pt>
                <c:pt idx="835">
                  <c:v>1135</c:v>
                </c:pt>
                <c:pt idx="836">
                  <c:v>1136</c:v>
                </c:pt>
                <c:pt idx="837">
                  <c:v>1137</c:v>
                </c:pt>
                <c:pt idx="838">
                  <c:v>1137.99999999999</c:v>
                </c:pt>
                <c:pt idx="839">
                  <c:v>1139</c:v>
                </c:pt>
                <c:pt idx="840">
                  <c:v>1140</c:v>
                </c:pt>
                <c:pt idx="841">
                  <c:v>1141</c:v>
                </c:pt>
                <c:pt idx="842">
                  <c:v>1141.99999999999</c:v>
                </c:pt>
                <c:pt idx="843">
                  <c:v>1143</c:v>
                </c:pt>
                <c:pt idx="844">
                  <c:v>1144</c:v>
                </c:pt>
                <c:pt idx="845">
                  <c:v>1145</c:v>
                </c:pt>
                <c:pt idx="846">
                  <c:v>1145.99999999999</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1210.99999999999</c:v>
                </c:pt>
                <c:pt idx="912">
                  <c:v>1212</c:v>
                </c:pt>
                <c:pt idx="913">
                  <c:v>1213</c:v>
                </c:pt>
                <c:pt idx="914">
                  <c:v>1214</c:v>
                </c:pt>
                <c:pt idx="915">
                  <c:v>1214.99999999999</c:v>
                </c:pt>
                <c:pt idx="916">
                  <c:v>1216</c:v>
                </c:pt>
                <c:pt idx="917">
                  <c:v>1217</c:v>
                </c:pt>
                <c:pt idx="918">
                  <c:v>1218</c:v>
                </c:pt>
                <c:pt idx="919">
                  <c:v>1218.99999999999</c:v>
                </c:pt>
                <c:pt idx="920">
                  <c:v>1220</c:v>
                </c:pt>
                <c:pt idx="921">
                  <c:v>1221</c:v>
                </c:pt>
                <c:pt idx="922">
                  <c:v>1222</c:v>
                </c:pt>
                <c:pt idx="923">
                  <c:v>1222.99999999999</c:v>
                </c:pt>
                <c:pt idx="924">
                  <c:v>1224</c:v>
                </c:pt>
                <c:pt idx="925">
                  <c:v>1225</c:v>
                </c:pt>
              </c:numCache>
            </c:numRef>
          </c:xVal>
          <c:yVal>
            <c:numRef>
              <c:f>'Performance summary design'!$AC$9:$AC$934</c:f>
              <c:numCache>
                <c:formatCode>0.0000</c:formatCode>
                <c:ptCount val="926"/>
                <c:pt idx="0">
                  <c:v>1.8780355948043754E-8</c:v>
                </c:pt>
                <c:pt idx="1">
                  <c:v>1.5812666492704499E-9</c:v>
                </c:pt>
                <c:pt idx="2">
                  <c:v>2.1621214551218759E-10</c:v>
                </c:pt>
                <c:pt idx="3">
                  <c:v>2.7150427257742778E-10</c:v>
                </c:pt>
                <c:pt idx="4">
                  <c:v>2.5480613162059121E-10</c:v>
                </c:pt>
                <c:pt idx="5">
                  <c:v>1.6474687132465105E-10</c:v>
                </c:pt>
                <c:pt idx="6">
                  <c:v>3.033053420524016E-10</c:v>
                </c:pt>
                <c:pt idx="7">
                  <c:v>4.2774731454826491E-10</c:v>
                </c:pt>
                <c:pt idx="8">
                  <c:v>5.371238805631147E-10</c:v>
                </c:pt>
                <c:pt idx="9">
                  <c:v>1.1967351741579711E-10</c:v>
                </c:pt>
                <c:pt idx="10">
                  <c:v>7.7584948908037833E-11</c:v>
                </c:pt>
                <c:pt idx="11">
                  <c:v>6.2677882767679381E-11</c:v>
                </c:pt>
                <c:pt idx="12">
                  <c:v>2.0646297531518844E-11</c:v>
                </c:pt>
                <c:pt idx="13">
                  <c:v>1.717639729100402E-11</c:v>
                </c:pt>
                <c:pt idx="14">
                  <c:v>3.6773735423479357E-11</c:v>
                </c:pt>
                <c:pt idx="15">
                  <c:v>4.5812382685036342E-10</c:v>
                </c:pt>
                <c:pt idx="16">
                  <c:v>4.3111320502749252E-10</c:v>
                </c:pt>
                <c:pt idx="17">
                  <c:v>7.7074056838388091E-10</c:v>
                </c:pt>
                <c:pt idx="18">
                  <c:v>1.3810190451202589E-9</c:v>
                </c:pt>
                <c:pt idx="19">
                  <c:v>2.0295158916418347E-9</c:v>
                </c:pt>
                <c:pt idx="20">
                  <c:v>2.4159987155038714E-9</c:v>
                </c:pt>
                <c:pt idx="21">
                  <c:v>1.6810974311576327E-9</c:v>
                </c:pt>
                <c:pt idx="22">
                  <c:v>9.3144370747114594E-10</c:v>
                </c:pt>
                <c:pt idx="23">
                  <c:v>2.7938616062120702E-10</c:v>
                </c:pt>
                <c:pt idx="24">
                  <c:v>2.2631319919093545E-10</c:v>
                </c:pt>
                <c:pt idx="25">
                  <c:v>2.0661628637956125E-10</c:v>
                </c:pt>
                <c:pt idx="26">
                  <c:v>2.7381328380180672E-10</c:v>
                </c:pt>
                <c:pt idx="27">
                  <c:v>3.096118396590253E-10</c:v>
                </c:pt>
                <c:pt idx="28">
                  <c:v>9.2759484598006783E-11</c:v>
                </c:pt>
                <c:pt idx="29">
                  <c:v>2.5349309947401896E-11</c:v>
                </c:pt>
                <c:pt idx="30">
                  <c:v>6.3405056389303566E-11</c:v>
                </c:pt>
                <c:pt idx="31">
                  <c:v>6.4498851464242969E-11</c:v>
                </c:pt>
                <c:pt idx="32">
                  <c:v>9.5377912325695575E-11</c:v>
                </c:pt>
                <c:pt idx="33">
                  <c:v>1.0533831594451662E-10</c:v>
                </c:pt>
                <c:pt idx="34">
                  <c:v>6.0626517888599058E-11</c:v>
                </c:pt>
                <c:pt idx="35">
                  <c:v>2.1494415353690766E-11</c:v>
                </c:pt>
                <c:pt idx="36">
                  <c:v>4.2480563653398099E-12</c:v>
                </c:pt>
                <c:pt idx="37">
                  <c:v>7.3920692434957737E-14</c:v>
                </c:pt>
                <c:pt idx="38">
                  <c:v>3.198049272460891E-14</c:v>
                </c:pt>
                <c:pt idx="39">
                  <c:v>9.8656788867158585E-15</c:v>
                </c:pt>
                <c:pt idx="40">
                  <c:v>1.4674555505867089E-14</c:v>
                </c:pt>
                <c:pt idx="41">
                  <c:v>3.0089819785372287E-14</c:v>
                </c:pt>
                <c:pt idx="42">
                  <c:v>3.0514594463455353E-14</c:v>
                </c:pt>
                <c:pt idx="43">
                  <c:v>7.1076336403988394E-14</c:v>
                </c:pt>
                <c:pt idx="44">
                  <c:v>2.0079295961078869E-13</c:v>
                </c:pt>
                <c:pt idx="45">
                  <c:v>1.5939480699993246E-13</c:v>
                </c:pt>
                <c:pt idx="46">
                  <c:v>6.9631899947746599E-14</c:v>
                </c:pt>
                <c:pt idx="47">
                  <c:v>1.3271729039311176E-15</c:v>
                </c:pt>
                <c:pt idx="48">
                  <c:v>2.8185634802471352E-16</c:v>
                </c:pt>
                <c:pt idx="49">
                  <c:v>5.69662707317818E-17</c:v>
                </c:pt>
                <c:pt idx="50">
                  <c:v>1.8746104538124462E-17</c:v>
                </c:pt>
                <c:pt idx="51">
                  <c:v>1.5073007133655804E-17</c:v>
                </c:pt>
                <c:pt idx="52">
                  <c:v>1.421083142704028E-17</c:v>
                </c:pt>
                <c:pt idx="53">
                  <c:v>7.9437046914944647E-16</c:v>
                </c:pt>
                <c:pt idx="54">
                  <c:v>1.0167118216046745E-13</c:v>
                </c:pt>
                <c:pt idx="55">
                  <c:v>8.5620144494119961E-12</c:v>
                </c:pt>
                <c:pt idx="56">
                  <c:v>2.3770745597762252E-10</c:v>
                </c:pt>
                <c:pt idx="57">
                  <c:v>8.9010292796299454E-9</c:v>
                </c:pt>
                <c:pt idx="58">
                  <c:v>1.344237867355493E-8</c:v>
                </c:pt>
                <c:pt idx="59">
                  <c:v>1.6141224081457363E-8</c:v>
                </c:pt>
                <c:pt idx="60">
                  <c:v>1.4832011531179148E-8</c:v>
                </c:pt>
                <c:pt idx="61">
                  <c:v>1.5874987232968148E-8</c:v>
                </c:pt>
                <c:pt idx="62">
                  <c:v>1.1555657696496425E-8</c:v>
                </c:pt>
                <c:pt idx="63">
                  <c:v>6.5349289500906201E-9</c:v>
                </c:pt>
                <c:pt idx="64">
                  <c:v>2.321946945995395E-9</c:v>
                </c:pt>
                <c:pt idx="65">
                  <c:v>1.3793548846406233E-9</c:v>
                </c:pt>
                <c:pt idx="66">
                  <c:v>2.8125127254898931E-8</c:v>
                </c:pt>
                <c:pt idx="67">
                  <c:v>1.0109939696427559E-8</c:v>
                </c:pt>
                <c:pt idx="68">
                  <c:v>4.9510434601072543E-9</c:v>
                </c:pt>
                <c:pt idx="69">
                  <c:v>3.9907339307495239E-9</c:v>
                </c:pt>
                <c:pt idx="70">
                  <c:v>1.1537652234451395E-9</c:v>
                </c:pt>
                <c:pt idx="71">
                  <c:v>3.0946207707568546E-11</c:v>
                </c:pt>
                <c:pt idx="72">
                  <c:v>3.7437179089956088E-11</c:v>
                </c:pt>
                <c:pt idx="73">
                  <c:v>1.6489495258382329E-11</c:v>
                </c:pt>
                <c:pt idx="74">
                  <c:v>1.1972877635637592E-11</c:v>
                </c:pt>
                <c:pt idx="75">
                  <c:v>7.5925962307817033E-12</c:v>
                </c:pt>
                <c:pt idx="76">
                  <c:v>2.0158640042588636E-11</c:v>
                </c:pt>
                <c:pt idx="77">
                  <c:v>1.476629114068924E-11</c:v>
                </c:pt>
                <c:pt idx="78">
                  <c:v>2.0561000336654141E-11</c:v>
                </c:pt>
                <c:pt idx="79">
                  <c:v>7.9938107469711961E-11</c:v>
                </c:pt>
                <c:pt idx="80">
                  <c:v>4.9629736365590583E-11</c:v>
                </c:pt>
                <c:pt idx="81">
                  <c:v>2.2670089141875758E-10</c:v>
                </c:pt>
                <c:pt idx="82">
                  <c:v>1.6707953531959145E-9</c:v>
                </c:pt>
                <c:pt idx="83">
                  <c:v>3.7800654108743649E-8</c:v>
                </c:pt>
                <c:pt idx="84">
                  <c:v>9.9265774879708693E-6</c:v>
                </c:pt>
                <c:pt idx="85">
                  <c:v>9.5562366977447335E-7</c:v>
                </c:pt>
                <c:pt idx="86">
                  <c:v>6.5036741444110417E-7</c:v>
                </c:pt>
                <c:pt idx="87">
                  <c:v>5.3107705425720502E-7</c:v>
                </c:pt>
                <c:pt idx="88">
                  <c:v>2.7400816336654447E-7</c:v>
                </c:pt>
                <c:pt idx="89">
                  <c:v>1.6551112457843248E-7</c:v>
                </c:pt>
                <c:pt idx="90">
                  <c:v>2.9751084234835798E-8</c:v>
                </c:pt>
                <c:pt idx="91">
                  <c:v>1.1902603158289916E-9</c:v>
                </c:pt>
                <c:pt idx="92">
                  <c:v>1.4004692261524602E-10</c:v>
                </c:pt>
                <c:pt idx="93">
                  <c:v>1.0443288211202003E-10</c:v>
                </c:pt>
                <c:pt idx="94">
                  <c:v>8.9951197826431093E-11</c:v>
                </c:pt>
                <c:pt idx="95">
                  <c:v>2.329811024714981E-10</c:v>
                </c:pt>
                <c:pt idx="96">
                  <c:v>2.971409473907167E-8</c:v>
                </c:pt>
                <c:pt idx="97">
                  <c:v>2.0196212193692451E-7</c:v>
                </c:pt>
                <c:pt idx="98">
                  <c:v>5.9392388421632234E-7</c:v>
                </c:pt>
                <c:pt idx="99">
                  <c:v>8.3731098380182515E-7</c:v>
                </c:pt>
                <c:pt idx="100">
                  <c:v>2.9768588590071915E-6</c:v>
                </c:pt>
                <c:pt idx="101">
                  <c:v>2.5020208008987748E-6</c:v>
                </c:pt>
                <c:pt idx="102">
                  <c:v>4.0435772160479159E-6</c:v>
                </c:pt>
                <c:pt idx="103">
                  <c:v>1.3649657042601202E-6</c:v>
                </c:pt>
                <c:pt idx="104">
                  <c:v>2.0087059649914453E-8</c:v>
                </c:pt>
                <c:pt idx="105">
                  <c:v>1.51220619977821E-9</c:v>
                </c:pt>
                <c:pt idx="106">
                  <c:v>5.4603924309353951E-10</c:v>
                </c:pt>
                <c:pt idx="107">
                  <c:v>4.3005968338176905E-10</c:v>
                </c:pt>
                <c:pt idx="108">
                  <c:v>3.6153456346365114E-10</c:v>
                </c:pt>
                <c:pt idx="109">
                  <c:v>3.6508861068307436E-10</c:v>
                </c:pt>
                <c:pt idx="110">
                  <c:v>3.838169302882864E-10</c:v>
                </c:pt>
                <c:pt idx="111">
                  <c:v>5.8727144054174207E-10</c:v>
                </c:pt>
                <c:pt idx="112">
                  <c:v>1.8954374219433284E-9</c:v>
                </c:pt>
                <c:pt idx="113">
                  <c:v>2.0288197248712325E-8</c:v>
                </c:pt>
                <c:pt idx="114">
                  <c:v>4.1462177546453534E-7</c:v>
                </c:pt>
                <c:pt idx="115">
                  <c:v>1.6405677893421451E-7</c:v>
                </c:pt>
                <c:pt idx="116">
                  <c:v>2.4167947596209859E-7</c:v>
                </c:pt>
                <c:pt idx="117">
                  <c:v>1.1542304428641654E-7</c:v>
                </c:pt>
                <c:pt idx="118">
                  <c:v>1.1719113278407702E-7</c:v>
                </c:pt>
                <c:pt idx="119">
                  <c:v>2.5519200549886258E-8</c:v>
                </c:pt>
                <c:pt idx="120">
                  <c:v>1.5662012625100391E-8</c:v>
                </c:pt>
                <c:pt idx="121">
                  <c:v>1.5132750363214207E-8</c:v>
                </c:pt>
                <c:pt idx="122">
                  <c:v>1.1307457319730432E-8</c:v>
                </c:pt>
                <c:pt idx="123">
                  <c:v>1.1475108098678076E-8</c:v>
                </c:pt>
                <c:pt idx="124">
                  <c:v>7.4842989620989603E-9</c:v>
                </c:pt>
                <c:pt idx="125">
                  <c:v>5.9963224385657176E-9</c:v>
                </c:pt>
                <c:pt idx="126">
                  <c:v>2.4514224849328631E-9</c:v>
                </c:pt>
                <c:pt idx="127">
                  <c:v>5.8310576817777751E-10</c:v>
                </c:pt>
                <c:pt idx="128">
                  <c:v>3.6428993333131569E-10</c:v>
                </c:pt>
                <c:pt idx="129">
                  <c:v>6.0434031951127872E-10</c:v>
                </c:pt>
                <c:pt idx="130">
                  <c:v>1.3872410175533499E-9</c:v>
                </c:pt>
                <c:pt idx="131">
                  <c:v>3.9808273031588768E-9</c:v>
                </c:pt>
                <c:pt idx="132">
                  <c:v>1.4531308432799239E-8</c:v>
                </c:pt>
                <c:pt idx="133">
                  <c:v>2.0490918335339581E-8</c:v>
                </c:pt>
                <c:pt idx="134">
                  <c:v>3.6675439809361653E-8</c:v>
                </c:pt>
                <c:pt idx="135">
                  <c:v>6.0431972512654054E-7</c:v>
                </c:pt>
                <c:pt idx="136">
                  <c:v>1.388362640826442E-7</c:v>
                </c:pt>
                <c:pt idx="137">
                  <c:v>3.1867987921707155E-7</c:v>
                </c:pt>
                <c:pt idx="138">
                  <c:v>1.6969080839151454E-6</c:v>
                </c:pt>
                <c:pt idx="139">
                  <c:v>1.4459926412759677E-7</c:v>
                </c:pt>
                <c:pt idx="140">
                  <c:v>1.0942742850007254E-7</c:v>
                </c:pt>
                <c:pt idx="141">
                  <c:v>1.3033169837718575E-7</c:v>
                </c:pt>
                <c:pt idx="142">
                  <c:v>9.5905257550685848E-8</c:v>
                </c:pt>
                <c:pt idx="143">
                  <c:v>1.3382711020960266E-8</c:v>
                </c:pt>
                <c:pt idx="144">
                  <c:v>1.4707926948636589E-9</c:v>
                </c:pt>
                <c:pt idx="145">
                  <c:v>1.1871742911335479E-9</c:v>
                </c:pt>
                <c:pt idx="146">
                  <c:v>6.2619149849893241E-9</c:v>
                </c:pt>
                <c:pt idx="147">
                  <c:v>1.6345978695305993E-8</c:v>
                </c:pt>
                <c:pt idx="148">
                  <c:v>4.6381589916363563E-8</c:v>
                </c:pt>
                <c:pt idx="149">
                  <c:v>4.228665212903753E-8</c:v>
                </c:pt>
                <c:pt idx="150">
                  <c:v>4.5223197259311799E-8</c:v>
                </c:pt>
                <c:pt idx="151">
                  <c:v>7.893453589503926E-8</c:v>
                </c:pt>
                <c:pt idx="152">
                  <c:v>6.1850010925678975E-8</c:v>
                </c:pt>
                <c:pt idx="153">
                  <c:v>7.8746649785636976E-8</c:v>
                </c:pt>
                <c:pt idx="154">
                  <c:v>9.0760156422068203E-8</c:v>
                </c:pt>
                <c:pt idx="155">
                  <c:v>8.7203253925723256E-8</c:v>
                </c:pt>
                <c:pt idx="156">
                  <c:v>5.1788055450172377E-8</c:v>
                </c:pt>
                <c:pt idx="157">
                  <c:v>2.22537926309895E-8</c:v>
                </c:pt>
                <c:pt idx="158">
                  <c:v>1.3180091916361403E-8</c:v>
                </c:pt>
                <c:pt idx="159">
                  <c:v>9.941046770667543E-9</c:v>
                </c:pt>
                <c:pt idx="160">
                  <c:v>5.9955978177505949E-9</c:v>
                </c:pt>
                <c:pt idx="161">
                  <c:v>3.6599188090642368E-9</c:v>
                </c:pt>
                <c:pt idx="162">
                  <c:v>3.4873116908564383E-9</c:v>
                </c:pt>
                <c:pt idx="163">
                  <c:v>8.1769960357866587E-9</c:v>
                </c:pt>
                <c:pt idx="164">
                  <c:v>2.5819367937860064E-8</c:v>
                </c:pt>
                <c:pt idx="165">
                  <c:v>2.069022030918265E-7</c:v>
                </c:pt>
                <c:pt idx="166">
                  <c:v>8.5309918755963387E-8</c:v>
                </c:pt>
                <c:pt idx="167">
                  <c:v>2.578360624708375E-7</c:v>
                </c:pt>
                <c:pt idx="168">
                  <c:v>4.1104099741017647E-7</c:v>
                </c:pt>
                <c:pt idx="169">
                  <c:v>1.5371252916618792E-6</c:v>
                </c:pt>
                <c:pt idx="170">
                  <c:v>1.3192321456673578E-6</c:v>
                </c:pt>
                <c:pt idx="171">
                  <c:v>1.5369252243912679E-6</c:v>
                </c:pt>
                <c:pt idx="172">
                  <c:v>1.5005561340102679E-6</c:v>
                </c:pt>
                <c:pt idx="173">
                  <c:v>1.5428538686476872E-6</c:v>
                </c:pt>
                <c:pt idx="174">
                  <c:v>2.4414727669044503E-6</c:v>
                </c:pt>
                <c:pt idx="175">
                  <c:v>7.5274015979545923E-7</c:v>
                </c:pt>
                <c:pt idx="176">
                  <c:v>3.8047535699273343E-7</c:v>
                </c:pt>
                <c:pt idx="177">
                  <c:v>6.0773999055154659E-7</c:v>
                </c:pt>
                <c:pt idx="178">
                  <c:v>2.3011943160148516E-7</c:v>
                </c:pt>
                <c:pt idx="179">
                  <c:v>2.2387561564606344E-7</c:v>
                </c:pt>
                <c:pt idx="180">
                  <c:v>2.2704427440002986E-7</c:v>
                </c:pt>
                <c:pt idx="181">
                  <c:v>2.7779120762626459E-7</c:v>
                </c:pt>
                <c:pt idx="182">
                  <c:v>1.7791679270975265E-7</c:v>
                </c:pt>
                <c:pt idx="183">
                  <c:v>1.3667828924629843E-7</c:v>
                </c:pt>
                <c:pt idx="184">
                  <c:v>2.0394530328510706E-7</c:v>
                </c:pt>
                <c:pt idx="185">
                  <c:v>2.8840672312530569E-6</c:v>
                </c:pt>
                <c:pt idx="186">
                  <c:v>3.9316160149048741E-5</c:v>
                </c:pt>
                <c:pt idx="187">
                  <c:v>7.7526271891914015E-5</c:v>
                </c:pt>
                <c:pt idx="188">
                  <c:v>5.2309948236694084E-6</c:v>
                </c:pt>
                <c:pt idx="189">
                  <c:v>8.9238538062731552E-5</c:v>
                </c:pt>
                <c:pt idx="190">
                  <c:v>6.1372055470289394E-5</c:v>
                </c:pt>
                <c:pt idx="191">
                  <c:v>1.1280160966604446E-5</c:v>
                </c:pt>
                <c:pt idx="192">
                  <c:v>4.0892770894899969E-6</c:v>
                </c:pt>
                <c:pt idx="193">
                  <c:v>3.1273503158025063E-6</c:v>
                </c:pt>
                <c:pt idx="194">
                  <c:v>3.7541774724745114E-7</c:v>
                </c:pt>
                <c:pt idx="195">
                  <c:v>2.3183419038940589E-7</c:v>
                </c:pt>
                <c:pt idx="196">
                  <c:v>1.2404845644929424E-7</c:v>
                </c:pt>
                <c:pt idx="197">
                  <c:v>1.1159719289107952E-7</c:v>
                </c:pt>
                <c:pt idx="198">
                  <c:v>1.1622951641096265E-6</c:v>
                </c:pt>
                <c:pt idx="199">
                  <c:v>2.7344024343839066E-7</c:v>
                </c:pt>
                <c:pt idx="200">
                  <c:v>4.3749483867821156E-7</c:v>
                </c:pt>
                <c:pt idx="201">
                  <c:v>1.3371214186260004E-6</c:v>
                </c:pt>
                <c:pt idx="202">
                  <c:v>1.5576019819708497E-6</c:v>
                </c:pt>
                <c:pt idx="203">
                  <c:v>1.6263828219817411E-6</c:v>
                </c:pt>
                <c:pt idx="204">
                  <c:v>2.5018424302705295E-6</c:v>
                </c:pt>
                <c:pt idx="205">
                  <c:v>2.7734897579054695E-6</c:v>
                </c:pt>
                <c:pt idx="206">
                  <c:v>1.2931070135348459E-6</c:v>
                </c:pt>
                <c:pt idx="207">
                  <c:v>1.5621432484025806E-6</c:v>
                </c:pt>
                <c:pt idx="208">
                  <c:v>2.0641074369570407E-6</c:v>
                </c:pt>
                <c:pt idx="209">
                  <c:v>1.93306441869284E-6</c:v>
                </c:pt>
                <c:pt idx="210">
                  <c:v>1.8814071877636553E-6</c:v>
                </c:pt>
                <c:pt idx="211">
                  <c:v>2.6229639044183323E-6</c:v>
                </c:pt>
                <c:pt idx="212">
                  <c:v>1.0857753065767886E-6</c:v>
                </c:pt>
                <c:pt idx="213">
                  <c:v>1.5598660978940365E-6</c:v>
                </c:pt>
                <c:pt idx="214">
                  <c:v>1.2363153758063795E-6</c:v>
                </c:pt>
                <c:pt idx="215">
                  <c:v>1.9411359976223705E-6</c:v>
                </c:pt>
                <c:pt idx="216">
                  <c:v>7.4541878089742551E-7</c:v>
                </c:pt>
                <c:pt idx="217">
                  <c:v>5.6677097565496577E-7</c:v>
                </c:pt>
                <c:pt idx="218">
                  <c:v>5.6351346043651186E-7</c:v>
                </c:pt>
                <c:pt idx="219">
                  <c:v>1.425891480693294E-7</c:v>
                </c:pt>
                <c:pt idx="220">
                  <c:v>1.4258934142448593E-7</c:v>
                </c:pt>
                <c:pt idx="221">
                  <c:v>5.1870077545267078E-7</c:v>
                </c:pt>
                <c:pt idx="222">
                  <c:v>2.9247765547959847E-7</c:v>
                </c:pt>
                <c:pt idx="223">
                  <c:v>3.518594048656496E-7</c:v>
                </c:pt>
                <c:pt idx="224">
                  <c:v>2.8985528596274344E-7</c:v>
                </c:pt>
                <c:pt idx="225">
                  <c:v>6.3141671386107205E-7</c:v>
                </c:pt>
                <c:pt idx="226">
                  <c:v>2.7093195669457232E-7</c:v>
                </c:pt>
                <c:pt idx="227">
                  <c:v>4.4312595019495607E-7</c:v>
                </c:pt>
                <c:pt idx="228">
                  <c:v>3.8235989860342547E-7</c:v>
                </c:pt>
                <c:pt idx="229">
                  <c:v>9.6054139946312563E-8</c:v>
                </c:pt>
                <c:pt idx="230">
                  <c:v>1.492831368326846E-7</c:v>
                </c:pt>
                <c:pt idx="231">
                  <c:v>3.5734689924997836E-7</c:v>
                </c:pt>
                <c:pt idx="232">
                  <c:v>5.0786451992407786E-8</c:v>
                </c:pt>
                <c:pt idx="233">
                  <c:v>2.4452121455505012E-8</c:v>
                </c:pt>
                <c:pt idx="234">
                  <c:v>3.8140971521756094E-8</c:v>
                </c:pt>
                <c:pt idx="235">
                  <c:v>2.3225409280164714E-6</c:v>
                </c:pt>
                <c:pt idx="236">
                  <c:v>6.4361117443438057E-7</c:v>
                </c:pt>
                <c:pt idx="237">
                  <c:v>3.4207642666279476E-6</c:v>
                </c:pt>
                <c:pt idx="238">
                  <c:v>8.1461444239147976E-7</c:v>
                </c:pt>
                <c:pt idx="239">
                  <c:v>9.8842950781633851E-7</c:v>
                </c:pt>
                <c:pt idx="240">
                  <c:v>7.8335600467464719E-7</c:v>
                </c:pt>
                <c:pt idx="241">
                  <c:v>7.4859029487338082E-7</c:v>
                </c:pt>
                <c:pt idx="242">
                  <c:v>5.9148612466150862E-7</c:v>
                </c:pt>
                <c:pt idx="243">
                  <c:v>5.2220837156941137E-7</c:v>
                </c:pt>
                <c:pt idx="244">
                  <c:v>3.103816734008434E-7</c:v>
                </c:pt>
                <c:pt idx="245">
                  <c:v>1.2441194848510933E-7</c:v>
                </c:pt>
                <c:pt idx="246">
                  <c:v>2.5129771275178239E-7</c:v>
                </c:pt>
                <c:pt idx="247">
                  <c:v>2.8365262688989314E-6</c:v>
                </c:pt>
                <c:pt idx="248">
                  <c:v>7.4509978343029954E-7</c:v>
                </c:pt>
                <c:pt idx="249">
                  <c:v>1.5494900704847579E-6</c:v>
                </c:pt>
                <c:pt idx="250">
                  <c:v>1.7854215899831968E-6</c:v>
                </c:pt>
                <c:pt idx="251">
                  <c:v>9.3771779012175345E-7</c:v>
                </c:pt>
                <c:pt idx="252">
                  <c:v>1.857647038326438E-6</c:v>
                </c:pt>
                <c:pt idx="253">
                  <c:v>5.0554835728944543E-6</c:v>
                </c:pt>
                <c:pt idx="254">
                  <c:v>1.4577383703558361E-6</c:v>
                </c:pt>
                <c:pt idx="255">
                  <c:v>5.3068295970578287E-7</c:v>
                </c:pt>
                <c:pt idx="256">
                  <c:v>4.888365584074484E-7</c:v>
                </c:pt>
                <c:pt idx="257">
                  <c:v>5.0181392388114403E-7</c:v>
                </c:pt>
                <c:pt idx="258">
                  <c:v>1.6360512273575075E-6</c:v>
                </c:pt>
                <c:pt idx="259">
                  <c:v>7.3505127283619005E-6</c:v>
                </c:pt>
                <c:pt idx="260">
                  <c:v>2.9623049829605642E-6</c:v>
                </c:pt>
                <c:pt idx="261">
                  <c:v>3.5931908038118738E-6</c:v>
                </c:pt>
                <c:pt idx="262">
                  <c:v>1.4018969481979829E-5</c:v>
                </c:pt>
                <c:pt idx="263">
                  <c:v>3.2435560824815711E-6</c:v>
                </c:pt>
                <c:pt idx="264">
                  <c:v>4.7512052252230239E-6</c:v>
                </c:pt>
                <c:pt idx="265">
                  <c:v>8.6971943322864247E-6</c:v>
                </c:pt>
                <c:pt idx="266">
                  <c:v>4.445129983058951E-6</c:v>
                </c:pt>
                <c:pt idx="267">
                  <c:v>2.0245045422359279E-6</c:v>
                </c:pt>
                <c:pt idx="268">
                  <c:v>2.796498072114817E-6</c:v>
                </c:pt>
                <c:pt idx="269">
                  <c:v>2.1196603670415933E-6</c:v>
                </c:pt>
                <c:pt idx="270">
                  <c:v>1.4429943608412923E-6</c:v>
                </c:pt>
                <c:pt idx="271">
                  <c:v>6.7468388207615573E-7</c:v>
                </c:pt>
                <c:pt idx="272">
                  <c:v>2.7729607797510018E-7</c:v>
                </c:pt>
                <c:pt idx="273">
                  <c:v>3.0800081413986183E-6</c:v>
                </c:pt>
                <c:pt idx="274">
                  <c:v>2.299448134197472E-7</c:v>
                </c:pt>
                <c:pt idx="275">
                  <c:v>5.2300896462605129E-7</c:v>
                </c:pt>
                <c:pt idx="276">
                  <c:v>1.2228250496814326E-6</c:v>
                </c:pt>
                <c:pt idx="277">
                  <c:v>2.3096334067046463E-7</c:v>
                </c:pt>
                <c:pt idx="278">
                  <c:v>6.8588606153261878E-7</c:v>
                </c:pt>
                <c:pt idx="279">
                  <c:v>3.5665010979446426E-7</c:v>
                </c:pt>
                <c:pt idx="280">
                  <c:v>1.8209280901040591E-6</c:v>
                </c:pt>
                <c:pt idx="281">
                  <c:v>2.4815893398052357E-6</c:v>
                </c:pt>
                <c:pt idx="282">
                  <c:v>2.9652420275151861E-7</c:v>
                </c:pt>
                <c:pt idx="283">
                  <c:v>6.3468162109994763E-7</c:v>
                </c:pt>
                <c:pt idx="284">
                  <c:v>6.7202754162885403E-7</c:v>
                </c:pt>
                <c:pt idx="285">
                  <c:v>6.7207575949108677E-7</c:v>
                </c:pt>
                <c:pt idx="286">
                  <c:v>1.0538736572413631E-6</c:v>
                </c:pt>
                <c:pt idx="287">
                  <c:v>3.1436522812328088E-6</c:v>
                </c:pt>
                <c:pt idx="288">
                  <c:v>3.5507843206081983E-6</c:v>
                </c:pt>
                <c:pt idx="289">
                  <c:v>2.4476405147136569E-6</c:v>
                </c:pt>
                <c:pt idx="290">
                  <c:v>2.56055869239196E-6</c:v>
                </c:pt>
                <c:pt idx="291">
                  <c:v>2.4220490050319133E-6</c:v>
                </c:pt>
                <c:pt idx="292">
                  <c:v>2.4151266230408254E-6</c:v>
                </c:pt>
                <c:pt idx="293">
                  <c:v>2.0992891564930825E-6</c:v>
                </c:pt>
                <c:pt idx="294">
                  <c:v>2.0900237303225995E-6</c:v>
                </c:pt>
                <c:pt idx="295">
                  <c:v>1.8711757512456366E-6</c:v>
                </c:pt>
                <c:pt idx="296">
                  <c:v>1.3393944089570107E-6</c:v>
                </c:pt>
                <c:pt idx="297">
                  <c:v>1.0655759116465195E-6</c:v>
                </c:pt>
                <c:pt idx="298">
                  <c:v>1.2468794075098277E-6</c:v>
                </c:pt>
                <c:pt idx="299">
                  <c:v>1.7291753662415584E-6</c:v>
                </c:pt>
                <c:pt idx="300">
                  <c:v>9.334671897527887E-7</c:v>
                </c:pt>
                <c:pt idx="301">
                  <c:v>7.8887292622132772E-7</c:v>
                </c:pt>
                <c:pt idx="302">
                  <c:v>1.0267536178984142E-6</c:v>
                </c:pt>
                <c:pt idx="303">
                  <c:v>4.437456313760566E-7</c:v>
                </c:pt>
                <c:pt idx="304">
                  <c:v>4.8525929327477036E-7</c:v>
                </c:pt>
                <c:pt idx="305">
                  <c:v>5.2989477560357154E-7</c:v>
                </c:pt>
                <c:pt idx="306">
                  <c:v>2.7412511769792286E-7</c:v>
                </c:pt>
                <c:pt idx="307">
                  <c:v>1.905605853392505E-7</c:v>
                </c:pt>
                <c:pt idx="308">
                  <c:v>1.0361808672423918E-7</c:v>
                </c:pt>
                <c:pt idx="309">
                  <c:v>2.1499495314075961E-7</c:v>
                </c:pt>
                <c:pt idx="310">
                  <c:v>3.9814756590792621E-7</c:v>
                </c:pt>
                <c:pt idx="311">
                  <c:v>5.3804537285914311E-7</c:v>
                </c:pt>
                <c:pt idx="312">
                  <c:v>1.0018495638274578E-6</c:v>
                </c:pt>
                <c:pt idx="313">
                  <c:v>1.5561075546138819E-6</c:v>
                </c:pt>
                <c:pt idx="314">
                  <c:v>1.078194785800431E-6</c:v>
                </c:pt>
                <c:pt idx="315">
                  <c:v>1.019979872580862E-6</c:v>
                </c:pt>
                <c:pt idx="316">
                  <c:v>1.1248514519209522E-6</c:v>
                </c:pt>
                <c:pt idx="317">
                  <c:v>9.4639610309915876E-7</c:v>
                </c:pt>
                <c:pt idx="318">
                  <c:v>8.2802919377363666E-7</c:v>
                </c:pt>
                <c:pt idx="319">
                  <c:v>8.754676365533961E-7</c:v>
                </c:pt>
                <c:pt idx="320">
                  <c:v>1.1125667021033398E-6</c:v>
                </c:pt>
                <c:pt idx="321">
                  <c:v>3.5469866117914586E-6</c:v>
                </c:pt>
                <c:pt idx="322">
                  <c:v>1.065004254927836E-6</c:v>
                </c:pt>
                <c:pt idx="323">
                  <c:v>1.8215132615551056E-6</c:v>
                </c:pt>
                <c:pt idx="324">
                  <c:v>1.2055082443249127E-6</c:v>
                </c:pt>
                <c:pt idx="325">
                  <c:v>2.7356188384939448E-6</c:v>
                </c:pt>
                <c:pt idx="326">
                  <c:v>8.5362051723068229E-7</c:v>
                </c:pt>
                <c:pt idx="327">
                  <c:v>1.3016525281220743E-6</c:v>
                </c:pt>
                <c:pt idx="328">
                  <c:v>5.3574926447102057E-6</c:v>
                </c:pt>
                <c:pt idx="329">
                  <c:v>1.8000469185798613E-6</c:v>
                </c:pt>
                <c:pt idx="330">
                  <c:v>5.8953141714258881E-6</c:v>
                </c:pt>
                <c:pt idx="331">
                  <c:v>9.3135755641341505E-7</c:v>
                </c:pt>
                <c:pt idx="332">
                  <c:v>2.6440732828122276E-6</c:v>
                </c:pt>
                <c:pt idx="333">
                  <c:v>1.1480388544921274E-6</c:v>
                </c:pt>
                <c:pt idx="334">
                  <c:v>2.2829800158094408E-6</c:v>
                </c:pt>
                <c:pt idx="335">
                  <c:v>1.6255730291437377E-6</c:v>
                </c:pt>
                <c:pt idx="336">
                  <c:v>2.9631778133270701E-6</c:v>
                </c:pt>
                <c:pt idx="337">
                  <c:v>7.9694433583139166E-6</c:v>
                </c:pt>
                <c:pt idx="338">
                  <c:v>8.1133676328802309E-7</c:v>
                </c:pt>
                <c:pt idx="339">
                  <c:v>4.2092221809780593E-7</c:v>
                </c:pt>
                <c:pt idx="340">
                  <c:v>8.819002199835065E-7</c:v>
                </c:pt>
                <c:pt idx="341">
                  <c:v>5.958444173583203E-7</c:v>
                </c:pt>
                <c:pt idx="342">
                  <c:v>4.6242479298793053E-7</c:v>
                </c:pt>
                <c:pt idx="343">
                  <c:v>8.645891856064776E-7</c:v>
                </c:pt>
                <c:pt idx="344">
                  <c:v>2.3998831308427077E-7</c:v>
                </c:pt>
                <c:pt idx="345">
                  <c:v>1.2896988037121386E-6</c:v>
                </c:pt>
                <c:pt idx="346">
                  <c:v>2.810637932250159E-8</c:v>
                </c:pt>
                <c:pt idx="347">
                  <c:v>1.0826338812464599E-8</c:v>
                </c:pt>
                <c:pt idx="348">
                  <c:v>9.0766162843022189E-9</c:v>
                </c:pt>
                <c:pt idx="349">
                  <c:v>1.0632977594347398E-8</c:v>
                </c:pt>
                <c:pt idx="350">
                  <c:v>1.6251256715423701E-8</c:v>
                </c:pt>
                <c:pt idx="351">
                  <c:v>3.2998492213980137E-8</c:v>
                </c:pt>
                <c:pt idx="352">
                  <c:v>1.4464831407151514E-7</c:v>
                </c:pt>
                <c:pt idx="353">
                  <c:v>1.9364118286551829E-6</c:v>
                </c:pt>
                <c:pt idx="354">
                  <c:v>4.23874644861108E-7</c:v>
                </c:pt>
                <c:pt idx="355">
                  <c:v>5.5051587381022609E-6</c:v>
                </c:pt>
                <c:pt idx="356">
                  <c:v>5.6213661454879966E-7</c:v>
                </c:pt>
                <c:pt idx="357">
                  <c:v>1.0070990852980051E-6</c:v>
                </c:pt>
                <c:pt idx="358">
                  <c:v>9.7003938125364746E-7</c:v>
                </c:pt>
                <c:pt idx="359">
                  <c:v>8.1328410462126515E-7</c:v>
                </c:pt>
                <c:pt idx="360">
                  <c:v>6.3796509020832497E-7</c:v>
                </c:pt>
                <c:pt idx="361">
                  <c:v>1.1398351124494738E-6</c:v>
                </c:pt>
                <c:pt idx="362">
                  <c:v>5.2518447986045532E-6</c:v>
                </c:pt>
                <c:pt idx="363">
                  <c:v>6.326884096248943E-7</c:v>
                </c:pt>
                <c:pt idx="364">
                  <c:v>5.7421969864802322E-7</c:v>
                </c:pt>
                <c:pt idx="365">
                  <c:v>1.03248833830339E-6</c:v>
                </c:pt>
                <c:pt idx="366">
                  <c:v>2.4258458080626642E-6</c:v>
                </c:pt>
                <c:pt idx="367">
                  <c:v>7.3372165099715386E-6</c:v>
                </c:pt>
                <c:pt idx="368">
                  <c:v>2.6478482630898824E-5</c:v>
                </c:pt>
                <c:pt idx="369">
                  <c:v>2.4958373883794205E-4</c:v>
                </c:pt>
                <c:pt idx="370">
                  <c:v>6.4003190297669786E-3</c:v>
                </c:pt>
                <c:pt idx="371">
                  <c:v>2.6722656041896454E-3</c:v>
                </c:pt>
                <c:pt idx="372">
                  <c:v>1.5844847105007834E-2</c:v>
                </c:pt>
                <c:pt idx="373">
                  <c:v>4.4941298034944484E-3</c:v>
                </c:pt>
                <c:pt idx="374">
                  <c:v>1.0564313509757253E-2</c:v>
                </c:pt>
                <c:pt idx="375">
                  <c:v>1.1072829984442303E-2</c:v>
                </c:pt>
                <c:pt idx="376">
                  <c:v>2.2854090847961289E-2</c:v>
                </c:pt>
                <c:pt idx="377">
                  <c:v>3.7804317879234134E-2</c:v>
                </c:pt>
                <c:pt idx="378">
                  <c:v>7.8421169747463854E-2</c:v>
                </c:pt>
                <c:pt idx="379">
                  <c:v>0.10646485479636998</c:v>
                </c:pt>
                <c:pt idx="380">
                  <c:v>0.1495091682848794</c:v>
                </c:pt>
                <c:pt idx="381">
                  <c:v>0.20123145072591261</c:v>
                </c:pt>
                <c:pt idx="382">
                  <c:v>0.23486046458202203</c:v>
                </c:pt>
                <c:pt idx="383">
                  <c:v>0.26540861465440391</c:v>
                </c:pt>
                <c:pt idx="384">
                  <c:v>0.30714771339221469</c:v>
                </c:pt>
                <c:pt idx="385">
                  <c:v>0.34427591734819257</c:v>
                </c:pt>
                <c:pt idx="386">
                  <c:v>0.38480355102510033</c:v>
                </c:pt>
                <c:pt idx="387">
                  <c:v>0.42301222230955071</c:v>
                </c:pt>
                <c:pt idx="388">
                  <c:v>0.46428800602929543</c:v>
                </c:pt>
                <c:pt idx="389">
                  <c:v>0.50265338005619731</c:v>
                </c:pt>
                <c:pt idx="390">
                  <c:v>0.53982252332245284</c:v>
                </c:pt>
                <c:pt idx="391">
                  <c:v>0.57329712658152787</c:v>
                </c:pt>
                <c:pt idx="392">
                  <c:v>0.60955985468180895</c:v>
                </c:pt>
                <c:pt idx="393">
                  <c:v>0.65365876334050643</c:v>
                </c:pt>
                <c:pt idx="394">
                  <c:v>0.69657851647064106</c:v>
                </c:pt>
                <c:pt idx="395">
                  <c:v>0.73112464803331434</c:v>
                </c:pt>
                <c:pt idx="396">
                  <c:v>0.76455554496172451</c:v>
                </c:pt>
                <c:pt idx="397">
                  <c:v>0.80298703023446705</c:v>
                </c:pt>
                <c:pt idx="398">
                  <c:v>0.84562506463059806</c:v>
                </c:pt>
                <c:pt idx="399">
                  <c:v>0.88875195030829457</c:v>
                </c:pt>
                <c:pt idx="400">
                  <c:v>0.92926932250999272</c:v>
                </c:pt>
                <c:pt idx="401">
                  <c:v>0.96132657198497451</c:v>
                </c:pt>
                <c:pt idx="402">
                  <c:v>0.98288870596048883</c:v>
                </c:pt>
                <c:pt idx="403">
                  <c:v>0.99244961947528088</c:v>
                </c:pt>
                <c:pt idx="404">
                  <c:v>0.99530412210451913</c:v>
                </c:pt>
                <c:pt idx="405">
                  <c:v>0.99525259214370154</c:v>
                </c:pt>
                <c:pt idx="406">
                  <c:v>0.9943958420131308</c:v>
                </c:pt>
                <c:pt idx="407">
                  <c:v>0.99320442156687638</c:v>
                </c:pt>
                <c:pt idx="408">
                  <c:v>0.99187918159222965</c:v>
                </c:pt>
                <c:pt idx="409">
                  <c:v>0.99079469473910042</c:v>
                </c:pt>
                <c:pt idx="410">
                  <c:v>0.99028574485421439</c:v>
                </c:pt>
                <c:pt idx="411">
                  <c:v>0.99014925959013067</c:v>
                </c:pt>
                <c:pt idx="412">
                  <c:v>0.99009871723230247</c:v>
                </c:pt>
                <c:pt idx="413">
                  <c:v>0.98993730252499246</c:v>
                </c:pt>
                <c:pt idx="414">
                  <c:v>0.98975594016792712</c:v>
                </c:pt>
                <c:pt idx="415">
                  <c:v>0.98986266927141586</c:v>
                </c:pt>
                <c:pt idx="416">
                  <c:v>0.99040111694833766</c:v>
                </c:pt>
                <c:pt idx="417">
                  <c:v>0.99133140944317977</c:v>
                </c:pt>
                <c:pt idx="418">
                  <c:v>0.99227587569968057</c:v>
                </c:pt>
                <c:pt idx="419">
                  <c:v>0.99285583556403634</c:v>
                </c:pt>
                <c:pt idx="420">
                  <c:v>0.99278940020081663</c:v>
                </c:pt>
                <c:pt idx="421">
                  <c:v>0.9923291637087851</c:v>
                </c:pt>
                <c:pt idx="422">
                  <c:v>0.99183231780264758</c:v>
                </c:pt>
                <c:pt idx="423">
                  <c:v>0.99168526195078399</c:v>
                </c:pt>
                <c:pt idx="424">
                  <c:v>0.9919715125799119</c:v>
                </c:pt>
                <c:pt idx="425">
                  <c:v>0.9925557849058595</c:v>
                </c:pt>
                <c:pt idx="426">
                  <c:v>0.99306827416531429</c:v>
                </c:pt>
                <c:pt idx="427">
                  <c:v>0.99327419979510356</c:v>
                </c:pt>
                <c:pt idx="428">
                  <c:v>0.99309598486140116</c:v>
                </c:pt>
                <c:pt idx="429">
                  <c:v>0.99279617127822017</c:v>
                </c:pt>
                <c:pt idx="430">
                  <c:v>0.99257896015616509</c:v>
                </c:pt>
                <c:pt idx="431">
                  <c:v>0.99253766166418234</c:v>
                </c:pt>
                <c:pt idx="432">
                  <c:v>0.99251932422631317</c:v>
                </c:pt>
                <c:pt idx="433">
                  <c:v>0.99232245074749736</c:v>
                </c:pt>
                <c:pt idx="434">
                  <c:v>0.9917771295331389</c:v>
                </c:pt>
                <c:pt idx="435">
                  <c:v>0.99100231686146645</c:v>
                </c:pt>
                <c:pt idx="436">
                  <c:v>0.9902115520173258</c:v>
                </c:pt>
                <c:pt idx="437">
                  <c:v>0.98969877789433403</c:v>
                </c:pt>
                <c:pt idx="438">
                  <c:v>0.98954089677903734</c:v>
                </c:pt>
                <c:pt idx="439">
                  <c:v>0.98967663552247676</c:v>
                </c:pt>
                <c:pt idx="440">
                  <c:v>0.98995133157139592</c:v>
                </c:pt>
                <c:pt idx="441">
                  <c:v>0.99020332414694456</c:v>
                </c:pt>
                <c:pt idx="442">
                  <c:v>0.990422906642209</c:v>
                </c:pt>
                <c:pt idx="443">
                  <c:v>0.99070021732560609</c:v>
                </c:pt>
                <c:pt idx="444">
                  <c:v>0.99111315505976638</c:v>
                </c:pt>
                <c:pt idx="445">
                  <c:v>0.99163936153143206</c:v>
                </c:pt>
                <c:pt idx="446">
                  <c:v>0.99217576053026679</c:v>
                </c:pt>
                <c:pt idx="447">
                  <c:v>0.99258695783557083</c:v>
                </c:pt>
                <c:pt idx="448">
                  <c:v>0.99285977827871463</c:v>
                </c:pt>
                <c:pt idx="449">
                  <c:v>0.99308205741958178</c:v>
                </c:pt>
                <c:pt idx="450">
                  <c:v>0.99341640909791618</c:v>
                </c:pt>
                <c:pt idx="451">
                  <c:v>0.99393879315687561</c:v>
                </c:pt>
                <c:pt idx="452">
                  <c:v>0.99457199370038996</c:v>
                </c:pt>
                <c:pt idx="453">
                  <c:v>0.99513163286968409</c:v>
                </c:pt>
                <c:pt idx="454">
                  <c:v>0.99534344932505148</c:v>
                </c:pt>
                <c:pt idx="455">
                  <c:v>0.99516811449823761</c:v>
                </c:pt>
                <c:pt idx="456">
                  <c:v>0.99471089261755585</c:v>
                </c:pt>
                <c:pt idx="457">
                  <c:v>0.99420064538143937</c:v>
                </c:pt>
                <c:pt idx="458">
                  <c:v>0.99391415553660456</c:v>
                </c:pt>
                <c:pt idx="459">
                  <c:v>0.99391844016827591</c:v>
                </c:pt>
                <c:pt idx="460">
                  <c:v>0.99411983885553989</c:v>
                </c:pt>
                <c:pt idx="461">
                  <c:v>0.9943197397989052</c:v>
                </c:pt>
                <c:pt idx="462">
                  <c:v>0.994289403452285</c:v>
                </c:pt>
                <c:pt idx="463">
                  <c:v>0.99402977560042105</c:v>
                </c:pt>
                <c:pt idx="464">
                  <c:v>0.9936885443871456</c:v>
                </c:pt>
                <c:pt idx="465">
                  <c:v>0.99348931917617012</c:v>
                </c:pt>
                <c:pt idx="466">
                  <c:v>0.99364288873308371</c:v>
                </c:pt>
                <c:pt idx="467">
                  <c:v>0.99411931656216213</c:v>
                </c:pt>
                <c:pt idx="468">
                  <c:v>0.99470502975508512</c:v>
                </c:pt>
                <c:pt idx="469">
                  <c:v>0.99514384997090177</c:v>
                </c:pt>
                <c:pt idx="470">
                  <c:v>0.99524956582495605</c:v>
                </c:pt>
                <c:pt idx="471">
                  <c:v>0.994979564603097</c:v>
                </c:pt>
                <c:pt idx="472">
                  <c:v>0.99458383854091548</c:v>
                </c:pt>
                <c:pt idx="473">
                  <c:v>0.9943111581555607</c:v>
                </c:pt>
                <c:pt idx="474">
                  <c:v>0.99434383615362432</c:v>
                </c:pt>
                <c:pt idx="475">
                  <c:v>0.99471895538586519</c:v>
                </c:pt>
                <c:pt idx="476">
                  <c:v>0.99531984489085101</c:v>
                </c:pt>
                <c:pt idx="477">
                  <c:v>0.99590057632693618</c:v>
                </c:pt>
                <c:pt idx="478">
                  <c:v>0.99632029669625366</c:v>
                </c:pt>
                <c:pt idx="479">
                  <c:v>0.99655688249017427</c:v>
                </c:pt>
                <c:pt idx="480">
                  <c:v>0.99669116642247302</c:v>
                </c:pt>
                <c:pt idx="481">
                  <c:v>0.99683626005038084</c:v>
                </c:pt>
                <c:pt idx="482">
                  <c:v>0.99702653711025757</c:v>
                </c:pt>
                <c:pt idx="483">
                  <c:v>0.99716992397799198</c:v>
                </c:pt>
                <c:pt idx="484">
                  <c:v>0.9971154116839781</c:v>
                </c:pt>
                <c:pt idx="485">
                  <c:v>0.99674753318518938</c:v>
                </c:pt>
                <c:pt idx="486">
                  <c:v>0.99607120899599011</c:v>
                </c:pt>
                <c:pt idx="487">
                  <c:v>0.99524437043340896</c:v>
                </c:pt>
                <c:pt idx="488">
                  <c:v>0.99455325618820767</c:v>
                </c:pt>
                <c:pt idx="489">
                  <c:v>0.99421997214443592</c:v>
                </c:pt>
                <c:pt idx="490">
                  <c:v>0.99433285519469006</c:v>
                </c:pt>
                <c:pt idx="491">
                  <c:v>0.994818046685219</c:v>
                </c:pt>
                <c:pt idx="492">
                  <c:v>0.99547957314337454</c:v>
                </c:pt>
                <c:pt idx="493">
                  <c:v>0.99610086824320643</c:v>
                </c:pt>
                <c:pt idx="494">
                  <c:v>0.99654110716513034</c:v>
                </c:pt>
                <c:pt idx="495">
                  <c:v>0.99684907640507692</c:v>
                </c:pt>
                <c:pt idx="496">
                  <c:v>0.99713807777166763</c:v>
                </c:pt>
                <c:pt idx="497">
                  <c:v>0.9974676241385092</c:v>
                </c:pt>
                <c:pt idx="498">
                  <c:v>0.99776344539376938</c:v>
                </c:pt>
                <c:pt idx="499">
                  <c:v>0.99783875215386297</c:v>
                </c:pt>
                <c:pt idx="500">
                  <c:v>0.99753450943924493</c:v>
                </c:pt>
                <c:pt idx="501">
                  <c:v>0.99690829340872245</c:v>
                </c:pt>
                <c:pt idx="502">
                  <c:v>0.99636747904143363</c:v>
                </c:pt>
                <c:pt idx="503">
                  <c:v>0.99641806465774774</c:v>
                </c:pt>
                <c:pt idx="504">
                  <c:v>0.99704836306542677</c:v>
                </c:pt>
                <c:pt idx="505">
                  <c:v>0.99695162915869762</c:v>
                </c:pt>
                <c:pt idx="506">
                  <c:v>0.99298091842591574</c:v>
                </c:pt>
                <c:pt idx="507">
                  <c:v>0.98103968278968623</c:v>
                </c:pt>
                <c:pt idx="508">
                  <c:v>0.95874528673602755</c:v>
                </c:pt>
                <c:pt idx="509">
                  <c:v>0.92721718206620707</c:v>
                </c:pt>
                <c:pt idx="510">
                  <c:v>0.88970238376791089</c:v>
                </c:pt>
                <c:pt idx="511">
                  <c:v>0.84921129276827789</c:v>
                </c:pt>
                <c:pt idx="512">
                  <c:v>0.80768645704281128</c:v>
                </c:pt>
                <c:pt idx="513">
                  <c:v>0.76633421480862263</c:v>
                </c:pt>
                <c:pt idx="514">
                  <c:v>0.72640699677841658</c:v>
                </c:pt>
                <c:pt idx="515">
                  <c:v>0.68899673822466001</c:v>
                </c:pt>
                <c:pt idx="516">
                  <c:v>0.65365254454054666</c:v>
                </c:pt>
                <c:pt idx="517">
                  <c:v>0.61777654148097061</c:v>
                </c:pt>
                <c:pt idx="518">
                  <c:v>0.57884784441921799</c:v>
                </c:pt>
                <c:pt idx="519">
                  <c:v>0.53834243316819375</c:v>
                </c:pt>
                <c:pt idx="520">
                  <c:v>0.5005590650289834</c:v>
                </c:pt>
                <c:pt idx="521">
                  <c:v>0.46470835760511825</c:v>
                </c:pt>
                <c:pt idx="522">
                  <c:v>0.42362198367040349</c:v>
                </c:pt>
                <c:pt idx="523">
                  <c:v>0.37969768008708499</c:v>
                </c:pt>
                <c:pt idx="524">
                  <c:v>0.34047551434236822</c:v>
                </c:pt>
                <c:pt idx="525">
                  <c:v>0.30572919000339022</c:v>
                </c:pt>
                <c:pt idx="526">
                  <c:v>0.27232261739035568</c:v>
                </c:pt>
                <c:pt idx="527">
                  <c:v>0.23352758606256518</c:v>
                </c:pt>
                <c:pt idx="528">
                  <c:v>0.19356282390960955</c:v>
                </c:pt>
                <c:pt idx="529">
                  <c:v>0.1535502200304853</c:v>
                </c:pt>
                <c:pt idx="530">
                  <c:v>0.113038072221002</c:v>
                </c:pt>
                <c:pt idx="531">
                  <c:v>7.3279033408531813E-2</c:v>
                </c:pt>
                <c:pt idx="532">
                  <c:v>4.0965015175159852E-2</c:v>
                </c:pt>
                <c:pt idx="533">
                  <c:v>1.9739940352239801E-2</c:v>
                </c:pt>
                <c:pt idx="534">
                  <c:v>8.4547701243712654E-3</c:v>
                </c:pt>
                <c:pt idx="535">
                  <c:v>3.6081211063497764E-3</c:v>
                </c:pt>
                <c:pt idx="536">
                  <c:v>1.6486116509379046E-3</c:v>
                </c:pt>
                <c:pt idx="537">
                  <c:v>8.1938783556700413E-4</c:v>
                </c:pt>
                <c:pt idx="538">
                  <c:v>4.4124294744316624E-4</c:v>
                </c:pt>
                <c:pt idx="539">
                  <c:v>2.5549368552137792E-4</c:v>
                </c:pt>
                <c:pt idx="540">
                  <c:v>1.5797872698746681E-4</c:v>
                </c:pt>
                <c:pt idx="541">
                  <c:v>1.0375713000769156E-4</c:v>
                </c:pt>
                <c:pt idx="542">
                  <c:v>7.2114468088242383E-5</c:v>
                </c:pt>
                <c:pt idx="543">
                  <c:v>5.2925198491997618E-5</c:v>
                </c:pt>
                <c:pt idx="544">
                  <c:v>4.0988361623882933E-5</c:v>
                </c:pt>
                <c:pt idx="545">
                  <c:v>3.3534607251640121E-5</c:v>
                </c:pt>
                <c:pt idx="546">
                  <c:v>2.9080024521776841E-5</c:v>
                </c:pt>
                <c:pt idx="547">
                  <c:v>2.6900616560288732E-5</c:v>
                </c:pt>
                <c:pt idx="548">
                  <c:v>2.6848310829587422E-5</c:v>
                </c:pt>
                <c:pt idx="549">
                  <c:v>2.9475657314176401E-5</c:v>
                </c:pt>
                <c:pt idx="550">
                  <c:v>3.6735361698821779E-5</c:v>
                </c:pt>
                <c:pt idx="551">
                  <c:v>5.3808113748185123E-5</c:v>
                </c:pt>
                <c:pt idx="552">
                  <c:v>8.4887508735143939E-5</c:v>
                </c:pt>
                <c:pt idx="553">
                  <c:v>1.0460966696294427E-4</c:v>
                </c:pt>
                <c:pt idx="554">
                  <c:v>9.6285386077450463E-5</c:v>
                </c:pt>
                <c:pt idx="555">
                  <c:v>8.5898573619944265E-5</c:v>
                </c:pt>
                <c:pt idx="556">
                  <c:v>8.4572566576247008E-5</c:v>
                </c:pt>
                <c:pt idx="557">
                  <c:v>8.8287399090147923E-5</c:v>
                </c:pt>
                <c:pt idx="558">
                  <c:v>9.8150449588221389E-5</c:v>
                </c:pt>
                <c:pt idx="559">
                  <c:v>9.592336302291572E-5</c:v>
                </c:pt>
                <c:pt idx="560">
                  <c:v>8.1456218185127938E-5</c:v>
                </c:pt>
                <c:pt idx="561">
                  <c:v>7.7532397490372379E-5</c:v>
                </c:pt>
                <c:pt idx="562">
                  <c:v>7.8948343335624854E-5</c:v>
                </c:pt>
                <c:pt idx="563">
                  <c:v>8.4296665464984028E-5</c:v>
                </c:pt>
                <c:pt idx="564">
                  <c:v>7.3454354889345157E-5</c:v>
                </c:pt>
                <c:pt idx="565">
                  <c:v>5.7415614875387488E-5</c:v>
                </c:pt>
                <c:pt idx="566">
                  <c:v>4.1856401662198531E-5</c:v>
                </c:pt>
                <c:pt idx="567">
                  <c:v>2.8197142238436183E-5</c:v>
                </c:pt>
                <c:pt idx="568">
                  <c:v>2.3779377329682711E-5</c:v>
                </c:pt>
                <c:pt idx="569">
                  <c:v>2.5176554775769531E-5</c:v>
                </c:pt>
                <c:pt idx="570">
                  <c:v>3.3116673019938011E-5</c:v>
                </c:pt>
                <c:pt idx="571">
                  <c:v>5.4686484685489719E-5</c:v>
                </c:pt>
                <c:pt idx="572">
                  <c:v>9.5019366885029755E-5</c:v>
                </c:pt>
                <c:pt idx="573">
                  <c:v>1.026789543684449E-4</c:v>
                </c:pt>
                <c:pt idx="574">
                  <c:v>9.1648773790378778E-5</c:v>
                </c:pt>
                <c:pt idx="575">
                  <c:v>8.6424336444503779E-5</c:v>
                </c:pt>
                <c:pt idx="576">
                  <c:v>8.9622890756804502E-5</c:v>
                </c:pt>
                <c:pt idx="577">
                  <c:v>9.4764385731058507E-5</c:v>
                </c:pt>
                <c:pt idx="578">
                  <c:v>8.9465871860503713E-5</c:v>
                </c:pt>
                <c:pt idx="579">
                  <c:v>7.7167566148408131E-5</c:v>
                </c:pt>
                <c:pt idx="580">
                  <c:v>7.5693178411963976E-5</c:v>
                </c:pt>
                <c:pt idx="581">
                  <c:v>7.6761940157401318E-5</c:v>
                </c:pt>
                <c:pt idx="582">
                  <c:v>6.8061486784596814E-5</c:v>
                </c:pt>
                <c:pt idx="583">
                  <c:v>5.3997230038568907E-5</c:v>
                </c:pt>
                <c:pt idx="584">
                  <c:v>3.8956681574550126E-5</c:v>
                </c:pt>
                <c:pt idx="585">
                  <c:v>3.0679981584456947E-5</c:v>
                </c:pt>
                <c:pt idx="586">
                  <c:v>2.7548937626273103E-5</c:v>
                </c:pt>
                <c:pt idx="587">
                  <c:v>2.6541110240772324E-5</c:v>
                </c:pt>
                <c:pt idx="588">
                  <c:v>2.6116591625166001E-5</c:v>
                </c:pt>
                <c:pt idx="589">
                  <c:v>2.5753823813491093E-5</c:v>
                </c:pt>
                <c:pt idx="590">
                  <c:v>2.5390573045010887E-5</c:v>
                </c:pt>
                <c:pt idx="591">
                  <c:v>2.5078327876103989E-5</c:v>
                </c:pt>
                <c:pt idx="592">
                  <c:v>2.4819445819905915E-5</c:v>
                </c:pt>
                <c:pt idx="593">
                  <c:v>2.4538914458718717E-5</c:v>
                </c:pt>
                <c:pt idx="594">
                  <c:v>2.4134647516651944E-5</c:v>
                </c:pt>
                <c:pt idx="595">
                  <c:v>2.361005994627432E-5</c:v>
                </c:pt>
                <c:pt idx="596">
                  <c:v>2.3069416160759074E-5</c:v>
                </c:pt>
                <c:pt idx="597">
                  <c:v>2.251297550534436E-5</c:v>
                </c:pt>
                <c:pt idx="598">
                  <c:v>2.1851385791304381E-5</c:v>
                </c:pt>
                <c:pt idx="599">
                  <c:v>2.098600093182789E-5</c:v>
                </c:pt>
                <c:pt idx="600">
                  <c:v>1.9876441495615075E-5</c:v>
                </c:pt>
                <c:pt idx="601">
                  <c:v>1.856418487609335E-5</c:v>
                </c:pt>
                <c:pt idx="602">
                  <c:v>1.7153499096142937E-5</c:v>
                </c:pt>
                <c:pt idx="603">
                  <c:v>1.5767293799605046E-5</c:v>
                </c:pt>
                <c:pt idx="604">
                  <c:v>1.4519799868076835E-5</c:v>
                </c:pt>
                <c:pt idx="605">
                  <c:v>1.3412227301169172E-5</c:v>
                </c:pt>
                <c:pt idx="606">
                  <c:v>1.242437686071927E-5</c:v>
                </c:pt>
                <c:pt idx="607">
                  <c:v>1.1530979226060931E-5</c:v>
                </c:pt>
                <c:pt idx="608">
                  <c:v>1.0709506865811831E-5</c:v>
                </c:pt>
                <c:pt idx="609">
                  <c:v>9.942211568466682E-6</c:v>
                </c:pt>
                <c:pt idx="610">
                  <c:v>9.2152008182286528E-6</c:v>
                </c:pt>
                <c:pt idx="611">
                  <c:v>8.5176187768663376E-6</c:v>
                </c:pt>
                <c:pt idx="612">
                  <c:v>7.8422769872930674E-6</c:v>
                </c:pt>
                <c:pt idx="613">
                  <c:v>7.1870799496392221E-6</c:v>
                </c:pt>
                <c:pt idx="614">
                  <c:v>6.558780198654428E-6</c:v>
                </c:pt>
                <c:pt idx="615">
                  <c:v>5.9659189464576585E-6</c:v>
                </c:pt>
                <c:pt idx="616">
                  <c:v>5.4163821919692308E-6</c:v>
                </c:pt>
                <c:pt idx="617">
                  <c:v>4.9156143730943971E-6</c:v>
                </c:pt>
                <c:pt idx="618">
                  <c:v>4.4682034417413926E-6</c:v>
                </c:pt>
                <c:pt idx="619">
                  <c:v>4.0753273456051383E-6</c:v>
                </c:pt>
                <c:pt idx="620">
                  <c:v>3.723766163360529E-6</c:v>
                </c:pt>
                <c:pt idx="621">
                  <c:v>3.4081789719985924E-6</c:v>
                </c:pt>
                <c:pt idx="622">
                  <c:v>3.1236417019558564E-6</c:v>
                </c:pt>
                <c:pt idx="623">
                  <c:v>2.8658436012475736E-6</c:v>
                </c:pt>
                <c:pt idx="624">
                  <c:v>2.6311974968622132E-6</c:v>
                </c:pt>
                <c:pt idx="625">
                  <c:v>2.4204296529603733E-6</c:v>
                </c:pt>
                <c:pt idx="626">
                  <c:v>2.2279764374614297E-6</c:v>
                </c:pt>
                <c:pt idx="627">
                  <c:v>2.0520804218071977E-6</c:v>
                </c:pt>
                <c:pt idx="628">
                  <c:v>1.8920184589060621E-6</c:v>
                </c:pt>
                <c:pt idx="629">
                  <c:v>1.747233483602589E-6</c:v>
                </c:pt>
                <c:pt idx="630">
                  <c:v>1.6172289097179465E-6</c:v>
                </c:pt>
                <c:pt idx="631">
                  <c:v>1.5042516591802768E-6</c:v>
                </c:pt>
                <c:pt idx="632">
                  <c:v>1.4044992184940065E-6</c:v>
                </c:pt>
                <c:pt idx="633">
                  <c:v>1.3161720386532511E-6</c:v>
                </c:pt>
                <c:pt idx="634">
                  <c:v>1.2379381395706404E-6</c:v>
                </c:pt>
                <c:pt idx="635">
                  <c:v>1.1684315132323081E-6</c:v>
                </c:pt>
                <c:pt idx="636">
                  <c:v>1.1066244604176645E-6</c:v>
                </c:pt>
                <c:pt idx="637">
                  <c:v>1.0516922386143693E-6</c:v>
                </c:pt>
                <c:pt idx="638">
                  <c:v>1.0010425243495439E-6</c:v>
                </c:pt>
                <c:pt idx="639">
                  <c:v>9.5387698147352331E-7</c:v>
                </c:pt>
                <c:pt idx="640">
                  <c:v>9.0952743474889923E-7</c:v>
                </c:pt>
                <c:pt idx="641">
                  <c:v>8.674460092071547E-7</c:v>
                </c:pt>
                <c:pt idx="642">
                  <c:v>8.2756874665479209E-7</c:v>
                </c:pt>
                <c:pt idx="643">
                  <c:v>7.8915143652109617E-7</c:v>
                </c:pt>
                <c:pt idx="644">
                  <c:v>7.5198991109773658E-7</c:v>
                </c:pt>
                <c:pt idx="645">
                  <c:v>7.1600608230805163E-7</c:v>
                </c:pt>
                <c:pt idx="646">
                  <c:v>6.8116440985388025E-7</c:v>
                </c:pt>
                <c:pt idx="647">
                  <c:v>6.4778952092168298E-7</c:v>
                </c:pt>
                <c:pt idx="648">
                  <c:v>6.1580859708593885E-7</c:v>
                </c:pt>
                <c:pt idx="649">
                  <c:v>5.8522742835770593E-7</c:v>
                </c:pt>
                <c:pt idx="650">
                  <c:v>5.5615482360031839E-7</c:v>
                </c:pt>
                <c:pt idx="651">
                  <c:v>5.2870307406482623E-7</c:v>
                </c:pt>
                <c:pt idx="652">
                  <c:v>5.0358007481023854E-7</c:v>
                </c:pt>
                <c:pt idx="653">
                  <c:v>4.8049125447533449E-7</c:v>
                </c:pt>
                <c:pt idx="654">
                  <c:v>4.5938594684552051E-7</c:v>
                </c:pt>
                <c:pt idx="655">
                  <c:v>4.402867615825993E-7</c:v>
                </c:pt>
                <c:pt idx="656">
                  <c:v>4.2329966351140825E-7</c:v>
                </c:pt>
                <c:pt idx="657">
                  <c:v>4.0888283826321386E-7</c:v>
                </c:pt>
                <c:pt idx="658">
                  <c:v>3.9625945121910042E-7</c:v>
                </c:pt>
                <c:pt idx="659">
                  <c:v>3.8529735374350786E-7</c:v>
                </c:pt>
                <c:pt idx="660">
                  <c:v>3.7585670533278531E-7</c:v>
                </c:pt>
                <c:pt idx="661">
                  <c:v>3.6803514935500928E-7</c:v>
                </c:pt>
                <c:pt idx="662">
                  <c:v>3.6142241683341985E-7</c:v>
                </c:pt>
                <c:pt idx="663">
                  <c:v>3.5564248766045827E-7</c:v>
                </c:pt>
                <c:pt idx="664">
                  <c:v>3.5054742535773007E-7</c:v>
                </c:pt>
                <c:pt idx="665">
                  <c:v>3.4602266009382201E-7</c:v>
                </c:pt>
                <c:pt idx="666">
                  <c:v>3.4194997617665273E-7</c:v>
                </c:pt>
                <c:pt idx="667">
                  <c:v>3.3806387679094674E-7</c:v>
                </c:pt>
                <c:pt idx="668">
                  <c:v>3.3431286558264908E-7</c:v>
                </c:pt>
                <c:pt idx="669">
                  <c:v>3.3065475464491315E-7</c:v>
                </c:pt>
                <c:pt idx="670">
                  <c:v>3.2707549118576263E-7</c:v>
                </c:pt>
                <c:pt idx="671">
                  <c:v>3.2355136175516425E-7</c:v>
                </c:pt>
                <c:pt idx="672">
                  <c:v>3.2009946941778835E-7</c:v>
                </c:pt>
                <c:pt idx="673">
                  <c:v>3.1674075499799375E-7</c:v>
                </c:pt>
                <c:pt idx="674">
                  <c:v>3.1358599157688233E-7</c:v>
                </c:pt>
                <c:pt idx="675">
                  <c:v>3.1070053179806265E-7</c:v>
                </c:pt>
                <c:pt idx="676">
                  <c:v>3.0812847310632181E-7</c:v>
                </c:pt>
                <c:pt idx="677">
                  <c:v>3.0592937122378127E-7</c:v>
                </c:pt>
                <c:pt idx="678">
                  <c:v>3.0438879676694303E-7</c:v>
                </c:pt>
                <c:pt idx="679">
                  <c:v>3.0357246577813937E-7</c:v>
                </c:pt>
                <c:pt idx="680">
                  <c:v>3.0348135547330349E-7</c:v>
                </c:pt>
                <c:pt idx="681">
                  <c:v>3.0418263672355618E-7</c:v>
                </c:pt>
                <c:pt idx="682">
                  <c:v>3.0615830633113396E-7</c:v>
                </c:pt>
                <c:pt idx="683">
                  <c:v>3.0928478591247389E-7</c:v>
                </c:pt>
                <c:pt idx="684">
                  <c:v>3.1346660673790004E-7</c:v>
                </c:pt>
                <c:pt idx="685">
                  <c:v>3.1872430984312283E-7</c:v>
                </c:pt>
                <c:pt idx="686">
                  <c:v>3.2558761253832428E-7</c:v>
                </c:pt>
                <c:pt idx="687">
                  <c:v>3.3350226315166439E-7</c:v>
                </c:pt>
                <c:pt idx="688">
                  <c:v>3.4233080647937023E-7</c:v>
                </c:pt>
                <c:pt idx="689">
                  <c:v>3.5205020991205649E-7</c:v>
                </c:pt>
                <c:pt idx="690">
                  <c:v>3.6268987072899756E-7</c:v>
                </c:pt>
                <c:pt idx="691">
                  <c:v>3.7370201363608735E-7</c:v>
                </c:pt>
                <c:pt idx="692">
                  <c:v>3.8497943487123703E-7</c:v>
                </c:pt>
                <c:pt idx="693">
                  <c:v>3.9638031190740577E-7</c:v>
                </c:pt>
                <c:pt idx="694">
                  <c:v>4.0762261253687631E-7</c:v>
                </c:pt>
                <c:pt idx="695">
                  <c:v>4.1863207638555605E-7</c:v>
                </c:pt>
                <c:pt idx="696">
                  <c:v>4.2935951002923799E-7</c:v>
                </c:pt>
                <c:pt idx="697">
                  <c:v>4.3955412590119374E-7</c:v>
                </c:pt>
                <c:pt idx="698">
                  <c:v>4.4933320820075232E-7</c:v>
                </c:pt>
                <c:pt idx="699">
                  <c:v>4.5877542150013997E-7</c:v>
                </c:pt>
                <c:pt idx="700">
                  <c:v>4.6786556159870392E-7</c:v>
                </c:pt>
                <c:pt idx="701">
                  <c:v>4.7677602007254146E-7</c:v>
                </c:pt>
                <c:pt idx="702">
                  <c:v>4.8567227230475723E-7</c:v>
                </c:pt>
                <c:pt idx="703">
                  <c:v>4.946131550457407E-7</c:v>
                </c:pt>
                <c:pt idx="704">
                  <c:v>5.0389742267875484E-7</c:v>
                </c:pt>
                <c:pt idx="705">
                  <c:v>5.1386099797078757E-7</c:v>
                </c:pt>
                <c:pt idx="706">
                  <c:v>5.2460018589668936E-7</c:v>
                </c:pt>
                <c:pt idx="707">
                  <c:v>5.3653018008321132E-7</c:v>
                </c:pt>
                <c:pt idx="708">
                  <c:v>5.5064688189930725E-7</c:v>
                </c:pt>
                <c:pt idx="709">
                  <c:v>5.6665391048928065E-7</c:v>
                </c:pt>
                <c:pt idx="710">
                  <c:v>5.8469282668465484E-7</c:v>
                </c:pt>
                <c:pt idx="711">
                  <c:v>6.0708364463877766E-7</c:v>
                </c:pt>
                <c:pt idx="712">
                  <c:v>6.3286999518688576E-7</c:v>
                </c:pt>
                <c:pt idx="713">
                  <c:v>6.6202560380035306E-7</c:v>
                </c:pt>
                <c:pt idx="714">
                  <c:v>6.9663867255943754E-7</c:v>
                </c:pt>
                <c:pt idx="715">
                  <c:v>7.3683647835541074E-7</c:v>
                </c:pt>
                <c:pt idx="716">
                  <c:v>7.8143483707619368E-7</c:v>
                </c:pt>
                <c:pt idx="717">
                  <c:v>8.3167054370063886E-7</c:v>
                </c:pt>
                <c:pt idx="718">
                  <c:v>8.8900517769352127E-7</c:v>
                </c:pt>
                <c:pt idx="719">
                  <c:v>9.5071875965562831E-7</c:v>
                </c:pt>
                <c:pt idx="720">
                  <c:v>1.0169961360067569E-6</c:v>
                </c:pt>
                <c:pt idx="721">
                  <c:v>1.0898489248518991E-6</c:v>
                </c:pt>
                <c:pt idx="722">
                  <c:v>1.1657154806708382E-6</c:v>
                </c:pt>
                <c:pt idx="723">
                  <c:v>1.2444496359435793E-6</c:v>
                </c:pt>
                <c:pt idx="724">
                  <c:v>1.3269473148955195E-6</c:v>
                </c:pt>
                <c:pt idx="725">
                  <c:v>1.4110350663268853E-6</c:v>
                </c:pt>
                <c:pt idx="726">
                  <c:v>1.4964671156425236E-6</c:v>
                </c:pt>
                <c:pt idx="727">
                  <c:v>1.5835682604979637E-6</c:v>
                </c:pt>
                <c:pt idx="728">
                  <c:v>1.6717485490497658E-6</c:v>
                </c:pt>
                <c:pt idx="729">
                  <c:v>1.7608723476432787E-6</c:v>
                </c:pt>
                <c:pt idx="730">
                  <c:v>1.8517142029080185E-6</c:v>
                </c:pt>
                <c:pt idx="731">
                  <c:v>1.9447714047178427E-6</c:v>
                </c:pt>
                <c:pt idx="732">
                  <c:v>2.0398780136529636E-6</c:v>
                </c:pt>
                <c:pt idx="733">
                  <c:v>2.1390374090597961E-6</c:v>
                </c:pt>
                <c:pt idx="734">
                  <c:v>2.2439378794218263E-6</c:v>
                </c:pt>
                <c:pt idx="735">
                  <c:v>2.3537931296907107E-6</c:v>
                </c:pt>
                <c:pt idx="736">
                  <c:v>2.4729183937363518E-6</c:v>
                </c:pt>
                <c:pt idx="737">
                  <c:v>2.604789588815209E-6</c:v>
                </c:pt>
                <c:pt idx="738">
                  <c:v>2.7470508173966229E-6</c:v>
                </c:pt>
                <c:pt idx="739">
                  <c:v>2.9084969290496327E-6</c:v>
                </c:pt>
                <c:pt idx="740">
                  <c:v>3.0946419361704959E-6</c:v>
                </c:pt>
                <c:pt idx="741">
                  <c:v>3.3002774252924298E-6</c:v>
                </c:pt>
                <c:pt idx="742">
                  <c:v>3.5430779064033123E-6</c:v>
                </c:pt>
                <c:pt idx="743">
                  <c:v>3.830427606352814E-6</c:v>
                </c:pt>
                <c:pt idx="744">
                  <c:v>4.1523530751545754E-6</c:v>
                </c:pt>
                <c:pt idx="745">
                  <c:v>4.5445732536209335E-6</c:v>
                </c:pt>
                <c:pt idx="746">
                  <c:v>5.0111003521900494E-6</c:v>
                </c:pt>
                <c:pt idx="747">
                  <c:v>5.5358397039892338E-6</c:v>
                </c:pt>
                <c:pt idx="748">
                  <c:v>6.1916963920968836E-6</c:v>
                </c:pt>
                <c:pt idx="749">
                  <c:v>6.9648365553382994E-6</c:v>
                </c:pt>
                <c:pt idx="750">
                  <c:v>7.8329076100654785E-6</c:v>
                </c:pt>
                <c:pt idx="751">
                  <c:v>8.9450243983571189E-6</c:v>
                </c:pt>
                <c:pt idx="752">
                  <c:v>1.023089830433691E-5</c:v>
                </c:pt>
                <c:pt idx="753">
                  <c:v>1.1680170544863101E-5</c:v>
                </c:pt>
                <c:pt idx="754">
                  <c:v>1.3552652077435241E-5</c:v>
                </c:pt>
                <c:pt idx="755">
                  <c:v>1.5673953334501386E-5</c:v>
                </c:pt>
                <c:pt idx="756">
                  <c:v>1.8122033940110231E-5</c:v>
                </c:pt>
                <c:pt idx="757">
                  <c:v>2.1193625387340223E-5</c:v>
                </c:pt>
                <c:pt idx="758">
                  <c:v>2.4646193491579483E-5</c:v>
                </c:pt>
                <c:pt idx="759">
                  <c:v>2.8745955971033461E-5</c:v>
                </c:pt>
                <c:pt idx="760">
                  <c:v>3.3740315629870986E-5</c:v>
                </c:pt>
                <c:pt idx="761">
                  <c:v>3.9323296573343455E-5</c:v>
                </c:pt>
                <c:pt idx="762">
                  <c:v>4.6236716524233795E-5</c:v>
                </c:pt>
                <c:pt idx="763">
                  <c:v>5.4453202692163213E-5</c:v>
                </c:pt>
                <c:pt idx="764">
                  <c:v>6.3606672535974841E-5</c:v>
                </c:pt>
                <c:pt idx="765">
                  <c:v>7.577021073492425E-5</c:v>
                </c:pt>
                <c:pt idx="766">
                  <c:v>8.9877268762304831E-5</c:v>
                </c:pt>
                <c:pt idx="767">
                  <c:v>1.0650319455599396E-4</c:v>
                </c:pt>
                <c:pt idx="768">
                  <c:v>1.288436695696898E-4</c:v>
                </c:pt>
                <c:pt idx="769">
                  <c:v>1.5491488476850632E-4</c:v>
                </c:pt>
                <c:pt idx="770">
                  <c:v>1.8887501439034525E-4</c:v>
                </c:pt>
                <c:pt idx="771">
                  <c:v>2.3426699393380522E-4</c:v>
                </c:pt>
                <c:pt idx="772">
                  <c:v>2.8727047611689201E-4</c:v>
                </c:pt>
                <c:pt idx="773">
                  <c:v>3.6842133907152993E-4</c:v>
                </c:pt>
                <c:pt idx="774">
                  <c:v>4.7372934040720274E-4</c:v>
                </c:pt>
                <c:pt idx="775">
                  <c:v>6.0865185448475984E-4</c:v>
                </c:pt>
                <c:pt idx="776">
                  <c:v>8.2888648779542442E-4</c:v>
                </c:pt>
                <c:pt idx="777">
                  <c:v>1.1102708898613734E-3</c:v>
                </c:pt>
                <c:pt idx="778">
                  <c:v>1.5487897163611499E-3</c:v>
                </c:pt>
                <c:pt idx="779">
                  <c:v>2.2322421456277496E-3</c:v>
                </c:pt>
                <c:pt idx="780">
                  <c:v>3.0791436228985187E-3</c:v>
                </c:pt>
                <c:pt idx="781">
                  <c:v>4.6783541895246156E-3</c:v>
                </c:pt>
                <c:pt idx="782">
                  <c:v>6.6649302153587034E-3</c:v>
                </c:pt>
                <c:pt idx="783">
                  <c:v>9.356291836398533E-3</c:v>
                </c:pt>
                <c:pt idx="784">
                  <c:v>1.2376798910358668E-2</c:v>
                </c:pt>
                <c:pt idx="785">
                  <c:v>1.5490506910071635E-2</c:v>
                </c:pt>
                <c:pt idx="786">
                  <c:v>1.7977938180485077E-2</c:v>
                </c:pt>
                <c:pt idx="787">
                  <c:v>2.0273315536872252E-2</c:v>
                </c:pt>
                <c:pt idx="788">
                  <c:v>2.2302584292044885E-2</c:v>
                </c:pt>
                <c:pt idx="789">
                  <c:v>2.4408717925680157E-2</c:v>
                </c:pt>
                <c:pt idx="790">
                  <c:v>2.6561401418679357E-2</c:v>
                </c:pt>
                <c:pt idx="791">
                  <c:v>2.8899043525232409E-2</c:v>
                </c:pt>
                <c:pt idx="792">
                  <c:v>3.1424255171539087E-2</c:v>
                </c:pt>
                <c:pt idx="793">
                  <c:v>3.4177806294652779E-2</c:v>
                </c:pt>
                <c:pt idx="794">
                  <c:v>3.7301395055779465E-2</c:v>
                </c:pt>
                <c:pt idx="795">
                  <c:v>4.0776074936359236E-2</c:v>
                </c:pt>
                <c:pt idx="796">
                  <c:v>4.6199748011895928E-2</c:v>
                </c:pt>
                <c:pt idx="797">
                  <c:v>5.7680651580687775E-2</c:v>
                </c:pt>
                <c:pt idx="798">
                  <c:v>7.6960511069039506E-2</c:v>
                </c:pt>
                <c:pt idx="799">
                  <c:v>0.10639072499933772</c:v>
                </c:pt>
                <c:pt idx="800">
                  <c:v>0.13560950410250316</c:v>
                </c:pt>
                <c:pt idx="801">
                  <c:v>0.11762572335792949</c:v>
                </c:pt>
                <c:pt idx="802">
                  <c:v>0.10703808909025379</c:v>
                </c:pt>
                <c:pt idx="803">
                  <c:v>0.10867065504635938</c:v>
                </c:pt>
                <c:pt idx="804">
                  <c:v>0.11880717513794992</c:v>
                </c:pt>
                <c:pt idx="805">
                  <c:v>0.13294660644340625</c:v>
                </c:pt>
                <c:pt idx="806">
                  <c:v>0.12069339138376486</c:v>
                </c:pt>
                <c:pt idx="807">
                  <c:v>0.11104182571956478</c:v>
                </c:pt>
                <c:pt idx="808">
                  <c:v>0.11005813338327629</c:v>
                </c:pt>
                <c:pt idx="809">
                  <c:v>0.11372889088393517</c:v>
                </c:pt>
                <c:pt idx="810">
                  <c:v>0.12109949291925771</c:v>
                </c:pt>
                <c:pt idx="811">
                  <c:v>0.12308092088276058</c:v>
                </c:pt>
                <c:pt idx="812">
                  <c:v>0.12387681592789301</c:v>
                </c:pt>
                <c:pt idx="813">
                  <c:v>0.12351594237566087</c:v>
                </c:pt>
                <c:pt idx="814">
                  <c:v>0.11987489192485093</c:v>
                </c:pt>
                <c:pt idx="815">
                  <c:v>0.11102778363344221</c:v>
                </c:pt>
                <c:pt idx="816">
                  <c:v>0.10474716031729214</c:v>
                </c:pt>
                <c:pt idx="817">
                  <c:v>9.9834820832291338E-2</c:v>
                </c:pt>
                <c:pt idx="818">
                  <c:v>9.8368975938785297E-2</c:v>
                </c:pt>
                <c:pt idx="819">
                  <c:v>9.7631927376122682E-2</c:v>
                </c:pt>
                <c:pt idx="820">
                  <c:v>9.8876688182445507E-2</c:v>
                </c:pt>
                <c:pt idx="821">
                  <c:v>9.9487773688976197E-2</c:v>
                </c:pt>
                <c:pt idx="822">
                  <c:v>9.921250267950292E-2</c:v>
                </c:pt>
                <c:pt idx="823">
                  <c:v>9.730629190485976E-2</c:v>
                </c:pt>
                <c:pt idx="824">
                  <c:v>9.4562961604731766E-2</c:v>
                </c:pt>
                <c:pt idx="825">
                  <c:v>9.3166666875992371E-2</c:v>
                </c:pt>
                <c:pt idx="826">
                  <c:v>9.206890399489874E-2</c:v>
                </c:pt>
                <c:pt idx="827">
                  <c:v>9.1940647146165663E-2</c:v>
                </c:pt>
                <c:pt idx="828">
                  <c:v>9.16133306145865E-2</c:v>
                </c:pt>
                <c:pt idx="829">
                  <c:v>9.0931279519987016E-2</c:v>
                </c:pt>
                <c:pt idx="830">
                  <c:v>8.9835984151963325E-2</c:v>
                </c:pt>
                <c:pt idx="831">
                  <c:v>8.8442884886301379E-2</c:v>
                </c:pt>
                <c:pt idx="832">
                  <c:v>8.7847373756009636E-2</c:v>
                </c:pt>
                <c:pt idx="833">
                  <c:v>8.74720326662973E-2</c:v>
                </c:pt>
                <c:pt idx="834">
                  <c:v>8.9320503601718435E-2</c:v>
                </c:pt>
                <c:pt idx="835">
                  <c:v>9.1794049933159497E-2</c:v>
                </c:pt>
                <c:pt idx="836">
                  <c:v>9.6583330131743514E-2</c:v>
                </c:pt>
                <c:pt idx="837">
                  <c:v>0.10233783981309769</c:v>
                </c:pt>
                <c:pt idx="838">
                  <c:v>0.10947189703917083</c:v>
                </c:pt>
                <c:pt idx="839">
                  <c:v>0.11734777869869205</c:v>
                </c:pt>
                <c:pt idx="840">
                  <c:v>0.1257079425143047</c:v>
                </c:pt>
                <c:pt idx="841">
                  <c:v>0.1341654570493333</c:v>
                </c:pt>
                <c:pt idx="842">
                  <c:v>0.14264843833798377</c:v>
                </c:pt>
                <c:pt idx="843">
                  <c:v>0.15076127517965696</c:v>
                </c:pt>
                <c:pt idx="844">
                  <c:v>0.1589200385948108</c:v>
                </c:pt>
                <c:pt idx="845">
                  <c:v>0.16739268655116191</c:v>
                </c:pt>
                <c:pt idx="846">
                  <c:v>0.17634239489215284</c:v>
                </c:pt>
                <c:pt idx="847">
                  <c:v>0.18630251944927337</c:v>
                </c:pt>
                <c:pt idx="848">
                  <c:v>0.19769994043620481</c:v>
                </c:pt>
                <c:pt idx="849">
                  <c:v>0.21062324404121807</c:v>
                </c:pt>
                <c:pt idx="850">
                  <c:v>0.22675231633785614</c:v>
                </c:pt>
                <c:pt idx="851">
                  <c:v>0.24465743128920014</c:v>
                </c:pt>
                <c:pt idx="852">
                  <c:v>0.26630102875935441</c:v>
                </c:pt>
                <c:pt idx="853">
                  <c:v>0.28890263078749701</c:v>
                </c:pt>
                <c:pt idx="854">
                  <c:v>0.30745537159037739</c:v>
                </c:pt>
                <c:pt idx="855">
                  <c:v>0.32474972691270582</c:v>
                </c:pt>
                <c:pt idx="856">
                  <c:v>0.33089293696378486</c:v>
                </c:pt>
                <c:pt idx="857">
                  <c:v>0.33588818625274586</c:v>
                </c:pt>
                <c:pt idx="858">
                  <c:v>0.33676008009802777</c:v>
                </c:pt>
                <c:pt idx="859">
                  <c:v>0.33736799838848924</c:v>
                </c:pt>
                <c:pt idx="860">
                  <c:v>0.33747768048877619</c:v>
                </c:pt>
                <c:pt idx="861">
                  <c:v>0.3372311396718834</c:v>
                </c:pt>
                <c:pt idx="862">
                  <c:v>0.33658098765899497</c:v>
                </c:pt>
                <c:pt idx="863">
                  <c:v>0.33381549865140669</c:v>
                </c:pt>
                <c:pt idx="864">
                  <c:v>0.32955068602679438</c:v>
                </c:pt>
                <c:pt idx="865">
                  <c:v>0.32387131401036262</c:v>
                </c:pt>
                <c:pt idx="866">
                  <c:v>0.31757256821233543</c:v>
                </c:pt>
                <c:pt idx="867">
                  <c:v>0.31078789239289423</c:v>
                </c:pt>
                <c:pt idx="868">
                  <c:v>0.3038814263341415</c:v>
                </c:pt>
                <c:pt idx="869">
                  <c:v>0.29461340338998493</c:v>
                </c:pt>
                <c:pt idx="870">
                  <c:v>0.28507575139978558</c:v>
                </c:pt>
                <c:pt idx="871">
                  <c:v>0.27087910924702613</c:v>
                </c:pt>
                <c:pt idx="872">
                  <c:v>0.25638451914830385</c:v>
                </c:pt>
                <c:pt idx="873">
                  <c:v>0.23882745848870424</c:v>
                </c:pt>
                <c:pt idx="874">
                  <c:v>0.22123441311160022</c:v>
                </c:pt>
                <c:pt idx="875">
                  <c:v>0.20344354525502048</c:v>
                </c:pt>
                <c:pt idx="876">
                  <c:v>0.18615261137253991</c:v>
                </c:pt>
                <c:pt idx="877">
                  <c:v>0.17056607809737923</c:v>
                </c:pt>
                <c:pt idx="878">
                  <c:v>0.15576713045471316</c:v>
                </c:pt>
                <c:pt idx="879">
                  <c:v>0.14286543072822358</c:v>
                </c:pt>
                <c:pt idx="880">
                  <c:v>0.1307184182272686</c:v>
                </c:pt>
                <c:pt idx="881">
                  <c:v>0.11995145423009848</c:v>
                </c:pt>
                <c:pt idx="882">
                  <c:v>0.10981453982434018</c:v>
                </c:pt>
                <c:pt idx="883">
                  <c:v>0.10059444031997467</c:v>
                </c:pt>
                <c:pt idx="884">
                  <c:v>9.1921321719897933E-2</c:v>
                </c:pt>
                <c:pt idx="885">
                  <c:v>8.3904289257678247E-2</c:v>
                </c:pt>
                <c:pt idx="886">
                  <c:v>7.6520206909815217E-2</c:v>
                </c:pt>
                <c:pt idx="887">
                  <c:v>6.978047128501555E-2</c:v>
                </c:pt>
                <c:pt idx="888">
                  <c:v>6.3999467152915948E-2</c:v>
                </c:pt>
                <c:pt idx="889">
                  <c:v>5.9068912873619844E-2</c:v>
                </c:pt>
                <c:pt idx="890">
                  <c:v>5.5607152947885735E-2</c:v>
                </c:pt>
                <c:pt idx="891">
                  <c:v>5.3309868545596231E-2</c:v>
                </c:pt>
                <c:pt idx="892">
                  <c:v>5.3346161576709107E-2</c:v>
                </c:pt>
                <c:pt idx="893">
                  <c:v>5.5078680245021078E-2</c:v>
                </c:pt>
                <c:pt idx="894">
                  <c:v>6.1517607673084319E-2</c:v>
                </c:pt>
                <c:pt idx="895">
                  <c:v>7.1176285652391216E-2</c:v>
                </c:pt>
                <c:pt idx="896">
                  <c:v>8.8832724757049231E-2</c:v>
                </c:pt>
                <c:pt idx="897">
                  <c:v>0.11177989058017794</c:v>
                </c:pt>
                <c:pt idx="898">
                  <c:v>0.12515214287564583</c:v>
                </c:pt>
                <c:pt idx="899">
                  <c:v>0.1322276306915601</c:v>
                </c:pt>
                <c:pt idx="900">
                  <c:v>0.13433731588878423</c:v>
                </c:pt>
                <c:pt idx="901">
                  <c:v>0.13310865208511047</c:v>
                </c:pt>
                <c:pt idx="902">
                  <c:v>0.12905523780832523</c:v>
                </c:pt>
                <c:pt idx="903">
                  <c:v>0.12300603732588464</c:v>
                </c:pt>
                <c:pt idx="904">
                  <c:v>0.12335173139895085</c:v>
                </c:pt>
                <c:pt idx="905">
                  <c:v>0.12857676698257131</c:v>
                </c:pt>
                <c:pt idx="906">
                  <c:v>0.12965359954401015</c:v>
                </c:pt>
                <c:pt idx="907">
                  <c:v>0.12722014813223109</c:v>
                </c:pt>
                <c:pt idx="908">
                  <c:v>0.12175452903204782</c:v>
                </c:pt>
                <c:pt idx="909">
                  <c:v>0.11336692275539534</c:v>
                </c:pt>
                <c:pt idx="910">
                  <c:v>0.10739356573832309</c:v>
                </c:pt>
                <c:pt idx="911">
                  <c:v>0.10414274555061204</c:v>
                </c:pt>
                <c:pt idx="912">
                  <c:v>0.10202524952864989</c:v>
                </c:pt>
                <c:pt idx="913">
                  <c:v>0.10144842121020202</c:v>
                </c:pt>
                <c:pt idx="914">
                  <c:v>9.6788226090206264E-2</c:v>
                </c:pt>
                <c:pt idx="915">
                  <c:v>8.5197232803714856E-2</c:v>
                </c:pt>
                <c:pt idx="916">
                  <c:v>7.3031466026701922E-2</c:v>
                </c:pt>
                <c:pt idx="917">
                  <c:v>5.9590382269789327E-2</c:v>
                </c:pt>
                <c:pt idx="918">
                  <c:v>4.7019948990437467E-2</c:v>
                </c:pt>
                <c:pt idx="919">
                  <c:v>3.7152919534750924E-2</c:v>
                </c:pt>
                <c:pt idx="920">
                  <c:v>2.8338551326852247E-2</c:v>
                </c:pt>
                <c:pt idx="921">
                  <c:v>2.4682223233126833E-2</c:v>
                </c:pt>
                <c:pt idx="922">
                  <c:v>2.1264913290381826E-2</c:v>
                </c:pt>
                <c:pt idx="923">
                  <c:v>2.0315392541727179E-2</c:v>
                </c:pt>
                <c:pt idx="924">
                  <c:v>0</c:v>
                </c:pt>
                <c:pt idx="925">
                  <c:v>0</c:v>
                </c:pt>
              </c:numCache>
            </c:numRef>
          </c:yVal>
          <c:smooth val="0"/>
          <c:extLst>
            <c:ext xmlns:c16="http://schemas.microsoft.com/office/drawing/2014/chart" uri="{C3380CC4-5D6E-409C-BE32-E72D297353CC}">
              <c16:uniqueId val="{00000009-D603-473B-9A6A-3D86B149D613}"/>
            </c:ext>
          </c:extLst>
        </c:ser>
        <c:ser>
          <c:idx val="10"/>
          <c:order val="10"/>
          <c:tx>
            <c:v>z coating</c:v>
          </c:tx>
          <c:marker>
            <c:symbol val="none"/>
          </c:marker>
          <c:xVal>
            <c:numRef>
              <c:f>'Performance summary design'!$A$9:$A$934</c:f>
              <c:numCache>
                <c:formatCode>General</c:formatCode>
                <c:ptCount val="926"/>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337.99999999999898</c:v>
                </c:pt>
                <c:pt idx="39">
                  <c:v>338.99999999999898</c:v>
                </c:pt>
                <c:pt idx="40">
                  <c:v>339.99999999999898</c:v>
                </c:pt>
                <c:pt idx="41">
                  <c:v>340.99999999999898</c:v>
                </c:pt>
                <c:pt idx="42">
                  <c:v>341.99999999999898</c:v>
                </c:pt>
                <c:pt idx="43">
                  <c:v>342.99999999999898</c:v>
                </c:pt>
                <c:pt idx="44">
                  <c:v>343.99999999999898</c:v>
                </c:pt>
                <c:pt idx="45">
                  <c:v>344.99999999999898</c:v>
                </c:pt>
                <c:pt idx="46">
                  <c:v>345.99999999999898</c:v>
                </c:pt>
                <c:pt idx="47">
                  <c:v>346.99999999999898</c:v>
                </c:pt>
                <c:pt idx="48">
                  <c:v>347.99999999999898</c:v>
                </c:pt>
                <c:pt idx="49">
                  <c:v>348.99999999999898</c:v>
                </c:pt>
                <c:pt idx="50">
                  <c:v>349.99999999999898</c:v>
                </c:pt>
                <c:pt idx="51">
                  <c:v>350.99999999999898</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458.99999999999898</c:v>
                </c:pt>
                <c:pt idx="160">
                  <c:v>459.99999999999898</c:v>
                </c:pt>
                <c:pt idx="161">
                  <c:v>460.99999999999898</c:v>
                </c:pt>
                <c:pt idx="162">
                  <c:v>461.99999999999898</c:v>
                </c:pt>
                <c:pt idx="163">
                  <c:v>462.99999999999898</c:v>
                </c:pt>
                <c:pt idx="164">
                  <c:v>463.99999999999898</c:v>
                </c:pt>
                <c:pt idx="165">
                  <c:v>464.99999999999898</c:v>
                </c:pt>
                <c:pt idx="166">
                  <c:v>465.99999999999898</c:v>
                </c:pt>
                <c:pt idx="167">
                  <c:v>466.99999999999898</c:v>
                </c:pt>
                <c:pt idx="168">
                  <c:v>467.99999999999898</c:v>
                </c:pt>
                <c:pt idx="169">
                  <c:v>468.99999999999898</c:v>
                </c:pt>
                <c:pt idx="170">
                  <c:v>469.99999999999898</c:v>
                </c:pt>
                <c:pt idx="171">
                  <c:v>470.99999999999898</c:v>
                </c:pt>
                <c:pt idx="172">
                  <c:v>471.99999999999898</c:v>
                </c:pt>
                <c:pt idx="173">
                  <c:v>472.99999999999898</c:v>
                </c:pt>
                <c:pt idx="174">
                  <c:v>473.99999999999898</c:v>
                </c:pt>
                <c:pt idx="175">
                  <c:v>474.99999999999898</c:v>
                </c:pt>
                <c:pt idx="176">
                  <c:v>475.99999999999898</c:v>
                </c:pt>
                <c:pt idx="177">
                  <c:v>476.99999999999898</c:v>
                </c:pt>
                <c:pt idx="178">
                  <c:v>477.99999999999898</c:v>
                </c:pt>
                <c:pt idx="179">
                  <c:v>478.99999999999898</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538.99999999999898</c:v>
                </c:pt>
                <c:pt idx="240">
                  <c:v>540</c:v>
                </c:pt>
                <c:pt idx="241">
                  <c:v>540.99999999999898</c:v>
                </c:pt>
                <c:pt idx="242">
                  <c:v>542</c:v>
                </c:pt>
                <c:pt idx="243">
                  <c:v>542.99999999999898</c:v>
                </c:pt>
                <c:pt idx="244">
                  <c:v>544</c:v>
                </c:pt>
                <c:pt idx="245">
                  <c:v>544.99999999999898</c:v>
                </c:pt>
                <c:pt idx="246">
                  <c:v>546</c:v>
                </c:pt>
                <c:pt idx="247">
                  <c:v>546.99999999999898</c:v>
                </c:pt>
                <c:pt idx="248">
                  <c:v>548</c:v>
                </c:pt>
                <c:pt idx="249">
                  <c:v>548.99999999999898</c:v>
                </c:pt>
                <c:pt idx="250">
                  <c:v>550</c:v>
                </c:pt>
                <c:pt idx="251">
                  <c:v>550.99999999999898</c:v>
                </c:pt>
                <c:pt idx="252">
                  <c:v>552</c:v>
                </c:pt>
                <c:pt idx="253">
                  <c:v>552.99999999999898</c:v>
                </c:pt>
                <c:pt idx="254">
                  <c:v>554</c:v>
                </c:pt>
                <c:pt idx="255">
                  <c:v>554.99999999999898</c:v>
                </c:pt>
                <c:pt idx="256">
                  <c:v>556</c:v>
                </c:pt>
                <c:pt idx="257">
                  <c:v>556.99999999999898</c:v>
                </c:pt>
                <c:pt idx="258">
                  <c:v>558</c:v>
                </c:pt>
                <c:pt idx="259">
                  <c:v>558.99999999999898</c:v>
                </c:pt>
                <c:pt idx="260">
                  <c:v>560</c:v>
                </c:pt>
                <c:pt idx="261">
                  <c:v>560.99999999999898</c:v>
                </c:pt>
                <c:pt idx="262">
                  <c:v>562</c:v>
                </c:pt>
                <c:pt idx="263">
                  <c:v>562.99999999999898</c:v>
                </c:pt>
                <c:pt idx="264">
                  <c:v>564</c:v>
                </c:pt>
                <c:pt idx="265">
                  <c:v>564.99999999999898</c:v>
                </c:pt>
                <c:pt idx="266">
                  <c:v>566</c:v>
                </c:pt>
                <c:pt idx="267">
                  <c:v>566.99999999999898</c:v>
                </c:pt>
                <c:pt idx="268">
                  <c:v>568</c:v>
                </c:pt>
                <c:pt idx="269">
                  <c:v>568.99999999999898</c:v>
                </c:pt>
                <c:pt idx="270">
                  <c:v>570</c:v>
                </c:pt>
                <c:pt idx="271">
                  <c:v>570.99999999999898</c:v>
                </c:pt>
                <c:pt idx="272">
                  <c:v>572</c:v>
                </c:pt>
                <c:pt idx="273">
                  <c:v>572.99999999999898</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667.99999999999898</c:v>
                </c:pt>
                <c:pt idx="369">
                  <c:v>669</c:v>
                </c:pt>
                <c:pt idx="370">
                  <c:v>669.99999999999898</c:v>
                </c:pt>
                <c:pt idx="371">
                  <c:v>671</c:v>
                </c:pt>
                <c:pt idx="372">
                  <c:v>671.99999999999898</c:v>
                </c:pt>
                <c:pt idx="373">
                  <c:v>673</c:v>
                </c:pt>
                <c:pt idx="374">
                  <c:v>673.99999999999898</c:v>
                </c:pt>
                <c:pt idx="375">
                  <c:v>675</c:v>
                </c:pt>
                <c:pt idx="376">
                  <c:v>675.99999999999898</c:v>
                </c:pt>
                <c:pt idx="377">
                  <c:v>677</c:v>
                </c:pt>
                <c:pt idx="378">
                  <c:v>677.99999999999898</c:v>
                </c:pt>
                <c:pt idx="379">
                  <c:v>679</c:v>
                </c:pt>
                <c:pt idx="380">
                  <c:v>679.99999999999898</c:v>
                </c:pt>
                <c:pt idx="381">
                  <c:v>681</c:v>
                </c:pt>
                <c:pt idx="382">
                  <c:v>681.99999999999898</c:v>
                </c:pt>
                <c:pt idx="383">
                  <c:v>683</c:v>
                </c:pt>
                <c:pt idx="384">
                  <c:v>683.99999999999898</c:v>
                </c:pt>
                <c:pt idx="385">
                  <c:v>685</c:v>
                </c:pt>
                <c:pt idx="386">
                  <c:v>685.99999999999898</c:v>
                </c:pt>
                <c:pt idx="387">
                  <c:v>687</c:v>
                </c:pt>
                <c:pt idx="388">
                  <c:v>687.99999999999898</c:v>
                </c:pt>
                <c:pt idx="389">
                  <c:v>689</c:v>
                </c:pt>
                <c:pt idx="390">
                  <c:v>689.99999999999898</c:v>
                </c:pt>
                <c:pt idx="391">
                  <c:v>691</c:v>
                </c:pt>
                <c:pt idx="392">
                  <c:v>691.99999999999898</c:v>
                </c:pt>
                <c:pt idx="393">
                  <c:v>693</c:v>
                </c:pt>
                <c:pt idx="394">
                  <c:v>693.99999999999898</c:v>
                </c:pt>
                <c:pt idx="395">
                  <c:v>695</c:v>
                </c:pt>
                <c:pt idx="396">
                  <c:v>695.99999999999898</c:v>
                </c:pt>
                <c:pt idx="397">
                  <c:v>697</c:v>
                </c:pt>
                <c:pt idx="398">
                  <c:v>697.99999999999898</c:v>
                </c:pt>
                <c:pt idx="399">
                  <c:v>699</c:v>
                </c:pt>
                <c:pt idx="400">
                  <c:v>699.99999999999898</c:v>
                </c:pt>
                <c:pt idx="401">
                  <c:v>701</c:v>
                </c:pt>
                <c:pt idx="402">
                  <c:v>701.99999999999898</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826.99999999999898</c:v>
                </c:pt>
                <c:pt idx="528">
                  <c:v>827.99999999999898</c:v>
                </c:pt>
                <c:pt idx="529">
                  <c:v>828.99999999999898</c:v>
                </c:pt>
                <c:pt idx="530">
                  <c:v>829.99999999999898</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953.99999999999898</c:v>
                </c:pt>
                <c:pt idx="655">
                  <c:v>954.99999999999898</c:v>
                </c:pt>
                <c:pt idx="656">
                  <c:v>955.99999999999898</c:v>
                </c:pt>
                <c:pt idx="657">
                  <c:v>956.99999999999898</c:v>
                </c:pt>
                <c:pt idx="658">
                  <c:v>957.99999999999898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1000.99999999999</c:v>
                </c:pt>
                <c:pt idx="702">
                  <c:v>1002</c:v>
                </c:pt>
                <c:pt idx="703">
                  <c:v>1003</c:v>
                </c:pt>
                <c:pt idx="704">
                  <c:v>1004</c:v>
                </c:pt>
                <c:pt idx="705">
                  <c:v>1004.99999999999</c:v>
                </c:pt>
                <c:pt idx="706">
                  <c:v>1006</c:v>
                </c:pt>
                <c:pt idx="707">
                  <c:v>1007</c:v>
                </c:pt>
                <c:pt idx="708">
                  <c:v>1008</c:v>
                </c:pt>
                <c:pt idx="709">
                  <c:v>1008.99999999999</c:v>
                </c:pt>
                <c:pt idx="710">
                  <c:v>1010</c:v>
                </c:pt>
                <c:pt idx="711">
                  <c:v>1011</c:v>
                </c:pt>
                <c:pt idx="712">
                  <c:v>1012</c:v>
                </c:pt>
                <c:pt idx="713">
                  <c:v>1012.99999999999</c:v>
                </c:pt>
                <c:pt idx="714">
                  <c:v>1014</c:v>
                </c:pt>
                <c:pt idx="715">
                  <c:v>1015</c:v>
                </c:pt>
                <c:pt idx="716">
                  <c:v>1016</c:v>
                </c:pt>
                <c:pt idx="717">
                  <c:v>1016.99999999999</c:v>
                </c:pt>
                <c:pt idx="718">
                  <c:v>1018</c:v>
                </c:pt>
                <c:pt idx="719">
                  <c:v>1019</c:v>
                </c:pt>
                <c:pt idx="720">
                  <c:v>1020</c:v>
                </c:pt>
                <c:pt idx="721">
                  <c:v>1020.99999999999</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1085.99999999999</c:v>
                </c:pt>
                <c:pt idx="787">
                  <c:v>1087</c:v>
                </c:pt>
                <c:pt idx="788">
                  <c:v>1088</c:v>
                </c:pt>
                <c:pt idx="789">
                  <c:v>1089</c:v>
                </c:pt>
                <c:pt idx="790">
                  <c:v>1089.99999999999</c:v>
                </c:pt>
                <c:pt idx="791">
                  <c:v>1091</c:v>
                </c:pt>
                <c:pt idx="792">
                  <c:v>1092</c:v>
                </c:pt>
                <c:pt idx="793">
                  <c:v>1093</c:v>
                </c:pt>
                <c:pt idx="794">
                  <c:v>1093.99999999999</c:v>
                </c:pt>
                <c:pt idx="795">
                  <c:v>1095</c:v>
                </c:pt>
                <c:pt idx="796">
                  <c:v>1096</c:v>
                </c:pt>
                <c:pt idx="797">
                  <c:v>1097</c:v>
                </c:pt>
                <c:pt idx="798">
                  <c:v>1097.99999999999</c:v>
                </c:pt>
                <c:pt idx="799">
                  <c:v>1099</c:v>
                </c:pt>
                <c:pt idx="800">
                  <c:v>1100</c:v>
                </c:pt>
                <c:pt idx="801">
                  <c:v>1101</c:v>
                </c:pt>
                <c:pt idx="802">
                  <c:v>1101.99999999999</c:v>
                </c:pt>
                <c:pt idx="803">
                  <c:v>1103</c:v>
                </c:pt>
                <c:pt idx="804">
                  <c:v>1104</c:v>
                </c:pt>
                <c:pt idx="805">
                  <c:v>1105</c:v>
                </c:pt>
                <c:pt idx="806">
                  <c:v>1105.99999999999</c:v>
                </c:pt>
                <c:pt idx="807">
                  <c:v>1107</c:v>
                </c:pt>
                <c:pt idx="808">
                  <c:v>1108</c:v>
                </c:pt>
                <c:pt idx="809">
                  <c:v>1109</c:v>
                </c:pt>
                <c:pt idx="810">
                  <c:v>1109.99999999999</c:v>
                </c:pt>
                <c:pt idx="811">
                  <c:v>1111</c:v>
                </c:pt>
                <c:pt idx="812">
                  <c:v>1112</c:v>
                </c:pt>
                <c:pt idx="813">
                  <c:v>1113</c:v>
                </c:pt>
                <c:pt idx="814">
                  <c:v>1113.99999999999</c:v>
                </c:pt>
                <c:pt idx="815">
                  <c:v>1115</c:v>
                </c:pt>
                <c:pt idx="816">
                  <c:v>1116</c:v>
                </c:pt>
                <c:pt idx="817">
                  <c:v>1117</c:v>
                </c:pt>
                <c:pt idx="818">
                  <c:v>1117.99999999999</c:v>
                </c:pt>
                <c:pt idx="819">
                  <c:v>1119</c:v>
                </c:pt>
                <c:pt idx="820">
                  <c:v>1120</c:v>
                </c:pt>
                <c:pt idx="821">
                  <c:v>1121</c:v>
                </c:pt>
                <c:pt idx="822">
                  <c:v>1121.99999999999</c:v>
                </c:pt>
                <c:pt idx="823">
                  <c:v>1123</c:v>
                </c:pt>
                <c:pt idx="824">
                  <c:v>1124</c:v>
                </c:pt>
                <c:pt idx="825">
                  <c:v>1125</c:v>
                </c:pt>
                <c:pt idx="826">
                  <c:v>1125.99999999999</c:v>
                </c:pt>
                <c:pt idx="827">
                  <c:v>1127</c:v>
                </c:pt>
                <c:pt idx="828">
                  <c:v>1128</c:v>
                </c:pt>
                <c:pt idx="829">
                  <c:v>1129</c:v>
                </c:pt>
                <c:pt idx="830">
                  <c:v>1129.99999999999</c:v>
                </c:pt>
                <c:pt idx="831">
                  <c:v>1131</c:v>
                </c:pt>
                <c:pt idx="832">
                  <c:v>1132</c:v>
                </c:pt>
                <c:pt idx="833">
                  <c:v>1133</c:v>
                </c:pt>
                <c:pt idx="834">
                  <c:v>1133.99999999999</c:v>
                </c:pt>
                <c:pt idx="835">
                  <c:v>1135</c:v>
                </c:pt>
                <c:pt idx="836">
                  <c:v>1136</c:v>
                </c:pt>
                <c:pt idx="837">
                  <c:v>1137</c:v>
                </c:pt>
                <c:pt idx="838">
                  <c:v>1137.99999999999</c:v>
                </c:pt>
                <c:pt idx="839">
                  <c:v>1139</c:v>
                </c:pt>
                <c:pt idx="840">
                  <c:v>1140</c:v>
                </c:pt>
                <c:pt idx="841">
                  <c:v>1141</c:v>
                </c:pt>
                <c:pt idx="842">
                  <c:v>1141.99999999999</c:v>
                </c:pt>
                <c:pt idx="843">
                  <c:v>1143</c:v>
                </c:pt>
                <c:pt idx="844">
                  <c:v>1144</c:v>
                </c:pt>
                <c:pt idx="845">
                  <c:v>1145</c:v>
                </c:pt>
                <c:pt idx="846">
                  <c:v>1145.99999999999</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1210.99999999999</c:v>
                </c:pt>
                <c:pt idx="912">
                  <c:v>1212</c:v>
                </c:pt>
                <c:pt idx="913">
                  <c:v>1213</c:v>
                </c:pt>
                <c:pt idx="914">
                  <c:v>1214</c:v>
                </c:pt>
                <c:pt idx="915">
                  <c:v>1214.99999999999</c:v>
                </c:pt>
                <c:pt idx="916">
                  <c:v>1216</c:v>
                </c:pt>
                <c:pt idx="917">
                  <c:v>1217</c:v>
                </c:pt>
                <c:pt idx="918">
                  <c:v>1218</c:v>
                </c:pt>
                <c:pt idx="919">
                  <c:v>1218.99999999999</c:v>
                </c:pt>
                <c:pt idx="920">
                  <c:v>1220</c:v>
                </c:pt>
                <c:pt idx="921">
                  <c:v>1221</c:v>
                </c:pt>
                <c:pt idx="922">
                  <c:v>1222</c:v>
                </c:pt>
                <c:pt idx="923">
                  <c:v>1222.99999999999</c:v>
                </c:pt>
                <c:pt idx="924">
                  <c:v>1224</c:v>
                </c:pt>
                <c:pt idx="925">
                  <c:v>1225</c:v>
                </c:pt>
              </c:numCache>
            </c:numRef>
          </c:xVal>
          <c:yVal>
            <c:numRef>
              <c:f>'Performance summary design'!$AD$9:$AD$934</c:f>
              <c:numCache>
                <c:formatCode>0.0000</c:formatCode>
                <c:ptCount val="926"/>
                <c:pt idx="0">
                  <c:v>9.8975801637382638E-29</c:v>
                </c:pt>
                <c:pt idx="1">
                  <c:v>3.9218589750115076E-28</c:v>
                </c:pt>
                <c:pt idx="2">
                  <c:v>1.7345174132951788E-27</c:v>
                </c:pt>
                <c:pt idx="3">
                  <c:v>6.258371139858822E-27</c:v>
                </c:pt>
                <c:pt idx="4">
                  <c:v>1.4272866538327406E-24</c:v>
                </c:pt>
                <c:pt idx="5">
                  <c:v>1.1434042532335056E-21</c:v>
                </c:pt>
                <c:pt idx="6">
                  <c:v>8.2230385007121095E-20</c:v>
                </c:pt>
                <c:pt idx="7">
                  <c:v>8.2718650238562512E-19</c:v>
                </c:pt>
                <c:pt idx="8">
                  <c:v>4.2317438256277085E-18</c:v>
                </c:pt>
                <c:pt idx="9">
                  <c:v>1.2809333579858986E-17</c:v>
                </c:pt>
                <c:pt idx="10">
                  <c:v>1.479013119188038E-17</c:v>
                </c:pt>
                <c:pt idx="11">
                  <c:v>5.6238871741320576E-18</c:v>
                </c:pt>
                <c:pt idx="12">
                  <c:v>1.1007083998828103E-17</c:v>
                </c:pt>
                <c:pt idx="13">
                  <c:v>7.0163323549545355E-18</c:v>
                </c:pt>
                <c:pt idx="14">
                  <c:v>1.6649354069971082E-17</c:v>
                </c:pt>
                <c:pt idx="15">
                  <c:v>3.3255233068967548E-17</c:v>
                </c:pt>
                <c:pt idx="16">
                  <c:v>3.1094175680650504E-17</c:v>
                </c:pt>
                <c:pt idx="17">
                  <c:v>3.7499709716097732E-17</c:v>
                </c:pt>
                <c:pt idx="18">
                  <c:v>7.6788846878265912E-18</c:v>
                </c:pt>
                <c:pt idx="19">
                  <c:v>5.694893250821038E-18</c:v>
                </c:pt>
                <c:pt idx="20">
                  <c:v>3.8140783811477602E-18</c:v>
                </c:pt>
                <c:pt idx="21">
                  <c:v>2.1639997299188492E-19</c:v>
                </c:pt>
                <c:pt idx="22">
                  <c:v>1.3725493898447207E-20</c:v>
                </c:pt>
                <c:pt idx="23">
                  <c:v>1.2386123451577316E-20</c:v>
                </c:pt>
                <c:pt idx="24">
                  <c:v>1.4314970464688686E-20</c:v>
                </c:pt>
                <c:pt idx="25">
                  <c:v>8.4983097604266571E-21</c:v>
                </c:pt>
                <c:pt idx="26">
                  <c:v>9.3043239776792083E-20</c:v>
                </c:pt>
                <c:pt idx="27">
                  <c:v>1.0953035591330437E-19</c:v>
                </c:pt>
                <c:pt idx="28">
                  <c:v>2.9486459982796852E-19</c:v>
                </c:pt>
                <c:pt idx="29">
                  <c:v>2.6732736242367884E-17</c:v>
                </c:pt>
                <c:pt idx="30">
                  <c:v>1.9199864116676005E-17</c:v>
                </c:pt>
                <c:pt idx="31">
                  <c:v>7.4037240131924261E-17</c:v>
                </c:pt>
                <c:pt idx="32">
                  <c:v>9.9535840881311677E-17</c:v>
                </c:pt>
                <c:pt idx="33">
                  <c:v>9.1317451269732032E-15</c:v>
                </c:pt>
                <c:pt idx="34">
                  <c:v>3.0301631365955984E-13</c:v>
                </c:pt>
                <c:pt idx="35">
                  <c:v>9.1868322436491767E-12</c:v>
                </c:pt>
                <c:pt idx="36">
                  <c:v>4.937169479710677E-12</c:v>
                </c:pt>
                <c:pt idx="37">
                  <c:v>4.4558514744492224E-12</c:v>
                </c:pt>
                <c:pt idx="38">
                  <c:v>2.0923373536680416E-12</c:v>
                </c:pt>
                <c:pt idx="39">
                  <c:v>2.2454025019833103E-13</c:v>
                </c:pt>
                <c:pt idx="40">
                  <c:v>1.9004323753012711E-13</c:v>
                </c:pt>
                <c:pt idx="41">
                  <c:v>8.4263717895248812E-14</c:v>
                </c:pt>
                <c:pt idx="42">
                  <c:v>1.1690961300232909E-14</c:v>
                </c:pt>
                <c:pt idx="43">
                  <c:v>3.9280487577929421E-15</c:v>
                </c:pt>
                <c:pt idx="44">
                  <c:v>1.9083576426137409E-16</c:v>
                </c:pt>
                <c:pt idx="45">
                  <c:v>3.0405723052235104E-17</c:v>
                </c:pt>
                <c:pt idx="46">
                  <c:v>6.0188763434943647E-18</c:v>
                </c:pt>
                <c:pt idx="47">
                  <c:v>4.2085328524502711E-18</c:v>
                </c:pt>
                <c:pt idx="48">
                  <c:v>4.1733891354177838E-16</c:v>
                </c:pt>
                <c:pt idx="49">
                  <c:v>5.7059867049779285E-14</c:v>
                </c:pt>
                <c:pt idx="50">
                  <c:v>2.5055088201731052E-13</c:v>
                </c:pt>
                <c:pt idx="51">
                  <c:v>2.4777034600364092E-13</c:v>
                </c:pt>
                <c:pt idx="52">
                  <c:v>1.1598765131916822E-13</c:v>
                </c:pt>
                <c:pt idx="53">
                  <c:v>1.3963339327497679E-13</c:v>
                </c:pt>
                <c:pt idx="54">
                  <c:v>2.3051516488367517E-13</c:v>
                </c:pt>
                <c:pt idx="55">
                  <c:v>5.3962627520042738E-13</c:v>
                </c:pt>
                <c:pt idx="56">
                  <c:v>4.3825828744106638E-12</c:v>
                </c:pt>
                <c:pt idx="57">
                  <c:v>9.0654893741002513E-14</c:v>
                </c:pt>
                <c:pt idx="58">
                  <c:v>3.4365238516828627E-13</c:v>
                </c:pt>
                <c:pt idx="59">
                  <c:v>1.9881534148222895E-14</c:v>
                </c:pt>
                <c:pt idx="60">
                  <c:v>1.0248159335658027E-10</c:v>
                </c:pt>
                <c:pt idx="61">
                  <c:v>4.6918610899202941E-11</c:v>
                </c:pt>
                <c:pt idx="62">
                  <c:v>4.1578297830226595E-11</c:v>
                </c:pt>
                <c:pt idx="63">
                  <c:v>5.51193347077166E-11</c:v>
                </c:pt>
                <c:pt idx="64">
                  <c:v>7.6738728224122429E-11</c:v>
                </c:pt>
                <c:pt idx="65">
                  <c:v>3.9595871804669208E-11</c:v>
                </c:pt>
                <c:pt idx="66">
                  <c:v>1.6139224828237841E-13</c:v>
                </c:pt>
                <c:pt idx="67">
                  <c:v>7.9042970219115275E-15</c:v>
                </c:pt>
                <c:pt idx="68">
                  <c:v>6.9859538647504653E-16</c:v>
                </c:pt>
                <c:pt idx="69">
                  <c:v>5.7284435399654197E-16</c:v>
                </c:pt>
                <c:pt idx="70">
                  <c:v>3.4777965290563903E-19</c:v>
                </c:pt>
                <c:pt idx="71">
                  <c:v>3.9313657304284226E-21</c:v>
                </c:pt>
                <c:pt idx="72">
                  <c:v>7.7215529261291841E-20</c:v>
                </c:pt>
                <c:pt idx="73">
                  <c:v>8.422488961649481E-20</c:v>
                </c:pt>
                <c:pt idx="74">
                  <c:v>1.7072398984555201E-19</c:v>
                </c:pt>
                <c:pt idx="75">
                  <c:v>8.5412776042275051E-16</c:v>
                </c:pt>
                <c:pt idx="76">
                  <c:v>2.9424175260874068E-16</c:v>
                </c:pt>
                <c:pt idx="77">
                  <c:v>3.312457096283514E-16</c:v>
                </c:pt>
                <c:pt idx="78">
                  <c:v>1.3308011593772035E-16</c:v>
                </c:pt>
                <c:pt idx="79">
                  <c:v>1.9970560083178164E-16</c:v>
                </c:pt>
                <c:pt idx="80">
                  <c:v>1.2186696748365189E-17</c:v>
                </c:pt>
                <c:pt idx="81">
                  <c:v>2.905560995201761E-20</c:v>
                </c:pt>
                <c:pt idx="82">
                  <c:v>8.345006618359319E-20</c:v>
                </c:pt>
                <c:pt idx="83">
                  <c:v>2.7840383648950542E-20</c:v>
                </c:pt>
                <c:pt idx="84">
                  <c:v>1.1799094143778358E-18</c:v>
                </c:pt>
                <c:pt idx="85">
                  <c:v>6.9604092648765801E-18</c:v>
                </c:pt>
                <c:pt idx="86">
                  <c:v>7.6118267660349447E-17</c:v>
                </c:pt>
                <c:pt idx="87">
                  <c:v>1.1443306291570651E-15</c:v>
                </c:pt>
                <c:pt idx="88">
                  <c:v>1.0072975906689428E-13</c:v>
                </c:pt>
                <c:pt idx="89">
                  <c:v>3.6793267817050009E-14</c:v>
                </c:pt>
                <c:pt idx="90">
                  <c:v>8.5216235315033091E-13</c:v>
                </c:pt>
                <c:pt idx="91">
                  <c:v>8.7322032087124193E-12</c:v>
                </c:pt>
                <c:pt idx="92">
                  <c:v>3.7169669233968027E-12</c:v>
                </c:pt>
                <c:pt idx="93">
                  <c:v>4.5463952358707629E-12</c:v>
                </c:pt>
                <c:pt idx="94">
                  <c:v>1.7044345829509508E-12</c:v>
                </c:pt>
                <c:pt idx="95">
                  <c:v>2.5827300297811661E-13</c:v>
                </c:pt>
                <c:pt idx="96">
                  <c:v>1.26476137919774E-14</c:v>
                </c:pt>
                <c:pt idx="97">
                  <c:v>1.3657474177806756E-15</c:v>
                </c:pt>
                <c:pt idx="98">
                  <c:v>6.2960437953752508E-16</c:v>
                </c:pt>
                <c:pt idx="99">
                  <c:v>3.190690147524413E-16</c:v>
                </c:pt>
                <c:pt idx="100">
                  <c:v>2.6817737380911276E-17</c:v>
                </c:pt>
                <c:pt idx="101">
                  <c:v>2.5260147209653219E-18</c:v>
                </c:pt>
                <c:pt idx="102">
                  <c:v>5.053362857125345E-19</c:v>
                </c:pt>
                <c:pt idx="103">
                  <c:v>3.6129455684665742E-19</c:v>
                </c:pt>
                <c:pt idx="104">
                  <c:v>4.4319838864213506E-19</c:v>
                </c:pt>
                <c:pt idx="105">
                  <c:v>6.3337251421136677E-21</c:v>
                </c:pt>
                <c:pt idx="106">
                  <c:v>4.3162030275191428E-22</c:v>
                </c:pt>
                <c:pt idx="107">
                  <c:v>1.0485918124444606E-20</c:v>
                </c:pt>
                <c:pt idx="108">
                  <c:v>4.3909053772394048E-21</c:v>
                </c:pt>
                <c:pt idx="109">
                  <c:v>7.1245451166424383E-21</c:v>
                </c:pt>
                <c:pt idx="110">
                  <c:v>1.195128743804501E-21</c:v>
                </c:pt>
                <c:pt idx="111">
                  <c:v>1.3840136228061337E-20</c:v>
                </c:pt>
                <c:pt idx="112">
                  <c:v>6.5631767060038202E-20</c:v>
                </c:pt>
                <c:pt idx="113">
                  <c:v>7.8856287408729281E-21</c:v>
                </c:pt>
                <c:pt idx="114">
                  <c:v>3.6466646180815224E-16</c:v>
                </c:pt>
                <c:pt idx="115">
                  <c:v>1.0709087010419234E-16</c:v>
                </c:pt>
                <c:pt idx="116">
                  <c:v>2.686112856908391E-17</c:v>
                </c:pt>
                <c:pt idx="117">
                  <c:v>2.9642114323442337E-16</c:v>
                </c:pt>
                <c:pt idx="118">
                  <c:v>1.3675916602541589E-15</c:v>
                </c:pt>
                <c:pt idx="119">
                  <c:v>1.7135233985648124E-14</c:v>
                </c:pt>
                <c:pt idx="120">
                  <c:v>8.5586872616127456E-15</c:v>
                </c:pt>
                <c:pt idx="121">
                  <c:v>1.9011074984596325E-14</c:v>
                </c:pt>
                <c:pt idx="122">
                  <c:v>2.4038813179641568E-13</c:v>
                </c:pt>
                <c:pt idx="123">
                  <c:v>1.4021315828441304E-12</c:v>
                </c:pt>
                <c:pt idx="124">
                  <c:v>3.514045165014671E-9</c:v>
                </c:pt>
                <c:pt idx="125">
                  <c:v>1.446384092474727E-10</c:v>
                </c:pt>
                <c:pt idx="126">
                  <c:v>1.0989502363836466E-8</c:v>
                </c:pt>
                <c:pt idx="127">
                  <c:v>2.8856350095650659E-8</c:v>
                </c:pt>
                <c:pt idx="128">
                  <c:v>1.8086870904290178E-8</c:v>
                </c:pt>
                <c:pt idx="129">
                  <c:v>4.5451619393318118E-8</c:v>
                </c:pt>
                <c:pt idx="130">
                  <c:v>2.9365208201516691E-8</c:v>
                </c:pt>
                <c:pt idx="131">
                  <c:v>6.0154868755695157E-8</c:v>
                </c:pt>
                <c:pt idx="132">
                  <c:v>8.7703276300665816E-8</c:v>
                </c:pt>
                <c:pt idx="133">
                  <c:v>7.6206716993276909E-8</c:v>
                </c:pt>
                <c:pt idx="134">
                  <c:v>7.4310852925746795E-8</c:v>
                </c:pt>
                <c:pt idx="135">
                  <c:v>7.0064552488410184E-8</c:v>
                </c:pt>
                <c:pt idx="136">
                  <c:v>6.0542011810837523E-8</c:v>
                </c:pt>
                <c:pt idx="137">
                  <c:v>5.5152134268851447E-8</c:v>
                </c:pt>
                <c:pt idx="138">
                  <c:v>5.2852815896040534E-8</c:v>
                </c:pt>
                <c:pt idx="139">
                  <c:v>3.4009445478011089E-8</c:v>
                </c:pt>
                <c:pt idx="140">
                  <c:v>2.475521560518109E-8</c:v>
                </c:pt>
                <c:pt idx="141">
                  <c:v>8.7283258853272984E-9</c:v>
                </c:pt>
                <c:pt idx="142">
                  <c:v>1.4664370105828863E-9</c:v>
                </c:pt>
                <c:pt idx="143">
                  <c:v>2.8809076010050499E-10</c:v>
                </c:pt>
                <c:pt idx="144">
                  <c:v>3.9380915864476024E-11</c:v>
                </c:pt>
                <c:pt idx="145">
                  <c:v>1.3620300429480758E-11</c:v>
                </c:pt>
                <c:pt idx="146">
                  <c:v>3.3683591384053805E-11</c:v>
                </c:pt>
                <c:pt idx="147">
                  <c:v>2.473521528927353E-11</c:v>
                </c:pt>
                <c:pt idx="148">
                  <c:v>1.2062168822077929E-11</c:v>
                </c:pt>
                <c:pt idx="149">
                  <c:v>1.1948991904594603E-11</c:v>
                </c:pt>
                <c:pt idx="150">
                  <c:v>1.1862967696944066E-10</c:v>
                </c:pt>
                <c:pt idx="151">
                  <c:v>7.8400157765826388E-10</c:v>
                </c:pt>
                <c:pt idx="152">
                  <c:v>9.4207706997480169E-10</c:v>
                </c:pt>
                <c:pt idx="153">
                  <c:v>5.0946987076699143E-8</c:v>
                </c:pt>
                <c:pt idx="154">
                  <c:v>1.5029059076443262E-8</c:v>
                </c:pt>
                <c:pt idx="155">
                  <c:v>3.36000624981158E-8</c:v>
                </c:pt>
                <c:pt idx="156">
                  <c:v>1.7293802154799509E-7</c:v>
                </c:pt>
                <c:pt idx="157">
                  <c:v>1.0130572527322947E-7</c:v>
                </c:pt>
                <c:pt idx="158">
                  <c:v>2.8368299770628252E-7</c:v>
                </c:pt>
                <c:pt idx="159">
                  <c:v>1.0356625396701041E-7</c:v>
                </c:pt>
                <c:pt idx="160">
                  <c:v>1.2925465847980552E-7</c:v>
                </c:pt>
                <c:pt idx="161">
                  <c:v>1.7865773582569206E-7</c:v>
                </c:pt>
                <c:pt idx="162">
                  <c:v>1.1861170732066895E-7</c:v>
                </c:pt>
                <c:pt idx="163">
                  <c:v>9.0689049892941291E-8</c:v>
                </c:pt>
                <c:pt idx="164">
                  <c:v>1.5551337080903144E-7</c:v>
                </c:pt>
                <c:pt idx="165">
                  <c:v>1.1929347074271419E-7</c:v>
                </c:pt>
                <c:pt idx="166">
                  <c:v>6.3906141909596374E-8</c:v>
                </c:pt>
                <c:pt idx="167">
                  <c:v>1.9529356691489743E-8</c:v>
                </c:pt>
                <c:pt idx="168">
                  <c:v>1.1100924568447459E-8</c:v>
                </c:pt>
                <c:pt idx="169">
                  <c:v>4.6220449141667445E-9</c:v>
                </c:pt>
                <c:pt idx="170">
                  <c:v>3.0756887222156862E-9</c:v>
                </c:pt>
                <c:pt idx="171">
                  <c:v>1.8762578805370459E-8</c:v>
                </c:pt>
                <c:pt idx="172">
                  <c:v>1.1369602135023878E-8</c:v>
                </c:pt>
                <c:pt idx="173">
                  <c:v>1.5159381301026615E-8</c:v>
                </c:pt>
                <c:pt idx="174">
                  <c:v>1.1655601329198915E-6</c:v>
                </c:pt>
                <c:pt idx="175">
                  <c:v>5.2393830883812409E-7</c:v>
                </c:pt>
                <c:pt idx="176">
                  <c:v>1.665589405217103E-6</c:v>
                </c:pt>
                <c:pt idx="177">
                  <c:v>9.0691535852085471E-7</c:v>
                </c:pt>
                <c:pt idx="178">
                  <c:v>7.3686271513910531E-7</c:v>
                </c:pt>
                <c:pt idx="179">
                  <c:v>3.5830203801441402E-7</c:v>
                </c:pt>
                <c:pt idx="180">
                  <c:v>1.4949947138030312E-7</c:v>
                </c:pt>
                <c:pt idx="181">
                  <c:v>1.0775215726969734E-7</c:v>
                </c:pt>
                <c:pt idx="182">
                  <c:v>5.4060128772376744E-8</c:v>
                </c:pt>
                <c:pt idx="183">
                  <c:v>2.3528468759486634E-8</c:v>
                </c:pt>
                <c:pt idx="184">
                  <c:v>2.128507854533297E-8</c:v>
                </c:pt>
                <c:pt idx="185">
                  <c:v>2.2244648874437671E-8</c:v>
                </c:pt>
                <c:pt idx="186">
                  <c:v>2.9077159815886163E-8</c:v>
                </c:pt>
                <c:pt idx="187">
                  <c:v>9.3264969900454205E-8</c:v>
                </c:pt>
                <c:pt idx="188">
                  <c:v>3.813594615322444E-7</c:v>
                </c:pt>
                <c:pt idx="189">
                  <c:v>2.5815911996509019E-7</c:v>
                </c:pt>
                <c:pt idx="190">
                  <c:v>1.8800038327704762E-7</c:v>
                </c:pt>
                <c:pt idx="191">
                  <c:v>1.1127443994365419E-7</c:v>
                </c:pt>
                <c:pt idx="192">
                  <c:v>9.7460445795764544E-8</c:v>
                </c:pt>
                <c:pt idx="193">
                  <c:v>5.6716711562289145E-8</c:v>
                </c:pt>
                <c:pt idx="194">
                  <c:v>3.4663399448507204E-8</c:v>
                </c:pt>
                <c:pt idx="195">
                  <c:v>3.0161106437700823E-8</c:v>
                </c:pt>
                <c:pt idx="196">
                  <c:v>2.4891138355831228E-8</c:v>
                </c:pt>
                <c:pt idx="197">
                  <c:v>2.4711547607327673E-8</c:v>
                </c:pt>
                <c:pt idx="198">
                  <c:v>2.1501033204180388E-8</c:v>
                </c:pt>
                <c:pt idx="199">
                  <c:v>4.9063388498135171E-8</c:v>
                </c:pt>
                <c:pt idx="200">
                  <c:v>2.4428103690042097E-7</c:v>
                </c:pt>
                <c:pt idx="201">
                  <c:v>1.565434929604975E-7</c:v>
                </c:pt>
                <c:pt idx="202">
                  <c:v>1.1555676042295055E-7</c:v>
                </c:pt>
                <c:pt idx="203">
                  <c:v>7.5851895316113278E-8</c:v>
                </c:pt>
                <c:pt idx="204">
                  <c:v>4.9093251341382083E-8</c:v>
                </c:pt>
                <c:pt idx="205">
                  <c:v>3.9194423761591913E-8</c:v>
                </c:pt>
                <c:pt idx="206">
                  <c:v>4.7848950132221583E-8</c:v>
                </c:pt>
                <c:pt idx="207">
                  <c:v>3.6268186167637228E-8</c:v>
                </c:pt>
                <c:pt idx="208">
                  <c:v>4.2281396329716138E-8</c:v>
                </c:pt>
                <c:pt idx="209">
                  <c:v>7.7481493362407645E-8</c:v>
                </c:pt>
                <c:pt idx="210">
                  <c:v>1.1271506442115457E-7</c:v>
                </c:pt>
                <c:pt idx="211">
                  <c:v>8.2964324641503273E-8</c:v>
                </c:pt>
                <c:pt idx="212">
                  <c:v>9.6243508322228089E-8</c:v>
                </c:pt>
                <c:pt idx="213">
                  <c:v>9.6847954239707492E-8</c:v>
                </c:pt>
                <c:pt idx="214">
                  <c:v>8.4662507558685032E-8</c:v>
                </c:pt>
                <c:pt idx="215">
                  <c:v>8.7436867669969403E-8</c:v>
                </c:pt>
                <c:pt idx="216">
                  <c:v>6.0262874895580675E-8</c:v>
                </c:pt>
                <c:pt idx="217">
                  <c:v>1.1651099089624561E-7</c:v>
                </c:pt>
                <c:pt idx="218">
                  <c:v>2.2587646172887429E-7</c:v>
                </c:pt>
                <c:pt idx="219">
                  <c:v>1.350621202211683E-7</c:v>
                </c:pt>
                <c:pt idx="220">
                  <c:v>1.4765183405750383E-7</c:v>
                </c:pt>
                <c:pt idx="221">
                  <c:v>1.4799524176958385E-7</c:v>
                </c:pt>
                <c:pt idx="222">
                  <c:v>1.2383810889890524E-7</c:v>
                </c:pt>
                <c:pt idx="223">
                  <c:v>9.4088978672719194E-8</c:v>
                </c:pt>
                <c:pt idx="224">
                  <c:v>1.0411127665874134E-7</c:v>
                </c:pt>
                <c:pt idx="225">
                  <c:v>1.9801892500027451E-7</c:v>
                </c:pt>
                <c:pt idx="226">
                  <c:v>3.1252291197673388E-7</c:v>
                </c:pt>
                <c:pt idx="227">
                  <c:v>3.3764472817283379E-7</c:v>
                </c:pt>
                <c:pt idx="228">
                  <c:v>4.3832630913668278E-7</c:v>
                </c:pt>
                <c:pt idx="229">
                  <c:v>3.6129522393929164E-7</c:v>
                </c:pt>
                <c:pt idx="230">
                  <c:v>2.5698962562967539E-7</c:v>
                </c:pt>
                <c:pt idx="231">
                  <c:v>2.2473074225259578E-7</c:v>
                </c:pt>
                <c:pt idx="232">
                  <c:v>2.4356685156558684E-7</c:v>
                </c:pt>
                <c:pt idx="233">
                  <c:v>2.2155051642533258E-7</c:v>
                </c:pt>
                <c:pt idx="234">
                  <c:v>1.8927634995922723E-7</c:v>
                </c:pt>
                <c:pt idx="235">
                  <c:v>1.8922634846576248E-7</c:v>
                </c:pt>
                <c:pt idx="236">
                  <c:v>1.867101842455059E-7</c:v>
                </c:pt>
                <c:pt idx="237">
                  <c:v>1.8454864051161413E-7</c:v>
                </c:pt>
                <c:pt idx="238">
                  <c:v>1.6275943102521428E-7</c:v>
                </c:pt>
                <c:pt idx="239">
                  <c:v>1.650566204818273E-7</c:v>
                </c:pt>
                <c:pt idx="240">
                  <c:v>1.4486529482615319E-7</c:v>
                </c:pt>
                <c:pt idx="241">
                  <c:v>1.3332610011163842E-7</c:v>
                </c:pt>
                <c:pt idx="242">
                  <c:v>1.417388973487431E-7</c:v>
                </c:pt>
                <c:pt idx="243">
                  <c:v>1.4515462894944821E-7</c:v>
                </c:pt>
                <c:pt idx="244">
                  <c:v>7.3800917976353666E-8</c:v>
                </c:pt>
                <c:pt idx="245">
                  <c:v>6.470641995111283E-8</c:v>
                </c:pt>
                <c:pt idx="246">
                  <c:v>9.9101182126756079E-8</c:v>
                </c:pt>
                <c:pt idx="247">
                  <c:v>9.3534529223107071E-8</c:v>
                </c:pt>
                <c:pt idx="248">
                  <c:v>1.0560555459179359E-7</c:v>
                </c:pt>
                <c:pt idx="249">
                  <c:v>1.8139651852317349E-7</c:v>
                </c:pt>
                <c:pt idx="250">
                  <c:v>1.9504344530518693E-7</c:v>
                </c:pt>
                <c:pt idx="251">
                  <c:v>1.3504354398901754E-7</c:v>
                </c:pt>
                <c:pt idx="252">
                  <c:v>1.209741197298E-7</c:v>
                </c:pt>
                <c:pt idx="253">
                  <c:v>1.2275069109867161E-7</c:v>
                </c:pt>
                <c:pt idx="254">
                  <c:v>8.6756496044191971E-8</c:v>
                </c:pt>
                <c:pt idx="255">
                  <c:v>8.9716610133417943E-8</c:v>
                </c:pt>
                <c:pt idx="256">
                  <c:v>1.6006618987655382E-7</c:v>
                </c:pt>
                <c:pt idx="257">
                  <c:v>9.2368238251228384E-8</c:v>
                </c:pt>
                <c:pt idx="258">
                  <c:v>7.7662581934664674E-8</c:v>
                </c:pt>
                <c:pt idx="259">
                  <c:v>5.0461444790396354E-8</c:v>
                </c:pt>
                <c:pt idx="260">
                  <c:v>1.3546534581490156E-7</c:v>
                </c:pt>
                <c:pt idx="261">
                  <c:v>7.8811504741739399E-8</c:v>
                </c:pt>
                <c:pt idx="262">
                  <c:v>8.4125914685573645E-8</c:v>
                </c:pt>
                <c:pt idx="263">
                  <c:v>1.5847527450217442E-7</c:v>
                </c:pt>
                <c:pt idx="264">
                  <c:v>1.8000820102820429E-7</c:v>
                </c:pt>
                <c:pt idx="265">
                  <c:v>2.150415553024252E-7</c:v>
                </c:pt>
                <c:pt idx="266">
                  <c:v>3.1919575399176102E-7</c:v>
                </c:pt>
                <c:pt idx="267">
                  <c:v>1.8711370773815799E-7</c:v>
                </c:pt>
                <c:pt idx="268">
                  <c:v>1.6912954200012132E-7</c:v>
                </c:pt>
                <c:pt idx="269">
                  <c:v>1.4323032628529707E-7</c:v>
                </c:pt>
                <c:pt idx="270">
                  <c:v>1.5227410126421713E-7</c:v>
                </c:pt>
                <c:pt idx="271">
                  <c:v>1.1135596193557045E-7</c:v>
                </c:pt>
                <c:pt idx="272">
                  <c:v>1.9452144108357786E-7</c:v>
                </c:pt>
                <c:pt idx="273">
                  <c:v>1.4166647894747055E-7</c:v>
                </c:pt>
                <c:pt idx="274">
                  <c:v>1.4123414838424433E-7</c:v>
                </c:pt>
                <c:pt idx="275">
                  <c:v>9.3347577826730597E-7</c:v>
                </c:pt>
                <c:pt idx="276">
                  <c:v>6.7963703273324751E-7</c:v>
                </c:pt>
                <c:pt idx="277">
                  <c:v>7.6316045699332779E-7</c:v>
                </c:pt>
                <c:pt idx="278">
                  <c:v>3.1473880047237986E-7</c:v>
                </c:pt>
                <c:pt idx="279">
                  <c:v>6.9001716060421513E-7</c:v>
                </c:pt>
                <c:pt idx="280">
                  <c:v>3.6241733117324428E-7</c:v>
                </c:pt>
                <c:pt idx="281">
                  <c:v>3.6620991338642998E-7</c:v>
                </c:pt>
                <c:pt idx="282">
                  <c:v>3.1054211996105797E-7</c:v>
                </c:pt>
                <c:pt idx="283">
                  <c:v>2.8495767332454158E-7</c:v>
                </c:pt>
                <c:pt idx="284">
                  <c:v>2.2662873579496962E-7</c:v>
                </c:pt>
                <c:pt idx="285">
                  <c:v>1.8400491811373528E-7</c:v>
                </c:pt>
                <c:pt idx="286">
                  <c:v>1.5106121420100604E-7</c:v>
                </c:pt>
                <c:pt idx="287">
                  <c:v>1.5758327145217638E-7</c:v>
                </c:pt>
                <c:pt idx="288">
                  <c:v>1.787008108320384E-7</c:v>
                </c:pt>
                <c:pt idx="289">
                  <c:v>2.1482885770563317E-7</c:v>
                </c:pt>
                <c:pt idx="290">
                  <c:v>7.9080402040254181E-7</c:v>
                </c:pt>
                <c:pt idx="291">
                  <c:v>4.3428472921451226E-7</c:v>
                </c:pt>
                <c:pt idx="292">
                  <c:v>5.9473583472075131E-7</c:v>
                </c:pt>
                <c:pt idx="293">
                  <c:v>3.7219141116896405E-7</c:v>
                </c:pt>
                <c:pt idx="294">
                  <c:v>1.1538576920340826E-6</c:v>
                </c:pt>
                <c:pt idx="295">
                  <c:v>4.5232629182730419E-7</c:v>
                </c:pt>
                <c:pt idx="296">
                  <c:v>5.6047750428807876E-7</c:v>
                </c:pt>
                <c:pt idx="297">
                  <c:v>5.5324269307097948E-7</c:v>
                </c:pt>
                <c:pt idx="298">
                  <c:v>3.8467601540775539E-7</c:v>
                </c:pt>
                <c:pt idx="299">
                  <c:v>2.1950377550088013E-7</c:v>
                </c:pt>
                <c:pt idx="300">
                  <c:v>1.1468588611174282E-7</c:v>
                </c:pt>
                <c:pt idx="301">
                  <c:v>9.6209933560978388E-8</c:v>
                </c:pt>
                <c:pt idx="302">
                  <c:v>2.9025912947128995E-7</c:v>
                </c:pt>
                <c:pt idx="303">
                  <c:v>3.2677083545083177E-7</c:v>
                </c:pt>
                <c:pt idx="304">
                  <c:v>2.2884642798059593E-7</c:v>
                </c:pt>
                <c:pt idx="305">
                  <c:v>2.2786353389588955E-7</c:v>
                </c:pt>
                <c:pt idx="306">
                  <c:v>2.8976898926402591E-7</c:v>
                </c:pt>
                <c:pt idx="307">
                  <c:v>7.497053322678411E-7</c:v>
                </c:pt>
                <c:pt idx="308">
                  <c:v>4.7716397018268555E-7</c:v>
                </c:pt>
                <c:pt idx="309">
                  <c:v>3.4934895968882855E-7</c:v>
                </c:pt>
                <c:pt idx="310">
                  <c:v>2.8284390502770125E-7</c:v>
                </c:pt>
                <c:pt idx="311">
                  <c:v>4.5172214558394014E-7</c:v>
                </c:pt>
                <c:pt idx="312">
                  <c:v>4.9167287226509669E-7</c:v>
                </c:pt>
                <c:pt idx="313">
                  <c:v>3.0087134966509815E-7</c:v>
                </c:pt>
                <c:pt idx="314">
                  <c:v>2.5650595666122055E-7</c:v>
                </c:pt>
                <c:pt idx="315">
                  <c:v>2.4188573759674895E-7</c:v>
                </c:pt>
                <c:pt idx="316">
                  <c:v>2.4726856965560733E-7</c:v>
                </c:pt>
                <c:pt idx="317">
                  <c:v>2.3893221615071948E-7</c:v>
                </c:pt>
                <c:pt idx="318">
                  <c:v>3.4349379960354399E-7</c:v>
                </c:pt>
                <c:pt idx="319">
                  <c:v>1.8055952527959509E-7</c:v>
                </c:pt>
                <c:pt idx="320">
                  <c:v>1.930044781604393E-7</c:v>
                </c:pt>
                <c:pt idx="321">
                  <c:v>1.2643361685404759E-7</c:v>
                </c:pt>
                <c:pt idx="322">
                  <c:v>1.6790453888443653E-7</c:v>
                </c:pt>
                <c:pt idx="323">
                  <c:v>9.7971853908205106E-8</c:v>
                </c:pt>
                <c:pt idx="324">
                  <c:v>1.0269427455387001E-7</c:v>
                </c:pt>
                <c:pt idx="325">
                  <c:v>1.3778362872074244E-7</c:v>
                </c:pt>
                <c:pt idx="326">
                  <c:v>2.1196393304396604E-7</c:v>
                </c:pt>
                <c:pt idx="327">
                  <c:v>1.2696730963653505E-7</c:v>
                </c:pt>
                <c:pt idx="328">
                  <c:v>1.1706900786914935E-7</c:v>
                </c:pt>
                <c:pt idx="329">
                  <c:v>1.0383508422042472E-7</c:v>
                </c:pt>
                <c:pt idx="330">
                  <c:v>1.3773593133203956E-7</c:v>
                </c:pt>
                <c:pt idx="331">
                  <c:v>1.577442214400947E-7</c:v>
                </c:pt>
                <c:pt idx="332">
                  <c:v>1.9568285333166305E-7</c:v>
                </c:pt>
                <c:pt idx="333">
                  <c:v>1.4466579471460297E-7</c:v>
                </c:pt>
                <c:pt idx="334">
                  <c:v>1.4107488229774395E-7</c:v>
                </c:pt>
                <c:pt idx="335">
                  <c:v>1.2501926625581618E-7</c:v>
                </c:pt>
                <c:pt idx="336">
                  <c:v>1.4619332233209363E-7</c:v>
                </c:pt>
                <c:pt idx="337">
                  <c:v>1.052471246768785E-7</c:v>
                </c:pt>
                <c:pt idx="338">
                  <c:v>1.1211982221828012E-7</c:v>
                </c:pt>
                <c:pt idx="339">
                  <c:v>1.510896383990067E-7</c:v>
                </c:pt>
                <c:pt idx="340">
                  <c:v>1.8928477657093361E-7</c:v>
                </c:pt>
                <c:pt idx="341">
                  <c:v>1.7417779552080568E-7</c:v>
                </c:pt>
                <c:pt idx="342">
                  <c:v>1.7319528579121664E-7</c:v>
                </c:pt>
                <c:pt idx="343">
                  <c:v>1.8940121358730111E-7</c:v>
                </c:pt>
                <c:pt idx="344">
                  <c:v>2.2794448859942504E-7</c:v>
                </c:pt>
                <c:pt idx="345">
                  <c:v>2.1301203512459367E-7</c:v>
                </c:pt>
                <c:pt idx="346">
                  <c:v>1.9038176497220322E-7</c:v>
                </c:pt>
                <c:pt idx="347">
                  <c:v>1.8777150476539096E-7</c:v>
                </c:pt>
                <c:pt idx="348">
                  <c:v>1.9808445228217138E-7</c:v>
                </c:pt>
                <c:pt idx="349">
                  <c:v>1.8605432295098682E-7</c:v>
                </c:pt>
                <c:pt idx="350">
                  <c:v>1.713565256216119E-7</c:v>
                </c:pt>
                <c:pt idx="351">
                  <c:v>1.8766913921310839E-7</c:v>
                </c:pt>
                <c:pt idx="352">
                  <c:v>2.634418949731954E-7</c:v>
                </c:pt>
                <c:pt idx="353">
                  <c:v>2.1126060828050365E-7</c:v>
                </c:pt>
                <c:pt idx="354">
                  <c:v>1.7147635133092656E-7</c:v>
                </c:pt>
                <c:pt idx="355">
                  <c:v>1.539641964230238E-7</c:v>
                </c:pt>
                <c:pt idx="356">
                  <c:v>1.7319502474064991E-7</c:v>
                </c:pt>
                <c:pt idx="357">
                  <c:v>1.522277427982345E-7</c:v>
                </c:pt>
                <c:pt idx="358">
                  <c:v>1.3829062006161559E-7</c:v>
                </c:pt>
                <c:pt idx="359">
                  <c:v>1.6056296370835788E-7</c:v>
                </c:pt>
                <c:pt idx="360">
                  <c:v>2.08704215774088E-7</c:v>
                </c:pt>
                <c:pt idx="361">
                  <c:v>1.8186235080519194E-7</c:v>
                </c:pt>
                <c:pt idx="362">
                  <c:v>1.6458087097233333E-7</c:v>
                </c:pt>
                <c:pt idx="363">
                  <c:v>1.4639154511867106E-7</c:v>
                </c:pt>
                <c:pt idx="364">
                  <c:v>1.4556771958637638E-7</c:v>
                </c:pt>
                <c:pt idx="365">
                  <c:v>1.5103019866321764E-7</c:v>
                </c:pt>
                <c:pt idx="366">
                  <c:v>1.9015148169395264E-7</c:v>
                </c:pt>
                <c:pt idx="367">
                  <c:v>2.7008690485256762E-7</c:v>
                </c:pt>
                <c:pt idx="368">
                  <c:v>2.1009200332031865E-7</c:v>
                </c:pt>
                <c:pt idx="369">
                  <c:v>2.0079029847219573E-7</c:v>
                </c:pt>
                <c:pt idx="370">
                  <c:v>1.9981261114694744E-7</c:v>
                </c:pt>
                <c:pt idx="371">
                  <c:v>2.2001459595895325E-7</c:v>
                </c:pt>
                <c:pt idx="372">
                  <c:v>1.7754109802171501E-7</c:v>
                </c:pt>
                <c:pt idx="373">
                  <c:v>1.4974356073873723E-7</c:v>
                </c:pt>
                <c:pt idx="374">
                  <c:v>1.5334461846463319E-7</c:v>
                </c:pt>
                <c:pt idx="375">
                  <c:v>1.5891041683298497E-7</c:v>
                </c:pt>
                <c:pt idx="376">
                  <c:v>1.3474319025188336E-7</c:v>
                </c:pt>
                <c:pt idx="377">
                  <c:v>1.3369964045992367E-7</c:v>
                </c:pt>
                <c:pt idx="378">
                  <c:v>1.1166342113217808E-7</c:v>
                </c:pt>
                <c:pt idx="379">
                  <c:v>1.0859337983097796E-7</c:v>
                </c:pt>
                <c:pt idx="380">
                  <c:v>1.1950605379193286E-7</c:v>
                </c:pt>
                <c:pt idx="381">
                  <c:v>1.3770844324424152E-7</c:v>
                </c:pt>
                <c:pt idx="382">
                  <c:v>1.5496810273033384E-7</c:v>
                </c:pt>
                <c:pt idx="383">
                  <c:v>1.707523053164606E-7</c:v>
                </c:pt>
                <c:pt idx="384">
                  <c:v>1.8780032875129895E-7</c:v>
                </c:pt>
                <c:pt idx="385">
                  <c:v>2.0907517060172836E-7</c:v>
                </c:pt>
                <c:pt idx="386">
                  <c:v>2.3808719997963803E-7</c:v>
                </c:pt>
                <c:pt idx="387">
                  <c:v>2.8023946751862461E-7</c:v>
                </c:pt>
                <c:pt idx="388">
                  <c:v>3.1143989717122897E-7</c:v>
                </c:pt>
                <c:pt idx="389">
                  <c:v>2.983091571614271E-7</c:v>
                </c:pt>
                <c:pt idx="390">
                  <c:v>2.8782006940266584E-7</c:v>
                </c:pt>
                <c:pt idx="391">
                  <c:v>2.7915605733289264E-7</c:v>
                </c:pt>
                <c:pt idx="392">
                  <c:v>2.6305363233146809E-7</c:v>
                </c:pt>
                <c:pt idx="393">
                  <c:v>2.3851823470800836E-7</c:v>
                </c:pt>
                <c:pt idx="394">
                  <c:v>2.1397751481427323E-7</c:v>
                </c:pt>
                <c:pt idx="395">
                  <c:v>1.9855692650953571E-7</c:v>
                </c:pt>
                <c:pt idx="396">
                  <c:v>1.9254886267061193E-7</c:v>
                </c:pt>
                <c:pt idx="397">
                  <c:v>2.0302220672391272E-7</c:v>
                </c:pt>
                <c:pt idx="398">
                  <c:v>2.4863881624906265E-7</c:v>
                </c:pt>
                <c:pt idx="399">
                  <c:v>2.576963616234007E-7</c:v>
                </c:pt>
                <c:pt idx="400">
                  <c:v>2.0894814259541912E-7</c:v>
                </c:pt>
                <c:pt idx="401">
                  <c:v>2.1149162738981348E-7</c:v>
                </c:pt>
                <c:pt idx="402">
                  <c:v>2.0311576227536172E-7</c:v>
                </c:pt>
                <c:pt idx="403">
                  <c:v>2.2813424859863119E-7</c:v>
                </c:pt>
                <c:pt idx="404">
                  <c:v>2.2726114144109521E-7</c:v>
                </c:pt>
                <c:pt idx="405">
                  <c:v>2.6364101523611761E-7</c:v>
                </c:pt>
                <c:pt idx="406">
                  <c:v>3.3702774845659086E-7</c:v>
                </c:pt>
                <c:pt idx="407">
                  <c:v>3.9706769458668551E-7</c:v>
                </c:pt>
                <c:pt idx="408">
                  <c:v>3.9134582136744724E-7</c:v>
                </c:pt>
                <c:pt idx="409">
                  <c:v>4.1507879272695062E-7</c:v>
                </c:pt>
                <c:pt idx="410">
                  <c:v>5.5496062100190441E-7</c:v>
                </c:pt>
                <c:pt idx="411">
                  <c:v>5.6497077402813437E-7</c:v>
                </c:pt>
                <c:pt idx="412">
                  <c:v>4.2390659970988528E-7</c:v>
                </c:pt>
                <c:pt idx="413">
                  <c:v>4.2112539646944735E-7</c:v>
                </c:pt>
                <c:pt idx="414">
                  <c:v>3.3855730138149399E-7</c:v>
                </c:pt>
                <c:pt idx="415">
                  <c:v>4.1881647553778038E-7</c:v>
                </c:pt>
                <c:pt idx="416">
                  <c:v>3.1881636038839073E-7</c:v>
                </c:pt>
                <c:pt idx="417">
                  <c:v>2.6037956707613198E-7</c:v>
                </c:pt>
                <c:pt idx="418">
                  <c:v>2.0618087556074561E-7</c:v>
                </c:pt>
                <c:pt idx="419">
                  <c:v>2.2057247321435897E-7</c:v>
                </c:pt>
                <c:pt idx="420">
                  <c:v>1.3583946643818978E-7</c:v>
                </c:pt>
                <c:pt idx="421">
                  <c:v>7.631025866463623E-8</c:v>
                </c:pt>
                <c:pt idx="422">
                  <c:v>2.4064739593296532E-8</c:v>
                </c:pt>
                <c:pt idx="423">
                  <c:v>5.0223613217658372E-9</c:v>
                </c:pt>
                <c:pt idx="424">
                  <c:v>1.7914381595009856E-9</c:v>
                </c:pt>
                <c:pt idx="425">
                  <c:v>9.6722210336454778E-10</c:v>
                </c:pt>
                <c:pt idx="426">
                  <c:v>6.3144039818671563E-10</c:v>
                </c:pt>
                <c:pt idx="427">
                  <c:v>4.6593496302077481E-10</c:v>
                </c:pt>
                <c:pt idx="428">
                  <c:v>3.9010609165340481E-10</c:v>
                </c:pt>
                <c:pt idx="429">
                  <c:v>3.5271269169605708E-10</c:v>
                </c:pt>
                <c:pt idx="430">
                  <c:v>3.4154813910701072E-10</c:v>
                </c:pt>
                <c:pt idx="431">
                  <c:v>3.5408215304480871E-10</c:v>
                </c:pt>
                <c:pt idx="432">
                  <c:v>3.8614385658207001E-10</c:v>
                </c:pt>
                <c:pt idx="433">
                  <c:v>4.4152652812084342E-10</c:v>
                </c:pt>
                <c:pt idx="434">
                  <c:v>5.3200326962002353E-10</c:v>
                </c:pt>
                <c:pt idx="435">
                  <c:v>6.6582509061624543E-10</c:v>
                </c:pt>
                <c:pt idx="436">
                  <c:v>8.6451196546908173E-10</c:v>
                </c:pt>
                <c:pt idx="437">
                  <c:v>1.1822479410407852E-9</c:v>
                </c:pt>
                <c:pt idx="438">
                  <c:v>1.6669955179162711E-9</c:v>
                </c:pt>
                <c:pt idx="439">
                  <c:v>2.4176604768659262E-9</c:v>
                </c:pt>
                <c:pt idx="440">
                  <c:v>3.7299835838306786E-9</c:v>
                </c:pt>
                <c:pt idx="441">
                  <c:v>5.8835733831638086E-9</c:v>
                </c:pt>
                <c:pt idx="442">
                  <c:v>9.3555844128580241E-9</c:v>
                </c:pt>
                <c:pt idx="443">
                  <c:v>1.5025779708251655E-8</c:v>
                </c:pt>
                <c:pt idx="444">
                  <c:v>2.2927436447015312E-8</c:v>
                </c:pt>
                <c:pt idx="445">
                  <c:v>3.1726540838432442E-8</c:v>
                </c:pt>
                <c:pt idx="446">
                  <c:v>4.0476530085683591E-8</c:v>
                </c:pt>
                <c:pt idx="447">
                  <c:v>5.1985287965947996E-8</c:v>
                </c:pt>
                <c:pt idx="448">
                  <c:v>7.0194948788330425E-8</c:v>
                </c:pt>
                <c:pt idx="449">
                  <c:v>9.8775564625296163E-8</c:v>
                </c:pt>
                <c:pt idx="450">
                  <c:v>1.3765801646394438E-7</c:v>
                </c:pt>
                <c:pt idx="451">
                  <c:v>1.7086550786571516E-7</c:v>
                </c:pt>
                <c:pt idx="452">
                  <c:v>1.8196856874989637E-7</c:v>
                </c:pt>
                <c:pt idx="453">
                  <c:v>1.7475507408399336E-7</c:v>
                </c:pt>
                <c:pt idx="454">
                  <c:v>1.6487677595597288E-7</c:v>
                </c:pt>
                <c:pt idx="455">
                  <c:v>1.5669910368115681E-7</c:v>
                </c:pt>
                <c:pt idx="456">
                  <c:v>1.5079460846460962E-7</c:v>
                </c:pt>
                <c:pt idx="457">
                  <c:v>1.4545405150584265E-7</c:v>
                </c:pt>
                <c:pt idx="458">
                  <c:v>1.3601374484980313E-7</c:v>
                </c:pt>
                <c:pt idx="459">
                  <c:v>1.2601489086248344E-7</c:v>
                </c:pt>
                <c:pt idx="460">
                  <c:v>1.1795611189253875E-7</c:v>
                </c:pt>
                <c:pt idx="461">
                  <c:v>1.1145453212058009E-7</c:v>
                </c:pt>
                <c:pt idx="462">
                  <c:v>1.0429350171593661E-7</c:v>
                </c:pt>
                <c:pt idx="463">
                  <c:v>9.4619334887936674E-8</c:v>
                </c:pt>
                <c:pt idx="464">
                  <c:v>8.3635675445483884E-8</c:v>
                </c:pt>
                <c:pt idx="465">
                  <c:v>7.2734745617715E-8</c:v>
                </c:pt>
                <c:pt idx="466">
                  <c:v>6.3327852198826838E-8</c:v>
                </c:pt>
                <c:pt idx="467">
                  <c:v>5.5884692074293864E-8</c:v>
                </c:pt>
                <c:pt idx="468">
                  <c:v>5.0028692252546889E-8</c:v>
                </c:pt>
                <c:pt idx="469">
                  <c:v>4.5481172410145685E-8</c:v>
                </c:pt>
                <c:pt idx="470">
                  <c:v>4.2128816018051484E-8</c:v>
                </c:pt>
                <c:pt idx="471">
                  <c:v>3.997532072000844E-8</c:v>
                </c:pt>
                <c:pt idx="472">
                  <c:v>3.8597777579135442E-8</c:v>
                </c:pt>
                <c:pt idx="473">
                  <c:v>3.7716262942238368E-8</c:v>
                </c:pt>
                <c:pt idx="474">
                  <c:v>3.7291751376509385E-8</c:v>
                </c:pt>
                <c:pt idx="475">
                  <c:v>3.7556730990768069E-8</c:v>
                </c:pt>
                <c:pt idx="476">
                  <c:v>3.8971503230387744E-8</c:v>
                </c:pt>
                <c:pt idx="477">
                  <c:v>4.1752903448733507E-8</c:v>
                </c:pt>
                <c:pt idx="478">
                  <c:v>4.6272944224641987E-8</c:v>
                </c:pt>
                <c:pt idx="479">
                  <c:v>5.2927762574346181E-8</c:v>
                </c:pt>
                <c:pt idx="480">
                  <c:v>6.2133311157949709E-8</c:v>
                </c:pt>
                <c:pt idx="481">
                  <c:v>7.495614756189797E-8</c:v>
                </c:pt>
                <c:pt idx="482">
                  <c:v>9.3044293671033252E-8</c:v>
                </c:pt>
                <c:pt idx="483">
                  <c:v>1.1828328494867581E-7</c:v>
                </c:pt>
                <c:pt idx="484">
                  <c:v>1.5186910999479956E-7</c:v>
                </c:pt>
                <c:pt idx="485">
                  <c:v>1.9302234864331142E-7</c:v>
                </c:pt>
                <c:pt idx="486">
                  <c:v>2.4158154405917935E-7</c:v>
                </c:pt>
                <c:pt idx="487">
                  <c:v>3.0407867903700786E-7</c:v>
                </c:pt>
                <c:pt idx="488">
                  <c:v>3.9426713840305374E-7</c:v>
                </c:pt>
                <c:pt idx="489">
                  <c:v>5.3273741185075594E-7</c:v>
                </c:pt>
                <c:pt idx="490">
                  <c:v>7.529167331035385E-7</c:v>
                </c:pt>
                <c:pt idx="491">
                  <c:v>1.1081149148121188E-6</c:v>
                </c:pt>
                <c:pt idx="492">
                  <c:v>1.6882741427490939E-6</c:v>
                </c:pt>
                <c:pt idx="493">
                  <c:v>2.6625754466601773E-6</c:v>
                </c:pt>
                <c:pt idx="494">
                  <c:v>4.5205488117359567E-6</c:v>
                </c:pt>
                <c:pt idx="495">
                  <c:v>8.1520841696372355E-6</c:v>
                </c:pt>
                <c:pt idx="496">
                  <c:v>1.5427560990415068E-5</c:v>
                </c:pt>
                <c:pt idx="497">
                  <c:v>3.0074799916580271E-5</c:v>
                </c:pt>
                <c:pt idx="498">
                  <c:v>5.9923412477184396E-5</c:v>
                </c:pt>
                <c:pt idx="499">
                  <c:v>1.2418717766210502E-4</c:v>
                </c:pt>
                <c:pt idx="500">
                  <c:v>2.7544781855329547E-4</c:v>
                </c:pt>
                <c:pt idx="501">
                  <c:v>6.587126408842801E-4</c:v>
                </c:pt>
                <c:pt idx="502">
                  <c:v>1.7424074535100859E-3</c:v>
                </c:pt>
                <c:pt idx="503">
                  <c:v>4.3632016389834006E-3</c:v>
                </c:pt>
                <c:pt idx="504">
                  <c:v>1.0427033098715097E-2</c:v>
                </c:pt>
                <c:pt idx="505">
                  <c:v>2.2668382786633003E-2</c:v>
                </c:pt>
                <c:pt idx="506">
                  <c:v>3.9688680567592165E-2</c:v>
                </c:pt>
                <c:pt idx="507">
                  <c:v>5.9239712393810047E-2</c:v>
                </c:pt>
                <c:pt idx="508">
                  <c:v>8.5738638094635139E-2</c:v>
                </c:pt>
                <c:pt idx="509">
                  <c:v>0.11895935635515827</c:v>
                </c:pt>
                <c:pt idx="510">
                  <c:v>0.15930399296164335</c:v>
                </c:pt>
                <c:pt idx="511">
                  <c:v>0.20343849475487044</c:v>
                </c:pt>
                <c:pt idx="512">
                  <c:v>0.24319252264608859</c:v>
                </c:pt>
                <c:pt idx="513">
                  <c:v>0.28964930320705329</c:v>
                </c:pt>
                <c:pt idx="514">
                  <c:v>0.34209012834985059</c:v>
                </c:pt>
                <c:pt idx="515">
                  <c:v>0.39797979492715496</c:v>
                </c:pt>
                <c:pt idx="516">
                  <c:v>0.4553010220910011</c:v>
                </c:pt>
                <c:pt idx="517">
                  <c:v>0.51318311273392569</c:v>
                </c:pt>
                <c:pt idx="518">
                  <c:v>0.57206908081307883</c:v>
                </c:pt>
                <c:pt idx="519">
                  <c:v>0.62792890946937174</c:v>
                </c:pt>
                <c:pt idx="520">
                  <c:v>0.67680369035070209</c:v>
                </c:pt>
                <c:pt idx="521">
                  <c:v>0.71960425571551934</c:v>
                </c:pt>
                <c:pt idx="522">
                  <c:v>0.75971567785304439</c:v>
                </c:pt>
                <c:pt idx="523">
                  <c:v>0.79868506392732319</c:v>
                </c:pt>
                <c:pt idx="524">
                  <c:v>0.83550813932068568</c:v>
                </c:pt>
                <c:pt idx="525">
                  <c:v>0.86818672515885897</c:v>
                </c:pt>
                <c:pt idx="526">
                  <c:v>0.89574758087220019</c:v>
                </c:pt>
                <c:pt idx="527">
                  <c:v>0.91810181831698234</c:v>
                </c:pt>
                <c:pt idx="528">
                  <c:v>0.93517413791725856</c:v>
                </c:pt>
                <c:pt idx="529">
                  <c:v>0.94750587823463406</c:v>
                </c:pt>
                <c:pt idx="530">
                  <c:v>0.95637786848208051</c:v>
                </c:pt>
                <c:pt idx="531">
                  <c:v>0.96307114750435563</c:v>
                </c:pt>
                <c:pt idx="532">
                  <c:v>0.9683603496251294</c:v>
                </c:pt>
                <c:pt idx="533">
                  <c:v>0.97261110099797632</c:v>
                </c:pt>
                <c:pt idx="534">
                  <c:v>0.97618240557382219</c:v>
                </c:pt>
                <c:pt idx="535">
                  <c:v>0.97936729437636916</c:v>
                </c:pt>
                <c:pt idx="536">
                  <c:v>0.98209703661081038</c:v>
                </c:pt>
                <c:pt idx="537">
                  <c:v>0.98404982734280366</c:v>
                </c:pt>
                <c:pt idx="538">
                  <c:v>0.98499420538289906</c:v>
                </c:pt>
                <c:pt idx="539">
                  <c:v>0.98499762286884807</c:v>
                </c:pt>
                <c:pt idx="540">
                  <c:v>0.98443199271907122</c:v>
                </c:pt>
                <c:pt idx="541">
                  <c:v>0.98384466397168846</c:v>
                </c:pt>
                <c:pt idx="542">
                  <c:v>0.98366895685198852</c:v>
                </c:pt>
                <c:pt idx="543">
                  <c:v>0.98393808403574434</c:v>
                </c:pt>
                <c:pt idx="544">
                  <c:v>0.98437203392325434</c:v>
                </c:pt>
                <c:pt idx="545">
                  <c:v>0.98478722785247585</c:v>
                </c:pt>
                <c:pt idx="546">
                  <c:v>0.98530861686286153</c:v>
                </c:pt>
                <c:pt idx="547">
                  <c:v>0.98609398611852317</c:v>
                </c:pt>
                <c:pt idx="548">
                  <c:v>0.98699253760590633</c:v>
                </c:pt>
                <c:pt idx="549">
                  <c:v>0.98768829488028942</c:v>
                </c:pt>
                <c:pt idx="550">
                  <c:v>0.9881107341515275</c:v>
                </c:pt>
                <c:pt idx="551">
                  <c:v>0.98849065400099823</c:v>
                </c:pt>
                <c:pt idx="552">
                  <c:v>0.98903029716386892</c:v>
                </c:pt>
                <c:pt idx="553">
                  <c:v>0.98967202805087151</c:v>
                </c:pt>
                <c:pt idx="554">
                  <c:v>0.9902189576731516</c:v>
                </c:pt>
                <c:pt idx="555">
                  <c:v>0.99059519591116185</c:v>
                </c:pt>
                <c:pt idx="556">
                  <c:v>0.99092136846998213</c:v>
                </c:pt>
                <c:pt idx="557">
                  <c:v>0.99136527536394159</c:v>
                </c:pt>
                <c:pt idx="558">
                  <c:v>0.9919638608199175</c:v>
                </c:pt>
                <c:pt idx="559">
                  <c:v>0.99256173697283756</c:v>
                </c:pt>
                <c:pt idx="560">
                  <c:v>0.99289224140892141</c:v>
                </c:pt>
                <c:pt idx="561">
                  <c:v>0.99276113227861384</c:v>
                </c:pt>
                <c:pt idx="562">
                  <c:v>0.99221364968465675</c:v>
                </c:pt>
                <c:pt idx="563">
                  <c:v>0.99152686872919471</c:v>
                </c:pt>
                <c:pt idx="564">
                  <c:v>0.99100163660637297</c:v>
                </c:pt>
                <c:pt idx="565">
                  <c:v>0.99074804648004</c:v>
                </c:pt>
                <c:pt idx="566">
                  <c:v>0.9906662293452122</c:v>
                </c:pt>
                <c:pt idx="567">
                  <c:v>0.99058607829882261</c:v>
                </c:pt>
                <c:pt idx="568">
                  <c:v>0.99039453928319221</c:v>
                </c:pt>
                <c:pt idx="569">
                  <c:v>0.99005324899948899</c:v>
                </c:pt>
                <c:pt idx="570">
                  <c:v>0.98958437324411674</c:v>
                </c:pt>
                <c:pt idx="571">
                  <c:v>0.98906867203803372</c:v>
                </c:pt>
                <c:pt idx="572">
                  <c:v>0.98861885525443616</c:v>
                </c:pt>
                <c:pt idx="573">
                  <c:v>0.9882979968501896</c:v>
                </c:pt>
                <c:pt idx="574">
                  <c:v>0.98809014090076086</c:v>
                </c:pt>
                <c:pt idx="575">
                  <c:v>0.98795461852978772</c:v>
                </c:pt>
                <c:pt idx="576">
                  <c:v>0.98787422715404016</c:v>
                </c:pt>
                <c:pt idx="577">
                  <c:v>0.98786369580336897</c:v>
                </c:pt>
                <c:pt idx="578">
                  <c:v>0.9879449867559289</c:v>
                </c:pt>
                <c:pt idx="579">
                  <c:v>0.98810706312403207</c:v>
                </c:pt>
                <c:pt idx="580">
                  <c:v>0.98827964259885392</c:v>
                </c:pt>
                <c:pt idx="581">
                  <c:v>0.98834116878399925</c:v>
                </c:pt>
                <c:pt idx="582">
                  <c:v>0.98815424104392946</c:v>
                </c:pt>
                <c:pt idx="583">
                  <c:v>0.98762006160100202</c:v>
                </c:pt>
                <c:pt idx="584">
                  <c:v>0.98675331978438818</c:v>
                </c:pt>
                <c:pt idx="585">
                  <c:v>0.9858058443420239</c:v>
                </c:pt>
                <c:pt idx="586">
                  <c:v>0.98509765697286122</c:v>
                </c:pt>
                <c:pt idx="587">
                  <c:v>0.98480343232483325</c:v>
                </c:pt>
                <c:pt idx="588">
                  <c:v>0.98486725953778331</c:v>
                </c:pt>
                <c:pt idx="589">
                  <c:v>0.98509751362889686</c:v>
                </c:pt>
                <c:pt idx="590">
                  <c:v>0.98530936958479343</c:v>
                </c:pt>
                <c:pt idx="591">
                  <c:v>0.98538632176944607</c:v>
                </c:pt>
                <c:pt idx="592">
                  <c:v>0.98525877502649584</c:v>
                </c:pt>
                <c:pt idx="593">
                  <c:v>0.98486638422548656</c:v>
                </c:pt>
                <c:pt idx="594">
                  <c:v>0.98417370039879859</c:v>
                </c:pt>
                <c:pt idx="595">
                  <c:v>0.98325121251324821</c:v>
                </c:pt>
                <c:pt idx="596">
                  <c:v>0.98228729033038165</c:v>
                </c:pt>
                <c:pt idx="597">
                  <c:v>0.98138254244062206</c:v>
                </c:pt>
                <c:pt idx="598">
                  <c:v>0.98066070993980403</c:v>
                </c:pt>
                <c:pt idx="599">
                  <c:v>0.98023023359488159</c:v>
                </c:pt>
                <c:pt idx="600">
                  <c:v>0.98011170462656017</c:v>
                </c:pt>
                <c:pt idx="601">
                  <c:v>0.98015933249927334</c:v>
                </c:pt>
                <c:pt idx="602">
                  <c:v>0.98003770804506107</c:v>
                </c:pt>
                <c:pt idx="603">
                  <c:v>0.97932258010411888</c:v>
                </c:pt>
                <c:pt idx="604">
                  <c:v>0.97781349759091751</c:v>
                </c:pt>
                <c:pt idx="605">
                  <c:v>0.97526095602090235</c:v>
                </c:pt>
                <c:pt idx="606">
                  <c:v>0.97077197287905292</c:v>
                </c:pt>
                <c:pt idx="607">
                  <c:v>0.96437521113442859</c:v>
                </c:pt>
                <c:pt idx="608">
                  <c:v>0.95748297327962772</c:v>
                </c:pt>
                <c:pt idx="609">
                  <c:v>0.9514576476212433</c:v>
                </c:pt>
                <c:pt idx="610">
                  <c:v>0.94545994299454394</c:v>
                </c:pt>
                <c:pt idx="611">
                  <c:v>0.93350415834605283</c:v>
                </c:pt>
                <c:pt idx="612">
                  <c:v>0.90938383808562562</c:v>
                </c:pt>
                <c:pt idx="613">
                  <c:v>0.88218072466880382</c:v>
                </c:pt>
                <c:pt idx="614">
                  <c:v>0.85441083627071168</c:v>
                </c:pt>
                <c:pt idx="615">
                  <c:v>0.82312935498760365</c:v>
                </c:pt>
                <c:pt idx="616">
                  <c:v>0.7857054702201417</c:v>
                </c:pt>
                <c:pt idx="617">
                  <c:v>0.74326321136219986</c:v>
                </c:pt>
                <c:pt idx="618">
                  <c:v>0.7003017459527463</c:v>
                </c:pt>
                <c:pt idx="619">
                  <c:v>0.66236833331815381</c:v>
                </c:pt>
                <c:pt idx="620">
                  <c:v>0.62317790403016171</c:v>
                </c:pt>
                <c:pt idx="621">
                  <c:v>0.57664390801201793</c:v>
                </c:pt>
                <c:pt idx="622">
                  <c:v>0.52828991527165181</c:v>
                </c:pt>
                <c:pt idx="623">
                  <c:v>0.48067440394927763</c:v>
                </c:pt>
                <c:pt idx="624">
                  <c:v>0.42065383408738505</c:v>
                </c:pt>
                <c:pt idx="625">
                  <c:v>0.35982352239655802</c:v>
                </c:pt>
                <c:pt idx="626">
                  <c:v>0.31290861642155615</c:v>
                </c:pt>
                <c:pt idx="627">
                  <c:v>0.26757895933170656</c:v>
                </c:pt>
                <c:pt idx="628">
                  <c:v>0.2255590016604597</c:v>
                </c:pt>
                <c:pt idx="629">
                  <c:v>0.18810792444005439</c:v>
                </c:pt>
                <c:pt idx="630">
                  <c:v>0.14963943280317538</c:v>
                </c:pt>
                <c:pt idx="631">
                  <c:v>0.12435382327868906</c:v>
                </c:pt>
                <c:pt idx="632">
                  <c:v>0.10006201834537436</c:v>
                </c:pt>
                <c:pt idx="633">
                  <c:v>7.5917313807959172E-2</c:v>
                </c:pt>
                <c:pt idx="634">
                  <c:v>5.2500034289616318E-2</c:v>
                </c:pt>
                <c:pt idx="635">
                  <c:v>3.1513783788561407E-2</c:v>
                </c:pt>
                <c:pt idx="636">
                  <c:v>1.6374933434438892E-2</c:v>
                </c:pt>
                <c:pt idx="637">
                  <c:v>8.3676353249225715E-3</c:v>
                </c:pt>
                <c:pt idx="638">
                  <c:v>4.1436120651937147E-3</c:v>
                </c:pt>
                <c:pt idx="639">
                  <c:v>2.0816951556552315E-3</c:v>
                </c:pt>
                <c:pt idx="640">
                  <c:v>1.0829983843913529E-3</c:v>
                </c:pt>
                <c:pt idx="641">
                  <c:v>5.8863589598354268E-4</c:v>
                </c:pt>
                <c:pt idx="642">
                  <c:v>3.617733789397907E-4</c:v>
                </c:pt>
                <c:pt idx="643">
                  <c:v>2.271286116077717E-4</c:v>
                </c:pt>
                <c:pt idx="644">
                  <c:v>1.4498967706195012E-4</c:v>
                </c:pt>
                <c:pt idx="645">
                  <c:v>9.4221168238636663E-5</c:v>
                </c:pt>
                <c:pt idx="646">
                  <c:v>6.2460661737997076E-5</c:v>
                </c:pt>
                <c:pt idx="647">
                  <c:v>4.3946924173417287E-5</c:v>
                </c:pt>
                <c:pt idx="648">
                  <c:v>3.1750190800957166E-5</c:v>
                </c:pt>
                <c:pt idx="649">
                  <c:v>2.3416711315673851E-5</c:v>
                </c:pt>
                <c:pt idx="650">
                  <c:v>1.749442958378501E-5</c:v>
                </c:pt>
                <c:pt idx="651">
                  <c:v>1.2828880906575378E-5</c:v>
                </c:pt>
                <c:pt idx="652">
                  <c:v>1.002598904545344E-5</c:v>
                </c:pt>
                <c:pt idx="653">
                  <c:v>7.8200106179778457E-6</c:v>
                </c:pt>
                <c:pt idx="654">
                  <c:v>6.1524178968869683E-6</c:v>
                </c:pt>
                <c:pt idx="655">
                  <c:v>5.0587765320197856E-6</c:v>
                </c:pt>
                <c:pt idx="656">
                  <c:v>4.6743692114362269E-6</c:v>
                </c:pt>
                <c:pt idx="657">
                  <c:v>3.5699581560241921E-6</c:v>
                </c:pt>
                <c:pt idx="658">
                  <c:v>2.7473878926712891E-6</c:v>
                </c:pt>
                <c:pt idx="659">
                  <c:v>2.1852359552728102E-6</c:v>
                </c:pt>
                <c:pt idx="660">
                  <c:v>1.8041447130209053E-6</c:v>
                </c:pt>
                <c:pt idx="661">
                  <c:v>1.4800038200374023E-6</c:v>
                </c:pt>
                <c:pt idx="662">
                  <c:v>1.3531634483845563E-6</c:v>
                </c:pt>
                <c:pt idx="663">
                  <c:v>1.0721799556841889E-6</c:v>
                </c:pt>
                <c:pt idx="664">
                  <c:v>8.7895437950961649E-7</c:v>
                </c:pt>
                <c:pt idx="665">
                  <c:v>1.4821266279477745E-6</c:v>
                </c:pt>
                <c:pt idx="666">
                  <c:v>7.0366085483387886E-7</c:v>
                </c:pt>
                <c:pt idx="667">
                  <c:v>5.2245981327640961E-7</c:v>
                </c:pt>
                <c:pt idx="668">
                  <c:v>5.1605878564802204E-7</c:v>
                </c:pt>
                <c:pt idx="669">
                  <c:v>1.1615214530879277E-7</c:v>
                </c:pt>
                <c:pt idx="670">
                  <c:v>7.7488587448930305E-8</c:v>
                </c:pt>
                <c:pt idx="671">
                  <c:v>3.1141046989097745E-8</c:v>
                </c:pt>
                <c:pt idx="672">
                  <c:v>9.8460699265986834E-10</c:v>
                </c:pt>
                <c:pt idx="673">
                  <c:v>6.1633703205085316E-11</c:v>
                </c:pt>
                <c:pt idx="674">
                  <c:v>1.7251979628791822E-11</c:v>
                </c:pt>
                <c:pt idx="675">
                  <c:v>3.2799701878342512E-12</c:v>
                </c:pt>
                <c:pt idx="676">
                  <c:v>7.0241223735179019E-13</c:v>
                </c:pt>
                <c:pt idx="677">
                  <c:v>1.7748432236115015E-13</c:v>
                </c:pt>
                <c:pt idx="678">
                  <c:v>7.1521540415721097E-14</c:v>
                </c:pt>
                <c:pt idx="679">
                  <c:v>2.7724196229221225E-14</c:v>
                </c:pt>
                <c:pt idx="680">
                  <c:v>1.0833931683227492E-14</c:v>
                </c:pt>
                <c:pt idx="681">
                  <c:v>4.5318529654063643E-15</c:v>
                </c:pt>
                <c:pt idx="682">
                  <c:v>2.4220179056215366E-15</c:v>
                </c:pt>
                <c:pt idx="683">
                  <c:v>1.3121532636749259E-15</c:v>
                </c:pt>
                <c:pt idx="684">
                  <c:v>7.3519904726412356E-16</c:v>
                </c:pt>
                <c:pt idx="685">
                  <c:v>4.4267701783868034E-16</c:v>
                </c:pt>
                <c:pt idx="686">
                  <c:v>3.1527551101204429E-16</c:v>
                </c:pt>
                <c:pt idx="687">
                  <c:v>2.3775187254663837E-16</c:v>
                </c:pt>
                <c:pt idx="688">
                  <c:v>1.9654428656753873E-16</c:v>
                </c:pt>
                <c:pt idx="689">
                  <c:v>1.8256128586116619E-16</c:v>
                </c:pt>
                <c:pt idx="690">
                  <c:v>2.0534452013239366E-16</c:v>
                </c:pt>
                <c:pt idx="691">
                  <c:v>2.8535233034667096E-16</c:v>
                </c:pt>
                <c:pt idx="692">
                  <c:v>5.6224647187912984E-16</c:v>
                </c:pt>
                <c:pt idx="693">
                  <c:v>1.4134270811745834E-15</c:v>
                </c:pt>
                <c:pt idx="694">
                  <c:v>1.9328826411315936E-14</c:v>
                </c:pt>
                <c:pt idx="695">
                  <c:v>2.0814309741142039E-14</c:v>
                </c:pt>
                <c:pt idx="696">
                  <c:v>1.1287658535944733E-15</c:v>
                </c:pt>
                <c:pt idx="697">
                  <c:v>2.8948851443287997E-15</c:v>
                </c:pt>
                <c:pt idx="698">
                  <c:v>2.0636011275843368E-14</c:v>
                </c:pt>
                <c:pt idx="699">
                  <c:v>3.0072373122217955E-14</c:v>
                </c:pt>
                <c:pt idx="700">
                  <c:v>3.5872525950036213E-15</c:v>
                </c:pt>
                <c:pt idx="701">
                  <c:v>2.0603865861188897E-15</c:v>
                </c:pt>
                <c:pt idx="702">
                  <c:v>1.8332858749287629E-15</c:v>
                </c:pt>
                <c:pt idx="703">
                  <c:v>6.4338638208310865E-16</c:v>
                </c:pt>
                <c:pt idx="704">
                  <c:v>1.9131970350608884E-15</c:v>
                </c:pt>
                <c:pt idx="705">
                  <c:v>1.4088391672813905E-15</c:v>
                </c:pt>
                <c:pt idx="706">
                  <c:v>9.5115252672515895E-16</c:v>
                </c:pt>
                <c:pt idx="707">
                  <c:v>2.4954085433108906E-15</c:v>
                </c:pt>
                <c:pt idx="708">
                  <c:v>1.466698772139319E-15</c:v>
                </c:pt>
                <c:pt idx="709">
                  <c:v>1.1423592908121367E-15</c:v>
                </c:pt>
                <c:pt idx="710">
                  <c:v>2.0952562260198314E-15</c:v>
                </c:pt>
                <c:pt idx="711">
                  <c:v>2.9032269590762464E-15</c:v>
                </c:pt>
                <c:pt idx="712">
                  <c:v>1.0966076907159128E-14</c:v>
                </c:pt>
                <c:pt idx="713">
                  <c:v>1.1614678474210315E-13</c:v>
                </c:pt>
                <c:pt idx="714">
                  <c:v>6.5064956827556619E-13</c:v>
                </c:pt>
                <c:pt idx="715">
                  <c:v>3.9809397208787248E-13</c:v>
                </c:pt>
                <c:pt idx="716">
                  <c:v>3.7614109373050052E-14</c:v>
                </c:pt>
                <c:pt idx="717">
                  <c:v>5.3261651822087769E-14</c:v>
                </c:pt>
                <c:pt idx="718">
                  <c:v>5.1977758016378364E-14</c:v>
                </c:pt>
                <c:pt idx="719">
                  <c:v>4.8979989404639094E-14</c:v>
                </c:pt>
                <c:pt idx="720">
                  <c:v>4.7388984586086343E-14</c:v>
                </c:pt>
                <c:pt idx="721">
                  <c:v>2.1871154739689886E-13</c:v>
                </c:pt>
                <c:pt idx="722">
                  <c:v>2.5399588227680107E-13</c:v>
                </c:pt>
                <c:pt idx="723">
                  <c:v>2.1053781672658804E-13</c:v>
                </c:pt>
                <c:pt idx="724">
                  <c:v>1.2575472195769185E-12</c:v>
                </c:pt>
                <c:pt idx="725">
                  <c:v>2.6066035552328401E-12</c:v>
                </c:pt>
                <c:pt idx="726">
                  <c:v>9.3073352475194189E-12</c:v>
                </c:pt>
                <c:pt idx="727">
                  <c:v>5.3658080130226768E-11</c:v>
                </c:pt>
                <c:pt idx="728">
                  <c:v>6.3714671033686744E-11</c:v>
                </c:pt>
                <c:pt idx="729">
                  <c:v>7.1547732060404241E-11</c:v>
                </c:pt>
                <c:pt idx="730">
                  <c:v>1.5776628246745481E-10</c:v>
                </c:pt>
                <c:pt idx="731">
                  <c:v>1.1280988436031688E-9</c:v>
                </c:pt>
                <c:pt idx="732">
                  <c:v>1.9266497635081904E-9</c:v>
                </c:pt>
                <c:pt idx="733">
                  <c:v>5.8109162525851297E-10</c:v>
                </c:pt>
                <c:pt idx="734">
                  <c:v>1.8277234423290738E-9</c:v>
                </c:pt>
                <c:pt idx="735">
                  <c:v>3.0754897565888633E-9</c:v>
                </c:pt>
                <c:pt idx="736">
                  <c:v>8.8442588430510675E-10</c:v>
                </c:pt>
                <c:pt idx="737">
                  <c:v>7.0675716985267971E-10</c:v>
                </c:pt>
                <c:pt idx="738">
                  <c:v>1.0538049551032113E-9</c:v>
                </c:pt>
                <c:pt idx="739">
                  <c:v>6.4987335757970947E-10</c:v>
                </c:pt>
                <c:pt idx="740">
                  <c:v>6.6253673560192176E-10</c:v>
                </c:pt>
                <c:pt idx="741">
                  <c:v>1.8109128891642872E-9</c:v>
                </c:pt>
                <c:pt idx="742">
                  <c:v>6.5908308658344752E-9</c:v>
                </c:pt>
                <c:pt idx="743">
                  <c:v>5.2149330605957081E-9</c:v>
                </c:pt>
                <c:pt idx="744">
                  <c:v>1.8015409730327551E-9</c:v>
                </c:pt>
                <c:pt idx="745">
                  <c:v>1.3391577506879223E-9</c:v>
                </c:pt>
                <c:pt idx="746">
                  <c:v>1.1235991152641095E-9</c:v>
                </c:pt>
                <c:pt idx="747">
                  <c:v>1.0331390257860971E-9</c:v>
                </c:pt>
                <c:pt idx="748">
                  <c:v>9.0604225699261143E-10</c:v>
                </c:pt>
                <c:pt idx="749">
                  <c:v>7.8689825104708586E-10</c:v>
                </c:pt>
                <c:pt idx="750">
                  <c:v>6.782776694171303E-10</c:v>
                </c:pt>
                <c:pt idx="751">
                  <c:v>6.5399501106698453E-10</c:v>
                </c:pt>
                <c:pt idx="752">
                  <c:v>6.7591687662580417E-10</c:v>
                </c:pt>
                <c:pt idx="753">
                  <c:v>7.4128871623854476E-10</c:v>
                </c:pt>
                <c:pt idx="754">
                  <c:v>9.9634811887826417E-10</c:v>
                </c:pt>
                <c:pt idx="755">
                  <c:v>1.0554906071119269E-9</c:v>
                </c:pt>
                <c:pt idx="756">
                  <c:v>8.3437365632549441E-10</c:v>
                </c:pt>
                <c:pt idx="757">
                  <c:v>1.5605971326168401E-9</c:v>
                </c:pt>
                <c:pt idx="758">
                  <c:v>2.2039706365375015E-9</c:v>
                </c:pt>
                <c:pt idx="759">
                  <c:v>2.3147996975841167E-9</c:v>
                </c:pt>
                <c:pt idx="760">
                  <c:v>1.8007696861569865E-9</c:v>
                </c:pt>
                <c:pt idx="761">
                  <c:v>1.2372189924541843E-9</c:v>
                </c:pt>
                <c:pt idx="762">
                  <c:v>1.5034490997598125E-9</c:v>
                </c:pt>
                <c:pt idx="763">
                  <c:v>1.5823236171080188E-9</c:v>
                </c:pt>
                <c:pt idx="764">
                  <c:v>1.6081452219165736E-9</c:v>
                </c:pt>
                <c:pt idx="765">
                  <c:v>5.5215598215444667E-9</c:v>
                </c:pt>
                <c:pt idx="766">
                  <c:v>6.0992655628724399E-9</c:v>
                </c:pt>
                <c:pt idx="767">
                  <c:v>2.353779228643455E-9</c:v>
                </c:pt>
                <c:pt idx="768">
                  <c:v>2.2073506001866372E-9</c:v>
                </c:pt>
                <c:pt idx="769">
                  <c:v>2.3875566565159694E-9</c:v>
                </c:pt>
                <c:pt idx="770">
                  <c:v>1.6359287264943243E-9</c:v>
                </c:pt>
                <c:pt idx="771">
                  <c:v>2.0544450520516939E-9</c:v>
                </c:pt>
                <c:pt idx="772">
                  <c:v>2.9669979851345651E-9</c:v>
                </c:pt>
                <c:pt idx="773">
                  <c:v>1.9619124413244568E-9</c:v>
                </c:pt>
                <c:pt idx="774">
                  <c:v>1.4697903146209879E-9</c:v>
                </c:pt>
                <c:pt idx="775">
                  <c:v>1.6065159186549925E-9</c:v>
                </c:pt>
                <c:pt idx="776">
                  <c:v>1.162129669907302E-9</c:v>
                </c:pt>
                <c:pt idx="777">
                  <c:v>1.0012723663612325E-9</c:v>
                </c:pt>
                <c:pt idx="778">
                  <c:v>2.2359494920004473E-9</c:v>
                </c:pt>
                <c:pt idx="779">
                  <c:v>1.9238457139310835E-9</c:v>
                </c:pt>
                <c:pt idx="780">
                  <c:v>5.7954437976370605E-10</c:v>
                </c:pt>
                <c:pt idx="781">
                  <c:v>5.6248409679648042E-10</c:v>
                </c:pt>
                <c:pt idx="782">
                  <c:v>5.03924126567803E-10</c:v>
                </c:pt>
                <c:pt idx="783">
                  <c:v>2.9629300078854527E-10</c:v>
                </c:pt>
                <c:pt idx="784">
                  <c:v>2.4703136827690769E-10</c:v>
                </c:pt>
                <c:pt idx="785">
                  <c:v>2.7283418518137507E-10</c:v>
                </c:pt>
                <c:pt idx="786">
                  <c:v>4.3049072765598937E-10</c:v>
                </c:pt>
                <c:pt idx="787">
                  <c:v>1.0652148353247745E-9</c:v>
                </c:pt>
                <c:pt idx="788">
                  <c:v>2.3609605269706902E-9</c:v>
                </c:pt>
                <c:pt idx="789">
                  <c:v>1.3052361845739269E-8</c:v>
                </c:pt>
                <c:pt idx="790">
                  <c:v>2.4226445952769255E-8</c:v>
                </c:pt>
                <c:pt idx="791">
                  <c:v>1.6760427143505466E-8</c:v>
                </c:pt>
                <c:pt idx="792">
                  <c:v>1.4547870545468475E-8</c:v>
                </c:pt>
                <c:pt idx="793">
                  <c:v>1.8730663716442912E-8</c:v>
                </c:pt>
                <c:pt idx="794">
                  <c:v>1.5580703375153004E-8</c:v>
                </c:pt>
                <c:pt idx="795">
                  <c:v>1.1923130123403982E-8</c:v>
                </c:pt>
                <c:pt idx="796">
                  <c:v>2.0000159633198743E-8</c:v>
                </c:pt>
                <c:pt idx="797">
                  <c:v>2.1569062089741271E-8</c:v>
                </c:pt>
                <c:pt idx="798">
                  <c:v>1.4758459083559902E-8</c:v>
                </c:pt>
                <c:pt idx="799">
                  <c:v>1.599013588757331E-8</c:v>
                </c:pt>
                <c:pt idx="800">
                  <c:v>2.0185130807851579E-8</c:v>
                </c:pt>
                <c:pt idx="801">
                  <c:v>2.9274401534975746E-8</c:v>
                </c:pt>
                <c:pt idx="802">
                  <c:v>5.2178366829024626E-8</c:v>
                </c:pt>
                <c:pt idx="803">
                  <c:v>9.7907506579192156E-8</c:v>
                </c:pt>
                <c:pt idx="804">
                  <c:v>7.7737750899459361E-8</c:v>
                </c:pt>
                <c:pt idx="805">
                  <c:v>2.6548610202467731E-8</c:v>
                </c:pt>
                <c:pt idx="806">
                  <c:v>5.7563252709145259E-8</c:v>
                </c:pt>
                <c:pt idx="807">
                  <c:v>7.2603314646904479E-8</c:v>
                </c:pt>
                <c:pt idx="808">
                  <c:v>3.9365647399816359E-8</c:v>
                </c:pt>
                <c:pt idx="809">
                  <c:v>5.7508148076974697E-8</c:v>
                </c:pt>
                <c:pt idx="810">
                  <c:v>1.1649299105968499E-7</c:v>
                </c:pt>
                <c:pt idx="811">
                  <c:v>9.2631540373838962E-8</c:v>
                </c:pt>
                <c:pt idx="812">
                  <c:v>6.1482403231534987E-8</c:v>
                </c:pt>
                <c:pt idx="813">
                  <c:v>9.6377218547503132E-8</c:v>
                </c:pt>
                <c:pt idx="814">
                  <c:v>1.1971662162179144E-7</c:v>
                </c:pt>
                <c:pt idx="815">
                  <c:v>1.2471611609900647E-7</c:v>
                </c:pt>
                <c:pt idx="816">
                  <c:v>1.6908378412085865E-7</c:v>
                </c:pt>
                <c:pt idx="817">
                  <c:v>2.3444001659654199E-7</c:v>
                </c:pt>
                <c:pt idx="818">
                  <c:v>2.187795366603685E-7</c:v>
                </c:pt>
                <c:pt idx="819">
                  <c:v>1.9653141455645485E-7</c:v>
                </c:pt>
                <c:pt idx="820">
                  <c:v>1.8011785724099147E-7</c:v>
                </c:pt>
                <c:pt idx="821">
                  <c:v>1.666148296884359E-7</c:v>
                </c:pt>
                <c:pt idx="822">
                  <c:v>1.5718292029564291E-7</c:v>
                </c:pt>
                <c:pt idx="823">
                  <c:v>1.887104902380786E-7</c:v>
                </c:pt>
                <c:pt idx="824">
                  <c:v>2.4126150975079354E-7</c:v>
                </c:pt>
                <c:pt idx="825">
                  <c:v>3.8996859388839258E-7</c:v>
                </c:pt>
                <c:pt idx="826">
                  <c:v>5.0629760704520755E-7</c:v>
                </c:pt>
                <c:pt idx="827">
                  <c:v>3.3918246057762451E-7</c:v>
                </c:pt>
                <c:pt idx="828">
                  <c:v>2.406881168690365E-7</c:v>
                </c:pt>
                <c:pt idx="829">
                  <c:v>2.6447956269241867E-7</c:v>
                </c:pt>
                <c:pt idx="830">
                  <c:v>2.559971972937098E-7</c:v>
                </c:pt>
                <c:pt idx="831">
                  <c:v>2.2425675576017465E-7</c:v>
                </c:pt>
                <c:pt idx="832">
                  <c:v>2.9352981041605497E-7</c:v>
                </c:pt>
                <c:pt idx="833">
                  <c:v>3.869013044037855E-7</c:v>
                </c:pt>
                <c:pt idx="834">
                  <c:v>2.7755816744666469E-7</c:v>
                </c:pt>
                <c:pt idx="835">
                  <c:v>2.0537073352448556E-7</c:v>
                </c:pt>
                <c:pt idx="836">
                  <c:v>2.7083504597302855E-7</c:v>
                </c:pt>
                <c:pt idx="837">
                  <c:v>3.1712064486486461E-7</c:v>
                </c:pt>
                <c:pt idx="838">
                  <c:v>3.3599520040347721E-7</c:v>
                </c:pt>
                <c:pt idx="839">
                  <c:v>3.2453362292713348E-7</c:v>
                </c:pt>
                <c:pt idx="840">
                  <c:v>2.9326783404773249E-7</c:v>
                </c:pt>
                <c:pt idx="841">
                  <c:v>2.6713569088464516E-7</c:v>
                </c:pt>
                <c:pt idx="842">
                  <c:v>2.4234649918019541E-7</c:v>
                </c:pt>
                <c:pt idx="843">
                  <c:v>2.0928747048361092E-7</c:v>
                </c:pt>
                <c:pt idx="844">
                  <c:v>1.7819355917702232E-7</c:v>
                </c:pt>
                <c:pt idx="845">
                  <c:v>1.5941198457865974E-7</c:v>
                </c:pt>
                <c:pt idx="846">
                  <c:v>1.4442865907937944E-7</c:v>
                </c:pt>
                <c:pt idx="847">
                  <c:v>1.3749004365492669E-7</c:v>
                </c:pt>
                <c:pt idx="848">
                  <c:v>1.291267085169474E-7</c:v>
                </c:pt>
                <c:pt idx="849">
                  <c:v>1.1925084262927806E-7</c:v>
                </c:pt>
                <c:pt idx="850">
                  <c:v>1.1075082513083823E-7</c:v>
                </c:pt>
                <c:pt idx="851">
                  <c:v>1.0301304772541067E-7</c:v>
                </c:pt>
                <c:pt idx="852">
                  <c:v>8.6250504862079809E-8</c:v>
                </c:pt>
                <c:pt idx="853">
                  <c:v>6.717532140194374E-8</c:v>
                </c:pt>
                <c:pt idx="854">
                  <c:v>1.0183780777417912E-7</c:v>
                </c:pt>
                <c:pt idx="855">
                  <c:v>1.3209083927476098E-7</c:v>
                </c:pt>
                <c:pt idx="856">
                  <c:v>7.7673694774340169E-8</c:v>
                </c:pt>
                <c:pt idx="857">
                  <c:v>4.7949645738048406E-8</c:v>
                </c:pt>
                <c:pt idx="858">
                  <c:v>1.0692062266713567E-7</c:v>
                </c:pt>
                <c:pt idx="859">
                  <c:v>2.4185752787891754E-7</c:v>
                </c:pt>
                <c:pt idx="860">
                  <c:v>5.2017503784541669E-7</c:v>
                </c:pt>
                <c:pt idx="861">
                  <c:v>5.9905384294089242E-7</c:v>
                </c:pt>
                <c:pt idx="862">
                  <c:v>4.5196264352873902E-7</c:v>
                </c:pt>
                <c:pt idx="863">
                  <c:v>3.8310386613785295E-7</c:v>
                </c:pt>
                <c:pt idx="864">
                  <c:v>3.6969522186872251E-7</c:v>
                </c:pt>
                <c:pt idx="865">
                  <c:v>3.3467973119842774E-7</c:v>
                </c:pt>
                <c:pt idx="866">
                  <c:v>2.9020354609477377E-7</c:v>
                </c:pt>
                <c:pt idx="867">
                  <c:v>3.3732158891610213E-7</c:v>
                </c:pt>
                <c:pt idx="868">
                  <c:v>4.0739619430187647E-7</c:v>
                </c:pt>
                <c:pt idx="869">
                  <c:v>3.9952291180766539E-7</c:v>
                </c:pt>
                <c:pt idx="870">
                  <c:v>3.8274998570121253E-7</c:v>
                </c:pt>
                <c:pt idx="871">
                  <c:v>2.9987069910030188E-7</c:v>
                </c:pt>
                <c:pt idx="872">
                  <c:v>2.3706676178376313E-7</c:v>
                </c:pt>
                <c:pt idx="873">
                  <c:v>4.3179189689990233E-7</c:v>
                </c:pt>
                <c:pt idx="874">
                  <c:v>6.356020849291036E-7</c:v>
                </c:pt>
                <c:pt idx="875">
                  <c:v>8.8935646644010218E-7</c:v>
                </c:pt>
                <c:pt idx="876">
                  <c:v>1.0063161011473565E-6</c:v>
                </c:pt>
                <c:pt idx="877">
                  <c:v>6.5690805210078993E-7</c:v>
                </c:pt>
                <c:pt idx="878">
                  <c:v>3.9520641372207665E-7</c:v>
                </c:pt>
                <c:pt idx="879">
                  <c:v>3.4478441022934905E-7</c:v>
                </c:pt>
                <c:pt idx="880">
                  <c:v>5.0391741481397867E-7</c:v>
                </c:pt>
                <c:pt idx="881">
                  <c:v>1.0462503273511106E-6</c:v>
                </c:pt>
                <c:pt idx="882">
                  <c:v>1.1501269113286654E-6</c:v>
                </c:pt>
                <c:pt idx="883">
                  <c:v>6.1598499467894826E-7</c:v>
                </c:pt>
                <c:pt idx="884">
                  <c:v>3.8164864381923362E-7</c:v>
                </c:pt>
                <c:pt idx="885">
                  <c:v>5.0691950086190153E-7</c:v>
                </c:pt>
                <c:pt idx="886">
                  <c:v>6.3611091419580768E-7</c:v>
                </c:pt>
                <c:pt idx="887">
                  <c:v>7.6929347555472456E-7</c:v>
                </c:pt>
                <c:pt idx="888">
                  <c:v>8.1401111132037235E-7</c:v>
                </c:pt>
                <c:pt idx="889">
                  <c:v>7.8025528134308811E-7</c:v>
                </c:pt>
                <c:pt idx="890">
                  <c:v>1.2039710272417782E-6</c:v>
                </c:pt>
                <c:pt idx="891">
                  <c:v>1.9903750225113401E-6</c:v>
                </c:pt>
                <c:pt idx="892">
                  <c:v>3.4924487026990293E-6</c:v>
                </c:pt>
                <c:pt idx="893">
                  <c:v>5.5147267909120367E-6</c:v>
                </c:pt>
                <c:pt idx="894">
                  <c:v>5.2523453677010718E-6</c:v>
                </c:pt>
                <c:pt idx="895">
                  <c:v>3.4269816161765456E-6</c:v>
                </c:pt>
                <c:pt idx="896">
                  <c:v>2.7178973671217675E-6</c:v>
                </c:pt>
                <c:pt idx="897">
                  <c:v>2.7472610032229251E-6</c:v>
                </c:pt>
                <c:pt idx="898">
                  <c:v>3.2318333301415495E-6</c:v>
                </c:pt>
                <c:pt idx="899">
                  <c:v>4.0157652185687974E-6</c:v>
                </c:pt>
                <c:pt idx="900">
                  <c:v>5.4084302996877023E-6</c:v>
                </c:pt>
                <c:pt idx="901">
                  <c:v>7.2103270804289335E-6</c:v>
                </c:pt>
                <c:pt idx="902">
                  <c:v>2.4137748302651088E-5</c:v>
                </c:pt>
                <c:pt idx="903">
                  <c:v>5.175188798760501E-5</c:v>
                </c:pt>
                <c:pt idx="904">
                  <c:v>5.749152402498906E-5</c:v>
                </c:pt>
                <c:pt idx="905">
                  <c:v>4.6540787337079883E-5</c:v>
                </c:pt>
                <c:pt idx="906">
                  <c:v>5.051334098753209E-5</c:v>
                </c:pt>
                <c:pt idx="907">
                  <c:v>6.7114251211254918E-5</c:v>
                </c:pt>
                <c:pt idx="908">
                  <c:v>6.0920667192417931E-5</c:v>
                </c:pt>
                <c:pt idx="909">
                  <c:v>3.2760877239265954E-5</c:v>
                </c:pt>
                <c:pt idx="910">
                  <c:v>1.7578358580196335E-5</c:v>
                </c:pt>
                <c:pt idx="911">
                  <c:v>1.7030243929971197E-5</c:v>
                </c:pt>
                <c:pt idx="912">
                  <c:v>1.5396150085080099E-5</c:v>
                </c:pt>
                <c:pt idx="913">
                  <c:v>1.2285750411304891E-5</c:v>
                </c:pt>
                <c:pt idx="914">
                  <c:v>9.9511776288732379E-6</c:v>
                </c:pt>
                <c:pt idx="915">
                  <c:v>8.9334347707098505E-6</c:v>
                </c:pt>
                <c:pt idx="916">
                  <c:v>8.3801293774197469E-6</c:v>
                </c:pt>
                <c:pt idx="917">
                  <c:v>8.8573255553086278E-6</c:v>
                </c:pt>
                <c:pt idx="918">
                  <c:v>8.5241599317204211E-6</c:v>
                </c:pt>
                <c:pt idx="919">
                  <c:v>5.6747891843456775E-6</c:v>
                </c:pt>
                <c:pt idx="920">
                  <c:v>3.2938460624308574E-6</c:v>
                </c:pt>
                <c:pt idx="921">
                  <c:v>3.2081983052753125E-6</c:v>
                </c:pt>
                <c:pt idx="922">
                  <c:v>3.0820541982215527E-6</c:v>
                </c:pt>
                <c:pt idx="923">
                  <c:v>2.5377976830975408E-6</c:v>
                </c:pt>
                <c:pt idx="924">
                  <c:v>0</c:v>
                </c:pt>
                <c:pt idx="925">
                  <c:v>0</c:v>
                </c:pt>
              </c:numCache>
            </c:numRef>
          </c:yVal>
          <c:smooth val="0"/>
          <c:extLst>
            <c:ext xmlns:c16="http://schemas.microsoft.com/office/drawing/2014/chart" uri="{C3380CC4-5D6E-409C-BE32-E72D297353CC}">
              <c16:uniqueId val="{0000000A-D603-473B-9A6A-3D86B149D613}"/>
            </c:ext>
          </c:extLst>
        </c:ser>
        <c:ser>
          <c:idx val="11"/>
          <c:order val="11"/>
          <c:tx>
            <c:v>y coating</c:v>
          </c:tx>
          <c:marker>
            <c:symbol val="none"/>
          </c:marker>
          <c:xVal>
            <c:numRef>
              <c:f>'Performance summary design'!$A$9:$A$934</c:f>
              <c:numCache>
                <c:formatCode>General</c:formatCode>
                <c:ptCount val="926"/>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337.99999999999898</c:v>
                </c:pt>
                <c:pt idx="39">
                  <c:v>338.99999999999898</c:v>
                </c:pt>
                <c:pt idx="40">
                  <c:v>339.99999999999898</c:v>
                </c:pt>
                <c:pt idx="41">
                  <c:v>340.99999999999898</c:v>
                </c:pt>
                <c:pt idx="42">
                  <c:v>341.99999999999898</c:v>
                </c:pt>
                <c:pt idx="43">
                  <c:v>342.99999999999898</c:v>
                </c:pt>
                <c:pt idx="44">
                  <c:v>343.99999999999898</c:v>
                </c:pt>
                <c:pt idx="45">
                  <c:v>344.99999999999898</c:v>
                </c:pt>
                <c:pt idx="46">
                  <c:v>345.99999999999898</c:v>
                </c:pt>
                <c:pt idx="47">
                  <c:v>346.99999999999898</c:v>
                </c:pt>
                <c:pt idx="48">
                  <c:v>347.99999999999898</c:v>
                </c:pt>
                <c:pt idx="49">
                  <c:v>348.99999999999898</c:v>
                </c:pt>
                <c:pt idx="50">
                  <c:v>349.99999999999898</c:v>
                </c:pt>
                <c:pt idx="51">
                  <c:v>350.99999999999898</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458.99999999999898</c:v>
                </c:pt>
                <c:pt idx="160">
                  <c:v>459.99999999999898</c:v>
                </c:pt>
                <c:pt idx="161">
                  <c:v>460.99999999999898</c:v>
                </c:pt>
                <c:pt idx="162">
                  <c:v>461.99999999999898</c:v>
                </c:pt>
                <c:pt idx="163">
                  <c:v>462.99999999999898</c:v>
                </c:pt>
                <c:pt idx="164">
                  <c:v>463.99999999999898</c:v>
                </c:pt>
                <c:pt idx="165">
                  <c:v>464.99999999999898</c:v>
                </c:pt>
                <c:pt idx="166">
                  <c:v>465.99999999999898</c:v>
                </c:pt>
                <c:pt idx="167">
                  <c:v>466.99999999999898</c:v>
                </c:pt>
                <c:pt idx="168">
                  <c:v>467.99999999999898</c:v>
                </c:pt>
                <c:pt idx="169">
                  <c:v>468.99999999999898</c:v>
                </c:pt>
                <c:pt idx="170">
                  <c:v>469.99999999999898</c:v>
                </c:pt>
                <c:pt idx="171">
                  <c:v>470.99999999999898</c:v>
                </c:pt>
                <c:pt idx="172">
                  <c:v>471.99999999999898</c:v>
                </c:pt>
                <c:pt idx="173">
                  <c:v>472.99999999999898</c:v>
                </c:pt>
                <c:pt idx="174">
                  <c:v>473.99999999999898</c:v>
                </c:pt>
                <c:pt idx="175">
                  <c:v>474.99999999999898</c:v>
                </c:pt>
                <c:pt idx="176">
                  <c:v>475.99999999999898</c:v>
                </c:pt>
                <c:pt idx="177">
                  <c:v>476.99999999999898</c:v>
                </c:pt>
                <c:pt idx="178">
                  <c:v>477.99999999999898</c:v>
                </c:pt>
                <c:pt idx="179">
                  <c:v>478.99999999999898</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538.99999999999898</c:v>
                </c:pt>
                <c:pt idx="240">
                  <c:v>540</c:v>
                </c:pt>
                <c:pt idx="241">
                  <c:v>540.99999999999898</c:v>
                </c:pt>
                <c:pt idx="242">
                  <c:v>542</c:v>
                </c:pt>
                <c:pt idx="243">
                  <c:v>542.99999999999898</c:v>
                </c:pt>
                <c:pt idx="244">
                  <c:v>544</c:v>
                </c:pt>
                <c:pt idx="245">
                  <c:v>544.99999999999898</c:v>
                </c:pt>
                <c:pt idx="246">
                  <c:v>546</c:v>
                </c:pt>
                <c:pt idx="247">
                  <c:v>546.99999999999898</c:v>
                </c:pt>
                <c:pt idx="248">
                  <c:v>548</c:v>
                </c:pt>
                <c:pt idx="249">
                  <c:v>548.99999999999898</c:v>
                </c:pt>
                <c:pt idx="250">
                  <c:v>550</c:v>
                </c:pt>
                <c:pt idx="251">
                  <c:v>550.99999999999898</c:v>
                </c:pt>
                <c:pt idx="252">
                  <c:v>552</c:v>
                </c:pt>
                <c:pt idx="253">
                  <c:v>552.99999999999898</c:v>
                </c:pt>
                <c:pt idx="254">
                  <c:v>554</c:v>
                </c:pt>
                <c:pt idx="255">
                  <c:v>554.99999999999898</c:v>
                </c:pt>
                <c:pt idx="256">
                  <c:v>556</c:v>
                </c:pt>
                <c:pt idx="257">
                  <c:v>556.99999999999898</c:v>
                </c:pt>
                <c:pt idx="258">
                  <c:v>558</c:v>
                </c:pt>
                <c:pt idx="259">
                  <c:v>558.99999999999898</c:v>
                </c:pt>
                <c:pt idx="260">
                  <c:v>560</c:v>
                </c:pt>
                <c:pt idx="261">
                  <c:v>560.99999999999898</c:v>
                </c:pt>
                <c:pt idx="262">
                  <c:v>562</c:v>
                </c:pt>
                <c:pt idx="263">
                  <c:v>562.99999999999898</c:v>
                </c:pt>
                <c:pt idx="264">
                  <c:v>564</c:v>
                </c:pt>
                <c:pt idx="265">
                  <c:v>564.99999999999898</c:v>
                </c:pt>
                <c:pt idx="266">
                  <c:v>566</c:v>
                </c:pt>
                <c:pt idx="267">
                  <c:v>566.99999999999898</c:v>
                </c:pt>
                <c:pt idx="268">
                  <c:v>568</c:v>
                </c:pt>
                <c:pt idx="269">
                  <c:v>568.99999999999898</c:v>
                </c:pt>
                <c:pt idx="270">
                  <c:v>570</c:v>
                </c:pt>
                <c:pt idx="271">
                  <c:v>570.99999999999898</c:v>
                </c:pt>
                <c:pt idx="272">
                  <c:v>572</c:v>
                </c:pt>
                <c:pt idx="273">
                  <c:v>572.99999999999898</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667.99999999999898</c:v>
                </c:pt>
                <c:pt idx="369">
                  <c:v>669</c:v>
                </c:pt>
                <c:pt idx="370">
                  <c:v>669.99999999999898</c:v>
                </c:pt>
                <c:pt idx="371">
                  <c:v>671</c:v>
                </c:pt>
                <c:pt idx="372">
                  <c:v>671.99999999999898</c:v>
                </c:pt>
                <c:pt idx="373">
                  <c:v>673</c:v>
                </c:pt>
                <c:pt idx="374">
                  <c:v>673.99999999999898</c:v>
                </c:pt>
                <c:pt idx="375">
                  <c:v>675</c:v>
                </c:pt>
                <c:pt idx="376">
                  <c:v>675.99999999999898</c:v>
                </c:pt>
                <c:pt idx="377">
                  <c:v>677</c:v>
                </c:pt>
                <c:pt idx="378">
                  <c:v>677.99999999999898</c:v>
                </c:pt>
                <c:pt idx="379">
                  <c:v>679</c:v>
                </c:pt>
                <c:pt idx="380">
                  <c:v>679.99999999999898</c:v>
                </c:pt>
                <c:pt idx="381">
                  <c:v>681</c:v>
                </c:pt>
                <c:pt idx="382">
                  <c:v>681.99999999999898</c:v>
                </c:pt>
                <c:pt idx="383">
                  <c:v>683</c:v>
                </c:pt>
                <c:pt idx="384">
                  <c:v>683.99999999999898</c:v>
                </c:pt>
                <c:pt idx="385">
                  <c:v>685</c:v>
                </c:pt>
                <c:pt idx="386">
                  <c:v>685.99999999999898</c:v>
                </c:pt>
                <c:pt idx="387">
                  <c:v>687</c:v>
                </c:pt>
                <c:pt idx="388">
                  <c:v>687.99999999999898</c:v>
                </c:pt>
                <c:pt idx="389">
                  <c:v>689</c:v>
                </c:pt>
                <c:pt idx="390">
                  <c:v>689.99999999999898</c:v>
                </c:pt>
                <c:pt idx="391">
                  <c:v>691</c:v>
                </c:pt>
                <c:pt idx="392">
                  <c:v>691.99999999999898</c:v>
                </c:pt>
                <c:pt idx="393">
                  <c:v>693</c:v>
                </c:pt>
                <c:pt idx="394">
                  <c:v>693.99999999999898</c:v>
                </c:pt>
                <c:pt idx="395">
                  <c:v>695</c:v>
                </c:pt>
                <c:pt idx="396">
                  <c:v>695.99999999999898</c:v>
                </c:pt>
                <c:pt idx="397">
                  <c:v>697</c:v>
                </c:pt>
                <c:pt idx="398">
                  <c:v>697.99999999999898</c:v>
                </c:pt>
                <c:pt idx="399">
                  <c:v>699</c:v>
                </c:pt>
                <c:pt idx="400">
                  <c:v>699.99999999999898</c:v>
                </c:pt>
                <c:pt idx="401">
                  <c:v>701</c:v>
                </c:pt>
                <c:pt idx="402">
                  <c:v>701.99999999999898</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826.99999999999898</c:v>
                </c:pt>
                <c:pt idx="528">
                  <c:v>827.99999999999898</c:v>
                </c:pt>
                <c:pt idx="529">
                  <c:v>828.99999999999898</c:v>
                </c:pt>
                <c:pt idx="530">
                  <c:v>829.99999999999898</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953.99999999999898</c:v>
                </c:pt>
                <c:pt idx="655">
                  <c:v>954.99999999999898</c:v>
                </c:pt>
                <c:pt idx="656">
                  <c:v>955.99999999999898</c:v>
                </c:pt>
                <c:pt idx="657">
                  <c:v>956.99999999999898</c:v>
                </c:pt>
                <c:pt idx="658">
                  <c:v>957.99999999999898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1000.99999999999</c:v>
                </c:pt>
                <c:pt idx="702">
                  <c:v>1002</c:v>
                </c:pt>
                <c:pt idx="703">
                  <c:v>1003</c:v>
                </c:pt>
                <c:pt idx="704">
                  <c:v>1004</c:v>
                </c:pt>
                <c:pt idx="705">
                  <c:v>1004.99999999999</c:v>
                </c:pt>
                <c:pt idx="706">
                  <c:v>1006</c:v>
                </c:pt>
                <c:pt idx="707">
                  <c:v>1007</c:v>
                </c:pt>
                <c:pt idx="708">
                  <c:v>1008</c:v>
                </c:pt>
                <c:pt idx="709">
                  <c:v>1008.99999999999</c:v>
                </c:pt>
                <c:pt idx="710">
                  <c:v>1010</c:v>
                </c:pt>
                <c:pt idx="711">
                  <c:v>1011</c:v>
                </c:pt>
                <c:pt idx="712">
                  <c:v>1012</c:v>
                </c:pt>
                <c:pt idx="713">
                  <c:v>1012.99999999999</c:v>
                </c:pt>
                <c:pt idx="714">
                  <c:v>1014</c:v>
                </c:pt>
                <c:pt idx="715">
                  <c:v>1015</c:v>
                </c:pt>
                <c:pt idx="716">
                  <c:v>1016</c:v>
                </c:pt>
                <c:pt idx="717">
                  <c:v>1016.99999999999</c:v>
                </c:pt>
                <c:pt idx="718">
                  <c:v>1018</c:v>
                </c:pt>
                <c:pt idx="719">
                  <c:v>1019</c:v>
                </c:pt>
                <c:pt idx="720">
                  <c:v>1020</c:v>
                </c:pt>
                <c:pt idx="721">
                  <c:v>1020.99999999999</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1085.99999999999</c:v>
                </c:pt>
                <c:pt idx="787">
                  <c:v>1087</c:v>
                </c:pt>
                <c:pt idx="788">
                  <c:v>1088</c:v>
                </c:pt>
                <c:pt idx="789">
                  <c:v>1089</c:v>
                </c:pt>
                <c:pt idx="790">
                  <c:v>1089.99999999999</c:v>
                </c:pt>
                <c:pt idx="791">
                  <c:v>1091</c:v>
                </c:pt>
                <c:pt idx="792">
                  <c:v>1092</c:v>
                </c:pt>
                <c:pt idx="793">
                  <c:v>1093</c:v>
                </c:pt>
                <c:pt idx="794">
                  <c:v>1093.99999999999</c:v>
                </c:pt>
                <c:pt idx="795">
                  <c:v>1095</c:v>
                </c:pt>
                <c:pt idx="796">
                  <c:v>1096</c:v>
                </c:pt>
                <c:pt idx="797">
                  <c:v>1097</c:v>
                </c:pt>
                <c:pt idx="798">
                  <c:v>1097.99999999999</c:v>
                </c:pt>
                <c:pt idx="799">
                  <c:v>1099</c:v>
                </c:pt>
                <c:pt idx="800">
                  <c:v>1100</c:v>
                </c:pt>
                <c:pt idx="801">
                  <c:v>1101</c:v>
                </c:pt>
                <c:pt idx="802">
                  <c:v>1101.99999999999</c:v>
                </c:pt>
                <c:pt idx="803">
                  <c:v>1103</c:v>
                </c:pt>
                <c:pt idx="804">
                  <c:v>1104</c:v>
                </c:pt>
                <c:pt idx="805">
                  <c:v>1105</c:v>
                </c:pt>
                <c:pt idx="806">
                  <c:v>1105.99999999999</c:v>
                </c:pt>
                <c:pt idx="807">
                  <c:v>1107</c:v>
                </c:pt>
                <c:pt idx="808">
                  <c:v>1108</c:v>
                </c:pt>
                <c:pt idx="809">
                  <c:v>1109</c:v>
                </c:pt>
                <c:pt idx="810">
                  <c:v>1109.99999999999</c:v>
                </c:pt>
                <c:pt idx="811">
                  <c:v>1111</c:v>
                </c:pt>
                <c:pt idx="812">
                  <c:v>1112</c:v>
                </c:pt>
                <c:pt idx="813">
                  <c:v>1113</c:v>
                </c:pt>
                <c:pt idx="814">
                  <c:v>1113.99999999999</c:v>
                </c:pt>
                <c:pt idx="815">
                  <c:v>1115</c:v>
                </c:pt>
                <c:pt idx="816">
                  <c:v>1116</c:v>
                </c:pt>
                <c:pt idx="817">
                  <c:v>1117</c:v>
                </c:pt>
                <c:pt idx="818">
                  <c:v>1117.99999999999</c:v>
                </c:pt>
                <c:pt idx="819">
                  <c:v>1119</c:v>
                </c:pt>
                <c:pt idx="820">
                  <c:v>1120</c:v>
                </c:pt>
                <c:pt idx="821">
                  <c:v>1121</c:v>
                </c:pt>
                <c:pt idx="822">
                  <c:v>1121.99999999999</c:v>
                </c:pt>
                <c:pt idx="823">
                  <c:v>1123</c:v>
                </c:pt>
                <c:pt idx="824">
                  <c:v>1124</c:v>
                </c:pt>
                <c:pt idx="825">
                  <c:v>1125</c:v>
                </c:pt>
                <c:pt idx="826">
                  <c:v>1125.99999999999</c:v>
                </c:pt>
                <c:pt idx="827">
                  <c:v>1127</c:v>
                </c:pt>
                <c:pt idx="828">
                  <c:v>1128</c:v>
                </c:pt>
                <c:pt idx="829">
                  <c:v>1129</c:v>
                </c:pt>
                <c:pt idx="830">
                  <c:v>1129.99999999999</c:v>
                </c:pt>
                <c:pt idx="831">
                  <c:v>1131</c:v>
                </c:pt>
                <c:pt idx="832">
                  <c:v>1132</c:v>
                </c:pt>
                <c:pt idx="833">
                  <c:v>1133</c:v>
                </c:pt>
                <c:pt idx="834">
                  <c:v>1133.99999999999</c:v>
                </c:pt>
                <c:pt idx="835">
                  <c:v>1135</c:v>
                </c:pt>
                <c:pt idx="836">
                  <c:v>1136</c:v>
                </c:pt>
                <c:pt idx="837">
                  <c:v>1137</c:v>
                </c:pt>
                <c:pt idx="838">
                  <c:v>1137.99999999999</c:v>
                </c:pt>
                <c:pt idx="839">
                  <c:v>1139</c:v>
                </c:pt>
                <c:pt idx="840">
                  <c:v>1140</c:v>
                </c:pt>
                <c:pt idx="841">
                  <c:v>1141</c:v>
                </c:pt>
                <c:pt idx="842">
                  <c:v>1141.99999999999</c:v>
                </c:pt>
                <c:pt idx="843">
                  <c:v>1143</c:v>
                </c:pt>
                <c:pt idx="844">
                  <c:v>1144</c:v>
                </c:pt>
                <c:pt idx="845">
                  <c:v>1145</c:v>
                </c:pt>
                <c:pt idx="846">
                  <c:v>1145.99999999999</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1210.99999999999</c:v>
                </c:pt>
                <c:pt idx="912">
                  <c:v>1212</c:v>
                </c:pt>
                <c:pt idx="913">
                  <c:v>1213</c:v>
                </c:pt>
                <c:pt idx="914">
                  <c:v>1214</c:v>
                </c:pt>
                <c:pt idx="915">
                  <c:v>1214.99999999999</c:v>
                </c:pt>
                <c:pt idx="916">
                  <c:v>1216</c:v>
                </c:pt>
                <c:pt idx="917">
                  <c:v>1217</c:v>
                </c:pt>
                <c:pt idx="918">
                  <c:v>1218</c:v>
                </c:pt>
                <c:pt idx="919">
                  <c:v>1218.99999999999</c:v>
                </c:pt>
                <c:pt idx="920">
                  <c:v>1220</c:v>
                </c:pt>
                <c:pt idx="921">
                  <c:v>1221</c:v>
                </c:pt>
                <c:pt idx="922">
                  <c:v>1222</c:v>
                </c:pt>
                <c:pt idx="923">
                  <c:v>1222.99999999999</c:v>
                </c:pt>
                <c:pt idx="924">
                  <c:v>1224</c:v>
                </c:pt>
                <c:pt idx="925">
                  <c:v>1225</c:v>
                </c:pt>
              </c:numCache>
            </c:numRef>
          </c:xVal>
          <c:yVal>
            <c:numRef>
              <c:f>'Performance summary design'!$AE$9:$AE$934</c:f>
              <c:numCache>
                <c:formatCode>0.0000</c:formatCode>
                <c:ptCount val="926"/>
                <c:pt idx="0">
                  <c:v>9.6265849867430264E-12</c:v>
                </c:pt>
                <c:pt idx="1">
                  <c:v>1.2721351338445567E-11</c:v>
                </c:pt>
                <c:pt idx="2">
                  <c:v>1.0697942899930169E-11</c:v>
                </c:pt>
                <c:pt idx="3">
                  <c:v>8.3050316848966089E-12</c:v>
                </c:pt>
                <c:pt idx="4">
                  <c:v>7.559058206989505E-12</c:v>
                </c:pt>
                <c:pt idx="5">
                  <c:v>2.7111598451487564E-12</c:v>
                </c:pt>
                <c:pt idx="6">
                  <c:v>1.1018823085558389E-12</c:v>
                </c:pt>
                <c:pt idx="7">
                  <c:v>8.6205375523701979E-13</c:v>
                </c:pt>
                <c:pt idx="8">
                  <c:v>6.214756434227785E-12</c:v>
                </c:pt>
                <c:pt idx="9">
                  <c:v>4.0139190702024871E-11</c:v>
                </c:pt>
                <c:pt idx="10">
                  <c:v>9.1098367755118623E-11</c:v>
                </c:pt>
                <c:pt idx="11">
                  <c:v>2.2472034102079443E-10</c:v>
                </c:pt>
                <c:pt idx="12">
                  <c:v>1.0541976066999704E-9</c:v>
                </c:pt>
                <c:pt idx="13">
                  <c:v>1.7624625390462457E-9</c:v>
                </c:pt>
                <c:pt idx="14">
                  <c:v>3.9904963068609213E-9</c:v>
                </c:pt>
                <c:pt idx="15">
                  <c:v>2.0302706463632069E-8</c:v>
                </c:pt>
                <c:pt idx="16">
                  <c:v>7.5113909172532903E-8</c:v>
                </c:pt>
                <c:pt idx="17">
                  <c:v>1.5063410166061769E-7</c:v>
                </c:pt>
                <c:pt idx="18">
                  <c:v>2.1170517541638697E-7</c:v>
                </c:pt>
                <c:pt idx="19">
                  <c:v>1.8652560585600126E-7</c:v>
                </c:pt>
                <c:pt idx="20">
                  <c:v>1.4627370827099419E-7</c:v>
                </c:pt>
                <c:pt idx="21">
                  <c:v>1.0707753226283167E-7</c:v>
                </c:pt>
                <c:pt idx="22">
                  <c:v>5.1081106119477809E-8</c:v>
                </c:pt>
                <c:pt idx="23">
                  <c:v>2.6410600530504167E-7</c:v>
                </c:pt>
                <c:pt idx="24">
                  <c:v>4.071407510505531E-7</c:v>
                </c:pt>
                <c:pt idx="25">
                  <c:v>4.119881950820985E-7</c:v>
                </c:pt>
                <c:pt idx="26">
                  <c:v>3.7266206102582361E-7</c:v>
                </c:pt>
                <c:pt idx="27">
                  <c:v>2.8986116599875171E-7</c:v>
                </c:pt>
                <c:pt idx="28">
                  <c:v>1.9686056370504382E-7</c:v>
                </c:pt>
                <c:pt idx="29">
                  <c:v>2.0154758363787184E-7</c:v>
                </c:pt>
                <c:pt idx="30">
                  <c:v>1.7622415014961034E-7</c:v>
                </c:pt>
                <c:pt idx="31">
                  <c:v>6.207408371537102E-8</c:v>
                </c:pt>
                <c:pt idx="32">
                  <c:v>1.9883016716181086E-8</c:v>
                </c:pt>
                <c:pt idx="33">
                  <c:v>1.1441371778457966E-8</c:v>
                </c:pt>
                <c:pt idx="34">
                  <c:v>1.2461619884319163E-8</c:v>
                </c:pt>
                <c:pt idx="35">
                  <c:v>6.6580323666392171E-8</c:v>
                </c:pt>
                <c:pt idx="36">
                  <c:v>1.6583391766227335E-7</c:v>
                </c:pt>
                <c:pt idx="37">
                  <c:v>1.2838617160353017E-7</c:v>
                </c:pt>
                <c:pt idx="38">
                  <c:v>1.3450371962030336E-7</c:v>
                </c:pt>
                <c:pt idx="39">
                  <c:v>4.9540641877676364E-8</c:v>
                </c:pt>
                <c:pt idx="40">
                  <c:v>2.0761981276782814E-8</c:v>
                </c:pt>
                <c:pt idx="41">
                  <c:v>1.1197982495605278E-7</c:v>
                </c:pt>
                <c:pt idx="42">
                  <c:v>2.4530464903407194E-7</c:v>
                </c:pt>
                <c:pt idx="43">
                  <c:v>8.2612997280024645E-7</c:v>
                </c:pt>
                <c:pt idx="44">
                  <c:v>3.8018879929604681E-7</c:v>
                </c:pt>
                <c:pt idx="45">
                  <c:v>2.9581920681742665E-7</c:v>
                </c:pt>
                <c:pt idx="46">
                  <c:v>2.258196918194825E-7</c:v>
                </c:pt>
                <c:pt idx="47">
                  <c:v>6.896635118681391E-8</c:v>
                </c:pt>
                <c:pt idx="48">
                  <c:v>3.9818831444769208E-8</c:v>
                </c:pt>
                <c:pt idx="49">
                  <c:v>3.3351243519330458E-8</c:v>
                </c:pt>
                <c:pt idx="50">
                  <c:v>1.1030081307462534E-8</c:v>
                </c:pt>
                <c:pt idx="51">
                  <c:v>1.011205323911445E-8</c:v>
                </c:pt>
                <c:pt idx="52">
                  <c:v>1.2316298177186714E-8</c:v>
                </c:pt>
                <c:pt idx="53">
                  <c:v>3.7085000463268045E-8</c:v>
                </c:pt>
                <c:pt idx="54">
                  <c:v>1.8003583849240585E-7</c:v>
                </c:pt>
                <c:pt idx="55">
                  <c:v>1.748049316740829E-7</c:v>
                </c:pt>
                <c:pt idx="56">
                  <c:v>3.3995908215029148E-7</c:v>
                </c:pt>
                <c:pt idx="57">
                  <c:v>3.4914877859643199E-7</c:v>
                </c:pt>
                <c:pt idx="58">
                  <c:v>7.1120511853257112E-7</c:v>
                </c:pt>
                <c:pt idx="59">
                  <c:v>4.2880535227161685E-7</c:v>
                </c:pt>
                <c:pt idx="60">
                  <c:v>2.7743151542474335E-7</c:v>
                </c:pt>
                <c:pt idx="61">
                  <c:v>4.1775869024262996E-7</c:v>
                </c:pt>
                <c:pt idx="62">
                  <c:v>2.4509231165385071E-8</c:v>
                </c:pt>
                <c:pt idx="63">
                  <c:v>6.5710876323328927E-11</c:v>
                </c:pt>
                <c:pt idx="64">
                  <c:v>2.3877013444491739E-11</c:v>
                </c:pt>
                <c:pt idx="65">
                  <c:v>6.1189058841766388E-11</c:v>
                </c:pt>
                <c:pt idx="66">
                  <c:v>5.5329835170073833E-11</c:v>
                </c:pt>
                <c:pt idx="67">
                  <c:v>6.7444068116980345E-11</c:v>
                </c:pt>
                <c:pt idx="68">
                  <c:v>1.5413171930498643E-10</c:v>
                </c:pt>
                <c:pt idx="69">
                  <c:v>2.0718472139819096E-9</c:v>
                </c:pt>
                <c:pt idx="70">
                  <c:v>2.2481898754080435E-9</c:v>
                </c:pt>
                <c:pt idx="71">
                  <c:v>2.7938515658696155E-9</c:v>
                </c:pt>
                <c:pt idx="72">
                  <c:v>7.5814302058491072E-10</c:v>
                </c:pt>
                <c:pt idx="73">
                  <c:v>1.4984313682134E-9</c:v>
                </c:pt>
                <c:pt idx="74">
                  <c:v>1.8773199501173872E-11</c:v>
                </c:pt>
                <c:pt idx="75">
                  <c:v>3.3036781083193974E-11</c:v>
                </c:pt>
                <c:pt idx="76">
                  <c:v>4.16445957196498E-10</c:v>
                </c:pt>
                <c:pt idx="77">
                  <c:v>1.3857514854092912E-9</c:v>
                </c:pt>
                <c:pt idx="78">
                  <c:v>4.5179548514895705E-8</c:v>
                </c:pt>
                <c:pt idx="79">
                  <c:v>1.0506222794428009E-7</c:v>
                </c:pt>
                <c:pt idx="80">
                  <c:v>8.0952538211865494E-8</c:v>
                </c:pt>
                <c:pt idx="81">
                  <c:v>6.3109689970406311E-8</c:v>
                </c:pt>
                <c:pt idx="82">
                  <c:v>4.5641068519512888E-8</c:v>
                </c:pt>
                <c:pt idx="83">
                  <c:v>1.6914813295071835E-8</c:v>
                </c:pt>
                <c:pt idx="84">
                  <c:v>4.4994774296617681E-9</c:v>
                </c:pt>
                <c:pt idx="85">
                  <c:v>1.2543958196964267E-9</c:v>
                </c:pt>
                <c:pt idx="86">
                  <c:v>1.0027254785912116E-9</c:v>
                </c:pt>
                <c:pt idx="87">
                  <c:v>8.384311892782267E-10</c:v>
                </c:pt>
                <c:pt idx="88">
                  <c:v>8.1360137846253522E-10</c:v>
                </c:pt>
                <c:pt idx="89">
                  <c:v>9.6319905268555751E-10</c:v>
                </c:pt>
                <c:pt idx="90">
                  <c:v>2.8837932514949609E-9</c:v>
                </c:pt>
                <c:pt idx="91">
                  <c:v>3.3946217084265959E-8</c:v>
                </c:pt>
                <c:pt idx="92">
                  <c:v>2.8842704614362718E-8</c:v>
                </c:pt>
                <c:pt idx="93">
                  <c:v>3.5652487139187472E-8</c:v>
                </c:pt>
                <c:pt idx="94">
                  <c:v>4.8993400798418916E-8</c:v>
                </c:pt>
                <c:pt idx="95">
                  <c:v>1.0547883216046679E-7</c:v>
                </c:pt>
                <c:pt idx="96">
                  <c:v>3.1387905559282038E-7</c:v>
                </c:pt>
                <c:pt idx="97">
                  <c:v>4.589750118544158E-7</c:v>
                </c:pt>
                <c:pt idx="98">
                  <c:v>5.1296752221482739E-7</c:v>
                </c:pt>
                <c:pt idx="99">
                  <c:v>4.6039384328444846E-7</c:v>
                </c:pt>
                <c:pt idx="100">
                  <c:v>3.6235534448402498E-7</c:v>
                </c:pt>
                <c:pt idx="101">
                  <c:v>1.863261593674035E-7</c:v>
                </c:pt>
                <c:pt idx="102">
                  <c:v>7.9994336746349644E-8</c:v>
                </c:pt>
                <c:pt idx="103">
                  <c:v>3.2943731725899848E-8</c:v>
                </c:pt>
                <c:pt idx="104">
                  <c:v>1.9738812080348148E-8</c:v>
                </c:pt>
                <c:pt idx="105">
                  <c:v>1.5885397857613362E-8</c:v>
                </c:pt>
                <c:pt idx="106">
                  <c:v>1.6267396663336353E-8</c:v>
                </c:pt>
                <c:pt idx="107">
                  <c:v>3.767674728908131E-8</c:v>
                </c:pt>
                <c:pt idx="108">
                  <c:v>1.4327784273505506E-7</c:v>
                </c:pt>
                <c:pt idx="109">
                  <c:v>1.6541786504369492E-6</c:v>
                </c:pt>
                <c:pt idx="110">
                  <c:v>1.4690854830825184E-6</c:v>
                </c:pt>
                <c:pt idx="111">
                  <c:v>1.7489937381554943E-6</c:v>
                </c:pt>
                <c:pt idx="112">
                  <c:v>1.3605169344496736E-6</c:v>
                </c:pt>
                <c:pt idx="113">
                  <c:v>1.308715381174217E-6</c:v>
                </c:pt>
                <c:pt idx="114">
                  <c:v>6.7927560558959615E-7</c:v>
                </c:pt>
                <c:pt idx="115">
                  <c:v>3.6931773947891151E-7</c:v>
                </c:pt>
                <c:pt idx="116">
                  <c:v>2.6422591462253875E-7</c:v>
                </c:pt>
                <c:pt idx="117">
                  <c:v>4.7634264140349668E-7</c:v>
                </c:pt>
                <c:pt idx="118">
                  <c:v>1.7487029811462434E-6</c:v>
                </c:pt>
                <c:pt idx="119">
                  <c:v>2.727087604803462E-6</c:v>
                </c:pt>
                <c:pt idx="120">
                  <c:v>3.2100556026383516E-6</c:v>
                </c:pt>
                <c:pt idx="121">
                  <c:v>4.4891383147471404E-6</c:v>
                </c:pt>
                <c:pt idx="122">
                  <c:v>3.1891169689610006E-6</c:v>
                </c:pt>
                <c:pt idx="123">
                  <c:v>2.3333745094464064E-6</c:v>
                </c:pt>
                <c:pt idx="124">
                  <c:v>2.0112840565022044E-6</c:v>
                </c:pt>
                <c:pt idx="125">
                  <c:v>1.1567913944583619E-6</c:v>
                </c:pt>
                <c:pt idx="126">
                  <c:v>9.0135493369964472E-7</c:v>
                </c:pt>
                <c:pt idx="127">
                  <c:v>6.8262100508963218E-7</c:v>
                </c:pt>
                <c:pt idx="128">
                  <c:v>3.9059854937760755E-7</c:v>
                </c:pt>
                <c:pt idx="129">
                  <c:v>3.4871816927718628E-7</c:v>
                </c:pt>
                <c:pt idx="130">
                  <c:v>9.961264026018611E-7</c:v>
                </c:pt>
                <c:pt idx="131">
                  <c:v>1.2202059132148846E-6</c:v>
                </c:pt>
                <c:pt idx="132">
                  <c:v>4.203320552536703E-6</c:v>
                </c:pt>
                <c:pt idx="133">
                  <c:v>3.8085364384984059E-6</c:v>
                </c:pt>
                <c:pt idx="134">
                  <c:v>3.553427092016331E-6</c:v>
                </c:pt>
                <c:pt idx="135">
                  <c:v>3.6138189713716017E-6</c:v>
                </c:pt>
                <c:pt idx="136">
                  <c:v>3.3661517827048384E-6</c:v>
                </c:pt>
                <c:pt idx="137">
                  <c:v>1.7793222604571904E-6</c:v>
                </c:pt>
                <c:pt idx="138">
                  <c:v>2.4897939660933049E-7</c:v>
                </c:pt>
                <c:pt idx="139">
                  <c:v>1.0860565351213066E-7</c:v>
                </c:pt>
                <c:pt idx="140">
                  <c:v>1.2323706427051713E-7</c:v>
                </c:pt>
                <c:pt idx="141">
                  <c:v>2.9588895016256774E-7</c:v>
                </c:pt>
                <c:pt idx="142">
                  <c:v>1.0250213585748255E-6</c:v>
                </c:pt>
                <c:pt idx="143">
                  <c:v>1.5443960107035027E-6</c:v>
                </c:pt>
                <c:pt idx="144">
                  <c:v>1.2114828721481157E-6</c:v>
                </c:pt>
                <c:pt idx="145">
                  <c:v>1.1631604310945527E-6</c:v>
                </c:pt>
                <c:pt idx="146">
                  <c:v>1.0536095869692352E-6</c:v>
                </c:pt>
                <c:pt idx="147">
                  <c:v>9.1618987332950335E-7</c:v>
                </c:pt>
                <c:pt idx="148">
                  <c:v>9.0876537631045882E-7</c:v>
                </c:pt>
                <c:pt idx="149">
                  <c:v>8.971539357705817E-7</c:v>
                </c:pt>
                <c:pt idx="150">
                  <c:v>9.6062919935575818E-7</c:v>
                </c:pt>
                <c:pt idx="151">
                  <c:v>1.0157184959627327E-6</c:v>
                </c:pt>
                <c:pt idx="152">
                  <c:v>9.8693389635975031E-7</c:v>
                </c:pt>
                <c:pt idx="153">
                  <c:v>9.5751670148493638E-7</c:v>
                </c:pt>
                <c:pt idx="154">
                  <c:v>9.5542767178728461E-7</c:v>
                </c:pt>
                <c:pt idx="155">
                  <c:v>1.0142643835229474E-6</c:v>
                </c:pt>
                <c:pt idx="156">
                  <c:v>1.4135843041156627E-6</c:v>
                </c:pt>
                <c:pt idx="157">
                  <c:v>3.5510612491530327E-6</c:v>
                </c:pt>
                <c:pt idx="158">
                  <c:v>5.2804670233428637E-6</c:v>
                </c:pt>
                <c:pt idx="159">
                  <c:v>4.3756878336642472E-6</c:v>
                </c:pt>
                <c:pt idx="160">
                  <c:v>4.4266405538797802E-6</c:v>
                </c:pt>
                <c:pt idx="161">
                  <c:v>5.8376699321485423E-6</c:v>
                </c:pt>
                <c:pt idx="162">
                  <c:v>5.0644778027717268E-6</c:v>
                </c:pt>
                <c:pt idx="163">
                  <c:v>5.8687234771192306E-6</c:v>
                </c:pt>
                <c:pt idx="164">
                  <c:v>5.6817013193602799E-6</c:v>
                </c:pt>
                <c:pt idx="165">
                  <c:v>4.6678851431900308E-6</c:v>
                </c:pt>
                <c:pt idx="166">
                  <c:v>3.6918452343125343E-6</c:v>
                </c:pt>
                <c:pt idx="167">
                  <c:v>2.9802581818874151E-6</c:v>
                </c:pt>
                <c:pt idx="168">
                  <c:v>3.0521848788820821E-6</c:v>
                </c:pt>
                <c:pt idx="169">
                  <c:v>2.3571492757470047E-6</c:v>
                </c:pt>
                <c:pt idx="170">
                  <c:v>2.4477988872769103E-6</c:v>
                </c:pt>
                <c:pt idx="171">
                  <c:v>1.9078910900013485E-6</c:v>
                </c:pt>
                <c:pt idx="172">
                  <c:v>1.4180805524750798E-6</c:v>
                </c:pt>
                <c:pt idx="173">
                  <c:v>2.0863208600098736E-6</c:v>
                </c:pt>
                <c:pt idx="174">
                  <c:v>2.916423524031158E-6</c:v>
                </c:pt>
                <c:pt idx="175">
                  <c:v>2.9074290419514379E-6</c:v>
                </c:pt>
                <c:pt idx="176">
                  <c:v>3.1983842923825662E-6</c:v>
                </c:pt>
                <c:pt idx="177">
                  <c:v>2.9231234113405258E-6</c:v>
                </c:pt>
                <c:pt idx="178">
                  <c:v>2.7509417648015275E-6</c:v>
                </c:pt>
                <c:pt idx="179">
                  <c:v>2.4978421456773616E-6</c:v>
                </c:pt>
                <c:pt idx="180">
                  <c:v>2.4287470444694813E-6</c:v>
                </c:pt>
                <c:pt idx="181">
                  <c:v>3.4005777464196151E-6</c:v>
                </c:pt>
                <c:pt idx="182">
                  <c:v>1.6335823073504841E-5</c:v>
                </c:pt>
                <c:pt idx="183">
                  <c:v>1.3813373122817208E-5</c:v>
                </c:pt>
                <c:pt idx="184">
                  <c:v>1.1903616629871717E-5</c:v>
                </c:pt>
                <c:pt idx="185">
                  <c:v>1.5639171798608062E-5</c:v>
                </c:pt>
                <c:pt idx="186">
                  <c:v>9.6650227044898925E-6</c:v>
                </c:pt>
                <c:pt idx="187">
                  <c:v>9.9753003375384291E-6</c:v>
                </c:pt>
                <c:pt idx="188">
                  <c:v>5.8134449806919736E-6</c:v>
                </c:pt>
                <c:pt idx="189">
                  <c:v>7.8914986587710369E-6</c:v>
                </c:pt>
                <c:pt idx="190">
                  <c:v>2.5142814538717589E-6</c:v>
                </c:pt>
                <c:pt idx="191">
                  <c:v>6.5119417434170483E-6</c:v>
                </c:pt>
                <c:pt idx="192">
                  <c:v>2.0359660117631489E-5</c:v>
                </c:pt>
                <c:pt idx="193">
                  <c:v>1.4671126727799741E-5</c:v>
                </c:pt>
                <c:pt idx="194">
                  <c:v>1.6365721963226012E-5</c:v>
                </c:pt>
                <c:pt idx="195">
                  <c:v>1.5259132909592848E-5</c:v>
                </c:pt>
                <c:pt idx="196">
                  <c:v>1.095080261248612E-5</c:v>
                </c:pt>
                <c:pt idx="197">
                  <c:v>7.7095046832461425E-6</c:v>
                </c:pt>
                <c:pt idx="198">
                  <c:v>3.9073286996308327E-6</c:v>
                </c:pt>
                <c:pt idx="199">
                  <c:v>1.9742551705949836E-6</c:v>
                </c:pt>
                <c:pt idx="200">
                  <c:v>1.1699450733598458E-6</c:v>
                </c:pt>
                <c:pt idx="201">
                  <c:v>8.0038060930706571E-7</c:v>
                </c:pt>
                <c:pt idx="202">
                  <c:v>6.3083580776283378E-7</c:v>
                </c:pt>
                <c:pt idx="203">
                  <c:v>5.6135438822620159E-7</c:v>
                </c:pt>
                <c:pt idx="204">
                  <c:v>5.439759124869788E-7</c:v>
                </c:pt>
                <c:pt idx="205">
                  <c:v>5.6452289901933258E-7</c:v>
                </c:pt>
                <c:pt idx="206">
                  <c:v>6.9966116687761317E-7</c:v>
                </c:pt>
                <c:pt idx="207">
                  <c:v>1.1866513698160151E-6</c:v>
                </c:pt>
                <c:pt idx="208">
                  <c:v>3.2192477578601467E-6</c:v>
                </c:pt>
                <c:pt idx="209">
                  <c:v>8.9816996483646031E-6</c:v>
                </c:pt>
                <c:pt idx="210">
                  <c:v>8.6063421540260915E-6</c:v>
                </c:pt>
                <c:pt idx="211">
                  <c:v>9.0667300979419499E-6</c:v>
                </c:pt>
                <c:pt idx="212">
                  <c:v>9.9159955734514757E-6</c:v>
                </c:pt>
                <c:pt idx="213">
                  <c:v>1.068398444017384E-5</c:v>
                </c:pt>
                <c:pt idx="214">
                  <c:v>9.7315823629281113E-6</c:v>
                </c:pt>
                <c:pt idx="215">
                  <c:v>1.0398313762841459E-5</c:v>
                </c:pt>
                <c:pt idx="216">
                  <c:v>1.1848347836985915E-5</c:v>
                </c:pt>
                <c:pt idx="217">
                  <c:v>9.8421114582887248E-6</c:v>
                </c:pt>
                <c:pt idx="218">
                  <c:v>6.8540519246339676E-6</c:v>
                </c:pt>
                <c:pt idx="219">
                  <c:v>5.1327077212596439E-6</c:v>
                </c:pt>
                <c:pt idx="220">
                  <c:v>4.8504063976219259E-6</c:v>
                </c:pt>
                <c:pt idx="221">
                  <c:v>3.8392500865495374E-6</c:v>
                </c:pt>
                <c:pt idx="222">
                  <c:v>3.4805097842843175E-6</c:v>
                </c:pt>
                <c:pt idx="223">
                  <c:v>3.6001735717879907E-6</c:v>
                </c:pt>
                <c:pt idx="224">
                  <c:v>3.1741002160254789E-6</c:v>
                </c:pt>
                <c:pt idx="225">
                  <c:v>3.1469311864143822E-6</c:v>
                </c:pt>
                <c:pt idx="226">
                  <c:v>3.3653715522007406E-6</c:v>
                </c:pt>
                <c:pt idx="227">
                  <c:v>3.6779534877459914E-6</c:v>
                </c:pt>
                <c:pt idx="228">
                  <c:v>3.9024737751425427E-6</c:v>
                </c:pt>
                <c:pt idx="229">
                  <c:v>3.9975512274277464E-6</c:v>
                </c:pt>
                <c:pt idx="230">
                  <c:v>3.9857567717059071E-6</c:v>
                </c:pt>
                <c:pt idx="231">
                  <c:v>3.860539462483953E-6</c:v>
                </c:pt>
                <c:pt idx="232">
                  <c:v>3.7122496698725823E-6</c:v>
                </c:pt>
                <c:pt idx="233">
                  <c:v>3.6248760208385309E-6</c:v>
                </c:pt>
                <c:pt idx="234">
                  <c:v>3.7830593181863886E-6</c:v>
                </c:pt>
                <c:pt idx="235">
                  <c:v>4.9342968350899269E-6</c:v>
                </c:pt>
                <c:pt idx="236">
                  <c:v>6.2824089444109241E-6</c:v>
                </c:pt>
                <c:pt idx="237">
                  <c:v>5.4725641029919318E-6</c:v>
                </c:pt>
                <c:pt idx="238">
                  <c:v>5.8866636566839929E-6</c:v>
                </c:pt>
                <c:pt idx="239">
                  <c:v>9.5934787291263917E-6</c:v>
                </c:pt>
                <c:pt idx="240">
                  <c:v>1.544377714872425E-5</c:v>
                </c:pt>
                <c:pt idx="241">
                  <c:v>1.2805082374278214E-5</c:v>
                </c:pt>
                <c:pt idx="242">
                  <c:v>1.3468299310101437E-5</c:v>
                </c:pt>
                <c:pt idx="243">
                  <c:v>1.5681804745424918E-5</c:v>
                </c:pt>
                <c:pt idx="244">
                  <c:v>1.6765916878869526E-5</c:v>
                </c:pt>
                <c:pt idx="245">
                  <c:v>1.3785648956030206E-5</c:v>
                </c:pt>
                <c:pt idx="246">
                  <c:v>1.211739306513736E-5</c:v>
                </c:pt>
                <c:pt idx="247">
                  <c:v>1.0496877650973505E-5</c:v>
                </c:pt>
                <c:pt idx="248">
                  <c:v>7.9875826759837935E-6</c:v>
                </c:pt>
                <c:pt idx="249">
                  <c:v>6.2505079372215974E-6</c:v>
                </c:pt>
                <c:pt idx="250">
                  <c:v>4.149589574963332E-6</c:v>
                </c:pt>
                <c:pt idx="251">
                  <c:v>2.5494828143807756E-6</c:v>
                </c:pt>
                <c:pt idx="252">
                  <c:v>1.7838795060197136E-6</c:v>
                </c:pt>
                <c:pt idx="253">
                  <c:v>1.5883579580180561E-6</c:v>
                </c:pt>
                <c:pt idx="254">
                  <c:v>1.7772018637581735E-6</c:v>
                </c:pt>
                <c:pt idx="255">
                  <c:v>2.5361741612665589E-6</c:v>
                </c:pt>
                <c:pt idx="256">
                  <c:v>4.4606669499244659E-6</c:v>
                </c:pt>
                <c:pt idx="257">
                  <c:v>4.0171478600471598E-6</c:v>
                </c:pt>
                <c:pt idx="258">
                  <c:v>3.6550292739028939E-6</c:v>
                </c:pt>
                <c:pt idx="259">
                  <c:v>4.5698343531763796E-6</c:v>
                </c:pt>
                <c:pt idx="260">
                  <c:v>5.7483091971019327E-6</c:v>
                </c:pt>
                <c:pt idx="261">
                  <c:v>4.5121788764587791E-6</c:v>
                </c:pt>
                <c:pt idx="262">
                  <c:v>4.6698585912392692E-6</c:v>
                </c:pt>
                <c:pt idx="263">
                  <c:v>7.2257049509260676E-6</c:v>
                </c:pt>
                <c:pt idx="264">
                  <c:v>3.8465166545372527E-6</c:v>
                </c:pt>
                <c:pt idx="265">
                  <c:v>4.3846980060569514E-6</c:v>
                </c:pt>
                <c:pt idx="266">
                  <c:v>2.4887652447399124E-6</c:v>
                </c:pt>
                <c:pt idx="267">
                  <c:v>8.9042189108738606E-6</c:v>
                </c:pt>
                <c:pt idx="268">
                  <c:v>2.1732313813086728E-6</c:v>
                </c:pt>
                <c:pt idx="269">
                  <c:v>2.9941125154636248E-6</c:v>
                </c:pt>
                <c:pt idx="270">
                  <c:v>3.8306341386823708E-6</c:v>
                </c:pt>
                <c:pt idx="271">
                  <c:v>2.0430011066640393E-6</c:v>
                </c:pt>
                <c:pt idx="272">
                  <c:v>2.0398182443423365E-6</c:v>
                </c:pt>
                <c:pt idx="273">
                  <c:v>1.4317083048879275E-6</c:v>
                </c:pt>
                <c:pt idx="274">
                  <c:v>8.9441246164096133E-7</c:v>
                </c:pt>
                <c:pt idx="275">
                  <c:v>2.3511822837956212E-7</c:v>
                </c:pt>
                <c:pt idx="276">
                  <c:v>1.5522816754087619E-7</c:v>
                </c:pt>
                <c:pt idx="277">
                  <c:v>1.2550502344322123E-7</c:v>
                </c:pt>
                <c:pt idx="278">
                  <c:v>1.1225938408565964E-7</c:v>
                </c:pt>
                <c:pt idx="279">
                  <c:v>9.8008632354084273E-8</c:v>
                </c:pt>
                <c:pt idx="280">
                  <c:v>8.2271585861705491E-8</c:v>
                </c:pt>
                <c:pt idx="281">
                  <c:v>7.2767349942335008E-8</c:v>
                </c:pt>
                <c:pt idx="282">
                  <c:v>6.4015118329674314E-8</c:v>
                </c:pt>
                <c:pt idx="283">
                  <c:v>5.2224851730506434E-8</c:v>
                </c:pt>
                <c:pt idx="284">
                  <c:v>4.0928441852915795E-8</c:v>
                </c:pt>
                <c:pt idx="285">
                  <c:v>3.2251150891369368E-8</c:v>
                </c:pt>
                <c:pt idx="286">
                  <c:v>2.8861382426714141E-8</c:v>
                </c:pt>
                <c:pt idx="287">
                  <c:v>3.2682933338554725E-8</c:v>
                </c:pt>
                <c:pt idx="288">
                  <c:v>6.9726433165414914E-8</c:v>
                </c:pt>
                <c:pt idx="289">
                  <c:v>1.1126342114448387E-6</c:v>
                </c:pt>
                <c:pt idx="290">
                  <c:v>9.5217378005774812E-8</c:v>
                </c:pt>
                <c:pt idx="291">
                  <c:v>6.3669163006091025E-7</c:v>
                </c:pt>
                <c:pt idx="292">
                  <c:v>3.4915162380601128E-7</c:v>
                </c:pt>
                <c:pt idx="293">
                  <c:v>2.4329575215388157E-6</c:v>
                </c:pt>
                <c:pt idx="294">
                  <c:v>6.4151233828800685E-5</c:v>
                </c:pt>
                <c:pt idx="295">
                  <c:v>1.1996792958785917E-5</c:v>
                </c:pt>
                <c:pt idx="296">
                  <c:v>3.1339612729023295E-6</c:v>
                </c:pt>
                <c:pt idx="297">
                  <c:v>3.0633988879953634E-5</c:v>
                </c:pt>
                <c:pt idx="298">
                  <c:v>7.6903540205708703E-6</c:v>
                </c:pt>
                <c:pt idx="299">
                  <c:v>5.5196289450419755E-6</c:v>
                </c:pt>
                <c:pt idx="300">
                  <c:v>2.2232240007180866E-6</c:v>
                </c:pt>
                <c:pt idx="301">
                  <c:v>1.680579030646151E-6</c:v>
                </c:pt>
                <c:pt idx="302">
                  <c:v>9.3316810810548986E-7</c:v>
                </c:pt>
                <c:pt idx="303">
                  <c:v>1.3953426623974721E-6</c:v>
                </c:pt>
                <c:pt idx="304">
                  <c:v>2.1821292395369703E-6</c:v>
                </c:pt>
                <c:pt idx="305">
                  <c:v>2.9806024875100635E-6</c:v>
                </c:pt>
                <c:pt idx="306">
                  <c:v>3.9414461651907321E-6</c:v>
                </c:pt>
                <c:pt idx="307">
                  <c:v>6.418434599048303E-6</c:v>
                </c:pt>
                <c:pt idx="308">
                  <c:v>1.8172250311226358E-5</c:v>
                </c:pt>
                <c:pt idx="309">
                  <c:v>1.7882098680190283E-5</c:v>
                </c:pt>
                <c:pt idx="310">
                  <c:v>8.0123505558958661E-6</c:v>
                </c:pt>
                <c:pt idx="311">
                  <c:v>1.1836523660749422E-5</c:v>
                </c:pt>
                <c:pt idx="312">
                  <c:v>7.4010790258972957E-6</c:v>
                </c:pt>
                <c:pt idx="313">
                  <c:v>1.525582723889569E-5</c:v>
                </c:pt>
                <c:pt idx="314">
                  <c:v>8.0408897943274447E-6</c:v>
                </c:pt>
                <c:pt idx="315">
                  <c:v>7.2686097181694693E-6</c:v>
                </c:pt>
                <c:pt idx="316">
                  <c:v>6.5230955374304254E-6</c:v>
                </c:pt>
                <c:pt idx="317">
                  <c:v>9.6412219436331747E-6</c:v>
                </c:pt>
                <c:pt idx="318">
                  <c:v>4.4757672257094871E-6</c:v>
                </c:pt>
                <c:pt idx="319">
                  <c:v>2.8401244293010479E-6</c:v>
                </c:pt>
                <c:pt idx="320">
                  <c:v>2.8193571170198843E-6</c:v>
                </c:pt>
                <c:pt idx="321">
                  <c:v>2.5283243927659765E-6</c:v>
                </c:pt>
                <c:pt idx="322">
                  <c:v>2.936100621901286E-6</c:v>
                </c:pt>
                <c:pt idx="323">
                  <c:v>6.4139392779588792E-6</c:v>
                </c:pt>
                <c:pt idx="324">
                  <c:v>9.3627571661018788E-6</c:v>
                </c:pt>
                <c:pt idx="325">
                  <c:v>9.5028611611719199E-6</c:v>
                </c:pt>
                <c:pt idx="326">
                  <c:v>1.0905157134462278E-5</c:v>
                </c:pt>
                <c:pt idx="327">
                  <c:v>1.3787557210496912E-5</c:v>
                </c:pt>
                <c:pt idx="328">
                  <c:v>1.9376874077748263E-5</c:v>
                </c:pt>
                <c:pt idx="329">
                  <c:v>2.0988508138695386E-5</c:v>
                </c:pt>
                <c:pt idx="330">
                  <c:v>1.860743756414629E-5</c:v>
                </c:pt>
                <c:pt idx="331">
                  <c:v>1.8282729896868808E-5</c:v>
                </c:pt>
                <c:pt idx="332">
                  <c:v>1.8898340134840318E-5</c:v>
                </c:pt>
                <c:pt idx="333">
                  <c:v>2.1286542140476367E-5</c:v>
                </c:pt>
                <c:pt idx="334">
                  <c:v>1.9793251690193872E-5</c:v>
                </c:pt>
                <c:pt idx="335">
                  <c:v>1.8081878956602995E-5</c:v>
                </c:pt>
                <c:pt idx="336">
                  <c:v>1.8687395391214394E-5</c:v>
                </c:pt>
                <c:pt idx="337">
                  <c:v>2.2245727368178893E-5</c:v>
                </c:pt>
                <c:pt idx="338">
                  <c:v>2.5594677855646843E-5</c:v>
                </c:pt>
                <c:pt idx="339">
                  <c:v>2.2845455897522508E-5</c:v>
                </c:pt>
                <c:pt idx="340">
                  <c:v>1.8717069123107737E-5</c:v>
                </c:pt>
                <c:pt idx="341">
                  <c:v>1.6925618424587491E-5</c:v>
                </c:pt>
                <c:pt idx="342">
                  <c:v>1.8218607506537047E-5</c:v>
                </c:pt>
                <c:pt idx="343">
                  <c:v>1.8882834607143125E-5</c:v>
                </c:pt>
                <c:pt idx="344">
                  <c:v>1.5846093979559199E-5</c:v>
                </c:pt>
                <c:pt idx="345">
                  <c:v>1.6235460039456053E-5</c:v>
                </c:pt>
                <c:pt idx="346">
                  <c:v>1.927029824166088E-5</c:v>
                </c:pt>
                <c:pt idx="347">
                  <c:v>2.3551163812482678E-5</c:v>
                </c:pt>
                <c:pt idx="348">
                  <c:v>2.8122844500335574E-5</c:v>
                </c:pt>
                <c:pt idx="349">
                  <c:v>2.1126463492595064E-5</c:v>
                </c:pt>
                <c:pt idx="350">
                  <c:v>1.8551722276236435E-5</c:v>
                </c:pt>
                <c:pt idx="351">
                  <c:v>1.7261545230122264E-5</c:v>
                </c:pt>
                <c:pt idx="352">
                  <c:v>2.1809221068123044E-5</c:v>
                </c:pt>
                <c:pt idx="353">
                  <c:v>1.8106361240650649E-5</c:v>
                </c:pt>
                <c:pt idx="354">
                  <c:v>1.6072259860372794E-5</c:v>
                </c:pt>
                <c:pt idx="355">
                  <c:v>1.6781877533182408E-5</c:v>
                </c:pt>
                <c:pt idx="356">
                  <c:v>1.7641576933400497E-5</c:v>
                </c:pt>
                <c:pt idx="357">
                  <c:v>1.5974886332297148E-5</c:v>
                </c:pt>
                <c:pt idx="358">
                  <c:v>1.7278907550878015E-5</c:v>
                </c:pt>
                <c:pt idx="359">
                  <c:v>1.8378935505350482E-5</c:v>
                </c:pt>
                <c:pt idx="360">
                  <c:v>1.7112641433106342E-5</c:v>
                </c:pt>
                <c:pt idx="361">
                  <c:v>1.4158234443777655E-5</c:v>
                </c:pt>
                <c:pt idx="362">
                  <c:v>1.4356880824395234E-5</c:v>
                </c:pt>
                <c:pt idx="363">
                  <c:v>1.588879902230314E-5</c:v>
                </c:pt>
                <c:pt idx="364">
                  <c:v>1.6795459082853879E-5</c:v>
                </c:pt>
                <c:pt idx="365">
                  <c:v>1.5797873831065457E-5</c:v>
                </c:pt>
                <c:pt idx="366">
                  <c:v>1.6096261741585071E-5</c:v>
                </c:pt>
                <c:pt idx="367">
                  <c:v>1.7573450325304186E-5</c:v>
                </c:pt>
                <c:pt idx="368">
                  <c:v>1.998319165830326E-5</c:v>
                </c:pt>
                <c:pt idx="369">
                  <c:v>2.3423569241440944E-5</c:v>
                </c:pt>
                <c:pt idx="370">
                  <c:v>2.4890073008058001E-5</c:v>
                </c:pt>
                <c:pt idx="371">
                  <c:v>2.1655361613672439E-5</c:v>
                </c:pt>
                <c:pt idx="372">
                  <c:v>2.1029559939877235E-5</c:v>
                </c:pt>
                <c:pt idx="373">
                  <c:v>2.1813132553323904E-5</c:v>
                </c:pt>
                <c:pt idx="374">
                  <c:v>2.1895278684454572E-5</c:v>
                </c:pt>
                <c:pt idx="375">
                  <c:v>2.0737722453882622E-5</c:v>
                </c:pt>
                <c:pt idx="376">
                  <c:v>2.0060499267570657E-5</c:v>
                </c:pt>
                <c:pt idx="377">
                  <c:v>2.0490912457499249E-5</c:v>
                </c:pt>
                <c:pt idx="378">
                  <c:v>2.1248850597176906E-5</c:v>
                </c:pt>
                <c:pt idx="379">
                  <c:v>2.2872385131184425E-5</c:v>
                </c:pt>
                <c:pt idx="380">
                  <c:v>2.6702010534042364E-5</c:v>
                </c:pt>
                <c:pt idx="381">
                  <c:v>2.6312380594061151E-5</c:v>
                </c:pt>
                <c:pt idx="382">
                  <c:v>2.1786222897738679E-5</c:v>
                </c:pt>
                <c:pt idx="383">
                  <c:v>2.1685969268046863E-5</c:v>
                </c:pt>
                <c:pt idx="384">
                  <c:v>2.1124985505101644E-5</c:v>
                </c:pt>
                <c:pt idx="385">
                  <c:v>2.1191486380582935E-5</c:v>
                </c:pt>
                <c:pt idx="386">
                  <c:v>1.9552638333985359E-5</c:v>
                </c:pt>
                <c:pt idx="387">
                  <c:v>1.8339270683167668E-5</c:v>
                </c:pt>
                <c:pt idx="388">
                  <c:v>1.7364414294833318E-5</c:v>
                </c:pt>
                <c:pt idx="389">
                  <c:v>1.6865874068946238E-5</c:v>
                </c:pt>
                <c:pt idx="390">
                  <c:v>1.5420758838402974E-5</c:v>
                </c:pt>
                <c:pt idx="391">
                  <c:v>1.3545311521078031E-5</c:v>
                </c:pt>
                <c:pt idx="392">
                  <c:v>1.0727489305384548E-5</c:v>
                </c:pt>
                <c:pt idx="393">
                  <c:v>8.9838452604530632E-6</c:v>
                </c:pt>
                <c:pt idx="394">
                  <c:v>9.2263199400701945E-6</c:v>
                </c:pt>
                <c:pt idx="395">
                  <c:v>1.26051877467694E-5</c:v>
                </c:pt>
                <c:pt idx="396">
                  <c:v>1.9935260177149544E-5</c:v>
                </c:pt>
                <c:pt idx="397">
                  <c:v>2.8535608242136301E-5</c:v>
                </c:pt>
                <c:pt idx="398">
                  <c:v>3.0561326899474179E-5</c:v>
                </c:pt>
                <c:pt idx="399">
                  <c:v>3.1058775812906179E-5</c:v>
                </c:pt>
                <c:pt idx="400">
                  <c:v>3.2076067634819399E-5</c:v>
                </c:pt>
                <c:pt idx="401">
                  <c:v>3.4379830735994451E-5</c:v>
                </c:pt>
                <c:pt idx="402">
                  <c:v>3.6752927603896259E-5</c:v>
                </c:pt>
                <c:pt idx="403">
                  <c:v>3.5442903720302114E-5</c:v>
                </c:pt>
                <c:pt idx="404">
                  <c:v>3.5091700315495854E-5</c:v>
                </c:pt>
                <c:pt idx="405">
                  <c:v>3.60062263977969E-5</c:v>
                </c:pt>
                <c:pt idx="406">
                  <c:v>3.8003678843246869E-5</c:v>
                </c:pt>
                <c:pt idx="407">
                  <c:v>3.811168999873688E-5</c:v>
                </c:pt>
                <c:pt idx="408">
                  <c:v>3.8472621132246575E-5</c:v>
                </c:pt>
                <c:pt idx="409">
                  <c:v>4.1326891688165549E-5</c:v>
                </c:pt>
                <c:pt idx="410">
                  <c:v>5.4785824690137237E-5</c:v>
                </c:pt>
                <c:pt idx="411">
                  <c:v>9.0673320398647992E-5</c:v>
                </c:pt>
                <c:pt idx="412">
                  <c:v>1.7897810595994123E-4</c:v>
                </c:pt>
                <c:pt idx="413">
                  <c:v>2.1111039146599225E-4</c:v>
                </c:pt>
                <c:pt idx="414">
                  <c:v>1.5565280232301092E-4</c:v>
                </c:pt>
                <c:pt idx="415">
                  <c:v>1.5109936824511482E-4</c:v>
                </c:pt>
                <c:pt idx="416">
                  <c:v>1.4496682612907214E-4</c:v>
                </c:pt>
                <c:pt idx="417">
                  <c:v>1.6097678776262627E-4</c:v>
                </c:pt>
                <c:pt idx="418">
                  <c:v>1.2396078318311656E-4</c:v>
                </c:pt>
                <c:pt idx="419">
                  <c:v>1.0840714889514468E-4</c:v>
                </c:pt>
                <c:pt idx="420">
                  <c:v>1.0255715614676479E-4</c:v>
                </c:pt>
                <c:pt idx="421">
                  <c:v>9.6773518428472409E-5</c:v>
                </c:pt>
                <c:pt idx="422">
                  <c:v>7.5392487163793842E-5</c:v>
                </c:pt>
                <c:pt idx="423">
                  <c:v>6.0813985712674429E-5</c:v>
                </c:pt>
                <c:pt idx="424">
                  <c:v>5.9476060180791954E-5</c:v>
                </c:pt>
                <c:pt idx="425">
                  <c:v>1.0178773429151322E-4</c:v>
                </c:pt>
                <c:pt idx="426">
                  <c:v>1.2533907664561634E-4</c:v>
                </c:pt>
                <c:pt idx="427">
                  <c:v>1.3968911710769008E-4</c:v>
                </c:pt>
                <c:pt idx="428">
                  <c:v>1.212642516992477E-4</c:v>
                </c:pt>
                <c:pt idx="429">
                  <c:v>1.2465993146453276E-4</c:v>
                </c:pt>
                <c:pt idx="430">
                  <c:v>1.5829972705176909E-4</c:v>
                </c:pt>
                <c:pt idx="431">
                  <c:v>1.2926102014511993E-4</c:v>
                </c:pt>
                <c:pt idx="432">
                  <c:v>1.1792348744845535E-4</c:v>
                </c:pt>
                <c:pt idx="433">
                  <c:v>1.154102259913974E-4</c:v>
                </c:pt>
                <c:pt idx="434">
                  <c:v>1.6024682416767845E-4</c:v>
                </c:pt>
                <c:pt idx="435">
                  <c:v>2.8500253327081387E-4</c:v>
                </c:pt>
                <c:pt idx="436">
                  <c:v>1.0594629907390689E-4</c:v>
                </c:pt>
                <c:pt idx="437">
                  <c:v>1.5562668059738551E-4</c:v>
                </c:pt>
                <c:pt idx="438">
                  <c:v>9.302745522656478E-5</c:v>
                </c:pt>
                <c:pt idx="439">
                  <c:v>1.3361758281069309E-4</c:v>
                </c:pt>
                <c:pt idx="440">
                  <c:v>6.3425660584652297E-5</c:v>
                </c:pt>
                <c:pt idx="441">
                  <c:v>6.5776676510042134E-5</c:v>
                </c:pt>
                <c:pt idx="442">
                  <c:v>1.1327001768235827E-4</c:v>
                </c:pt>
                <c:pt idx="443">
                  <c:v>2.5463592865799063E-5</c:v>
                </c:pt>
                <c:pt idx="444">
                  <c:v>1.8097401016888644E-5</c:v>
                </c:pt>
                <c:pt idx="445">
                  <c:v>1.7865690372308599E-6</c:v>
                </c:pt>
                <c:pt idx="446">
                  <c:v>5.3873037237846256E-7</c:v>
                </c:pt>
                <c:pt idx="447">
                  <c:v>2.5758632913592384E-7</c:v>
                </c:pt>
                <c:pt idx="448">
                  <c:v>1.389621117067238E-7</c:v>
                </c:pt>
                <c:pt idx="449">
                  <c:v>8.1586062117786893E-8</c:v>
                </c:pt>
                <c:pt idx="450">
                  <c:v>5.2735565564774292E-8</c:v>
                </c:pt>
                <c:pt idx="451">
                  <c:v>3.6026644980355147E-8</c:v>
                </c:pt>
                <c:pt idx="452">
                  <c:v>2.5538677648611768E-8</c:v>
                </c:pt>
                <c:pt idx="453">
                  <c:v>1.8721060044796808E-8</c:v>
                </c:pt>
                <c:pt idx="454">
                  <c:v>1.4378982668621949E-8</c:v>
                </c:pt>
                <c:pt idx="455">
                  <c:v>1.1316119908505568E-8</c:v>
                </c:pt>
                <c:pt idx="456">
                  <c:v>9.1123104362841474E-9</c:v>
                </c:pt>
                <c:pt idx="457">
                  <c:v>7.5081356193870708E-9</c:v>
                </c:pt>
                <c:pt idx="458">
                  <c:v>6.3585099564980283E-9</c:v>
                </c:pt>
                <c:pt idx="459">
                  <c:v>5.4846296700398956E-9</c:v>
                </c:pt>
                <c:pt idx="460">
                  <c:v>4.8158878518351934E-9</c:v>
                </c:pt>
                <c:pt idx="461">
                  <c:v>4.3031235593010846E-9</c:v>
                </c:pt>
                <c:pt idx="462">
                  <c:v>3.9252565903393604E-9</c:v>
                </c:pt>
                <c:pt idx="463">
                  <c:v>3.6373042074446432E-9</c:v>
                </c:pt>
                <c:pt idx="464">
                  <c:v>3.4230744758520771E-9</c:v>
                </c:pt>
                <c:pt idx="465">
                  <c:v>3.2710057952066862E-9</c:v>
                </c:pt>
                <c:pt idx="466">
                  <c:v>3.1781149997991848E-9</c:v>
                </c:pt>
                <c:pt idx="467">
                  <c:v>3.1359724728701591E-9</c:v>
                </c:pt>
                <c:pt idx="468">
                  <c:v>3.1398235485052821E-9</c:v>
                </c:pt>
                <c:pt idx="469">
                  <c:v>3.1896483322905676E-9</c:v>
                </c:pt>
                <c:pt idx="470">
                  <c:v>3.2877077250660637E-9</c:v>
                </c:pt>
                <c:pt idx="471">
                  <c:v>3.4464594275396979E-9</c:v>
                </c:pt>
                <c:pt idx="472">
                  <c:v>3.6667258741859705E-9</c:v>
                </c:pt>
                <c:pt idx="473">
                  <c:v>3.9597221482701473E-9</c:v>
                </c:pt>
                <c:pt idx="474">
                  <c:v>4.3411110321482864E-9</c:v>
                </c:pt>
                <c:pt idx="475">
                  <c:v>4.8332157737067824E-9</c:v>
                </c:pt>
                <c:pt idx="476">
                  <c:v>5.4896369945076646E-9</c:v>
                </c:pt>
                <c:pt idx="477">
                  <c:v>6.3409283789730389E-9</c:v>
                </c:pt>
                <c:pt idx="478">
                  <c:v>7.4522686903424934E-9</c:v>
                </c:pt>
                <c:pt idx="479">
                  <c:v>8.9169661002401012E-9</c:v>
                </c:pt>
                <c:pt idx="480">
                  <c:v>1.087066961460891E-8</c:v>
                </c:pt>
                <c:pt idx="481">
                  <c:v>1.3593288638746825E-8</c:v>
                </c:pt>
                <c:pt idx="482">
                  <c:v>1.7445389236912032E-8</c:v>
                </c:pt>
                <c:pt idx="483">
                  <c:v>2.2934151182594618E-8</c:v>
                </c:pt>
                <c:pt idx="484">
                  <c:v>3.093199044912748E-8</c:v>
                </c:pt>
                <c:pt idx="485">
                  <c:v>4.2856708301985183E-8</c:v>
                </c:pt>
                <c:pt idx="486">
                  <c:v>6.1167866691277299E-8</c:v>
                </c:pt>
                <c:pt idx="487">
                  <c:v>9.1580489400521862E-8</c:v>
                </c:pt>
                <c:pt idx="488">
                  <c:v>1.4386806580113805E-7</c:v>
                </c:pt>
                <c:pt idx="489">
                  <c:v>2.3549827422228844E-7</c:v>
                </c:pt>
                <c:pt idx="490">
                  <c:v>4.011781787123265E-7</c:v>
                </c:pt>
                <c:pt idx="491">
                  <c:v>7.0614203084891961E-7</c:v>
                </c:pt>
                <c:pt idx="492">
                  <c:v>1.2627099394711569E-6</c:v>
                </c:pt>
                <c:pt idx="493">
                  <c:v>2.2336375386009336E-6</c:v>
                </c:pt>
                <c:pt idx="494">
                  <c:v>3.9125064798129989E-6</c:v>
                </c:pt>
                <c:pt idx="495">
                  <c:v>6.7998589251412087E-6</c:v>
                </c:pt>
                <c:pt idx="496">
                  <c:v>1.3197641702387742E-5</c:v>
                </c:pt>
                <c:pt idx="497">
                  <c:v>3.8426459844529297E-5</c:v>
                </c:pt>
                <c:pt idx="498">
                  <c:v>1.0082824419078294E-4</c:v>
                </c:pt>
                <c:pt idx="499">
                  <c:v>5.5437461473004386E-5</c:v>
                </c:pt>
                <c:pt idx="500">
                  <c:v>4.3186545796500568E-5</c:v>
                </c:pt>
                <c:pt idx="501">
                  <c:v>5.5683176035565507E-5</c:v>
                </c:pt>
                <c:pt idx="502">
                  <c:v>2.837425216228376E-5</c:v>
                </c:pt>
                <c:pt idx="503">
                  <c:v>4.0451028890070128E-5</c:v>
                </c:pt>
                <c:pt idx="504">
                  <c:v>5.2724338610640983E-5</c:v>
                </c:pt>
                <c:pt idx="505">
                  <c:v>4.5264159707628157E-5</c:v>
                </c:pt>
                <c:pt idx="506">
                  <c:v>3.4930363060823138E-5</c:v>
                </c:pt>
                <c:pt idx="507">
                  <c:v>2.4478456384031825E-5</c:v>
                </c:pt>
                <c:pt idx="508">
                  <c:v>2.2550533034811815E-5</c:v>
                </c:pt>
                <c:pt idx="509">
                  <c:v>4.1527868788391459E-5</c:v>
                </c:pt>
                <c:pt idx="510">
                  <c:v>2.9993201280048173E-5</c:v>
                </c:pt>
                <c:pt idx="511">
                  <c:v>1.5248816327047741E-5</c:v>
                </c:pt>
                <c:pt idx="512">
                  <c:v>1.7272505749600168E-5</c:v>
                </c:pt>
                <c:pt idx="513">
                  <c:v>7.3679651328673386E-6</c:v>
                </c:pt>
                <c:pt idx="514">
                  <c:v>1.9141725097482371E-6</c:v>
                </c:pt>
                <c:pt idx="515">
                  <c:v>1.0323971355416286E-6</c:v>
                </c:pt>
                <c:pt idx="516">
                  <c:v>7.025130532794805E-7</c:v>
                </c:pt>
                <c:pt idx="517">
                  <c:v>5.35083134777455E-7</c:v>
                </c:pt>
                <c:pt idx="518">
                  <c:v>4.3642186014098113E-7</c:v>
                </c:pt>
                <c:pt idx="519">
                  <c:v>3.730855036353429E-7</c:v>
                </c:pt>
                <c:pt idx="520">
                  <c:v>3.3033224359760922E-7</c:v>
                </c:pt>
                <c:pt idx="521">
                  <c:v>3.0072947514740181E-7</c:v>
                </c:pt>
                <c:pt idx="522">
                  <c:v>2.8024918692415381E-7</c:v>
                </c:pt>
                <c:pt idx="523">
                  <c:v>2.6665735714914702E-7</c:v>
                </c:pt>
                <c:pt idx="524">
                  <c:v>2.5871428882016412E-7</c:v>
                </c:pt>
                <c:pt idx="525">
                  <c:v>2.559112241258627E-7</c:v>
                </c:pt>
                <c:pt idx="526">
                  <c:v>2.5835085775800086E-7</c:v>
                </c:pt>
                <c:pt idx="527">
                  <c:v>2.6643213804341082E-7</c:v>
                </c:pt>
                <c:pt idx="528">
                  <c:v>2.8145027889208512E-7</c:v>
                </c:pt>
                <c:pt idx="529">
                  <c:v>3.0582724055669152E-7</c:v>
                </c:pt>
                <c:pt idx="530">
                  <c:v>3.4402071930232321E-7</c:v>
                </c:pt>
                <c:pt idx="531">
                  <c:v>4.0464208203349971E-7</c:v>
                </c:pt>
                <c:pt idx="532">
                  <c:v>5.0598862127906741E-7</c:v>
                </c:pt>
                <c:pt idx="533">
                  <c:v>6.9325471741806905E-7</c:v>
                </c:pt>
                <c:pt idx="534">
                  <c:v>1.108660517961949E-6</c:v>
                </c:pt>
                <c:pt idx="535">
                  <c:v>2.4489032724874412E-6</c:v>
                </c:pt>
                <c:pt idx="536">
                  <c:v>1.3358586784644828E-5</c:v>
                </c:pt>
                <c:pt idx="537">
                  <c:v>1.8872197320431182E-5</c:v>
                </c:pt>
                <c:pt idx="538">
                  <c:v>7.3874295571697617E-6</c:v>
                </c:pt>
                <c:pt idx="539">
                  <c:v>6.3833969904838964E-6</c:v>
                </c:pt>
                <c:pt idx="540">
                  <c:v>7.969180059879197E-6</c:v>
                </c:pt>
                <c:pt idx="541">
                  <c:v>5.5231040696843678E-6</c:v>
                </c:pt>
                <c:pt idx="542">
                  <c:v>1.811260338503174E-5</c:v>
                </c:pt>
                <c:pt idx="543">
                  <c:v>1.8256138773068059E-5</c:v>
                </c:pt>
                <c:pt idx="544">
                  <c:v>6.8705049883915024E-6</c:v>
                </c:pt>
                <c:pt idx="545">
                  <c:v>1.0302485585336969E-5</c:v>
                </c:pt>
                <c:pt idx="546">
                  <c:v>9.1009560657361885E-6</c:v>
                </c:pt>
                <c:pt idx="547">
                  <c:v>8.1454472003755711E-6</c:v>
                </c:pt>
                <c:pt idx="548">
                  <c:v>9.7177901860318367E-6</c:v>
                </c:pt>
                <c:pt idx="549">
                  <c:v>6.9406415424151395E-6</c:v>
                </c:pt>
                <c:pt idx="550">
                  <c:v>7.2901213929954903E-6</c:v>
                </c:pt>
                <c:pt idx="551">
                  <c:v>6.4724824717048059E-6</c:v>
                </c:pt>
                <c:pt idx="552">
                  <c:v>3.5676566893601013E-6</c:v>
                </c:pt>
                <c:pt idx="553">
                  <c:v>2.0294071745730796E-6</c:v>
                </c:pt>
                <c:pt idx="554">
                  <c:v>8.0619320688202709E-7</c:v>
                </c:pt>
                <c:pt idx="555">
                  <c:v>3.8473109520822646E-7</c:v>
                </c:pt>
                <c:pt idx="556">
                  <c:v>2.766620669483884E-7</c:v>
                </c:pt>
                <c:pt idx="557">
                  <c:v>2.2442607049321687E-7</c:v>
                </c:pt>
                <c:pt idx="558">
                  <c:v>1.937726280944473E-7</c:v>
                </c:pt>
                <c:pt idx="559">
                  <c:v>1.7427817855044513E-7</c:v>
                </c:pt>
                <c:pt idx="560">
                  <c:v>1.6155375180990309E-7</c:v>
                </c:pt>
                <c:pt idx="561">
                  <c:v>1.5341434935231329E-7</c:v>
                </c:pt>
                <c:pt idx="562">
                  <c:v>1.4865926734518916E-7</c:v>
                </c:pt>
                <c:pt idx="563">
                  <c:v>1.46598661200469E-7</c:v>
                </c:pt>
                <c:pt idx="564">
                  <c:v>1.4683863132647137E-7</c:v>
                </c:pt>
                <c:pt idx="565">
                  <c:v>1.4917462911253274E-7</c:v>
                </c:pt>
                <c:pt idx="566">
                  <c:v>1.5353611192854635E-7</c:v>
                </c:pt>
                <c:pt idx="567">
                  <c:v>1.5995810551350485E-7</c:v>
                </c:pt>
                <c:pt idx="568">
                  <c:v>1.6856844824619176E-7</c:v>
                </c:pt>
                <c:pt idx="569">
                  <c:v>1.7968235978168061E-7</c:v>
                </c:pt>
                <c:pt idx="570">
                  <c:v>1.9362886901119295E-7</c:v>
                </c:pt>
                <c:pt idx="571">
                  <c:v>2.1081060260965875E-7</c:v>
                </c:pt>
                <c:pt idx="572">
                  <c:v>2.3182155887338936E-7</c:v>
                </c:pt>
                <c:pt idx="573">
                  <c:v>2.5742913056761289E-7</c:v>
                </c:pt>
                <c:pt idx="574">
                  <c:v>2.8861961532793858E-7</c:v>
                </c:pt>
                <c:pt idx="575">
                  <c:v>3.2665950441259911E-7</c:v>
                </c:pt>
                <c:pt idx="576">
                  <c:v>3.7317768396537448E-7</c:v>
                </c:pt>
                <c:pt idx="577">
                  <c:v>4.3027568012712685E-7</c:v>
                </c:pt>
                <c:pt idx="578">
                  <c:v>5.0067579888001716E-7</c:v>
                </c:pt>
                <c:pt idx="579">
                  <c:v>5.8792073233303043E-7</c:v>
                </c:pt>
                <c:pt idx="580">
                  <c:v>6.9664328467231051E-7</c:v>
                </c:pt>
                <c:pt idx="581">
                  <c:v>8.3293175525618712E-7</c:v>
                </c:pt>
                <c:pt idx="582">
                  <c:v>1.0048256933350994E-6</c:v>
                </c:pt>
                <c:pt idx="583">
                  <c:v>1.2229886190016452E-6</c:v>
                </c:pt>
                <c:pt idx="584">
                  <c:v>1.5063952204756536E-6</c:v>
                </c:pt>
                <c:pt idx="585">
                  <c:v>1.8783468813388765E-6</c:v>
                </c:pt>
                <c:pt idx="586">
                  <c:v>2.3662563362763836E-6</c:v>
                </c:pt>
                <c:pt idx="587">
                  <c:v>3.0120530401034031E-6</c:v>
                </c:pt>
                <c:pt idx="588">
                  <c:v>3.8747492331151691E-6</c:v>
                </c:pt>
                <c:pt idx="589">
                  <c:v>5.0380855427638869E-6</c:v>
                </c:pt>
                <c:pt idx="590">
                  <c:v>6.6218379185517907E-6</c:v>
                </c:pt>
                <c:pt idx="591">
                  <c:v>8.7985866619554342E-6</c:v>
                </c:pt>
                <c:pt idx="592">
                  <c:v>1.1818577050438186E-5</c:v>
                </c:pt>
                <c:pt idx="593">
                  <c:v>1.6045502023079669E-5</c:v>
                </c:pt>
                <c:pt idx="594">
                  <c:v>2.2006091335389134E-5</c:v>
                </c:pt>
                <c:pt idx="595">
                  <c:v>3.094317799278443E-5</c:v>
                </c:pt>
                <c:pt idx="596">
                  <c:v>4.4266692597959601E-5</c:v>
                </c:pt>
                <c:pt idx="597">
                  <c:v>6.4308828287254141E-5</c:v>
                </c:pt>
                <c:pt idx="598">
                  <c:v>9.4916538328338148E-5</c:v>
                </c:pt>
                <c:pt idx="599">
                  <c:v>1.4237387552092231E-4</c:v>
                </c:pt>
                <c:pt idx="600">
                  <c:v>2.1710326043851373E-4</c:v>
                </c:pt>
                <c:pt idx="601">
                  <c:v>3.3644727803750293E-4</c:v>
                </c:pt>
                <c:pt idx="602">
                  <c:v>5.2917593441705231E-4</c:v>
                </c:pt>
                <c:pt idx="603">
                  <c:v>8.4243036845410156E-4</c:v>
                </c:pt>
                <c:pt idx="604">
                  <c:v>1.4259449502976875E-3</c:v>
                </c:pt>
                <c:pt idx="605">
                  <c:v>2.4728366978335899E-3</c:v>
                </c:pt>
                <c:pt idx="606">
                  <c:v>4.3830811660038492E-3</c:v>
                </c:pt>
                <c:pt idx="607">
                  <c:v>7.8895061721567065E-3</c:v>
                </c:pt>
                <c:pt idx="608">
                  <c:v>1.4229741265406494E-2</c:v>
                </c:pt>
                <c:pt idx="609">
                  <c:v>2.5172397710987983E-2</c:v>
                </c:pt>
                <c:pt idx="610">
                  <c:v>4.2690280565345157E-2</c:v>
                </c:pt>
                <c:pt idx="611">
                  <c:v>6.8285649695246212E-2</c:v>
                </c:pt>
                <c:pt idx="612">
                  <c:v>9.8491460966493832E-2</c:v>
                </c:pt>
                <c:pt idx="613">
                  <c:v>0.12721619593445332</c:v>
                </c:pt>
                <c:pt idx="614">
                  <c:v>0.1535778847657967</c:v>
                </c:pt>
                <c:pt idx="615">
                  <c:v>0.17869398230591646</c:v>
                </c:pt>
                <c:pt idx="616">
                  <c:v>0.20427499704199417</c:v>
                </c:pt>
                <c:pt idx="617">
                  <c:v>0.23187260030350312</c:v>
                </c:pt>
                <c:pt idx="618">
                  <c:v>0.26344883750254416</c:v>
                </c:pt>
                <c:pt idx="619">
                  <c:v>0.29972510722912998</c:v>
                </c:pt>
                <c:pt idx="620">
                  <c:v>0.33864568522238769</c:v>
                </c:pt>
                <c:pt idx="621">
                  <c:v>0.37989374738078874</c:v>
                </c:pt>
                <c:pt idx="622">
                  <c:v>0.42357031527119277</c:v>
                </c:pt>
                <c:pt idx="623">
                  <c:v>0.46988388263030861</c:v>
                </c:pt>
                <c:pt idx="624">
                  <c:v>0.51885809198585608</c:v>
                </c:pt>
                <c:pt idx="625">
                  <c:v>0.5699738912527299</c:v>
                </c:pt>
                <c:pt idx="626">
                  <c:v>0.62066186344807506</c:v>
                </c:pt>
                <c:pt idx="627">
                  <c:v>0.66955653036803742</c:v>
                </c:pt>
                <c:pt idx="628">
                  <c:v>0.71587751976258529</c:v>
                </c:pt>
                <c:pt idx="629">
                  <c:v>0.75915589707267839</c:v>
                </c:pt>
                <c:pt idx="630">
                  <c:v>0.79909317615631859</c:v>
                </c:pt>
                <c:pt idx="631">
                  <c:v>0.83438487085344337</c:v>
                </c:pt>
                <c:pt idx="632">
                  <c:v>0.8653146755592287</c:v>
                </c:pt>
                <c:pt idx="633">
                  <c:v>0.89195246589682997</c:v>
                </c:pt>
                <c:pt idx="634">
                  <c:v>0.91444535737857802</c:v>
                </c:pt>
                <c:pt idx="635">
                  <c:v>0.93310361497958294</c:v>
                </c:pt>
                <c:pt idx="636">
                  <c:v>0.94820135704563302</c:v>
                </c:pt>
                <c:pt idx="637">
                  <c:v>0.95989179730928631</c:v>
                </c:pt>
                <c:pt idx="638">
                  <c:v>0.96924972388762698</c:v>
                </c:pt>
                <c:pt idx="639">
                  <c:v>0.97654599852567758</c:v>
                </c:pt>
                <c:pt idx="640">
                  <c:v>0.9820254142063084</c:v>
                </c:pt>
                <c:pt idx="641">
                  <c:v>0.98591307274370332</c:v>
                </c:pt>
                <c:pt idx="642">
                  <c:v>0.98816896938651733</c:v>
                </c:pt>
                <c:pt idx="643">
                  <c:v>0.98941984469067701</c:v>
                </c:pt>
                <c:pt idx="644">
                  <c:v>0.98995807390658896</c:v>
                </c:pt>
                <c:pt idx="645">
                  <c:v>0.99000375895582327</c:v>
                </c:pt>
                <c:pt idx="646">
                  <c:v>0.98976230994374692</c:v>
                </c:pt>
                <c:pt idx="647">
                  <c:v>0.98944987028595988</c:v>
                </c:pt>
                <c:pt idx="648">
                  <c:v>0.98925414764167185</c:v>
                </c:pt>
                <c:pt idx="649">
                  <c:v>0.98921877460385699</c:v>
                </c:pt>
                <c:pt idx="650">
                  <c:v>0.9893578840640137</c:v>
                </c:pt>
                <c:pt idx="651">
                  <c:v>0.98966325662550314</c:v>
                </c:pt>
                <c:pt idx="652">
                  <c:v>0.99011313783568666</c:v>
                </c:pt>
                <c:pt idx="653">
                  <c:v>0.99059664170215367</c:v>
                </c:pt>
                <c:pt idx="654">
                  <c:v>0.99106109983457191</c:v>
                </c:pt>
                <c:pt idx="655">
                  <c:v>0.99146797312083412</c:v>
                </c:pt>
                <c:pt idx="656">
                  <c:v>0.99177909133621767</c:v>
                </c:pt>
                <c:pt idx="657">
                  <c:v>0.99194575016690367</c:v>
                </c:pt>
                <c:pt idx="658">
                  <c:v>0.99201698761872548</c:v>
                </c:pt>
                <c:pt idx="659">
                  <c:v>0.99201539380064685</c:v>
                </c:pt>
                <c:pt idx="660">
                  <c:v>0.99196643011841235</c:v>
                </c:pt>
                <c:pt idx="661">
                  <c:v>0.9919114656113398</c:v>
                </c:pt>
                <c:pt idx="662">
                  <c:v>0.99190973280072614</c:v>
                </c:pt>
                <c:pt idx="663">
                  <c:v>0.9919831885997662</c:v>
                </c:pt>
                <c:pt idx="664">
                  <c:v>0.9921480536067</c:v>
                </c:pt>
                <c:pt idx="665">
                  <c:v>0.99242589734895792</c:v>
                </c:pt>
                <c:pt idx="666">
                  <c:v>0.99284538370927322</c:v>
                </c:pt>
                <c:pt idx="667">
                  <c:v>0.9933530129833652</c:v>
                </c:pt>
                <c:pt idx="668">
                  <c:v>0.99393157816283473</c:v>
                </c:pt>
                <c:pt idx="669">
                  <c:v>0.99456293388679728</c:v>
                </c:pt>
                <c:pt idx="670">
                  <c:v>0.99521521208977048</c:v>
                </c:pt>
                <c:pt idx="671">
                  <c:v>0.99583929619455758</c:v>
                </c:pt>
                <c:pt idx="672">
                  <c:v>0.99641348928299578</c:v>
                </c:pt>
                <c:pt idx="673">
                  <c:v>0.99691791501779681</c:v>
                </c:pt>
                <c:pt idx="674">
                  <c:v>0.99728826816093319</c:v>
                </c:pt>
                <c:pt idx="675">
                  <c:v>0.99752249505175528</c:v>
                </c:pt>
                <c:pt idx="676">
                  <c:v>0.99762717765123099</c:v>
                </c:pt>
                <c:pt idx="677">
                  <c:v>0.99759818897700869</c:v>
                </c:pt>
                <c:pt idx="678">
                  <c:v>0.99738738280860173</c:v>
                </c:pt>
                <c:pt idx="679">
                  <c:v>0.99703485785969281</c:v>
                </c:pt>
                <c:pt idx="680">
                  <c:v>0.99657256982596609</c:v>
                </c:pt>
                <c:pt idx="681">
                  <c:v>0.99601225006397309</c:v>
                </c:pt>
                <c:pt idx="682">
                  <c:v>0.99535136033264426</c:v>
                </c:pt>
                <c:pt idx="683">
                  <c:v>0.99465008855570691</c:v>
                </c:pt>
                <c:pt idx="684">
                  <c:v>0.99393651119747528</c:v>
                </c:pt>
                <c:pt idx="685">
                  <c:v>0.9932285282499379</c:v>
                </c:pt>
                <c:pt idx="686">
                  <c:v>0.9925834274589751</c:v>
                </c:pt>
                <c:pt idx="687">
                  <c:v>0.99201901980562923</c:v>
                </c:pt>
                <c:pt idx="688">
                  <c:v>0.9915439214497459</c:v>
                </c:pt>
                <c:pt idx="689">
                  <c:v>0.99117813877274363</c:v>
                </c:pt>
                <c:pt idx="690">
                  <c:v>0.99098937893092998</c:v>
                </c:pt>
                <c:pt idx="691">
                  <c:v>0.99092076957521424</c:v>
                </c:pt>
                <c:pt idx="692">
                  <c:v>0.99096844575426946</c:v>
                </c:pt>
                <c:pt idx="693">
                  <c:v>0.99115320286860031</c:v>
                </c:pt>
                <c:pt idx="694">
                  <c:v>0.99145601158730445</c:v>
                </c:pt>
                <c:pt idx="695">
                  <c:v>0.99182378579095043</c:v>
                </c:pt>
                <c:pt idx="696">
                  <c:v>0.99224412658952887</c:v>
                </c:pt>
                <c:pt idx="697">
                  <c:v>0.99269832481194076</c:v>
                </c:pt>
                <c:pt idx="698">
                  <c:v>0.99313996466199717</c:v>
                </c:pt>
                <c:pt idx="699">
                  <c:v>0.99355650451434951</c:v>
                </c:pt>
                <c:pt idx="700">
                  <c:v>0.99392769070648523</c:v>
                </c:pt>
                <c:pt idx="701">
                  <c:v>0.99421055692952809</c:v>
                </c:pt>
                <c:pt idx="702">
                  <c:v>0.99442780268398989</c:v>
                </c:pt>
                <c:pt idx="703">
                  <c:v>0.99457907242804611</c:v>
                </c:pt>
                <c:pt idx="704">
                  <c:v>0.99463506596673124</c:v>
                </c:pt>
                <c:pt idx="705">
                  <c:v>0.99463178402812924</c:v>
                </c:pt>
                <c:pt idx="706">
                  <c:v>0.99458795830957625</c:v>
                </c:pt>
                <c:pt idx="707">
                  <c:v>0.99450716013972651</c:v>
                </c:pt>
                <c:pt idx="708">
                  <c:v>0.99441399240586947</c:v>
                </c:pt>
                <c:pt idx="709">
                  <c:v>0.99432872652276061</c:v>
                </c:pt>
                <c:pt idx="710">
                  <c:v>0.9942566087459932</c:v>
                </c:pt>
                <c:pt idx="711">
                  <c:v>0.99423022652122683</c:v>
                </c:pt>
                <c:pt idx="712">
                  <c:v>0.99423973822136236</c:v>
                </c:pt>
                <c:pt idx="713">
                  <c:v>0.99428206412299724</c:v>
                </c:pt>
                <c:pt idx="714">
                  <c:v>0.99436906564204264</c:v>
                </c:pt>
                <c:pt idx="715">
                  <c:v>0.99448137133442327</c:v>
                </c:pt>
                <c:pt idx="716">
                  <c:v>0.99460325868257715</c:v>
                </c:pt>
                <c:pt idx="717">
                  <c:v>0.99472702039876726</c:v>
                </c:pt>
                <c:pt idx="718">
                  <c:v>0.99482215718272682</c:v>
                </c:pt>
                <c:pt idx="719">
                  <c:v>0.99488527486740186</c:v>
                </c:pt>
                <c:pt idx="720">
                  <c:v>0.99490976912928275</c:v>
                </c:pt>
                <c:pt idx="721">
                  <c:v>0.99484867479872829</c:v>
                </c:pt>
                <c:pt idx="722">
                  <c:v>0.9947355373848461</c:v>
                </c:pt>
                <c:pt idx="723">
                  <c:v>0.99457105161078208</c:v>
                </c:pt>
                <c:pt idx="724">
                  <c:v>0.99432581671332576</c:v>
                </c:pt>
                <c:pt idx="725">
                  <c:v>0.99404731831904269</c:v>
                </c:pt>
                <c:pt idx="726">
                  <c:v>0.99374376010611554</c:v>
                </c:pt>
                <c:pt idx="727">
                  <c:v>0.99342771736158852</c:v>
                </c:pt>
                <c:pt idx="728">
                  <c:v>0.99313504985151679</c:v>
                </c:pt>
                <c:pt idx="729">
                  <c:v>0.99286992075331104</c:v>
                </c:pt>
                <c:pt idx="730">
                  <c:v>0.99267602372956754</c:v>
                </c:pt>
                <c:pt idx="731">
                  <c:v>0.99257033646609316</c:v>
                </c:pt>
                <c:pt idx="732">
                  <c:v>0.99253543602293159</c:v>
                </c:pt>
                <c:pt idx="733">
                  <c:v>0.99262079997453712</c:v>
                </c:pt>
                <c:pt idx="734">
                  <c:v>0.99281704377889402</c:v>
                </c:pt>
                <c:pt idx="735">
                  <c:v>0.99308632576893141</c:v>
                </c:pt>
                <c:pt idx="736">
                  <c:v>0.99345739264202282</c:v>
                </c:pt>
                <c:pt idx="737">
                  <c:v>0.99389168328564725</c:v>
                </c:pt>
                <c:pt idx="738">
                  <c:v>0.9943552084154571</c:v>
                </c:pt>
                <c:pt idx="739">
                  <c:v>0.99483835920731289</c:v>
                </c:pt>
                <c:pt idx="740">
                  <c:v>0.99529036268319171</c:v>
                </c:pt>
                <c:pt idx="741">
                  <c:v>0.99570797092837549</c:v>
                </c:pt>
                <c:pt idx="742">
                  <c:v>0.99604216143501378</c:v>
                </c:pt>
                <c:pt idx="743">
                  <c:v>0.99626917115561509</c:v>
                </c:pt>
                <c:pt idx="744">
                  <c:v>0.99641781517240513</c:v>
                </c:pt>
                <c:pt idx="745">
                  <c:v>0.99641961403312695</c:v>
                </c:pt>
                <c:pt idx="746">
                  <c:v>0.99630659328361704</c:v>
                </c:pt>
                <c:pt idx="747">
                  <c:v>0.99611470014290815</c:v>
                </c:pt>
                <c:pt idx="748">
                  <c:v>0.99579682449102758</c:v>
                </c:pt>
                <c:pt idx="749">
                  <c:v>0.99542602276768233</c:v>
                </c:pt>
                <c:pt idx="750">
                  <c:v>0.99501796169314904</c:v>
                </c:pt>
                <c:pt idx="751">
                  <c:v>0.99459233528222468</c:v>
                </c:pt>
                <c:pt idx="752">
                  <c:v>0.99419552502400288</c:v>
                </c:pt>
                <c:pt idx="753">
                  <c:v>0.9938258130016534</c:v>
                </c:pt>
                <c:pt idx="754">
                  <c:v>0.99357380720469213</c:v>
                </c:pt>
                <c:pt idx="755">
                  <c:v>0.99339459849233147</c:v>
                </c:pt>
                <c:pt idx="756">
                  <c:v>0.99331126382056001</c:v>
                </c:pt>
                <c:pt idx="757">
                  <c:v>0.9933795813394446</c:v>
                </c:pt>
                <c:pt idx="758">
                  <c:v>0.99351642068500479</c:v>
                </c:pt>
                <c:pt idx="759">
                  <c:v>0.99375536929901886</c:v>
                </c:pt>
                <c:pt idx="760">
                  <c:v>0.99405150565503675</c:v>
                </c:pt>
                <c:pt idx="761">
                  <c:v>0.99436326230285332</c:v>
                </c:pt>
                <c:pt idx="762">
                  <c:v>0.994653013631283</c:v>
                </c:pt>
                <c:pt idx="763">
                  <c:v>0.99485175713194085</c:v>
                </c:pt>
                <c:pt idx="764">
                  <c:v>0.99498378175173907</c:v>
                </c:pt>
                <c:pt idx="765">
                  <c:v>0.99483793146205901</c:v>
                </c:pt>
                <c:pt idx="766">
                  <c:v>0.99451838602352149</c:v>
                </c:pt>
                <c:pt idx="767">
                  <c:v>0.9939737257674145</c:v>
                </c:pt>
                <c:pt idx="768">
                  <c:v>0.99302153377806246</c:v>
                </c:pt>
                <c:pt idx="769">
                  <c:v>0.99186500922976195</c:v>
                </c:pt>
                <c:pt idx="770">
                  <c:v>0.99032591414647309</c:v>
                </c:pt>
                <c:pt idx="771">
                  <c:v>0.98846514090455473</c:v>
                </c:pt>
                <c:pt idx="772">
                  <c:v>0.98641460120197511</c:v>
                </c:pt>
                <c:pt idx="773">
                  <c:v>0.9839829773967983</c:v>
                </c:pt>
                <c:pt idx="774">
                  <c:v>0.98143300483345541</c:v>
                </c:pt>
                <c:pt idx="775">
                  <c:v>0.97873794717139684</c:v>
                </c:pt>
                <c:pt idx="776">
                  <c:v>0.97597738796012223</c:v>
                </c:pt>
                <c:pt idx="777">
                  <c:v>0.97323344273546308</c:v>
                </c:pt>
                <c:pt idx="778">
                  <c:v>0.9705927487701228</c:v>
                </c:pt>
                <c:pt idx="779">
                  <c:v>0.96815829524694297</c:v>
                </c:pt>
                <c:pt idx="780">
                  <c:v>0.96586147005874967</c:v>
                </c:pt>
                <c:pt idx="781">
                  <c:v>0.96408768841269066</c:v>
                </c:pt>
                <c:pt idx="782">
                  <c:v>0.96256276686016506</c:v>
                </c:pt>
                <c:pt idx="783">
                  <c:v>0.96148855368205721</c:v>
                </c:pt>
                <c:pt idx="784">
                  <c:v>0.96095468910278659</c:v>
                </c:pt>
                <c:pt idx="785">
                  <c:v>0.96069501532342461</c:v>
                </c:pt>
                <c:pt idx="786">
                  <c:v>0.96114430809358764</c:v>
                </c:pt>
                <c:pt idx="787">
                  <c:v>0.96186812450790693</c:v>
                </c:pt>
                <c:pt idx="788">
                  <c:v>0.96297231902239222</c:v>
                </c:pt>
                <c:pt idx="789">
                  <c:v>0.96442506842430287</c:v>
                </c:pt>
                <c:pt idx="790">
                  <c:v>0.96600154718913966</c:v>
                </c:pt>
                <c:pt idx="791">
                  <c:v>0.96772477041435101</c:v>
                </c:pt>
                <c:pt idx="792">
                  <c:v>0.96936267114935537</c:v>
                </c:pt>
                <c:pt idx="793">
                  <c:v>0.97089670377870008</c:v>
                </c:pt>
                <c:pt idx="794">
                  <c:v>0.97197659659847158</c:v>
                </c:pt>
                <c:pt idx="795">
                  <c:v>0.97282229838079515</c:v>
                </c:pt>
                <c:pt idx="796">
                  <c:v>0.9728117549078179</c:v>
                </c:pt>
                <c:pt idx="797">
                  <c:v>0.97222754293620806</c:v>
                </c:pt>
                <c:pt idx="798">
                  <c:v>0.97090470704426735</c:v>
                </c:pt>
                <c:pt idx="799">
                  <c:v>0.96838563556844348</c:v>
                </c:pt>
                <c:pt idx="800">
                  <c:v>0.96535890896244059</c:v>
                </c:pt>
                <c:pt idx="801">
                  <c:v>0.96070071245597832</c:v>
                </c:pt>
                <c:pt idx="802">
                  <c:v>0.95536210812532918</c:v>
                </c:pt>
                <c:pt idx="803">
                  <c:v>0.94889930758367147</c:v>
                </c:pt>
                <c:pt idx="804">
                  <c:v>0.94125571144913689</c:v>
                </c:pt>
                <c:pt idx="805">
                  <c:v>0.9330563009434637</c:v>
                </c:pt>
                <c:pt idx="806">
                  <c:v>0.92333674564507351</c:v>
                </c:pt>
                <c:pt idx="807">
                  <c:v>0.91323813307512447</c:v>
                </c:pt>
                <c:pt idx="808">
                  <c:v>0.90220886193031191</c:v>
                </c:pt>
                <c:pt idx="809">
                  <c:v>0.89066794759184764</c:v>
                </c:pt>
                <c:pt idx="810">
                  <c:v>0.87872032562089286</c:v>
                </c:pt>
                <c:pt idx="811">
                  <c:v>0.86634319079010425</c:v>
                </c:pt>
                <c:pt idx="812">
                  <c:v>0.85387462255274982</c:v>
                </c:pt>
                <c:pt idx="813">
                  <c:v>0.84133725717881602</c:v>
                </c:pt>
                <c:pt idx="814">
                  <c:v>0.82893144355644399</c:v>
                </c:pt>
                <c:pt idx="815">
                  <c:v>0.81673441929173063</c:v>
                </c:pt>
                <c:pt idx="816">
                  <c:v>0.80500783558131861</c:v>
                </c:pt>
                <c:pt idx="817">
                  <c:v>0.79353206035417156</c:v>
                </c:pt>
                <c:pt idx="818">
                  <c:v>0.78302305185855092</c:v>
                </c:pt>
                <c:pt idx="819">
                  <c:v>0.77283081592383784</c:v>
                </c:pt>
                <c:pt idx="820">
                  <c:v>0.76375299630600268</c:v>
                </c:pt>
                <c:pt idx="821">
                  <c:v>0.75532396438630556</c:v>
                </c:pt>
                <c:pt idx="822">
                  <c:v>0.74780242752588644</c:v>
                </c:pt>
                <c:pt idx="823">
                  <c:v>0.74141456230846858</c:v>
                </c:pt>
                <c:pt idx="824">
                  <c:v>0.73560858165117482</c:v>
                </c:pt>
                <c:pt idx="825">
                  <c:v>0.73144156691963103</c:v>
                </c:pt>
                <c:pt idx="826">
                  <c:v>0.72770717234442639</c:v>
                </c:pt>
                <c:pt idx="827">
                  <c:v>0.72560818494094259</c:v>
                </c:pt>
                <c:pt idx="828">
                  <c:v>0.72419452781006433</c:v>
                </c:pt>
                <c:pt idx="829">
                  <c:v>0.72400216437011011</c:v>
                </c:pt>
                <c:pt idx="830">
                  <c:v>0.72490974303344924</c:v>
                </c:pt>
                <c:pt idx="831">
                  <c:v>0.72660999340842014</c:v>
                </c:pt>
                <c:pt idx="832">
                  <c:v>0.72977938750398774</c:v>
                </c:pt>
                <c:pt idx="833">
                  <c:v>0.7333359199889149</c:v>
                </c:pt>
                <c:pt idx="834">
                  <c:v>0.73863315916788974</c:v>
                </c:pt>
                <c:pt idx="835">
                  <c:v>0.7442753580632665</c:v>
                </c:pt>
                <c:pt idx="836">
                  <c:v>0.75119553862798771</c:v>
                </c:pt>
                <c:pt idx="837">
                  <c:v>0.7587098052875717</c:v>
                </c:pt>
                <c:pt idx="838">
                  <c:v>0.76707316537845815</c:v>
                </c:pt>
                <c:pt idx="839">
                  <c:v>0.77616893776059925</c:v>
                </c:pt>
                <c:pt idx="840">
                  <c:v>0.78574284780923376</c:v>
                </c:pt>
                <c:pt idx="841">
                  <c:v>0.79604871023715029</c:v>
                </c:pt>
                <c:pt idx="842">
                  <c:v>0.80654604994451484</c:v>
                </c:pt>
                <c:pt idx="843">
                  <c:v>0.81761334796667295</c:v>
                </c:pt>
                <c:pt idx="844">
                  <c:v>0.82872625827826918</c:v>
                </c:pt>
                <c:pt idx="845">
                  <c:v>0.84001237175494747</c:v>
                </c:pt>
                <c:pt idx="846">
                  <c:v>0.85123292310044718</c:v>
                </c:pt>
                <c:pt idx="847">
                  <c:v>0.86231461353307315</c:v>
                </c:pt>
                <c:pt idx="848">
                  <c:v>0.87309521045291438</c:v>
                </c:pt>
                <c:pt idx="849">
                  <c:v>0.88355615629170747</c:v>
                </c:pt>
                <c:pt idx="850">
                  <c:v>0.89335586559632096</c:v>
                </c:pt>
                <c:pt idx="851">
                  <c:v>0.90278924020791007</c:v>
                </c:pt>
                <c:pt idx="852">
                  <c:v>0.91112542029967003</c:v>
                </c:pt>
                <c:pt idx="853">
                  <c:v>0.91918043889188905</c:v>
                </c:pt>
                <c:pt idx="854">
                  <c:v>0.92565148599913516</c:v>
                </c:pt>
                <c:pt idx="855">
                  <c:v>0.93186727545554549</c:v>
                </c:pt>
                <c:pt idx="856">
                  <c:v>0.93633306840434793</c:v>
                </c:pt>
                <c:pt idx="857">
                  <c:v>0.94035164810094796</c:v>
                </c:pt>
                <c:pt idx="858">
                  <c:v>0.94276388439383108</c:v>
                </c:pt>
                <c:pt idx="859">
                  <c:v>0.94444507542069411</c:v>
                </c:pt>
                <c:pt idx="860">
                  <c:v>0.94474646744141655</c:v>
                </c:pt>
                <c:pt idx="861">
                  <c:v>0.94407158918293466</c:v>
                </c:pt>
                <c:pt idx="862">
                  <c:v>0.94229056756308682</c:v>
                </c:pt>
                <c:pt idx="863">
                  <c:v>0.93935359312083511</c:v>
                </c:pt>
                <c:pt idx="864">
                  <c:v>0.93559729420634152</c:v>
                </c:pt>
                <c:pt idx="865">
                  <c:v>0.93058851639778029</c:v>
                </c:pt>
                <c:pt idx="866">
                  <c:v>0.9250313327792733</c:v>
                </c:pt>
                <c:pt idx="867">
                  <c:v>0.91821570332791269</c:v>
                </c:pt>
                <c:pt idx="868">
                  <c:v>0.9110846654589001</c:v>
                </c:pt>
                <c:pt idx="869">
                  <c:v>0.9027776290428704</c:v>
                </c:pt>
                <c:pt idx="870">
                  <c:v>0.89433632384494555</c:v>
                </c:pt>
                <c:pt idx="871">
                  <c:v>0.88488024578679259</c:v>
                </c:pt>
                <c:pt idx="872">
                  <c:v>0.87535827708110192</c:v>
                </c:pt>
                <c:pt idx="873">
                  <c:v>0.86515695361617373</c:v>
                </c:pt>
                <c:pt idx="874">
                  <c:v>0.85488692730153915</c:v>
                </c:pt>
                <c:pt idx="875">
                  <c:v>0.84423921376247957</c:v>
                </c:pt>
                <c:pt idx="876">
                  <c:v>0.83355284260808371</c:v>
                </c:pt>
                <c:pt idx="877">
                  <c:v>0.82273467792400157</c:v>
                </c:pt>
                <c:pt idx="878">
                  <c:v>0.81194221996813265</c:v>
                </c:pt>
                <c:pt idx="879">
                  <c:v>0.80121168802325526</c:v>
                </c:pt>
                <c:pt idx="880">
                  <c:v>0.79059532313979275</c:v>
                </c:pt>
                <c:pt idx="881">
                  <c:v>0.78018772829636351</c:v>
                </c:pt>
                <c:pt idx="882">
                  <c:v>0.76999620132898594</c:v>
                </c:pt>
                <c:pt idx="883">
                  <c:v>0.76011908492734293</c:v>
                </c:pt>
                <c:pt idx="884">
                  <c:v>0.75056220331474588</c:v>
                </c:pt>
                <c:pt idx="885">
                  <c:v>0.74138943311135042</c:v>
                </c:pt>
                <c:pt idx="886">
                  <c:v>0.73263403690546935</c:v>
                </c:pt>
                <c:pt idx="887">
                  <c:v>0.72430352974137913</c:v>
                </c:pt>
                <c:pt idx="888">
                  <c:v>0.71646031301397484</c:v>
                </c:pt>
                <c:pt idx="889">
                  <c:v>0.70904935086807452</c:v>
                </c:pt>
                <c:pt idx="890">
                  <c:v>0.70216446116343834</c:v>
                </c:pt>
                <c:pt idx="891">
                  <c:v>0.69569664719164703</c:v>
                </c:pt>
                <c:pt idx="892">
                  <c:v>0.68974983255927913</c:v>
                </c:pt>
                <c:pt idx="893">
                  <c:v>0.68418172078195438</c:v>
                </c:pt>
                <c:pt idx="894">
                  <c:v>0.67907786549346472</c:v>
                </c:pt>
                <c:pt idx="895">
                  <c:v>0.67429161757019751</c:v>
                </c:pt>
                <c:pt idx="896">
                  <c:v>0.66985909837617841</c:v>
                </c:pt>
                <c:pt idx="897">
                  <c:v>0.66566057992431582</c:v>
                </c:pt>
                <c:pt idx="898">
                  <c:v>0.66165697634712217</c:v>
                </c:pt>
                <c:pt idx="899">
                  <c:v>0.65778155492591428</c:v>
                </c:pt>
                <c:pt idx="900">
                  <c:v>0.65390442969717977</c:v>
                </c:pt>
                <c:pt idx="901">
                  <c:v>0.65002615905357686</c:v>
                </c:pt>
                <c:pt idx="902">
                  <c:v>0.6459449210746091</c:v>
                </c:pt>
                <c:pt idx="903">
                  <c:v>0.64172027948814558</c:v>
                </c:pt>
                <c:pt idx="904">
                  <c:v>0.63711034850084969</c:v>
                </c:pt>
                <c:pt idx="905">
                  <c:v>0.63220643947361266</c:v>
                </c:pt>
                <c:pt idx="906">
                  <c:v>0.62678116024239117</c:v>
                </c:pt>
                <c:pt idx="907">
                  <c:v>0.62091468817143314</c:v>
                </c:pt>
                <c:pt idx="908">
                  <c:v>0.61445864103084502</c:v>
                </c:pt>
                <c:pt idx="909">
                  <c:v>0.60743444233333177</c:v>
                </c:pt>
                <c:pt idx="910">
                  <c:v>0.59982655581946598</c:v>
                </c:pt>
                <c:pt idx="911">
                  <c:v>0.59156044747098124</c:v>
                </c:pt>
                <c:pt idx="912">
                  <c:v>0.58278234736004175</c:v>
                </c:pt>
                <c:pt idx="913">
                  <c:v>0.57330823352529903</c:v>
                </c:pt>
                <c:pt idx="914">
                  <c:v>0.56344027790858486</c:v>
                </c:pt>
                <c:pt idx="915">
                  <c:v>0.55290384501979628</c:v>
                </c:pt>
                <c:pt idx="916">
                  <c:v>0.5421126070401151</c:v>
                </c:pt>
                <c:pt idx="917">
                  <c:v>0.53075600328706563</c:v>
                </c:pt>
                <c:pt idx="918">
                  <c:v>0.51927695763289317</c:v>
                </c:pt>
                <c:pt idx="919">
                  <c:v>0.50741772508144856</c:v>
                </c:pt>
                <c:pt idx="920">
                  <c:v>0.49553557714859003</c:v>
                </c:pt>
                <c:pt idx="921">
                  <c:v>0.48354114384680313</c:v>
                </c:pt>
                <c:pt idx="922">
                  <c:v>0.47156950024565492</c:v>
                </c:pt>
                <c:pt idx="923">
                  <c:v>0.45983315332277974</c:v>
                </c:pt>
                <c:pt idx="924">
                  <c:v>0</c:v>
                </c:pt>
                <c:pt idx="925">
                  <c:v>0</c:v>
                </c:pt>
              </c:numCache>
            </c:numRef>
          </c:yVal>
          <c:smooth val="0"/>
          <c:extLst>
            <c:ext xmlns:c16="http://schemas.microsoft.com/office/drawing/2014/chart" uri="{C3380CC4-5D6E-409C-BE32-E72D297353CC}">
              <c16:uniqueId val="{0000000B-D603-473B-9A6A-3D86B149D613}"/>
            </c:ext>
          </c:extLst>
        </c:ser>
        <c:dLbls>
          <c:showLegendKey val="0"/>
          <c:showVal val="0"/>
          <c:showCatName val="0"/>
          <c:showSerName val="0"/>
          <c:showPercent val="0"/>
          <c:showBubbleSize val="0"/>
        </c:dLbls>
        <c:axId val="155598144"/>
        <c:axId val="159637504"/>
      </c:scatterChart>
      <c:valAx>
        <c:axId val="155598144"/>
        <c:scaling>
          <c:orientation val="minMax"/>
          <c:max val="1130"/>
          <c:min val="300"/>
        </c:scaling>
        <c:delete val="0"/>
        <c:axPos val="b"/>
        <c:majorGridlines/>
        <c:title>
          <c:tx>
            <c:rich>
              <a:bodyPr/>
              <a:lstStyle/>
              <a:p>
                <a:pPr>
                  <a:defRPr sz="1200"/>
                </a:pPr>
                <a:r>
                  <a:rPr lang="en-US" sz="1200"/>
                  <a:t>Wavelength (nm)</a:t>
                </a:r>
              </a:p>
            </c:rich>
          </c:tx>
          <c:overlay val="0"/>
        </c:title>
        <c:numFmt formatCode="General" sourceLinked="1"/>
        <c:majorTickMark val="none"/>
        <c:minorTickMark val="none"/>
        <c:tickLblPos val="nextTo"/>
        <c:txPr>
          <a:bodyPr/>
          <a:lstStyle/>
          <a:p>
            <a:pPr>
              <a:defRPr sz="1200"/>
            </a:pPr>
            <a:endParaRPr lang="en-US"/>
          </a:p>
        </c:txPr>
        <c:crossAx val="159637504"/>
        <c:crosses val="autoZero"/>
        <c:crossBetween val="midCat"/>
      </c:valAx>
      <c:valAx>
        <c:axId val="159637504"/>
        <c:scaling>
          <c:orientation val="minMax"/>
        </c:scaling>
        <c:delete val="0"/>
        <c:axPos val="l"/>
        <c:majorGridlines/>
        <c:title>
          <c:tx>
            <c:rich>
              <a:bodyPr/>
              <a:lstStyle/>
              <a:p>
                <a:pPr>
                  <a:defRPr sz="1200"/>
                </a:pPr>
                <a:r>
                  <a:rPr lang="en-US" sz="1200"/>
                  <a:t>Throughput</a:t>
                </a:r>
              </a:p>
            </c:rich>
          </c:tx>
          <c:overlay val="0"/>
        </c:title>
        <c:numFmt formatCode="0.00" sourceLinked="1"/>
        <c:majorTickMark val="none"/>
        <c:minorTickMark val="none"/>
        <c:tickLblPos val="nextTo"/>
        <c:txPr>
          <a:bodyPr/>
          <a:lstStyle/>
          <a:p>
            <a:pPr>
              <a:defRPr sz="1200"/>
            </a:pPr>
            <a:endParaRPr lang="en-US"/>
          </a:p>
        </c:txPr>
        <c:crossAx val="155598144"/>
        <c:crosses val="autoZero"/>
        <c:crossBetween val="midCat"/>
      </c:valAx>
      <c:spPr>
        <a:ln>
          <a:solidFill>
            <a:schemeClr val="tx1"/>
          </a:solidFill>
        </a:ln>
      </c:spPr>
    </c:plotArea>
    <c:legend>
      <c:legendPos val="r"/>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CCD QE+AR Throughput</a:t>
            </a:r>
          </a:p>
        </c:rich>
      </c:tx>
      <c:overlay val="0"/>
    </c:title>
    <c:autoTitleDeleted val="0"/>
    <c:plotArea>
      <c:layout/>
      <c:scatterChart>
        <c:scatterStyle val="lineMarker"/>
        <c:varyColors val="0"/>
        <c:ser>
          <c:idx val="0"/>
          <c:order val="0"/>
          <c:tx>
            <c:v>QE average specifications</c:v>
          </c:tx>
          <c:marker>
            <c:symbol val="none"/>
          </c:marker>
          <c:xVal>
            <c:numRef>
              <c:f>'Performance summary design'!$A$8:$A$908</c:f>
              <c:numCache>
                <c:formatCode>General</c:formatCode>
                <c:ptCount val="901"/>
                <c:pt idx="1">
                  <c:v>300</c:v>
                </c:pt>
                <c:pt idx="2">
                  <c:v>301</c:v>
                </c:pt>
                <c:pt idx="3">
                  <c:v>302</c:v>
                </c:pt>
                <c:pt idx="4">
                  <c:v>303</c:v>
                </c:pt>
                <c:pt idx="5">
                  <c:v>304</c:v>
                </c:pt>
                <c:pt idx="6">
                  <c:v>305</c:v>
                </c:pt>
                <c:pt idx="7">
                  <c:v>306</c:v>
                </c:pt>
                <c:pt idx="8">
                  <c:v>307</c:v>
                </c:pt>
                <c:pt idx="9">
                  <c:v>308</c:v>
                </c:pt>
                <c:pt idx="10">
                  <c:v>309</c:v>
                </c:pt>
                <c:pt idx="11">
                  <c:v>310</c:v>
                </c:pt>
                <c:pt idx="12">
                  <c:v>311</c:v>
                </c:pt>
                <c:pt idx="13">
                  <c:v>312</c:v>
                </c:pt>
                <c:pt idx="14">
                  <c:v>313</c:v>
                </c:pt>
                <c:pt idx="15">
                  <c:v>314</c:v>
                </c:pt>
                <c:pt idx="16">
                  <c:v>315</c:v>
                </c:pt>
                <c:pt idx="17">
                  <c:v>316</c:v>
                </c:pt>
                <c:pt idx="18">
                  <c:v>317</c:v>
                </c:pt>
                <c:pt idx="19">
                  <c:v>318</c:v>
                </c:pt>
                <c:pt idx="20">
                  <c:v>319</c:v>
                </c:pt>
                <c:pt idx="21">
                  <c:v>320</c:v>
                </c:pt>
                <c:pt idx="22">
                  <c:v>321</c:v>
                </c:pt>
                <c:pt idx="23">
                  <c:v>322</c:v>
                </c:pt>
                <c:pt idx="24">
                  <c:v>323</c:v>
                </c:pt>
                <c:pt idx="25">
                  <c:v>324</c:v>
                </c:pt>
                <c:pt idx="26">
                  <c:v>325</c:v>
                </c:pt>
                <c:pt idx="27">
                  <c:v>326</c:v>
                </c:pt>
                <c:pt idx="28">
                  <c:v>327</c:v>
                </c:pt>
                <c:pt idx="29">
                  <c:v>328</c:v>
                </c:pt>
                <c:pt idx="30">
                  <c:v>329</c:v>
                </c:pt>
                <c:pt idx="31">
                  <c:v>330</c:v>
                </c:pt>
                <c:pt idx="32">
                  <c:v>331</c:v>
                </c:pt>
                <c:pt idx="33">
                  <c:v>332</c:v>
                </c:pt>
                <c:pt idx="34">
                  <c:v>333</c:v>
                </c:pt>
                <c:pt idx="35">
                  <c:v>334</c:v>
                </c:pt>
                <c:pt idx="36">
                  <c:v>335</c:v>
                </c:pt>
                <c:pt idx="37">
                  <c:v>336</c:v>
                </c:pt>
                <c:pt idx="38">
                  <c:v>337</c:v>
                </c:pt>
                <c:pt idx="39">
                  <c:v>337.99999999999898</c:v>
                </c:pt>
                <c:pt idx="40">
                  <c:v>338.99999999999898</c:v>
                </c:pt>
                <c:pt idx="41">
                  <c:v>339.99999999999898</c:v>
                </c:pt>
                <c:pt idx="42">
                  <c:v>340.99999999999898</c:v>
                </c:pt>
                <c:pt idx="43">
                  <c:v>341.99999999999898</c:v>
                </c:pt>
                <c:pt idx="44">
                  <c:v>342.99999999999898</c:v>
                </c:pt>
                <c:pt idx="45">
                  <c:v>343.99999999999898</c:v>
                </c:pt>
                <c:pt idx="46">
                  <c:v>344.99999999999898</c:v>
                </c:pt>
                <c:pt idx="47">
                  <c:v>345.99999999999898</c:v>
                </c:pt>
                <c:pt idx="48">
                  <c:v>346.99999999999898</c:v>
                </c:pt>
                <c:pt idx="49">
                  <c:v>347.99999999999898</c:v>
                </c:pt>
                <c:pt idx="50">
                  <c:v>348.99999999999898</c:v>
                </c:pt>
                <c:pt idx="51">
                  <c:v>349.99999999999898</c:v>
                </c:pt>
                <c:pt idx="52">
                  <c:v>350.99999999999898</c:v>
                </c:pt>
                <c:pt idx="53">
                  <c:v>352</c:v>
                </c:pt>
                <c:pt idx="54">
                  <c:v>353</c:v>
                </c:pt>
                <c:pt idx="55">
                  <c:v>354</c:v>
                </c:pt>
                <c:pt idx="56">
                  <c:v>355</c:v>
                </c:pt>
                <c:pt idx="57">
                  <c:v>356</c:v>
                </c:pt>
                <c:pt idx="58">
                  <c:v>357</c:v>
                </c:pt>
                <c:pt idx="59">
                  <c:v>358</c:v>
                </c:pt>
                <c:pt idx="60">
                  <c:v>359</c:v>
                </c:pt>
                <c:pt idx="61">
                  <c:v>360</c:v>
                </c:pt>
                <c:pt idx="62">
                  <c:v>361</c:v>
                </c:pt>
                <c:pt idx="63">
                  <c:v>362</c:v>
                </c:pt>
                <c:pt idx="64">
                  <c:v>363</c:v>
                </c:pt>
                <c:pt idx="65">
                  <c:v>364</c:v>
                </c:pt>
                <c:pt idx="66">
                  <c:v>365</c:v>
                </c:pt>
                <c:pt idx="67">
                  <c:v>366</c:v>
                </c:pt>
                <c:pt idx="68">
                  <c:v>367</c:v>
                </c:pt>
                <c:pt idx="69">
                  <c:v>368</c:v>
                </c:pt>
                <c:pt idx="70">
                  <c:v>369</c:v>
                </c:pt>
                <c:pt idx="71">
                  <c:v>370</c:v>
                </c:pt>
                <c:pt idx="72">
                  <c:v>371</c:v>
                </c:pt>
                <c:pt idx="73">
                  <c:v>372</c:v>
                </c:pt>
                <c:pt idx="74">
                  <c:v>373</c:v>
                </c:pt>
                <c:pt idx="75">
                  <c:v>374</c:v>
                </c:pt>
                <c:pt idx="76">
                  <c:v>375</c:v>
                </c:pt>
                <c:pt idx="77">
                  <c:v>376</c:v>
                </c:pt>
                <c:pt idx="78">
                  <c:v>377</c:v>
                </c:pt>
                <c:pt idx="79">
                  <c:v>378</c:v>
                </c:pt>
                <c:pt idx="80">
                  <c:v>379</c:v>
                </c:pt>
                <c:pt idx="81">
                  <c:v>380</c:v>
                </c:pt>
                <c:pt idx="82">
                  <c:v>381</c:v>
                </c:pt>
                <c:pt idx="83">
                  <c:v>382</c:v>
                </c:pt>
                <c:pt idx="84">
                  <c:v>383</c:v>
                </c:pt>
                <c:pt idx="85">
                  <c:v>384</c:v>
                </c:pt>
                <c:pt idx="86">
                  <c:v>385</c:v>
                </c:pt>
                <c:pt idx="87">
                  <c:v>386</c:v>
                </c:pt>
                <c:pt idx="88">
                  <c:v>387</c:v>
                </c:pt>
                <c:pt idx="89">
                  <c:v>388</c:v>
                </c:pt>
                <c:pt idx="90">
                  <c:v>389</c:v>
                </c:pt>
                <c:pt idx="91">
                  <c:v>390</c:v>
                </c:pt>
                <c:pt idx="92">
                  <c:v>391</c:v>
                </c:pt>
                <c:pt idx="93">
                  <c:v>392</c:v>
                </c:pt>
                <c:pt idx="94">
                  <c:v>393</c:v>
                </c:pt>
                <c:pt idx="95">
                  <c:v>394</c:v>
                </c:pt>
                <c:pt idx="96">
                  <c:v>395</c:v>
                </c:pt>
                <c:pt idx="97">
                  <c:v>396</c:v>
                </c:pt>
                <c:pt idx="98">
                  <c:v>397</c:v>
                </c:pt>
                <c:pt idx="99">
                  <c:v>398</c:v>
                </c:pt>
                <c:pt idx="100">
                  <c:v>399</c:v>
                </c:pt>
                <c:pt idx="101">
                  <c:v>400</c:v>
                </c:pt>
                <c:pt idx="102">
                  <c:v>401</c:v>
                </c:pt>
                <c:pt idx="103">
                  <c:v>402</c:v>
                </c:pt>
                <c:pt idx="104">
                  <c:v>403</c:v>
                </c:pt>
                <c:pt idx="105">
                  <c:v>404</c:v>
                </c:pt>
                <c:pt idx="106">
                  <c:v>405</c:v>
                </c:pt>
                <c:pt idx="107">
                  <c:v>406</c:v>
                </c:pt>
                <c:pt idx="108">
                  <c:v>407</c:v>
                </c:pt>
                <c:pt idx="109">
                  <c:v>408</c:v>
                </c:pt>
                <c:pt idx="110">
                  <c:v>409</c:v>
                </c:pt>
                <c:pt idx="111">
                  <c:v>410</c:v>
                </c:pt>
                <c:pt idx="112">
                  <c:v>411</c:v>
                </c:pt>
                <c:pt idx="113">
                  <c:v>412</c:v>
                </c:pt>
                <c:pt idx="114">
                  <c:v>413</c:v>
                </c:pt>
                <c:pt idx="115">
                  <c:v>414</c:v>
                </c:pt>
                <c:pt idx="116">
                  <c:v>415</c:v>
                </c:pt>
                <c:pt idx="117">
                  <c:v>416</c:v>
                </c:pt>
                <c:pt idx="118">
                  <c:v>417</c:v>
                </c:pt>
                <c:pt idx="119">
                  <c:v>418</c:v>
                </c:pt>
                <c:pt idx="120">
                  <c:v>419</c:v>
                </c:pt>
                <c:pt idx="121">
                  <c:v>420</c:v>
                </c:pt>
                <c:pt idx="122">
                  <c:v>421</c:v>
                </c:pt>
                <c:pt idx="123">
                  <c:v>422</c:v>
                </c:pt>
                <c:pt idx="124">
                  <c:v>423</c:v>
                </c:pt>
                <c:pt idx="125">
                  <c:v>424</c:v>
                </c:pt>
                <c:pt idx="126">
                  <c:v>425</c:v>
                </c:pt>
                <c:pt idx="127">
                  <c:v>426</c:v>
                </c:pt>
                <c:pt idx="128">
                  <c:v>427</c:v>
                </c:pt>
                <c:pt idx="129">
                  <c:v>428</c:v>
                </c:pt>
                <c:pt idx="130">
                  <c:v>429</c:v>
                </c:pt>
                <c:pt idx="131">
                  <c:v>430</c:v>
                </c:pt>
                <c:pt idx="132">
                  <c:v>431</c:v>
                </c:pt>
                <c:pt idx="133">
                  <c:v>432</c:v>
                </c:pt>
                <c:pt idx="134">
                  <c:v>433</c:v>
                </c:pt>
                <c:pt idx="135">
                  <c:v>434</c:v>
                </c:pt>
                <c:pt idx="136">
                  <c:v>435</c:v>
                </c:pt>
                <c:pt idx="137">
                  <c:v>436</c:v>
                </c:pt>
                <c:pt idx="138">
                  <c:v>437</c:v>
                </c:pt>
                <c:pt idx="139">
                  <c:v>438</c:v>
                </c:pt>
                <c:pt idx="140">
                  <c:v>439</c:v>
                </c:pt>
                <c:pt idx="141">
                  <c:v>440</c:v>
                </c:pt>
                <c:pt idx="142">
                  <c:v>441</c:v>
                </c:pt>
                <c:pt idx="143">
                  <c:v>442</c:v>
                </c:pt>
                <c:pt idx="144">
                  <c:v>443</c:v>
                </c:pt>
                <c:pt idx="145">
                  <c:v>444</c:v>
                </c:pt>
                <c:pt idx="146">
                  <c:v>445</c:v>
                </c:pt>
                <c:pt idx="147">
                  <c:v>446</c:v>
                </c:pt>
                <c:pt idx="148">
                  <c:v>447</c:v>
                </c:pt>
                <c:pt idx="149">
                  <c:v>448</c:v>
                </c:pt>
                <c:pt idx="150">
                  <c:v>449</c:v>
                </c:pt>
                <c:pt idx="151">
                  <c:v>450</c:v>
                </c:pt>
                <c:pt idx="152">
                  <c:v>451</c:v>
                </c:pt>
                <c:pt idx="153">
                  <c:v>452</c:v>
                </c:pt>
                <c:pt idx="154">
                  <c:v>453</c:v>
                </c:pt>
                <c:pt idx="155">
                  <c:v>454</c:v>
                </c:pt>
                <c:pt idx="156">
                  <c:v>455</c:v>
                </c:pt>
                <c:pt idx="157">
                  <c:v>456</c:v>
                </c:pt>
                <c:pt idx="158">
                  <c:v>457</c:v>
                </c:pt>
                <c:pt idx="159">
                  <c:v>458</c:v>
                </c:pt>
                <c:pt idx="160">
                  <c:v>458.99999999999898</c:v>
                </c:pt>
                <c:pt idx="161">
                  <c:v>459.99999999999898</c:v>
                </c:pt>
                <c:pt idx="162">
                  <c:v>460.99999999999898</c:v>
                </c:pt>
                <c:pt idx="163">
                  <c:v>461.99999999999898</c:v>
                </c:pt>
                <c:pt idx="164">
                  <c:v>462.99999999999898</c:v>
                </c:pt>
                <c:pt idx="165">
                  <c:v>463.99999999999898</c:v>
                </c:pt>
                <c:pt idx="166">
                  <c:v>464.99999999999898</c:v>
                </c:pt>
                <c:pt idx="167">
                  <c:v>465.99999999999898</c:v>
                </c:pt>
                <c:pt idx="168">
                  <c:v>466.99999999999898</c:v>
                </c:pt>
                <c:pt idx="169">
                  <c:v>467.99999999999898</c:v>
                </c:pt>
                <c:pt idx="170">
                  <c:v>468.99999999999898</c:v>
                </c:pt>
                <c:pt idx="171">
                  <c:v>469.99999999999898</c:v>
                </c:pt>
                <c:pt idx="172">
                  <c:v>470.99999999999898</c:v>
                </c:pt>
                <c:pt idx="173">
                  <c:v>471.99999999999898</c:v>
                </c:pt>
                <c:pt idx="174">
                  <c:v>472.99999999999898</c:v>
                </c:pt>
                <c:pt idx="175">
                  <c:v>473.99999999999898</c:v>
                </c:pt>
                <c:pt idx="176">
                  <c:v>474.99999999999898</c:v>
                </c:pt>
                <c:pt idx="177">
                  <c:v>475.99999999999898</c:v>
                </c:pt>
                <c:pt idx="178">
                  <c:v>476.99999999999898</c:v>
                </c:pt>
                <c:pt idx="179">
                  <c:v>477.99999999999898</c:v>
                </c:pt>
                <c:pt idx="180">
                  <c:v>478.99999999999898</c:v>
                </c:pt>
                <c:pt idx="181">
                  <c:v>480</c:v>
                </c:pt>
                <c:pt idx="182">
                  <c:v>481</c:v>
                </c:pt>
                <c:pt idx="183">
                  <c:v>482</c:v>
                </c:pt>
                <c:pt idx="184">
                  <c:v>483</c:v>
                </c:pt>
                <c:pt idx="185">
                  <c:v>484</c:v>
                </c:pt>
                <c:pt idx="186">
                  <c:v>485</c:v>
                </c:pt>
                <c:pt idx="187">
                  <c:v>486</c:v>
                </c:pt>
                <c:pt idx="188">
                  <c:v>487</c:v>
                </c:pt>
                <c:pt idx="189">
                  <c:v>488</c:v>
                </c:pt>
                <c:pt idx="190">
                  <c:v>489</c:v>
                </c:pt>
                <c:pt idx="191">
                  <c:v>490</c:v>
                </c:pt>
                <c:pt idx="192">
                  <c:v>491</c:v>
                </c:pt>
                <c:pt idx="193">
                  <c:v>492</c:v>
                </c:pt>
                <c:pt idx="194">
                  <c:v>493</c:v>
                </c:pt>
                <c:pt idx="195">
                  <c:v>494</c:v>
                </c:pt>
                <c:pt idx="196">
                  <c:v>495</c:v>
                </c:pt>
                <c:pt idx="197">
                  <c:v>496</c:v>
                </c:pt>
                <c:pt idx="198">
                  <c:v>497</c:v>
                </c:pt>
                <c:pt idx="199">
                  <c:v>498</c:v>
                </c:pt>
                <c:pt idx="200">
                  <c:v>499</c:v>
                </c:pt>
                <c:pt idx="201">
                  <c:v>500</c:v>
                </c:pt>
                <c:pt idx="202">
                  <c:v>501</c:v>
                </c:pt>
                <c:pt idx="203">
                  <c:v>502</c:v>
                </c:pt>
                <c:pt idx="204">
                  <c:v>503</c:v>
                </c:pt>
                <c:pt idx="205">
                  <c:v>504</c:v>
                </c:pt>
                <c:pt idx="206">
                  <c:v>505</c:v>
                </c:pt>
                <c:pt idx="207">
                  <c:v>506</c:v>
                </c:pt>
                <c:pt idx="208">
                  <c:v>507</c:v>
                </c:pt>
                <c:pt idx="209">
                  <c:v>508</c:v>
                </c:pt>
                <c:pt idx="210">
                  <c:v>509</c:v>
                </c:pt>
                <c:pt idx="211">
                  <c:v>510</c:v>
                </c:pt>
                <c:pt idx="212">
                  <c:v>511</c:v>
                </c:pt>
                <c:pt idx="213">
                  <c:v>512</c:v>
                </c:pt>
                <c:pt idx="214">
                  <c:v>513</c:v>
                </c:pt>
                <c:pt idx="215">
                  <c:v>514</c:v>
                </c:pt>
                <c:pt idx="216">
                  <c:v>515</c:v>
                </c:pt>
                <c:pt idx="217">
                  <c:v>516</c:v>
                </c:pt>
                <c:pt idx="218">
                  <c:v>517</c:v>
                </c:pt>
                <c:pt idx="219">
                  <c:v>518</c:v>
                </c:pt>
                <c:pt idx="220">
                  <c:v>519</c:v>
                </c:pt>
                <c:pt idx="221">
                  <c:v>520</c:v>
                </c:pt>
                <c:pt idx="222">
                  <c:v>521</c:v>
                </c:pt>
                <c:pt idx="223">
                  <c:v>522</c:v>
                </c:pt>
                <c:pt idx="224">
                  <c:v>523</c:v>
                </c:pt>
                <c:pt idx="225">
                  <c:v>524</c:v>
                </c:pt>
                <c:pt idx="226">
                  <c:v>525</c:v>
                </c:pt>
                <c:pt idx="227">
                  <c:v>526</c:v>
                </c:pt>
                <c:pt idx="228">
                  <c:v>527</c:v>
                </c:pt>
                <c:pt idx="229">
                  <c:v>528</c:v>
                </c:pt>
                <c:pt idx="230">
                  <c:v>529</c:v>
                </c:pt>
                <c:pt idx="231">
                  <c:v>530</c:v>
                </c:pt>
                <c:pt idx="232">
                  <c:v>531</c:v>
                </c:pt>
                <c:pt idx="233">
                  <c:v>532</c:v>
                </c:pt>
                <c:pt idx="234">
                  <c:v>533</c:v>
                </c:pt>
                <c:pt idx="235">
                  <c:v>534</c:v>
                </c:pt>
                <c:pt idx="236">
                  <c:v>535</c:v>
                </c:pt>
                <c:pt idx="237">
                  <c:v>536</c:v>
                </c:pt>
                <c:pt idx="238">
                  <c:v>537</c:v>
                </c:pt>
                <c:pt idx="239">
                  <c:v>538</c:v>
                </c:pt>
                <c:pt idx="240">
                  <c:v>538.99999999999898</c:v>
                </c:pt>
                <c:pt idx="241">
                  <c:v>540</c:v>
                </c:pt>
                <c:pt idx="242">
                  <c:v>540.99999999999898</c:v>
                </c:pt>
                <c:pt idx="243">
                  <c:v>542</c:v>
                </c:pt>
                <c:pt idx="244">
                  <c:v>542.99999999999898</c:v>
                </c:pt>
                <c:pt idx="245">
                  <c:v>544</c:v>
                </c:pt>
                <c:pt idx="246">
                  <c:v>544.99999999999898</c:v>
                </c:pt>
                <c:pt idx="247">
                  <c:v>546</c:v>
                </c:pt>
                <c:pt idx="248">
                  <c:v>546.99999999999898</c:v>
                </c:pt>
                <c:pt idx="249">
                  <c:v>548</c:v>
                </c:pt>
                <c:pt idx="250">
                  <c:v>548.99999999999898</c:v>
                </c:pt>
                <c:pt idx="251">
                  <c:v>550</c:v>
                </c:pt>
                <c:pt idx="252">
                  <c:v>550.99999999999898</c:v>
                </c:pt>
                <c:pt idx="253">
                  <c:v>552</c:v>
                </c:pt>
                <c:pt idx="254">
                  <c:v>552.99999999999898</c:v>
                </c:pt>
                <c:pt idx="255">
                  <c:v>554</c:v>
                </c:pt>
                <c:pt idx="256">
                  <c:v>554.99999999999898</c:v>
                </c:pt>
                <c:pt idx="257">
                  <c:v>556</c:v>
                </c:pt>
                <c:pt idx="258">
                  <c:v>556.99999999999898</c:v>
                </c:pt>
                <c:pt idx="259">
                  <c:v>558</c:v>
                </c:pt>
                <c:pt idx="260">
                  <c:v>558.99999999999898</c:v>
                </c:pt>
                <c:pt idx="261">
                  <c:v>560</c:v>
                </c:pt>
                <c:pt idx="262">
                  <c:v>560.99999999999898</c:v>
                </c:pt>
                <c:pt idx="263">
                  <c:v>562</c:v>
                </c:pt>
                <c:pt idx="264">
                  <c:v>562.99999999999898</c:v>
                </c:pt>
                <c:pt idx="265">
                  <c:v>564</c:v>
                </c:pt>
                <c:pt idx="266">
                  <c:v>564.99999999999898</c:v>
                </c:pt>
                <c:pt idx="267">
                  <c:v>566</c:v>
                </c:pt>
                <c:pt idx="268">
                  <c:v>566.99999999999898</c:v>
                </c:pt>
                <c:pt idx="269">
                  <c:v>568</c:v>
                </c:pt>
                <c:pt idx="270">
                  <c:v>568.99999999999898</c:v>
                </c:pt>
                <c:pt idx="271">
                  <c:v>570</c:v>
                </c:pt>
                <c:pt idx="272">
                  <c:v>570.99999999999898</c:v>
                </c:pt>
                <c:pt idx="273">
                  <c:v>572</c:v>
                </c:pt>
                <c:pt idx="274">
                  <c:v>572.99999999999898</c:v>
                </c:pt>
                <c:pt idx="275">
                  <c:v>574</c:v>
                </c:pt>
                <c:pt idx="276">
                  <c:v>575</c:v>
                </c:pt>
                <c:pt idx="277">
                  <c:v>576</c:v>
                </c:pt>
                <c:pt idx="278">
                  <c:v>577</c:v>
                </c:pt>
                <c:pt idx="279">
                  <c:v>578</c:v>
                </c:pt>
                <c:pt idx="280">
                  <c:v>579</c:v>
                </c:pt>
                <c:pt idx="281">
                  <c:v>580</c:v>
                </c:pt>
                <c:pt idx="282">
                  <c:v>581</c:v>
                </c:pt>
                <c:pt idx="283">
                  <c:v>582</c:v>
                </c:pt>
                <c:pt idx="284">
                  <c:v>583</c:v>
                </c:pt>
                <c:pt idx="285">
                  <c:v>584</c:v>
                </c:pt>
                <c:pt idx="286">
                  <c:v>585</c:v>
                </c:pt>
                <c:pt idx="287">
                  <c:v>586</c:v>
                </c:pt>
                <c:pt idx="288">
                  <c:v>587</c:v>
                </c:pt>
                <c:pt idx="289">
                  <c:v>588</c:v>
                </c:pt>
                <c:pt idx="290">
                  <c:v>589</c:v>
                </c:pt>
                <c:pt idx="291">
                  <c:v>590</c:v>
                </c:pt>
                <c:pt idx="292">
                  <c:v>591</c:v>
                </c:pt>
                <c:pt idx="293">
                  <c:v>592</c:v>
                </c:pt>
                <c:pt idx="294">
                  <c:v>593</c:v>
                </c:pt>
                <c:pt idx="295">
                  <c:v>594</c:v>
                </c:pt>
                <c:pt idx="296">
                  <c:v>595</c:v>
                </c:pt>
                <c:pt idx="297">
                  <c:v>596</c:v>
                </c:pt>
                <c:pt idx="298">
                  <c:v>597</c:v>
                </c:pt>
                <c:pt idx="299">
                  <c:v>598</c:v>
                </c:pt>
                <c:pt idx="300">
                  <c:v>599</c:v>
                </c:pt>
                <c:pt idx="301">
                  <c:v>600</c:v>
                </c:pt>
                <c:pt idx="302">
                  <c:v>601</c:v>
                </c:pt>
                <c:pt idx="303">
                  <c:v>602</c:v>
                </c:pt>
                <c:pt idx="304">
                  <c:v>603</c:v>
                </c:pt>
                <c:pt idx="305">
                  <c:v>604</c:v>
                </c:pt>
                <c:pt idx="306">
                  <c:v>605</c:v>
                </c:pt>
                <c:pt idx="307">
                  <c:v>606</c:v>
                </c:pt>
                <c:pt idx="308">
                  <c:v>607</c:v>
                </c:pt>
                <c:pt idx="309">
                  <c:v>608</c:v>
                </c:pt>
                <c:pt idx="310">
                  <c:v>609</c:v>
                </c:pt>
                <c:pt idx="311">
                  <c:v>610</c:v>
                </c:pt>
                <c:pt idx="312">
                  <c:v>611</c:v>
                </c:pt>
                <c:pt idx="313">
                  <c:v>612</c:v>
                </c:pt>
                <c:pt idx="314">
                  <c:v>613</c:v>
                </c:pt>
                <c:pt idx="315">
                  <c:v>614</c:v>
                </c:pt>
                <c:pt idx="316">
                  <c:v>615</c:v>
                </c:pt>
                <c:pt idx="317">
                  <c:v>616</c:v>
                </c:pt>
                <c:pt idx="318">
                  <c:v>617</c:v>
                </c:pt>
                <c:pt idx="319">
                  <c:v>618</c:v>
                </c:pt>
                <c:pt idx="320">
                  <c:v>619</c:v>
                </c:pt>
                <c:pt idx="321">
                  <c:v>620</c:v>
                </c:pt>
                <c:pt idx="322">
                  <c:v>621</c:v>
                </c:pt>
                <c:pt idx="323">
                  <c:v>622</c:v>
                </c:pt>
                <c:pt idx="324">
                  <c:v>623</c:v>
                </c:pt>
                <c:pt idx="325">
                  <c:v>624</c:v>
                </c:pt>
                <c:pt idx="326">
                  <c:v>625</c:v>
                </c:pt>
                <c:pt idx="327">
                  <c:v>626</c:v>
                </c:pt>
                <c:pt idx="328">
                  <c:v>627</c:v>
                </c:pt>
                <c:pt idx="329">
                  <c:v>628</c:v>
                </c:pt>
                <c:pt idx="330">
                  <c:v>629</c:v>
                </c:pt>
                <c:pt idx="331">
                  <c:v>630</c:v>
                </c:pt>
                <c:pt idx="332">
                  <c:v>631</c:v>
                </c:pt>
                <c:pt idx="333">
                  <c:v>632</c:v>
                </c:pt>
                <c:pt idx="334">
                  <c:v>633</c:v>
                </c:pt>
                <c:pt idx="335">
                  <c:v>634</c:v>
                </c:pt>
                <c:pt idx="336">
                  <c:v>635</c:v>
                </c:pt>
                <c:pt idx="337">
                  <c:v>636</c:v>
                </c:pt>
                <c:pt idx="338">
                  <c:v>637</c:v>
                </c:pt>
                <c:pt idx="339">
                  <c:v>638</c:v>
                </c:pt>
                <c:pt idx="340">
                  <c:v>639</c:v>
                </c:pt>
                <c:pt idx="341">
                  <c:v>640</c:v>
                </c:pt>
                <c:pt idx="342">
                  <c:v>641</c:v>
                </c:pt>
                <c:pt idx="343">
                  <c:v>642</c:v>
                </c:pt>
                <c:pt idx="344">
                  <c:v>643</c:v>
                </c:pt>
                <c:pt idx="345">
                  <c:v>644</c:v>
                </c:pt>
                <c:pt idx="346">
                  <c:v>645</c:v>
                </c:pt>
                <c:pt idx="347">
                  <c:v>646</c:v>
                </c:pt>
                <c:pt idx="348">
                  <c:v>647</c:v>
                </c:pt>
                <c:pt idx="349">
                  <c:v>648</c:v>
                </c:pt>
                <c:pt idx="350">
                  <c:v>649</c:v>
                </c:pt>
                <c:pt idx="351">
                  <c:v>650</c:v>
                </c:pt>
                <c:pt idx="352">
                  <c:v>651</c:v>
                </c:pt>
                <c:pt idx="353">
                  <c:v>652</c:v>
                </c:pt>
                <c:pt idx="354">
                  <c:v>653</c:v>
                </c:pt>
                <c:pt idx="355">
                  <c:v>654</c:v>
                </c:pt>
                <c:pt idx="356">
                  <c:v>655</c:v>
                </c:pt>
                <c:pt idx="357">
                  <c:v>656</c:v>
                </c:pt>
                <c:pt idx="358">
                  <c:v>657</c:v>
                </c:pt>
                <c:pt idx="359">
                  <c:v>658</c:v>
                </c:pt>
                <c:pt idx="360">
                  <c:v>659</c:v>
                </c:pt>
                <c:pt idx="361">
                  <c:v>660</c:v>
                </c:pt>
                <c:pt idx="362">
                  <c:v>661</c:v>
                </c:pt>
                <c:pt idx="363">
                  <c:v>662</c:v>
                </c:pt>
                <c:pt idx="364">
                  <c:v>663</c:v>
                </c:pt>
                <c:pt idx="365">
                  <c:v>664</c:v>
                </c:pt>
                <c:pt idx="366">
                  <c:v>665</c:v>
                </c:pt>
                <c:pt idx="367">
                  <c:v>666</c:v>
                </c:pt>
                <c:pt idx="368">
                  <c:v>667</c:v>
                </c:pt>
                <c:pt idx="369">
                  <c:v>667.99999999999898</c:v>
                </c:pt>
                <c:pt idx="370">
                  <c:v>669</c:v>
                </c:pt>
                <c:pt idx="371">
                  <c:v>669.99999999999898</c:v>
                </c:pt>
                <c:pt idx="372">
                  <c:v>671</c:v>
                </c:pt>
                <c:pt idx="373">
                  <c:v>671.99999999999898</c:v>
                </c:pt>
                <c:pt idx="374">
                  <c:v>673</c:v>
                </c:pt>
                <c:pt idx="375">
                  <c:v>673.99999999999898</c:v>
                </c:pt>
                <c:pt idx="376">
                  <c:v>675</c:v>
                </c:pt>
                <c:pt idx="377">
                  <c:v>675.99999999999898</c:v>
                </c:pt>
                <c:pt idx="378">
                  <c:v>677</c:v>
                </c:pt>
                <c:pt idx="379">
                  <c:v>677.99999999999898</c:v>
                </c:pt>
                <c:pt idx="380">
                  <c:v>679</c:v>
                </c:pt>
                <c:pt idx="381">
                  <c:v>679.99999999999898</c:v>
                </c:pt>
                <c:pt idx="382">
                  <c:v>681</c:v>
                </c:pt>
                <c:pt idx="383">
                  <c:v>681.99999999999898</c:v>
                </c:pt>
                <c:pt idx="384">
                  <c:v>683</c:v>
                </c:pt>
                <c:pt idx="385">
                  <c:v>683.99999999999898</c:v>
                </c:pt>
                <c:pt idx="386">
                  <c:v>685</c:v>
                </c:pt>
                <c:pt idx="387">
                  <c:v>685.99999999999898</c:v>
                </c:pt>
                <c:pt idx="388">
                  <c:v>687</c:v>
                </c:pt>
                <c:pt idx="389">
                  <c:v>687.99999999999898</c:v>
                </c:pt>
                <c:pt idx="390">
                  <c:v>689</c:v>
                </c:pt>
                <c:pt idx="391">
                  <c:v>689.99999999999898</c:v>
                </c:pt>
                <c:pt idx="392">
                  <c:v>691</c:v>
                </c:pt>
                <c:pt idx="393">
                  <c:v>691.99999999999898</c:v>
                </c:pt>
                <c:pt idx="394">
                  <c:v>693</c:v>
                </c:pt>
                <c:pt idx="395">
                  <c:v>693.99999999999898</c:v>
                </c:pt>
                <c:pt idx="396">
                  <c:v>695</c:v>
                </c:pt>
                <c:pt idx="397">
                  <c:v>695.99999999999898</c:v>
                </c:pt>
                <c:pt idx="398">
                  <c:v>697</c:v>
                </c:pt>
                <c:pt idx="399">
                  <c:v>697.99999999999898</c:v>
                </c:pt>
                <c:pt idx="400">
                  <c:v>699</c:v>
                </c:pt>
                <c:pt idx="401">
                  <c:v>699.99999999999898</c:v>
                </c:pt>
                <c:pt idx="402">
                  <c:v>701</c:v>
                </c:pt>
                <c:pt idx="403">
                  <c:v>701.99999999999898</c:v>
                </c:pt>
                <c:pt idx="404">
                  <c:v>703</c:v>
                </c:pt>
                <c:pt idx="405">
                  <c:v>704</c:v>
                </c:pt>
                <c:pt idx="406">
                  <c:v>705</c:v>
                </c:pt>
                <c:pt idx="407">
                  <c:v>706</c:v>
                </c:pt>
                <c:pt idx="408">
                  <c:v>707</c:v>
                </c:pt>
                <c:pt idx="409">
                  <c:v>708</c:v>
                </c:pt>
                <c:pt idx="410">
                  <c:v>709</c:v>
                </c:pt>
                <c:pt idx="411">
                  <c:v>710</c:v>
                </c:pt>
                <c:pt idx="412">
                  <c:v>711</c:v>
                </c:pt>
                <c:pt idx="413">
                  <c:v>712</c:v>
                </c:pt>
                <c:pt idx="414">
                  <c:v>713</c:v>
                </c:pt>
                <c:pt idx="415">
                  <c:v>714</c:v>
                </c:pt>
                <c:pt idx="416">
                  <c:v>715</c:v>
                </c:pt>
                <c:pt idx="417">
                  <c:v>716</c:v>
                </c:pt>
                <c:pt idx="418">
                  <c:v>717</c:v>
                </c:pt>
                <c:pt idx="419">
                  <c:v>718</c:v>
                </c:pt>
                <c:pt idx="420">
                  <c:v>719</c:v>
                </c:pt>
                <c:pt idx="421">
                  <c:v>720</c:v>
                </c:pt>
                <c:pt idx="422">
                  <c:v>721</c:v>
                </c:pt>
                <c:pt idx="423">
                  <c:v>722</c:v>
                </c:pt>
                <c:pt idx="424">
                  <c:v>723</c:v>
                </c:pt>
                <c:pt idx="425">
                  <c:v>724</c:v>
                </c:pt>
                <c:pt idx="426">
                  <c:v>725</c:v>
                </c:pt>
                <c:pt idx="427">
                  <c:v>726</c:v>
                </c:pt>
                <c:pt idx="428">
                  <c:v>727</c:v>
                </c:pt>
                <c:pt idx="429">
                  <c:v>728</c:v>
                </c:pt>
                <c:pt idx="430">
                  <c:v>729</c:v>
                </c:pt>
                <c:pt idx="431">
                  <c:v>730</c:v>
                </c:pt>
                <c:pt idx="432">
                  <c:v>731</c:v>
                </c:pt>
                <c:pt idx="433">
                  <c:v>732</c:v>
                </c:pt>
                <c:pt idx="434">
                  <c:v>733</c:v>
                </c:pt>
                <c:pt idx="435">
                  <c:v>734</c:v>
                </c:pt>
                <c:pt idx="436">
                  <c:v>735</c:v>
                </c:pt>
                <c:pt idx="437">
                  <c:v>736</c:v>
                </c:pt>
                <c:pt idx="438">
                  <c:v>737</c:v>
                </c:pt>
                <c:pt idx="439">
                  <c:v>738</c:v>
                </c:pt>
                <c:pt idx="440">
                  <c:v>739</c:v>
                </c:pt>
                <c:pt idx="441">
                  <c:v>740</c:v>
                </c:pt>
                <c:pt idx="442">
                  <c:v>741</c:v>
                </c:pt>
                <c:pt idx="443">
                  <c:v>742</c:v>
                </c:pt>
                <c:pt idx="444">
                  <c:v>743</c:v>
                </c:pt>
                <c:pt idx="445">
                  <c:v>744</c:v>
                </c:pt>
                <c:pt idx="446">
                  <c:v>745</c:v>
                </c:pt>
                <c:pt idx="447">
                  <c:v>746</c:v>
                </c:pt>
                <c:pt idx="448">
                  <c:v>747</c:v>
                </c:pt>
                <c:pt idx="449">
                  <c:v>748</c:v>
                </c:pt>
                <c:pt idx="450">
                  <c:v>749</c:v>
                </c:pt>
                <c:pt idx="451">
                  <c:v>750</c:v>
                </c:pt>
                <c:pt idx="452">
                  <c:v>751</c:v>
                </c:pt>
                <c:pt idx="453">
                  <c:v>752</c:v>
                </c:pt>
                <c:pt idx="454">
                  <c:v>753</c:v>
                </c:pt>
                <c:pt idx="455">
                  <c:v>754</c:v>
                </c:pt>
                <c:pt idx="456">
                  <c:v>755</c:v>
                </c:pt>
                <c:pt idx="457">
                  <c:v>756</c:v>
                </c:pt>
                <c:pt idx="458">
                  <c:v>757</c:v>
                </c:pt>
                <c:pt idx="459">
                  <c:v>758</c:v>
                </c:pt>
                <c:pt idx="460">
                  <c:v>759</c:v>
                </c:pt>
                <c:pt idx="461">
                  <c:v>760</c:v>
                </c:pt>
                <c:pt idx="462">
                  <c:v>761</c:v>
                </c:pt>
                <c:pt idx="463">
                  <c:v>762</c:v>
                </c:pt>
                <c:pt idx="464">
                  <c:v>763</c:v>
                </c:pt>
                <c:pt idx="465">
                  <c:v>764</c:v>
                </c:pt>
                <c:pt idx="466">
                  <c:v>765</c:v>
                </c:pt>
                <c:pt idx="467">
                  <c:v>766</c:v>
                </c:pt>
                <c:pt idx="468">
                  <c:v>767</c:v>
                </c:pt>
                <c:pt idx="469">
                  <c:v>768</c:v>
                </c:pt>
                <c:pt idx="470">
                  <c:v>769</c:v>
                </c:pt>
                <c:pt idx="471">
                  <c:v>770</c:v>
                </c:pt>
                <c:pt idx="472">
                  <c:v>771</c:v>
                </c:pt>
                <c:pt idx="473">
                  <c:v>772</c:v>
                </c:pt>
                <c:pt idx="474">
                  <c:v>773</c:v>
                </c:pt>
                <c:pt idx="475">
                  <c:v>774</c:v>
                </c:pt>
                <c:pt idx="476">
                  <c:v>775</c:v>
                </c:pt>
                <c:pt idx="477">
                  <c:v>776</c:v>
                </c:pt>
                <c:pt idx="478">
                  <c:v>777</c:v>
                </c:pt>
                <c:pt idx="479">
                  <c:v>778</c:v>
                </c:pt>
                <c:pt idx="480">
                  <c:v>779</c:v>
                </c:pt>
                <c:pt idx="481">
                  <c:v>780</c:v>
                </c:pt>
                <c:pt idx="482">
                  <c:v>781</c:v>
                </c:pt>
                <c:pt idx="483">
                  <c:v>782</c:v>
                </c:pt>
                <c:pt idx="484">
                  <c:v>783</c:v>
                </c:pt>
                <c:pt idx="485">
                  <c:v>784</c:v>
                </c:pt>
                <c:pt idx="486">
                  <c:v>785</c:v>
                </c:pt>
                <c:pt idx="487">
                  <c:v>786</c:v>
                </c:pt>
                <c:pt idx="488">
                  <c:v>787</c:v>
                </c:pt>
                <c:pt idx="489">
                  <c:v>788</c:v>
                </c:pt>
                <c:pt idx="490">
                  <c:v>789</c:v>
                </c:pt>
                <c:pt idx="491">
                  <c:v>790</c:v>
                </c:pt>
                <c:pt idx="492">
                  <c:v>791</c:v>
                </c:pt>
                <c:pt idx="493">
                  <c:v>792</c:v>
                </c:pt>
                <c:pt idx="494">
                  <c:v>793</c:v>
                </c:pt>
                <c:pt idx="495">
                  <c:v>794</c:v>
                </c:pt>
                <c:pt idx="496">
                  <c:v>795</c:v>
                </c:pt>
                <c:pt idx="497">
                  <c:v>796</c:v>
                </c:pt>
                <c:pt idx="498">
                  <c:v>797</c:v>
                </c:pt>
                <c:pt idx="499">
                  <c:v>798</c:v>
                </c:pt>
                <c:pt idx="500">
                  <c:v>799</c:v>
                </c:pt>
                <c:pt idx="501">
                  <c:v>800</c:v>
                </c:pt>
                <c:pt idx="502">
                  <c:v>801</c:v>
                </c:pt>
                <c:pt idx="503">
                  <c:v>802</c:v>
                </c:pt>
                <c:pt idx="504">
                  <c:v>803</c:v>
                </c:pt>
                <c:pt idx="505">
                  <c:v>804</c:v>
                </c:pt>
                <c:pt idx="506">
                  <c:v>805</c:v>
                </c:pt>
                <c:pt idx="507">
                  <c:v>806</c:v>
                </c:pt>
                <c:pt idx="508">
                  <c:v>807</c:v>
                </c:pt>
                <c:pt idx="509">
                  <c:v>808</c:v>
                </c:pt>
                <c:pt idx="510">
                  <c:v>809</c:v>
                </c:pt>
                <c:pt idx="511">
                  <c:v>810</c:v>
                </c:pt>
                <c:pt idx="512">
                  <c:v>811</c:v>
                </c:pt>
                <c:pt idx="513">
                  <c:v>812</c:v>
                </c:pt>
                <c:pt idx="514">
                  <c:v>813</c:v>
                </c:pt>
                <c:pt idx="515">
                  <c:v>814</c:v>
                </c:pt>
                <c:pt idx="516">
                  <c:v>815</c:v>
                </c:pt>
                <c:pt idx="517">
                  <c:v>816</c:v>
                </c:pt>
                <c:pt idx="518">
                  <c:v>817</c:v>
                </c:pt>
                <c:pt idx="519">
                  <c:v>818</c:v>
                </c:pt>
                <c:pt idx="520">
                  <c:v>819</c:v>
                </c:pt>
                <c:pt idx="521">
                  <c:v>820</c:v>
                </c:pt>
                <c:pt idx="522">
                  <c:v>821</c:v>
                </c:pt>
                <c:pt idx="523">
                  <c:v>822</c:v>
                </c:pt>
                <c:pt idx="524">
                  <c:v>823</c:v>
                </c:pt>
                <c:pt idx="525">
                  <c:v>824</c:v>
                </c:pt>
                <c:pt idx="526">
                  <c:v>825</c:v>
                </c:pt>
                <c:pt idx="527">
                  <c:v>826</c:v>
                </c:pt>
                <c:pt idx="528">
                  <c:v>826.99999999999898</c:v>
                </c:pt>
                <c:pt idx="529">
                  <c:v>827.99999999999898</c:v>
                </c:pt>
                <c:pt idx="530">
                  <c:v>828.99999999999898</c:v>
                </c:pt>
                <c:pt idx="531">
                  <c:v>829.99999999999898</c:v>
                </c:pt>
                <c:pt idx="532">
                  <c:v>831</c:v>
                </c:pt>
                <c:pt idx="533">
                  <c:v>832</c:v>
                </c:pt>
                <c:pt idx="534">
                  <c:v>833</c:v>
                </c:pt>
                <c:pt idx="535">
                  <c:v>834</c:v>
                </c:pt>
                <c:pt idx="536">
                  <c:v>835</c:v>
                </c:pt>
                <c:pt idx="537">
                  <c:v>836</c:v>
                </c:pt>
                <c:pt idx="538">
                  <c:v>837</c:v>
                </c:pt>
                <c:pt idx="539">
                  <c:v>838</c:v>
                </c:pt>
                <c:pt idx="540">
                  <c:v>839</c:v>
                </c:pt>
                <c:pt idx="541">
                  <c:v>840</c:v>
                </c:pt>
                <c:pt idx="542">
                  <c:v>841</c:v>
                </c:pt>
                <c:pt idx="543">
                  <c:v>842</c:v>
                </c:pt>
                <c:pt idx="544">
                  <c:v>843</c:v>
                </c:pt>
                <c:pt idx="545">
                  <c:v>844</c:v>
                </c:pt>
                <c:pt idx="546">
                  <c:v>845</c:v>
                </c:pt>
                <c:pt idx="547">
                  <c:v>846</c:v>
                </c:pt>
                <c:pt idx="548">
                  <c:v>847</c:v>
                </c:pt>
                <c:pt idx="549">
                  <c:v>848</c:v>
                </c:pt>
                <c:pt idx="550">
                  <c:v>849</c:v>
                </c:pt>
                <c:pt idx="551">
                  <c:v>850</c:v>
                </c:pt>
                <c:pt idx="552">
                  <c:v>851</c:v>
                </c:pt>
                <c:pt idx="553">
                  <c:v>852</c:v>
                </c:pt>
                <c:pt idx="554">
                  <c:v>853</c:v>
                </c:pt>
                <c:pt idx="555">
                  <c:v>854</c:v>
                </c:pt>
                <c:pt idx="556">
                  <c:v>855</c:v>
                </c:pt>
                <c:pt idx="557">
                  <c:v>856</c:v>
                </c:pt>
                <c:pt idx="558">
                  <c:v>857</c:v>
                </c:pt>
                <c:pt idx="559">
                  <c:v>858</c:v>
                </c:pt>
                <c:pt idx="560">
                  <c:v>859</c:v>
                </c:pt>
                <c:pt idx="561">
                  <c:v>860</c:v>
                </c:pt>
                <c:pt idx="562">
                  <c:v>861</c:v>
                </c:pt>
                <c:pt idx="563">
                  <c:v>862</c:v>
                </c:pt>
                <c:pt idx="564">
                  <c:v>863</c:v>
                </c:pt>
                <c:pt idx="565">
                  <c:v>864</c:v>
                </c:pt>
                <c:pt idx="566">
                  <c:v>865</c:v>
                </c:pt>
                <c:pt idx="567">
                  <c:v>866</c:v>
                </c:pt>
                <c:pt idx="568">
                  <c:v>867</c:v>
                </c:pt>
                <c:pt idx="569">
                  <c:v>868</c:v>
                </c:pt>
                <c:pt idx="570">
                  <c:v>869</c:v>
                </c:pt>
                <c:pt idx="571">
                  <c:v>870</c:v>
                </c:pt>
                <c:pt idx="572">
                  <c:v>871</c:v>
                </c:pt>
                <c:pt idx="573">
                  <c:v>872</c:v>
                </c:pt>
                <c:pt idx="574">
                  <c:v>873</c:v>
                </c:pt>
                <c:pt idx="575">
                  <c:v>874</c:v>
                </c:pt>
                <c:pt idx="576">
                  <c:v>875</c:v>
                </c:pt>
                <c:pt idx="577">
                  <c:v>876</c:v>
                </c:pt>
                <c:pt idx="578">
                  <c:v>877</c:v>
                </c:pt>
                <c:pt idx="579">
                  <c:v>878</c:v>
                </c:pt>
                <c:pt idx="580">
                  <c:v>879</c:v>
                </c:pt>
                <c:pt idx="581">
                  <c:v>880</c:v>
                </c:pt>
                <c:pt idx="582">
                  <c:v>881</c:v>
                </c:pt>
                <c:pt idx="583">
                  <c:v>882</c:v>
                </c:pt>
                <c:pt idx="584">
                  <c:v>883</c:v>
                </c:pt>
                <c:pt idx="585">
                  <c:v>884</c:v>
                </c:pt>
                <c:pt idx="586">
                  <c:v>885</c:v>
                </c:pt>
                <c:pt idx="587">
                  <c:v>886</c:v>
                </c:pt>
                <c:pt idx="588">
                  <c:v>887</c:v>
                </c:pt>
                <c:pt idx="589">
                  <c:v>888</c:v>
                </c:pt>
                <c:pt idx="590">
                  <c:v>889</c:v>
                </c:pt>
                <c:pt idx="591">
                  <c:v>890</c:v>
                </c:pt>
                <c:pt idx="592">
                  <c:v>891</c:v>
                </c:pt>
                <c:pt idx="593">
                  <c:v>892</c:v>
                </c:pt>
                <c:pt idx="594">
                  <c:v>893</c:v>
                </c:pt>
                <c:pt idx="595">
                  <c:v>894</c:v>
                </c:pt>
                <c:pt idx="596">
                  <c:v>895</c:v>
                </c:pt>
                <c:pt idx="597">
                  <c:v>896</c:v>
                </c:pt>
                <c:pt idx="598">
                  <c:v>897</c:v>
                </c:pt>
                <c:pt idx="599">
                  <c:v>898</c:v>
                </c:pt>
                <c:pt idx="600">
                  <c:v>899</c:v>
                </c:pt>
                <c:pt idx="601">
                  <c:v>900</c:v>
                </c:pt>
                <c:pt idx="602">
                  <c:v>901</c:v>
                </c:pt>
                <c:pt idx="603">
                  <c:v>902</c:v>
                </c:pt>
                <c:pt idx="604">
                  <c:v>903</c:v>
                </c:pt>
                <c:pt idx="605">
                  <c:v>904</c:v>
                </c:pt>
                <c:pt idx="606">
                  <c:v>905</c:v>
                </c:pt>
                <c:pt idx="607">
                  <c:v>906</c:v>
                </c:pt>
                <c:pt idx="608">
                  <c:v>907</c:v>
                </c:pt>
                <c:pt idx="609">
                  <c:v>908</c:v>
                </c:pt>
                <c:pt idx="610">
                  <c:v>909</c:v>
                </c:pt>
                <c:pt idx="611">
                  <c:v>910</c:v>
                </c:pt>
                <c:pt idx="612">
                  <c:v>911</c:v>
                </c:pt>
                <c:pt idx="613">
                  <c:v>912</c:v>
                </c:pt>
                <c:pt idx="614">
                  <c:v>913</c:v>
                </c:pt>
                <c:pt idx="615">
                  <c:v>914</c:v>
                </c:pt>
                <c:pt idx="616">
                  <c:v>915</c:v>
                </c:pt>
                <c:pt idx="617">
                  <c:v>916</c:v>
                </c:pt>
                <c:pt idx="618">
                  <c:v>917</c:v>
                </c:pt>
                <c:pt idx="619">
                  <c:v>918</c:v>
                </c:pt>
                <c:pt idx="620">
                  <c:v>919</c:v>
                </c:pt>
                <c:pt idx="621">
                  <c:v>920</c:v>
                </c:pt>
                <c:pt idx="622">
                  <c:v>921</c:v>
                </c:pt>
                <c:pt idx="623">
                  <c:v>922</c:v>
                </c:pt>
                <c:pt idx="624">
                  <c:v>923</c:v>
                </c:pt>
                <c:pt idx="625">
                  <c:v>924</c:v>
                </c:pt>
                <c:pt idx="626">
                  <c:v>925</c:v>
                </c:pt>
                <c:pt idx="627">
                  <c:v>926</c:v>
                </c:pt>
                <c:pt idx="628">
                  <c:v>927</c:v>
                </c:pt>
                <c:pt idx="629">
                  <c:v>928</c:v>
                </c:pt>
                <c:pt idx="630">
                  <c:v>929</c:v>
                </c:pt>
                <c:pt idx="631">
                  <c:v>930</c:v>
                </c:pt>
                <c:pt idx="632">
                  <c:v>931</c:v>
                </c:pt>
                <c:pt idx="633">
                  <c:v>932</c:v>
                </c:pt>
                <c:pt idx="634">
                  <c:v>933</c:v>
                </c:pt>
                <c:pt idx="635">
                  <c:v>934</c:v>
                </c:pt>
                <c:pt idx="636">
                  <c:v>935</c:v>
                </c:pt>
                <c:pt idx="637">
                  <c:v>936</c:v>
                </c:pt>
                <c:pt idx="638">
                  <c:v>937</c:v>
                </c:pt>
                <c:pt idx="639">
                  <c:v>938</c:v>
                </c:pt>
                <c:pt idx="640">
                  <c:v>939</c:v>
                </c:pt>
                <c:pt idx="641">
                  <c:v>940</c:v>
                </c:pt>
                <c:pt idx="642">
                  <c:v>941</c:v>
                </c:pt>
                <c:pt idx="643">
                  <c:v>942</c:v>
                </c:pt>
                <c:pt idx="644">
                  <c:v>943</c:v>
                </c:pt>
                <c:pt idx="645">
                  <c:v>944</c:v>
                </c:pt>
                <c:pt idx="646">
                  <c:v>945</c:v>
                </c:pt>
                <c:pt idx="647">
                  <c:v>946</c:v>
                </c:pt>
                <c:pt idx="648">
                  <c:v>947</c:v>
                </c:pt>
                <c:pt idx="649">
                  <c:v>948</c:v>
                </c:pt>
                <c:pt idx="650">
                  <c:v>949</c:v>
                </c:pt>
                <c:pt idx="651">
                  <c:v>950</c:v>
                </c:pt>
                <c:pt idx="652">
                  <c:v>951</c:v>
                </c:pt>
                <c:pt idx="653">
                  <c:v>952</c:v>
                </c:pt>
                <c:pt idx="654">
                  <c:v>953</c:v>
                </c:pt>
                <c:pt idx="655">
                  <c:v>953.99999999999898</c:v>
                </c:pt>
                <c:pt idx="656">
                  <c:v>954.99999999999898</c:v>
                </c:pt>
                <c:pt idx="657">
                  <c:v>955.99999999999898</c:v>
                </c:pt>
                <c:pt idx="658">
                  <c:v>956.99999999999898</c:v>
                </c:pt>
                <c:pt idx="659">
                  <c:v>957.99999999999898</c:v>
                </c:pt>
                <c:pt idx="660">
                  <c:v>959</c:v>
                </c:pt>
                <c:pt idx="661">
                  <c:v>960</c:v>
                </c:pt>
                <c:pt idx="662">
                  <c:v>961</c:v>
                </c:pt>
                <c:pt idx="663">
                  <c:v>962</c:v>
                </c:pt>
                <c:pt idx="664">
                  <c:v>963</c:v>
                </c:pt>
                <c:pt idx="665">
                  <c:v>964</c:v>
                </c:pt>
                <c:pt idx="666">
                  <c:v>965</c:v>
                </c:pt>
                <c:pt idx="667">
                  <c:v>966</c:v>
                </c:pt>
                <c:pt idx="668">
                  <c:v>967</c:v>
                </c:pt>
                <c:pt idx="669">
                  <c:v>968</c:v>
                </c:pt>
                <c:pt idx="670">
                  <c:v>969</c:v>
                </c:pt>
                <c:pt idx="671">
                  <c:v>970</c:v>
                </c:pt>
                <c:pt idx="672">
                  <c:v>971</c:v>
                </c:pt>
                <c:pt idx="673">
                  <c:v>972</c:v>
                </c:pt>
                <c:pt idx="674">
                  <c:v>973</c:v>
                </c:pt>
                <c:pt idx="675">
                  <c:v>974</c:v>
                </c:pt>
                <c:pt idx="676">
                  <c:v>975</c:v>
                </c:pt>
                <c:pt idx="677">
                  <c:v>976</c:v>
                </c:pt>
                <c:pt idx="678">
                  <c:v>977</c:v>
                </c:pt>
                <c:pt idx="679">
                  <c:v>978</c:v>
                </c:pt>
                <c:pt idx="680">
                  <c:v>979</c:v>
                </c:pt>
                <c:pt idx="681">
                  <c:v>980</c:v>
                </c:pt>
                <c:pt idx="682">
                  <c:v>981</c:v>
                </c:pt>
                <c:pt idx="683">
                  <c:v>982</c:v>
                </c:pt>
                <c:pt idx="684">
                  <c:v>983</c:v>
                </c:pt>
                <c:pt idx="685">
                  <c:v>984</c:v>
                </c:pt>
                <c:pt idx="686">
                  <c:v>985</c:v>
                </c:pt>
                <c:pt idx="687">
                  <c:v>986</c:v>
                </c:pt>
                <c:pt idx="688">
                  <c:v>987</c:v>
                </c:pt>
                <c:pt idx="689">
                  <c:v>988</c:v>
                </c:pt>
                <c:pt idx="690">
                  <c:v>989</c:v>
                </c:pt>
                <c:pt idx="691">
                  <c:v>990</c:v>
                </c:pt>
                <c:pt idx="692">
                  <c:v>991</c:v>
                </c:pt>
                <c:pt idx="693">
                  <c:v>992</c:v>
                </c:pt>
                <c:pt idx="694">
                  <c:v>993</c:v>
                </c:pt>
                <c:pt idx="695">
                  <c:v>994</c:v>
                </c:pt>
                <c:pt idx="696">
                  <c:v>995</c:v>
                </c:pt>
                <c:pt idx="697">
                  <c:v>996</c:v>
                </c:pt>
                <c:pt idx="698">
                  <c:v>997</c:v>
                </c:pt>
                <c:pt idx="699">
                  <c:v>998</c:v>
                </c:pt>
                <c:pt idx="700">
                  <c:v>999</c:v>
                </c:pt>
                <c:pt idx="701">
                  <c:v>1000</c:v>
                </c:pt>
                <c:pt idx="702">
                  <c:v>1000.99999999999</c:v>
                </c:pt>
                <c:pt idx="703">
                  <c:v>1002</c:v>
                </c:pt>
                <c:pt idx="704">
                  <c:v>1003</c:v>
                </c:pt>
                <c:pt idx="705">
                  <c:v>1004</c:v>
                </c:pt>
                <c:pt idx="706">
                  <c:v>1004.99999999999</c:v>
                </c:pt>
                <c:pt idx="707">
                  <c:v>1006</c:v>
                </c:pt>
                <c:pt idx="708">
                  <c:v>1007</c:v>
                </c:pt>
                <c:pt idx="709">
                  <c:v>1008</c:v>
                </c:pt>
                <c:pt idx="710">
                  <c:v>1008.99999999999</c:v>
                </c:pt>
                <c:pt idx="711">
                  <c:v>1010</c:v>
                </c:pt>
                <c:pt idx="712">
                  <c:v>1011</c:v>
                </c:pt>
                <c:pt idx="713">
                  <c:v>1012</c:v>
                </c:pt>
                <c:pt idx="714">
                  <c:v>1012.99999999999</c:v>
                </c:pt>
                <c:pt idx="715">
                  <c:v>1014</c:v>
                </c:pt>
                <c:pt idx="716">
                  <c:v>1015</c:v>
                </c:pt>
                <c:pt idx="717">
                  <c:v>1016</c:v>
                </c:pt>
                <c:pt idx="718">
                  <c:v>1016.99999999999</c:v>
                </c:pt>
                <c:pt idx="719">
                  <c:v>1018</c:v>
                </c:pt>
                <c:pt idx="720">
                  <c:v>1019</c:v>
                </c:pt>
                <c:pt idx="721">
                  <c:v>1020</c:v>
                </c:pt>
                <c:pt idx="722">
                  <c:v>1020.99999999999</c:v>
                </c:pt>
                <c:pt idx="723">
                  <c:v>1022</c:v>
                </c:pt>
                <c:pt idx="724">
                  <c:v>1023</c:v>
                </c:pt>
                <c:pt idx="725">
                  <c:v>1024</c:v>
                </c:pt>
                <c:pt idx="726">
                  <c:v>1025</c:v>
                </c:pt>
                <c:pt idx="727">
                  <c:v>1026</c:v>
                </c:pt>
                <c:pt idx="728">
                  <c:v>1027</c:v>
                </c:pt>
                <c:pt idx="729">
                  <c:v>1028</c:v>
                </c:pt>
                <c:pt idx="730">
                  <c:v>1029</c:v>
                </c:pt>
                <c:pt idx="731">
                  <c:v>1030</c:v>
                </c:pt>
                <c:pt idx="732">
                  <c:v>1031</c:v>
                </c:pt>
                <c:pt idx="733">
                  <c:v>1032</c:v>
                </c:pt>
                <c:pt idx="734">
                  <c:v>1033</c:v>
                </c:pt>
                <c:pt idx="735">
                  <c:v>1034</c:v>
                </c:pt>
                <c:pt idx="736">
                  <c:v>1035</c:v>
                </c:pt>
                <c:pt idx="737">
                  <c:v>1036</c:v>
                </c:pt>
                <c:pt idx="738">
                  <c:v>1037</c:v>
                </c:pt>
                <c:pt idx="739">
                  <c:v>1038</c:v>
                </c:pt>
                <c:pt idx="740">
                  <c:v>1039</c:v>
                </c:pt>
                <c:pt idx="741">
                  <c:v>1040</c:v>
                </c:pt>
                <c:pt idx="742">
                  <c:v>1041</c:v>
                </c:pt>
                <c:pt idx="743">
                  <c:v>1042</c:v>
                </c:pt>
                <c:pt idx="744">
                  <c:v>1043</c:v>
                </c:pt>
                <c:pt idx="745">
                  <c:v>1044</c:v>
                </c:pt>
                <c:pt idx="746">
                  <c:v>1045</c:v>
                </c:pt>
                <c:pt idx="747">
                  <c:v>1046</c:v>
                </c:pt>
                <c:pt idx="748">
                  <c:v>1047</c:v>
                </c:pt>
                <c:pt idx="749">
                  <c:v>1048</c:v>
                </c:pt>
                <c:pt idx="750">
                  <c:v>1049</c:v>
                </c:pt>
                <c:pt idx="751">
                  <c:v>1050</c:v>
                </c:pt>
                <c:pt idx="752">
                  <c:v>1051</c:v>
                </c:pt>
                <c:pt idx="753">
                  <c:v>1052</c:v>
                </c:pt>
                <c:pt idx="754">
                  <c:v>1053</c:v>
                </c:pt>
                <c:pt idx="755">
                  <c:v>1054</c:v>
                </c:pt>
                <c:pt idx="756">
                  <c:v>1055</c:v>
                </c:pt>
                <c:pt idx="757">
                  <c:v>1056</c:v>
                </c:pt>
                <c:pt idx="758">
                  <c:v>1057</c:v>
                </c:pt>
                <c:pt idx="759">
                  <c:v>1058</c:v>
                </c:pt>
                <c:pt idx="760">
                  <c:v>1059</c:v>
                </c:pt>
                <c:pt idx="761">
                  <c:v>1060</c:v>
                </c:pt>
                <c:pt idx="762">
                  <c:v>1061</c:v>
                </c:pt>
                <c:pt idx="763">
                  <c:v>1062</c:v>
                </c:pt>
                <c:pt idx="764">
                  <c:v>1063</c:v>
                </c:pt>
                <c:pt idx="765">
                  <c:v>1064</c:v>
                </c:pt>
                <c:pt idx="766">
                  <c:v>1065</c:v>
                </c:pt>
                <c:pt idx="767">
                  <c:v>1066</c:v>
                </c:pt>
                <c:pt idx="768">
                  <c:v>1067</c:v>
                </c:pt>
                <c:pt idx="769">
                  <c:v>1068</c:v>
                </c:pt>
                <c:pt idx="770">
                  <c:v>1069</c:v>
                </c:pt>
                <c:pt idx="771">
                  <c:v>1070</c:v>
                </c:pt>
                <c:pt idx="772">
                  <c:v>1071</c:v>
                </c:pt>
                <c:pt idx="773">
                  <c:v>1072</c:v>
                </c:pt>
                <c:pt idx="774">
                  <c:v>1073</c:v>
                </c:pt>
                <c:pt idx="775">
                  <c:v>1074</c:v>
                </c:pt>
                <c:pt idx="776">
                  <c:v>1075</c:v>
                </c:pt>
                <c:pt idx="777">
                  <c:v>1076</c:v>
                </c:pt>
                <c:pt idx="778">
                  <c:v>1077</c:v>
                </c:pt>
                <c:pt idx="779">
                  <c:v>1078</c:v>
                </c:pt>
                <c:pt idx="780">
                  <c:v>1079</c:v>
                </c:pt>
                <c:pt idx="781">
                  <c:v>1080</c:v>
                </c:pt>
                <c:pt idx="782">
                  <c:v>1081</c:v>
                </c:pt>
                <c:pt idx="783">
                  <c:v>1082</c:v>
                </c:pt>
                <c:pt idx="784">
                  <c:v>1083</c:v>
                </c:pt>
                <c:pt idx="785">
                  <c:v>1084</c:v>
                </c:pt>
                <c:pt idx="786">
                  <c:v>1085</c:v>
                </c:pt>
                <c:pt idx="787">
                  <c:v>1085.99999999999</c:v>
                </c:pt>
                <c:pt idx="788">
                  <c:v>1087</c:v>
                </c:pt>
                <c:pt idx="789">
                  <c:v>1088</c:v>
                </c:pt>
                <c:pt idx="790">
                  <c:v>1089</c:v>
                </c:pt>
                <c:pt idx="791">
                  <c:v>1089.99999999999</c:v>
                </c:pt>
                <c:pt idx="792">
                  <c:v>1091</c:v>
                </c:pt>
                <c:pt idx="793">
                  <c:v>1092</c:v>
                </c:pt>
                <c:pt idx="794">
                  <c:v>1093</c:v>
                </c:pt>
                <c:pt idx="795">
                  <c:v>1093.99999999999</c:v>
                </c:pt>
                <c:pt idx="796">
                  <c:v>1095</c:v>
                </c:pt>
                <c:pt idx="797">
                  <c:v>1096</c:v>
                </c:pt>
                <c:pt idx="798">
                  <c:v>1097</c:v>
                </c:pt>
                <c:pt idx="799">
                  <c:v>1097.99999999999</c:v>
                </c:pt>
                <c:pt idx="800">
                  <c:v>1099</c:v>
                </c:pt>
                <c:pt idx="801">
                  <c:v>1100</c:v>
                </c:pt>
                <c:pt idx="802">
                  <c:v>1101</c:v>
                </c:pt>
                <c:pt idx="803">
                  <c:v>1101.99999999999</c:v>
                </c:pt>
                <c:pt idx="804">
                  <c:v>1103</c:v>
                </c:pt>
                <c:pt idx="805">
                  <c:v>1104</c:v>
                </c:pt>
                <c:pt idx="806">
                  <c:v>1105</c:v>
                </c:pt>
                <c:pt idx="807">
                  <c:v>1105.99999999999</c:v>
                </c:pt>
                <c:pt idx="808">
                  <c:v>1107</c:v>
                </c:pt>
                <c:pt idx="809">
                  <c:v>1108</c:v>
                </c:pt>
                <c:pt idx="810">
                  <c:v>1109</c:v>
                </c:pt>
                <c:pt idx="811">
                  <c:v>1109.99999999999</c:v>
                </c:pt>
                <c:pt idx="812">
                  <c:v>1111</c:v>
                </c:pt>
                <c:pt idx="813">
                  <c:v>1112</c:v>
                </c:pt>
                <c:pt idx="814">
                  <c:v>1113</c:v>
                </c:pt>
                <c:pt idx="815">
                  <c:v>1113.99999999999</c:v>
                </c:pt>
                <c:pt idx="816">
                  <c:v>1115</c:v>
                </c:pt>
                <c:pt idx="817">
                  <c:v>1116</c:v>
                </c:pt>
                <c:pt idx="818">
                  <c:v>1117</c:v>
                </c:pt>
                <c:pt idx="819">
                  <c:v>1117.99999999999</c:v>
                </c:pt>
                <c:pt idx="820">
                  <c:v>1119</c:v>
                </c:pt>
                <c:pt idx="821">
                  <c:v>1120</c:v>
                </c:pt>
                <c:pt idx="822">
                  <c:v>1121</c:v>
                </c:pt>
                <c:pt idx="823">
                  <c:v>1121.99999999999</c:v>
                </c:pt>
                <c:pt idx="824">
                  <c:v>1123</c:v>
                </c:pt>
                <c:pt idx="825">
                  <c:v>1124</c:v>
                </c:pt>
                <c:pt idx="826">
                  <c:v>1125</c:v>
                </c:pt>
                <c:pt idx="827">
                  <c:v>1125.99999999999</c:v>
                </c:pt>
                <c:pt idx="828">
                  <c:v>1127</c:v>
                </c:pt>
                <c:pt idx="829">
                  <c:v>1128</c:v>
                </c:pt>
                <c:pt idx="830">
                  <c:v>1129</c:v>
                </c:pt>
                <c:pt idx="831">
                  <c:v>1129.99999999999</c:v>
                </c:pt>
                <c:pt idx="832">
                  <c:v>1131</c:v>
                </c:pt>
                <c:pt idx="833">
                  <c:v>1132</c:v>
                </c:pt>
                <c:pt idx="834">
                  <c:v>1133</c:v>
                </c:pt>
                <c:pt idx="835">
                  <c:v>1133.99999999999</c:v>
                </c:pt>
                <c:pt idx="836">
                  <c:v>1135</c:v>
                </c:pt>
                <c:pt idx="837">
                  <c:v>1136</c:v>
                </c:pt>
                <c:pt idx="838">
                  <c:v>1137</c:v>
                </c:pt>
                <c:pt idx="839">
                  <c:v>1137.99999999999</c:v>
                </c:pt>
                <c:pt idx="840">
                  <c:v>1139</c:v>
                </c:pt>
                <c:pt idx="841">
                  <c:v>1140</c:v>
                </c:pt>
                <c:pt idx="842">
                  <c:v>1141</c:v>
                </c:pt>
                <c:pt idx="843">
                  <c:v>1141.99999999999</c:v>
                </c:pt>
                <c:pt idx="844">
                  <c:v>1143</c:v>
                </c:pt>
                <c:pt idx="845">
                  <c:v>1144</c:v>
                </c:pt>
                <c:pt idx="846">
                  <c:v>1145</c:v>
                </c:pt>
                <c:pt idx="847">
                  <c:v>1145.99999999999</c:v>
                </c:pt>
                <c:pt idx="848">
                  <c:v>1147</c:v>
                </c:pt>
                <c:pt idx="849">
                  <c:v>1148</c:v>
                </c:pt>
                <c:pt idx="850">
                  <c:v>1149</c:v>
                </c:pt>
                <c:pt idx="851">
                  <c:v>1150</c:v>
                </c:pt>
                <c:pt idx="852">
                  <c:v>1151</c:v>
                </c:pt>
                <c:pt idx="853">
                  <c:v>1152</c:v>
                </c:pt>
                <c:pt idx="854">
                  <c:v>1153</c:v>
                </c:pt>
                <c:pt idx="855">
                  <c:v>1154</c:v>
                </c:pt>
                <c:pt idx="856">
                  <c:v>1155</c:v>
                </c:pt>
                <c:pt idx="857">
                  <c:v>1156</c:v>
                </c:pt>
                <c:pt idx="858">
                  <c:v>1157</c:v>
                </c:pt>
                <c:pt idx="859">
                  <c:v>1158</c:v>
                </c:pt>
                <c:pt idx="860">
                  <c:v>1159</c:v>
                </c:pt>
                <c:pt idx="861">
                  <c:v>1160</c:v>
                </c:pt>
                <c:pt idx="862">
                  <c:v>1161</c:v>
                </c:pt>
                <c:pt idx="863">
                  <c:v>1162</c:v>
                </c:pt>
                <c:pt idx="864">
                  <c:v>1163</c:v>
                </c:pt>
                <c:pt idx="865">
                  <c:v>1164</c:v>
                </c:pt>
                <c:pt idx="866">
                  <c:v>1165</c:v>
                </c:pt>
                <c:pt idx="867">
                  <c:v>1166</c:v>
                </c:pt>
                <c:pt idx="868">
                  <c:v>1167</c:v>
                </c:pt>
                <c:pt idx="869">
                  <c:v>1168</c:v>
                </c:pt>
                <c:pt idx="870">
                  <c:v>1169</c:v>
                </c:pt>
                <c:pt idx="871">
                  <c:v>1170</c:v>
                </c:pt>
                <c:pt idx="872">
                  <c:v>1171</c:v>
                </c:pt>
                <c:pt idx="873">
                  <c:v>1172</c:v>
                </c:pt>
                <c:pt idx="874">
                  <c:v>1173</c:v>
                </c:pt>
                <c:pt idx="875">
                  <c:v>1174</c:v>
                </c:pt>
                <c:pt idx="876">
                  <c:v>1175</c:v>
                </c:pt>
                <c:pt idx="877">
                  <c:v>1176</c:v>
                </c:pt>
                <c:pt idx="878">
                  <c:v>1177</c:v>
                </c:pt>
                <c:pt idx="879">
                  <c:v>1178</c:v>
                </c:pt>
                <c:pt idx="880">
                  <c:v>1179</c:v>
                </c:pt>
                <c:pt idx="881">
                  <c:v>1180</c:v>
                </c:pt>
                <c:pt idx="882">
                  <c:v>1181</c:v>
                </c:pt>
                <c:pt idx="883">
                  <c:v>1182</c:v>
                </c:pt>
                <c:pt idx="884">
                  <c:v>1183</c:v>
                </c:pt>
                <c:pt idx="885">
                  <c:v>1184</c:v>
                </c:pt>
                <c:pt idx="886">
                  <c:v>1185</c:v>
                </c:pt>
                <c:pt idx="887">
                  <c:v>1186</c:v>
                </c:pt>
                <c:pt idx="888">
                  <c:v>1187</c:v>
                </c:pt>
                <c:pt idx="889">
                  <c:v>1188</c:v>
                </c:pt>
                <c:pt idx="890">
                  <c:v>1189</c:v>
                </c:pt>
                <c:pt idx="891">
                  <c:v>1190</c:v>
                </c:pt>
                <c:pt idx="892">
                  <c:v>1191</c:v>
                </c:pt>
                <c:pt idx="893">
                  <c:v>1192</c:v>
                </c:pt>
                <c:pt idx="894">
                  <c:v>1193</c:v>
                </c:pt>
                <c:pt idx="895">
                  <c:v>1194</c:v>
                </c:pt>
                <c:pt idx="896">
                  <c:v>1195</c:v>
                </c:pt>
                <c:pt idx="897">
                  <c:v>1196</c:v>
                </c:pt>
                <c:pt idx="898">
                  <c:v>1197</c:v>
                </c:pt>
                <c:pt idx="899">
                  <c:v>1198</c:v>
                </c:pt>
                <c:pt idx="900">
                  <c:v>1199</c:v>
                </c:pt>
              </c:numCache>
            </c:numRef>
          </c:xVal>
          <c:yVal>
            <c:numRef>
              <c:f>'CCD QE specifications'!$B$6:$B$906</c:f>
              <c:numCache>
                <c:formatCode>General</c:formatCode>
                <c:ptCount val="901"/>
                <c:pt idx="0">
                  <c:v>0.41</c:v>
                </c:pt>
                <c:pt idx="1">
                  <c:v>0.41</c:v>
                </c:pt>
                <c:pt idx="2">
                  <c:v>0.41</c:v>
                </c:pt>
                <c:pt idx="3">
                  <c:v>0.41</c:v>
                </c:pt>
                <c:pt idx="4">
                  <c:v>0.41</c:v>
                </c:pt>
                <c:pt idx="5">
                  <c:v>0.41</c:v>
                </c:pt>
                <c:pt idx="6">
                  <c:v>0.41</c:v>
                </c:pt>
                <c:pt idx="7">
                  <c:v>0.41</c:v>
                </c:pt>
                <c:pt idx="8">
                  <c:v>0.41</c:v>
                </c:pt>
                <c:pt idx="9">
                  <c:v>0.41</c:v>
                </c:pt>
                <c:pt idx="10">
                  <c:v>0.41</c:v>
                </c:pt>
                <c:pt idx="11">
                  <c:v>0.41</c:v>
                </c:pt>
                <c:pt idx="12">
                  <c:v>0.41</c:v>
                </c:pt>
                <c:pt idx="13">
                  <c:v>0.41</c:v>
                </c:pt>
                <c:pt idx="14">
                  <c:v>0.41</c:v>
                </c:pt>
                <c:pt idx="15">
                  <c:v>0.41</c:v>
                </c:pt>
                <c:pt idx="16">
                  <c:v>0.41</c:v>
                </c:pt>
                <c:pt idx="17">
                  <c:v>0.41</c:v>
                </c:pt>
                <c:pt idx="18">
                  <c:v>0.41</c:v>
                </c:pt>
                <c:pt idx="19">
                  <c:v>0.41</c:v>
                </c:pt>
                <c:pt idx="20">
                  <c:v>0.41</c:v>
                </c:pt>
                <c:pt idx="21">
                  <c:v>0.41</c:v>
                </c:pt>
                <c:pt idx="22">
                  <c:v>0.41</c:v>
                </c:pt>
                <c:pt idx="23">
                  <c:v>0.41</c:v>
                </c:pt>
                <c:pt idx="24">
                  <c:v>0.41</c:v>
                </c:pt>
                <c:pt idx="25">
                  <c:v>0.41</c:v>
                </c:pt>
                <c:pt idx="26">
                  <c:v>0.41</c:v>
                </c:pt>
                <c:pt idx="27">
                  <c:v>0.41</c:v>
                </c:pt>
                <c:pt idx="28">
                  <c:v>0.41</c:v>
                </c:pt>
                <c:pt idx="29">
                  <c:v>0.41</c:v>
                </c:pt>
                <c:pt idx="30">
                  <c:v>0.41</c:v>
                </c:pt>
                <c:pt idx="31">
                  <c:v>0.41</c:v>
                </c:pt>
                <c:pt idx="32">
                  <c:v>0.41</c:v>
                </c:pt>
                <c:pt idx="33">
                  <c:v>0.41</c:v>
                </c:pt>
                <c:pt idx="34">
                  <c:v>0.41</c:v>
                </c:pt>
                <c:pt idx="35">
                  <c:v>0.41</c:v>
                </c:pt>
                <c:pt idx="36">
                  <c:v>0.41</c:v>
                </c:pt>
                <c:pt idx="37">
                  <c:v>0.41</c:v>
                </c:pt>
                <c:pt idx="38">
                  <c:v>0.41</c:v>
                </c:pt>
                <c:pt idx="39">
                  <c:v>0.41</c:v>
                </c:pt>
                <c:pt idx="40">
                  <c:v>0.41</c:v>
                </c:pt>
                <c:pt idx="41">
                  <c:v>0.41</c:v>
                </c:pt>
                <c:pt idx="42">
                  <c:v>0.41</c:v>
                </c:pt>
                <c:pt idx="43">
                  <c:v>0.41</c:v>
                </c:pt>
                <c:pt idx="44">
                  <c:v>0.41</c:v>
                </c:pt>
                <c:pt idx="45">
                  <c:v>0.41</c:v>
                </c:pt>
                <c:pt idx="46">
                  <c:v>0.41</c:v>
                </c:pt>
                <c:pt idx="47">
                  <c:v>0.41</c:v>
                </c:pt>
                <c:pt idx="48">
                  <c:v>0.41</c:v>
                </c:pt>
                <c:pt idx="49">
                  <c:v>0.41</c:v>
                </c:pt>
                <c:pt idx="50">
                  <c:v>0.41</c:v>
                </c:pt>
                <c:pt idx="51">
                  <c:v>0.41</c:v>
                </c:pt>
                <c:pt idx="52">
                  <c:v>0.41</c:v>
                </c:pt>
                <c:pt idx="53">
                  <c:v>0.41</c:v>
                </c:pt>
                <c:pt idx="54">
                  <c:v>0.41</c:v>
                </c:pt>
                <c:pt idx="55">
                  <c:v>0.41</c:v>
                </c:pt>
                <c:pt idx="56">
                  <c:v>0.41</c:v>
                </c:pt>
                <c:pt idx="57">
                  <c:v>0.41</c:v>
                </c:pt>
                <c:pt idx="58">
                  <c:v>0.41</c:v>
                </c:pt>
                <c:pt idx="59">
                  <c:v>0.41</c:v>
                </c:pt>
                <c:pt idx="60">
                  <c:v>0.41</c:v>
                </c:pt>
                <c:pt idx="61">
                  <c:v>0.41</c:v>
                </c:pt>
                <c:pt idx="62">
                  <c:v>0.41</c:v>
                </c:pt>
                <c:pt idx="63">
                  <c:v>0.41</c:v>
                </c:pt>
                <c:pt idx="64">
                  <c:v>0.41</c:v>
                </c:pt>
                <c:pt idx="65">
                  <c:v>0.41</c:v>
                </c:pt>
                <c:pt idx="66">
                  <c:v>0.41</c:v>
                </c:pt>
                <c:pt idx="67">
                  <c:v>0.41</c:v>
                </c:pt>
                <c:pt idx="68">
                  <c:v>0.41</c:v>
                </c:pt>
                <c:pt idx="69">
                  <c:v>0.41</c:v>
                </c:pt>
                <c:pt idx="70">
                  <c:v>0.41</c:v>
                </c:pt>
                <c:pt idx="71">
                  <c:v>0.41</c:v>
                </c:pt>
                <c:pt idx="72">
                  <c:v>0.41</c:v>
                </c:pt>
                <c:pt idx="73">
                  <c:v>0.41</c:v>
                </c:pt>
                <c:pt idx="74">
                  <c:v>0.41</c:v>
                </c:pt>
                <c:pt idx="75">
                  <c:v>0.41</c:v>
                </c:pt>
                <c:pt idx="76">
                  <c:v>0.41</c:v>
                </c:pt>
                <c:pt idx="77">
                  <c:v>0.41</c:v>
                </c:pt>
                <c:pt idx="78">
                  <c:v>0.41</c:v>
                </c:pt>
                <c:pt idx="79">
                  <c:v>0.41</c:v>
                </c:pt>
                <c:pt idx="80">
                  <c:v>0.41</c:v>
                </c:pt>
                <c:pt idx="81">
                  <c:v>0.41</c:v>
                </c:pt>
                <c:pt idx="82">
                  <c:v>0.41</c:v>
                </c:pt>
                <c:pt idx="83">
                  <c:v>0.41</c:v>
                </c:pt>
                <c:pt idx="84">
                  <c:v>0.41</c:v>
                </c:pt>
                <c:pt idx="85">
                  <c:v>0.41</c:v>
                </c:pt>
                <c:pt idx="86">
                  <c:v>0.41</c:v>
                </c:pt>
                <c:pt idx="87">
                  <c:v>0.41</c:v>
                </c:pt>
                <c:pt idx="88">
                  <c:v>0.41</c:v>
                </c:pt>
                <c:pt idx="89">
                  <c:v>0.41</c:v>
                </c:pt>
                <c:pt idx="90">
                  <c:v>0.41</c:v>
                </c:pt>
                <c:pt idx="91">
                  <c:v>0.41</c:v>
                </c:pt>
                <c:pt idx="92">
                  <c:v>0.44363636363636361</c:v>
                </c:pt>
                <c:pt idx="93">
                  <c:v>0.47727272727272724</c:v>
                </c:pt>
                <c:pt idx="94">
                  <c:v>0.51090909090909087</c:v>
                </c:pt>
                <c:pt idx="95">
                  <c:v>0.54454545454545455</c:v>
                </c:pt>
                <c:pt idx="96">
                  <c:v>0.57818181818181813</c:v>
                </c:pt>
                <c:pt idx="97">
                  <c:v>0.61181818181818182</c:v>
                </c:pt>
                <c:pt idx="98">
                  <c:v>0.6454545454545455</c:v>
                </c:pt>
                <c:pt idx="99">
                  <c:v>0.67909090909090908</c:v>
                </c:pt>
                <c:pt idx="100">
                  <c:v>0.71272727272727276</c:v>
                </c:pt>
                <c:pt idx="101">
                  <c:v>0.74636363636363634</c:v>
                </c:pt>
                <c:pt idx="102">
                  <c:v>0.78</c:v>
                </c:pt>
                <c:pt idx="103">
                  <c:v>0.78</c:v>
                </c:pt>
                <c:pt idx="104">
                  <c:v>0.78</c:v>
                </c:pt>
                <c:pt idx="105">
                  <c:v>0.78</c:v>
                </c:pt>
                <c:pt idx="106">
                  <c:v>0.78</c:v>
                </c:pt>
                <c:pt idx="107">
                  <c:v>0.78</c:v>
                </c:pt>
                <c:pt idx="108">
                  <c:v>0.78</c:v>
                </c:pt>
                <c:pt idx="109">
                  <c:v>0.78</c:v>
                </c:pt>
                <c:pt idx="110">
                  <c:v>0.78</c:v>
                </c:pt>
                <c:pt idx="111">
                  <c:v>0.78</c:v>
                </c:pt>
                <c:pt idx="112">
                  <c:v>0.78</c:v>
                </c:pt>
                <c:pt idx="113">
                  <c:v>0.78</c:v>
                </c:pt>
                <c:pt idx="114">
                  <c:v>0.78</c:v>
                </c:pt>
                <c:pt idx="115">
                  <c:v>0.78</c:v>
                </c:pt>
                <c:pt idx="116">
                  <c:v>0.78</c:v>
                </c:pt>
                <c:pt idx="117">
                  <c:v>0.78</c:v>
                </c:pt>
                <c:pt idx="118">
                  <c:v>0.78</c:v>
                </c:pt>
                <c:pt idx="119">
                  <c:v>0.78</c:v>
                </c:pt>
                <c:pt idx="120">
                  <c:v>0.78</c:v>
                </c:pt>
                <c:pt idx="121">
                  <c:v>0.78</c:v>
                </c:pt>
                <c:pt idx="122">
                  <c:v>0.78</c:v>
                </c:pt>
                <c:pt idx="123">
                  <c:v>0.78</c:v>
                </c:pt>
                <c:pt idx="124">
                  <c:v>0.78</c:v>
                </c:pt>
                <c:pt idx="125">
                  <c:v>0.78</c:v>
                </c:pt>
                <c:pt idx="126">
                  <c:v>0.78</c:v>
                </c:pt>
                <c:pt idx="127">
                  <c:v>0.78</c:v>
                </c:pt>
                <c:pt idx="128">
                  <c:v>0.78</c:v>
                </c:pt>
                <c:pt idx="129">
                  <c:v>0.78</c:v>
                </c:pt>
                <c:pt idx="130">
                  <c:v>0.78</c:v>
                </c:pt>
                <c:pt idx="131">
                  <c:v>0.78</c:v>
                </c:pt>
                <c:pt idx="132">
                  <c:v>0.78</c:v>
                </c:pt>
                <c:pt idx="133">
                  <c:v>0.78</c:v>
                </c:pt>
                <c:pt idx="134">
                  <c:v>0.78</c:v>
                </c:pt>
                <c:pt idx="135">
                  <c:v>0.78</c:v>
                </c:pt>
                <c:pt idx="136">
                  <c:v>0.78</c:v>
                </c:pt>
                <c:pt idx="137">
                  <c:v>0.78</c:v>
                </c:pt>
                <c:pt idx="138">
                  <c:v>0.78</c:v>
                </c:pt>
                <c:pt idx="139">
                  <c:v>0.78</c:v>
                </c:pt>
                <c:pt idx="140">
                  <c:v>0.78</c:v>
                </c:pt>
                <c:pt idx="141">
                  <c:v>0.78</c:v>
                </c:pt>
                <c:pt idx="142">
                  <c:v>0.78</c:v>
                </c:pt>
                <c:pt idx="143">
                  <c:v>0.78</c:v>
                </c:pt>
                <c:pt idx="144">
                  <c:v>0.78</c:v>
                </c:pt>
                <c:pt idx="145">
                  <c:v>0.78</c:v>
                </c:pt>
                <c:pt idx="146">
                  <c:v>0.78</c:v>
                </c:pt>
                <c:pt idx="147">
                  <c:v>0.78</c:v>
                </c:pt>
                <c:pt idx="148">
                  <c:v>0.78</c:v>
                </c:pt>
                <c:pt idx="149">
                  <c:v>0.78</c:v>
                </c:pt>
                <c:pt idx="150">
                  <c:v>0.78</c:v>
                </c:pt>
                <c:pt idx="151">
                  <c:v>0.78</c:v>
                </c:pt>
                <c:pt idx="152">
                  <c:v>0.78</c:v>
                </c:pt>
                <c:pt idx="153">
                  <c:v>0.78</c:v>
                </c:pt>
                <c:pt idx="154">
                  <c:v>0.78</c:v>
                </c:pt>
                <c:pt idx="155">
                  <c:v>0.78</c:v>
                </c:pt>
                <c:pt idx="156">
                  <c:v>0.78</c:v>
                </c:pt>
                <c:pt idx="157">
                  <c:v>0.78</c:v>
                </c:pt>
                <c:pt idx="158">
                  <c:v>0.78</c:v>
                </c:pt>
                <c:pt idx="159">
                  <c:v>0.78</c:v>
                </c:pt>
                <c:pt idx="160">
                  <c:v>0.78</c:v>
                </c:pt>
                <c:pt idx="161">
                  <c:v>0.78</c:v>
                </c:pt>
                <c:pt idx="162">
                  <c:v>0.78</c:v>
                </c:pt>
                <c:pt idx="163">
                  <c:v>0.78</c:v>
                </c:pt>
                <c:pt idx="164">
                  <c:v>0.78</c:v>
                </c:pt>
                <c:pt idx="165">
                  <c:v>0.78</c:v>
                </c:pt>
                <c:pt idx="166">
                  <c:v>0.78</c:v>
                </c:pt>
                <c:pt idx="167">
                  <c:v>0.78</c:v>
                </c:pt>
                <c:pt idx="168">
                  <c:v>0.78</c:v>
                </c:pt>
                <c:pt idx="169">
                  <c:v>0.78</c:v>
                </c:pt>
                <c:pt idx="170">
                  <c:v>0.78</c:v>
                </c:pt>
                <c:pt idx="171">
                  <c:v>0.78</c:v>
                </c:pt>
                <c:pt idx="172">
                  <c:v>0.78</c:v>
                </c:pt>
                <c:pt idx="173">
                  <c:v>0.78</c:v>
                </c:pt>
                <c:pt idx="174">
                  <c:v>0.78</c:v>
                </c:pt>
                <c:pt idx="175">
                  <c:v>0.78</c:v>
                </c:pt>
                <c:pt idx="176">
                  <c:v>0.78</c:v>
                </c:pt>
                <c:pt idx="177">
                  <c:v>0.78</c:v>
                </c:pt>
                <c:pt idx="178">
                  <c:v>0.78</c:v>
                </c:pt>
                <c:pt idx="179">
                  <c:v>0.78</c:v>
                </c:pt>
                <c:pt idx="180">
                  <c:v>0.78</c:v>
                </c:pt>
                <c:pt idx="181">
                  <c:v>0.78</c:v>
                </c:pt>
                <c:pt idx="182">
                  <c:v>0.78</c:v>
                </c:pt>
                <c:pt idx="183">
                  <c:v>0.78</c:v>
                </c:pt>
                <c:pt idx="184">
                  <c:v>0.78</c:v>
                </c:pt>
                <c:pt idx="185">
                  <c:v>0.78</c:v>
                </c:pt>
                <c:pt idx="186">
                  <c:v>0.78</c:v>
                </c:pt>
                <c:pt idx="187">
                  <c:v>0.78</c:v>
                </c:pt>
                <c:pt idx="188">
                  <c:v>0.78</c:v>
                </c:pt>
                <c:pt idx="189">
                  <c:v>0.78</c:v>
                </c:pt>
                <c:pt idx="190">
                  <c:v>0.78</c:v>
                </c:pt>
                <c:pt idx="191">
                  <c:v>0.78</c:v>
                </c:pt>
                <c:pt idx="192">
                  <c:v>0.78</c:v>
                </c:pt>
                <c:pt idx="193">
                  <c:v>0.78</c:v>
                </c:pt>
                <c:pt idx="194">
                  <c:v>0.78</c:v>
                </c:pt>
                <c:pt idx="195">
                  <c:v>0.78</c:v>
                </c:pt>
                <c:pt idx="196">
                  <c:v>0.78</c:v>
                </c:pt>
                <c:pt idx="197">
                  <c:v>0.78</c:v>
                </c:pt>
                <c:pt idx="198">
                  <c:v>0.78</c:v>
                </c:pt>
                <c:pt idx="199">
                  <c:v>0.78</c:v>
                </c:pt>
                <c:pt idx="200">
                  <c:v>0.78</c:v>
                </c:pt>
                <c:pt idx="201">
                  <c:v>0.78</c:v>
                </c:pt>
                <c:pt idx="202">
                  <c:v>0.78</c:v>
                </c:pt>
                <c:pt idx="203">
                  <c:v>0.78</c:v>
                </c:pt>
                <c:pt idx="204">
                  <c:v>0.78</c:v>
                </c:pt>
                <c:pt idx="205">
                  <c:v>0.78</c:v>
                </c:pt>
                <c:pt idx="206">
                  <c:v>0.78</c:v>
                </c:pt>
                <c:pt idx="207">
                  <c:v>0.78</c:v>
                </c:pt>
                <c:pt idx="208">
                  <c:v>0.78</c:v>
                </c:pt>
                <c:pt idx="209">
                  <c:v>0.78</c:v>
                </c:pt>
                <c:pt idx="210">
                  <c:v>0.78</c:v>
                </c:pt>
                <c:pt idx="211">
                  <c:v>0.78</c:v>
                </c:pt>
                <c:pt idx="212">
                  <c:v>0.78</c:v>
                </c:pt>
                <c:pt idx="213">
                  <c:v>0.78</c:v>
                </c:pt>
                <c:pt idx="214">
                  <c:v>0.78</c:v>
                </c:pt>
                <c:pt idx="215">
                  <c:v>0.78</c:v>
                </c:pt>
                <c:pt idx="216">
                  <c:v>0.78</c:v>
                </c:pt>
                <c:pt idx="217">
                  <c:v>0.78</c:v>
                </c:pt>
                <c:pt idx="218">
                  <c:v>0.78</c:v>
                </c:pt>
                <c:pt idx="219">
                  <c:v>0.78</c:v>
                </c:pt>
                <c:pt idx="220">
                  <c:v>0.78</c:v>
                </c:pt>
                <c:pt idx="221">
                  <c:v>0.78</c:v>
                </c:pt>
                <c:pt idx="222">
                  <c:v>0.78</c:v>
                </c:pt>
                <c:pt idx="223">
                  <c:v>0.78</c:v>
                </c:pt>
                <c:pt idx="224">
                  <c:v>0.78</c:v>
                </c:pt>
                <c:pt idx="225">
                  <c:v>0.78</c:v>
                </c:pt>
                <c:pt idx="226">
                  <c:v>0.78</c:v>
                </c:pt>
                <c:pt idx="227">
                  <c:v>0.78</c:v>
                </c:pt>
                <c:pt idx="228">
                  <c:v>0.78</c:v>
                </c:pt>
                <c:pt idx="229">
                  <c:v>0.78</c:v>
                </c:pt>
                <c:pt idx="230">
                  <c:v>0.78</c:v>
                </c:pt>
                <c:pt idx="231">
                  <c:v>0.78</c:v>
                </c:pt>
                <c:pt idx="232">
                  <c:v>0.78</c:v>
                </c:pt>
                <c:pt idx="233">
                  <c:v>0.78</c:v>
                </c:pt>
                <c:pt idx="234">
                  <c:v>0.78</c:v>
                </c:pt>
                <c:pt idx="235">
                  <c:v>0.78</c:v>
                </c:pt>
                <c:pt idx="236">
                  <c:v>0.78</c:v>
                </c:pt>
                <c:pt idx="237">
                  <c:v>0.78</c:v>
                </c:pt>
                <c:pt idx="238">
                  <c:v>0.78</c:v>
                </c:pt>
                <c:pt idx="239">
                  <c:v>0.78</c:v>
                </c:pt>
                <c:pt idx="240">
                  <c:v>0.78</c:v>
                </c:pt>
                <c:pt idx="241">
                  <c:v>0.78</c:v>
                </c:pt>
                <c:pt idx="242">
                  <c:v>0.78</c:v>
                </c:pt>
                <c:pt idx="243">
                  <c:v>0.78</c:v>
                </c:pt>
                <c:pt idx="244">
                  <c:v>0.78</c:v>
                </c:pt>
                <c:pt idx="245">
                  <c:v>0.78</c:v>
                </c:pt>
                <c:pt idx="246">
                  <c:v>0.78</c:v>
                </c:pt>
                <c:pt idx="247">
                  <c:v>0.78</c:v>
                </c:pt>
                <c:pt idx="248">
                  <c:v>0.78</c:v>
                </c:pt>
                <c:pt idx="249">
                  <c:v>0.78</c:v>
                </c:pt>
                <c:pt idx="250">
                  <c:v>0.78</c:v>
                </c:pt>
                <c:pt idx="251">
                  <c:v>0.78</c:v>
                </c:pt>
                <c:pt idx="252">
                  <c:v>0.83</c:v>
                </c:pt>
                <c:pt idx="253">
                  <c:v>0.83</c:v>
                </c:pt>
                <c:pt idx="254">
                  <c:v>0.83</c:v>
                </c:pt>
                <c:pt idx="255">
                  <c:v>0.83</c:v>
                </c:pt>
                <c:pt idx="256">
                  <c:v>0.83</c:v>
                </c:pt>
                <c:pt idx="257">
                  <c:v>0.83</c:v>
                </c:pt>
                <c:pt idx="258">
                  <c:v>0.83</c:v>
                </c:pt>
                <c:pt idx="259">
                  <c:v>0.83</c:v>
                </c:pt>
                <c:pt idx="260">
                  <c:v>0.83</c:v>
                </c:pt>
                <c:pt idx="261">
                  <c:v>0.83</c:v>
                </c:pt>
                <c:pt idx="262">
                  <c:v>0.83</c:v>
                </c:pt>
                <c:pt idx="263">
                  <c:v>0.83</c:v>
                </c:pt>
                <c:pt idx="264">
                  <c:v>0.83</c:v>
                </c:pt>
                <c:pt idx="265">
                  <c:v>0.83</c:v>
                </c:pt>
                <c:pt idx="266">
                  <c:v>0.83</c:v>
                </c:pt>
                <c:pt idx="267">
                  <c:v>0.83</c:v>
                </c:pt>
                <c:pt idx="268">
                  <c:v>0.83</c:v>
                </c:pt>
                <c:pt idx="269">
                  <c:v>0.83</c:v>
                </c:pt>
                <c:pt idx="270">
                  <c:v>0.83</c:v>
                </c:pt>
                <c:pt idx="271">
                  <c:v>0.83</c:v>
                </c:pt>
                <c:pt idx="272">
                  <c:v>0.83</c:v>
                </c:pt>
                <c:pt idx="273">
                  <c:v>0.83</c:v>
                </c:pt>
                <c:pt idx="274">
                  <c:v>0.83</c:v>
                </c:pt>
                <c:pt idx="275">
                  <c:v>0.83</c:v>
                </c:pt>
                <c:pt idx="276">
                  <c:v>0.83</c:v>
                </c:pt>
                <c:pt idx="277">
                  <c:v>0.83</c:v>
                </c:pt>
                <c:pt idx="278">
                  <c:v>0.83</c:v>
                </c:pt>
                <c:pt idx="279">
                  <c:v>0.83</c:v>
                </c:pt>
                <c:pt idx="280">
                  <c:v>0.83</c:v>
                </c:pt>
                <c:pt idx="281">
                  <c:v>0.83</c:v>
                </c:pt>
                <c:pt idx="282">
                  <c:v>0.83</c:v>
                </c:pt>
                <c:pt idx="283">
                  <c:v>0.83</c:v>
                </c:pt>
                <c:pt idx="284">
                  <c:v>0.83</c:v>
                </c:pt>
                <c:pt idx="285">
                  <c:v>0.83</c:v>
                </c:pt>
                <c:pt idx="286">
                  <c:v>0.83</c:v>
                </c:pt>
                <c:pt idx="287">
                  <c:v>0.83</c:v>
                </c:pt>
                <c:pt idx="288">
                  <c:v>0.83</c:v>
                </c:pt>
                <c:pt idx="289">
                  <c:v>0.83</c:v>
                </c:pt>
                <c:pt idx="290">
                  <c:v>0.83</c:v>
                </c:pt>
                <c:pt idx="291">
                  <c:v>0.83</c:v>
                </c:pt>
                <c:pt idx="292">
                  <c:v>0.83</c:v>
                </c:pt>
                <c:pt idx="293">
                  <c:v>0.83</c:v>
                </c:pt>
                <c:pt idx="294">
                  <c:v>0.83</c:v>
                </c:pt>
                <c:pt idx="295">
                  <c:v>0.83</c:v>
                </c:pt>
                <c:pt idx="296">
                  <c:v>0.83</c:v>
                </c:pt>
                <c:pt idx="297">
                  <c:v>0.83</c:v>
                </c:pt>
                <c:pt idx="298">
                  <c:v>0.83</c:v>
                </c:pt>
                <c:pt idx="299">
                  <c:v>0.83</c:v>
                </c:pt>
                <c:pt idx="300">
                  <c:v>0.83</c:v>
                </c:pt>
                <c:pt idx="301">
                  <c:v>0.83</c:v>
                </c:pt>
                <c:pt idx="302">
                  <c:v>0.83</c:v>
                </c:pt>
                <c:pt idx="303">
                  <c:v>0.83</c:v>
                </c:pt>
                <c:pt idx="304">
                  <c:v>0.83</c:v>
                </c:pt>
                <c:pt idx="305">
                  <c:v>0.83</c:v>
                </c:pt>
                <c:pt idx="306">
                  <c:v>0.83</c:v>
                </c:pt>
                <c:pt idx="307">
                  <c:v>0.83</c:v>
                </c:pt>
                <c:pt idx="308">
                  <c:v>0.83</c:v>
                </c:pt>
                <c:pt idx="309">
                  <c:v>0.83</c:v>
                </c:pt>
                <c:pt idx="310">
                  <c:v>0.83</c:v>
                </c:pt>
                <c:pt idx="311">
                  <c:v>0.83</c:v>
                </c:pt>
                <c:pt idx="312">
                  <c:v>0.83</c:v>
                </c:pt>
                <c:pt idx="313">
                  <c:v>0.83</c:v>
                </c:pt>
                <c:pt idx="314">
                  <c:v>0.83</c:v>
                </c:pt>
                <c:pt idx="315">
                  <c:v>0.83</c:v>
                </c:pt>
                <c:pt idx="316">
                  <c:v>0.83</c:v>
                </c:pt>
                <c:pt idx="317">
                  <c:v>0.83</c:v>
                </c:pt>
                <c:pt idx="318">
                  <c:v>0.83</c:v>
                </c:pt>
                <c:pt idx="319">
                  <c:v>0.83</c:v>
                </c:pt>
                <c:pt idx="320">
                  <c:v>0.83</c:v>
                </c:pt>
                <c:pt idx="321">
                  <c:v>0.83</c:v>
                </c:pt>
                <c:pt idx="322">
                  <c:v>0.83</c:v>
                </c:pt>
                <c:pt idx="323">
                  <c:v>0.83</c:v>
                </c:pt>
                <c:pt idx="324">
                  <c:v>0.83</c:v>
                </c:pt>
                <c:pt idx="325">
                  <c:v>0.83</c:v>
                </c:pt>
                <c:pt idx="326">
                  <c:v>0.83</c:v>
                </c:pt>
                <c:pt idx="327">
                  <c:v>0.83</c:v>
                </c:pt>
                <c:pt idx="328">
                  <c:v>0.83</c:v>
                </c:pt>
                <c:pt idx="329">
                  <c:v>0.83</c:v>
                </c:pt>
                <c:pt idx="330">
                  <c:v>0.83</c:v>
                </c:pt>
                <c:pt idx="331">
                  <c:v>0.83</c:v>
                </c:pt>
                <c:pt idx="332">
                  <c:v>0.83</c:v>
                </c:pt>
                <c:pt idx="333">
                  <c:v>0.83</c:v>
                </c:pt>
                <c:pt idx="334">
                  <c:v>0.83</c:v>
                </c:pt>
                <c:pt idx="335">
                  <c:v>0.83</c:v>
                </c:pt>
                <c:pt idx="336">
                  <c:v>0.83</c:v>
                </c:pt>
                <c:pt idx="337">
                  <c:v>0.83</c:v>
                </c:pt>
                <c:pt idx="338">
                  <c:v>0.83</c:v>
                </c:pt>
                <c:pt idx="339">
                  <c:v>0.83</c:v>
                </c:pt>
                <c:pt idx="340">
                  <c:v>0.83</c:v>
                </c:pt>
                <c:pt idx="341">
                  <c:v>0.83</c:v>
                </c:pt>
                <c:pt idx="342">
                  <c:v>0.83</c:v>
                </c:pt>
                <c:pt idx="343">
                  <c:v>0.83</c:v>
                </c:pt>
                <c:pt idx="344">
                  <c:v>0.83</c:v>
                </c:pt>
                <c:pt idx="345">
                  <c:v>0.83</c:v>
                </c:pt>
                <c:pt idx="346">
                  <c:v>0.83</c:v>
                </c:pt>
                <c:pt idx="347">
                  <c:v>0.83</c:v>
                </c:pt>
                <c:pt idx="348">
                  <c:v>0.83</c:v>
                </c:pt>
                <c:pt idx="349">
                  <c:v>0.83</c:v>
                </c:pt>
                <c:pt idx="350">
                  <c:v>0.83</c:v>
                </c:pt>
                <c:pt idx="351">
                  <c:v>0.83</c:v>
                </c:pt>
                <c:pt idx="352">
                  <c:v>0.83</c:v>
                </c:pt>
                <c:pt idx="353">
                  <c:v>0.83</c:v>
                </c:pt>
                <c:pt idx="354">
                  <c:v>0.83</c:v>
                </c:pt>
                <c:pt idx="355">
                  <c:v>0.83</c:v>
                </c:pt>
                <c:pt idx="356">
                  <c:v>0.83</c:v>
                </c:pt>
                <c:pt idx="357">
                  <c:v>0.83</c:v>
                </c:pt>
                <c:pt idx="358">
                  <c:v>0.83</c:v>
                </c:pt>
                <c:pt idx="359">
                  <c:v>0.83</c:v>
                </c:pt>
                <c:pt idx="360">
                  <c:v>0.83</c:v>
                </c:pt>
                <c:pt idx="361">
                  <c:v>0.83</c:v>
                </c:pt>
                <c:pt idx="362">
                  <c:v>0.83</c:v>
                </c:pt>
                <c:pt idx="363">
                  <c:v>0.83</c:v>
                </c:pt>
                <c:pt idx="364">
                  <c:v>0.83</c:v>
                </c:pt>
                <c:pt idx="365">
                  <c:v>0.83</c:v>
                </c:pt>
                <c:pt idx="366">
                  <c:v>0.83</c:v>
                </c:pt>
                <c:pt idx="367">
                  <c:v>0.83</c:v>
                </c:pt>
                <c:pt idx="368">
                  <c:v>0.83</c:v>
                </c:pt>
                <c:pt idx="369">
                  <c:v>0.83</c:v>
                </c:pt>
                <c:pt idx="370">
                  <c:v>0.83</c:v>
                </c:pt>
                <c:pt idx="371">
                  <c:v>0.83</c:v>
                </c:pt>
                <c:pt idx="372">
                  <c:v>0.83</c:v>
                </c:pt>
                <c:pt idx="373">
                  <c:v>0.83</c:v>
                </c:pt>
                <c:pt idx="374">
                  <c:v>0.83</c:v>
                </c:pt>
                <c:pt idx="375">
                  <c:v>0.83</c:v>
                </c:pt>
                <c:pt idx="376">
                  <c:v>0.83</c:v>
                </c:pt>
                <c:pt idx="377">
                  <c:v>0.83</c:v>
                </c:pt>
                <c:pt idx="378">
                  <c:v>0.83</c:v>
                </c:pt>
                <c:pt idx="379">
                  <c:v>0.83</c:v>
                </c:pt>
                <c:pt idx="380">
                  <c:v>0.83</c:v>
                </c:pt>
                <c:pt idx="381">
                  <c:v>0.83</c:v>
                </c:pt>
                <c:pt idx="382">
                  <c:v>0.83</c:v>
                </c:pt>
                <c:pt idx="383">
                  <c:v>0.83</c:v>
                </c:pt>
                <c:pt idx="384">
                  <c:v>0.83</c:v>
                </c:pt>
                <c:pt idx="385">
                  <c:v>0.83</c:v>
                </c:pt>
                <c:pt idx="386">
                  <c:v>0.83</c:v>
                </c:pt>
                <c:pt idx="387">
                  <c:v>0.83</c:v>
                </c:pt>
                <c:pt idx="388">
                  <c:v>0.83</c:v>
                </c:pt>
                <c:pt idx="389">
                  <c:v>0.83</c:v>
                </c:pt>
                <c:pt idx="390">
                  <c:v>0.83</c:v>
                </c:pt>
                <c:pt idx="391">
                  <c:v>0.82</c:v>
                </c:pt>
                <c:pt idx="392">
                  <c:v>0.82</c:v>
                </c:pt>
                <c:pt idx="393">
                  <c:v>0.82</c:v>
                </c:pt>
                <c:pt idx="394">
                  <c:v>0.82</c:v>
                </c:pt>
                <c:pt idx="395">
                  <c:v>0.82</c:v>
                </c:pt>
                <c:pt idx="396">
                  <c:v>0.82</c:v>
                </c:pt>
                <c:pt idx="397">
                  <c:v>0.82</c:v>
                </c:pt>
                <c:pt idx="398">
                  <c:v>0.82</c:v>
                </c:pt>
                <c:pt idx="399">
                  <c:v>0.82</c:v>
                </c:pt>
                <c:pt idx="400">
                  <c:v>0.82</c:v>
                </c:pt>
                <c:pt idx="401">
                  <c:v>0.82</c:v>
                </c:pt>
                <c:pt idx="402">
                  <c:v>0.82</c:v>
                </c:pt>
                <c:pt idx="403">
                  <c:v>0.82</c:v>
                </c:pt>
                <c:pt idx="404">
                  <c:v>0.82</c:v>
                </c:pt>
                <c:pt idx="405">
                  <c:v>0.82</c:v>
                </c:pt>
                <c:pt idx="406">
                  <c:v>0.82</c:v>
                </c:pt>
                <c:pt idx="407">
                  <c:v>0.82</c:v>
                </c:pt>
                <c:pt idx="408">
                  <c:v>0.82</c:v>
                </c:pt>
                <c:pt idx="409">
                  <c:v>0.82</c:v>
                </c:pt>
                <c:pt idx="410">
                  <c:v>0.82</c:v>
                </c:pt>
                <c:pt idx="411">
                  <c:v>0.82</c:v>
                </c:pt>
                <c:pt idx="412">
                  <c:v>0.82</c:v>
                </c:pt>
                <c:pt idx="413">
                  <c:v>0.82</c:v>
                </c:pt>
                <c:pt idx="414">
                  <c:v>0.82</c:v>
                </c:pt>
                <c:pt idx="415">
                  <c:v>0.82</c:v>
                </c:pt>
                <c:pt idx="416">
                  <c:v>0.82</c:v>
                </c:pt>
                <c:pt idx="417">
                  <c:v>0.82</c:v>
                </c:pt>
                <c:pt idx="418">
                  <c:v>0.82</c:v>
                </c:pt>
                <c:pt idx="419">
                  <c:v>0.82</c:v>
                </c:pt>
                <c:pt idx="420">
                  <c:v>0.82</c:v>
                </c:pt>
                <c:pt idx="421">
                  <c:v>0.82</c:v>
                </c:pt>
                <c:pt idx="422">
                  <c:v>0.82</c:v>
                </c:pt>
                <c:pt idx="423">
                  <c:v>0.82</c:v>
                </c:pt>
                <c:pt idx="424">
                  <c:v>0.82</c:v>
                </c:pt>
                <c:pt idx="425">
                  <c:v>0.82</c:v>
                </c:pt>
                <c:pt idx="426">
                  <c:v>0.82</c:v>
                </c:pt>
                <c:pt idx="427">
                  <c:v>0.82</c:v>
                </c:pt>
                <c:pt idx="428">
                  <c:v>0.82</c:v>
                </c:pt>
                <c:pt idx="429">
                  <c:v>0.82</c:v>
                </c:pt>
                <c:pt idx="430">
                  <c:v>0.82</c:v>
                </c:pt>
                <c:pt idx="431">
                  <c:v>0.82</c:v>
                </c:pt>
                <c:pt idx="432">
                  <c:v>0.82</c:v>
                </c:pt>
                <c:pt idx="433">
                  <c:v>0.82</c:v>
                </c:pt>
                <c:pt idx="434">
                  <c:v>0.82</c:v>
                </c:pt>
                <c:pt idx="435">
                  <c:v>0.82</c:v>
                </c:pt>
                <c:pt idx="436">
                  <c:v>0.82</c:v>
                </c:pt>
                <c:pt idx="437">
                  <c:v>0.82</c:v>
                </c:pt>
                <c:pt idx="438">
                  <c:v>0.82</c:v>
                </c:pt>
                <c:pt idx="439">
                  <c:v>0.82</c:v>
                </c:pt>
                <c:pt idx="440">
                  <c:v>0.82</c:v>
                </c:pt>
                <c:pt idx="441">
                  <c:v>0.82</c:v>
                </c:pt>
                <c:pt idx="442">
                  <c:v>0.82</c:v>
                </c:pt>
                <c:pt idx="443">
                  <c:v>0.82</c:v>
                </c:pt>
                <c:pt idx="444">
                  <c:v>0.82</c:v>
                </c:pt>
                <c:pt idx="445">
                  <c:v>0.82</c:v>
                </c:pt>
                <c:pt idx="446">
                  <c:v>0.82</c:v>
                </c:pt>
                <c:pt idx="447">
                  <c:v>0.82</c:v>
                </c:pt>
                <c:pt idx="448">
                  <c:v>0.82</c:v>
                </c:pt>
                <c:pt idx="449">
                  <c:v>0.82</c:v>
                </c:pt>
                <c:pt idx="450">
                  <c:v>0.82</c:v>
                </c:pt>
                <c:pt idx="451">
                  <c:v>0.82</c:v>
                </c:pt>
                <c:pt idx="452">
                  <c:v>0.82</c:v>
                </c:pt>
                <c:pt idx="453">
                  <c:v>0.82</c:v>
                </c:pt>
                <c:pt idx="454">
                  <c:v>0.82</c:v>
                </c:pt>
                <c:pt idx="455">
                  <c:v>0.82</c:v>
                </c:pt>
                <c:pt idx="456">
                  <c:v>0.82</c:v>
                </c:pt>
                <c:pt idx="457">
                  <c:v>0.82</c:v>
                </c:pt>
                <c:pt idx="458">
                  <c:v>0.82</c:v>
                </c:pt>
                <c:pt idx="459">
                  <c:v>0.82</c:v>
                </c:pt>
                <c:pt idx="460">
                  <c:v>0.82</c:v>
                </c:pt>
                <c:pt idx="461">
                  <c:v>0.82</c:v>
                </c:pt>
                <c:pt idx="462">
                  <c:v>0.82</c:v>
                </c:pt>
                <c:pt idx="463">
                  <c:v>0.82</c:v>
                </c:pt>
                <c:pt idx="464">
                  <c:v>0.82</c:v>
                </c:pt>
                <c:pt idx="465">
                  <c:v>0.82</c:v>
                </c:pt>
                <c:pt idx="466">
                  <c:v>0.82</c:v>
                </c:pt>
                <c:pt idx="467">
                  <c:v>0.82</c:v>
                </c:pt>
                <c:pt idx="468">
                  <c:v>0.82</c:v>
                </c:pt>
                <c:pt idx="469">
                  <c:v>0.82</c:v>
                </c:pt>
                <c:pt idx="470">
                  <c:v>0.82</c:v>
                </c:pt>
                <c:pt idx="471">
                  <c:v>0.82</c:v>
                </c:pt>
                <c:pt idx="472">
                  <c:v>0.82</c:v>
                </c:pt>
                <c:pt idx="473">
                  <c:v>0.82</c:v>
                </c:pt>
                <c:pt idx="474">
                  <c:v>0.82</c:v>
                </c:pt>
                <c:pt idx="475">
                  <c:v>0.82</c:v>
                </c:pt>
                <c:pt idx="476">
                  <c:v>0.82</c:v>
                </c:pt>
                <c:pt idx="477">
                  <c:v>0.82</c:v>
                </c:pt>
                <c:pt idx="478">
                  <c:v>0.82</c:v>
                </c:pt>
                <c:pt idx="479">
                  <c:v>0.82</c:v>
                </c:pt>
                <c:pt idx="480">
                  <c:v>0.82</c:v>
                </c:pt>
                <c:pt idx="481">
                  <c:v>0.82</c:v>
                </c:pt>
                <c:pt idx="482">
                  <c:v>0.82</c:v>
                </c:pt>
                <c:pt idx="483">
                  <c:v>0.82</c:v>
                </c:pt>
                <c:pt idx="484">
                  <c:v>0.82</c:v>
                </c:pt>
                <c:pt idx="485">
                  <c:v>0.82</c:v>
                </c:pt>
                <c:pt idx="486">
                  <c:v>0.82</c:v>
                </c:pt>
                <c:pt idx="487">
                  <c:v>0.82</c:v>
                </c:pt>
                <c:pt idx="488">
                  <c:v>0.82</c:v>
                </c:pt>
                <c:pt idx="489">
                  <c:v>0.82</c:v>
                </c:pt>
                <c:pt idx="490">
                  <c:v>0.82</c:v>
                </c:pt>
                <c:pt idx="491">
                  <c:v>0.82</c:v>
                </c:pt>
                <c:pt idx="492">
                  <c:v>0.82</c:v>
                </c:pt>
                <c:pt idx="493">
                  <c:v>0.82</c:v>
                </c:pt>
                <c:pt idx="494">
                  <c:v>0.82</c:v>
                </c:pt>
                <c:pt idx="495">
                  <c:v>0.82</c:v>
                </c:pt>
                <c:pt idx="496">
                  <c:v>0.82</c:v>
                </c:pt>
                <c:pt idx="497">
                  <c:v>0.82</c:v>
                </c:pt>
                <c:pt idx="498">
                  <c:v>0.82</c:v>
                </c:pt>
                <c:pt idx="499">
                  <c:v>0.82</c:v>
                </c:pt>
                <c:pt idx="500">
                  <c:v>0.82</c:v>
                </c:pt>
                <c:pt idx="501">
                  <c:v>0.82</c:v>
                </c:pt>
                <c:pt idx="502">
                  <c:v>0.82</c:v>
                </c:pt>
                <c:pt idx="503">
                  <c:v>0.82</c:v>
                </c:pt>
                <c:pt idx="504">
                  <c:v>0.82</c:v>
                </c:pt>
                <c:pt idx="505">
                  <c:v>0.82</c:v>
                </c:pt>
                <c:pt idx="506">
                  <c:v>0.82</c:v>
                </c:pt>
                <c:pt idx="507">
                  <c:v>0.82</c:v>
                </c:pt>
                <c:pt idx="508">
                  <c:v>0.82</c:v>
                </c:pt>
                <c:pt idx="509">
                  <c:v>0.82</c:v>
                </c:pt>
                <c:pt idx="510">
                  <c:v>0.82</c:v>
                </c:pt>
                <c:pt idx="511">
                  <c:v>0.82</c:v>
                </c:pt>
                <c:pt idx="512">
                  <c:v>0.82</c:v>
                </c:pt>
                <c:pt idx="513">
                  <c:v>0.82</c:v>
                </c:pt>
                <c:pt idx="514">
                  <c:v>0.82</c:v>
                </c:pt>
                <c:pt idx="515">
                  <c:v>0.82</c:v>
                </c:pt>
                <c:pt idx="516">
                  <c:v>0.82</c:v>
                </c:pt>
                <c:pt idx="517">
                  <c:v>0.82</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0.75</c:v>
                </c:pt>
                <c:pt idx="573">
                  <c:v>0.75</c:v>
                </c:pt>
                <c:pt idx="574">
                  <c:v>0.75</c:v>
                </c:pt>
                <c:pt idx="575">
                  <c:v>0.75</c:v>
                </c:pt>
                <c:pt idx="576">
                  <c:v>0.75</c:v>
                </c:pt>
                <c:pt idx="577">
                  <c:v>0.75</c:v>
                </c:pt>
                <c:pt idx="578">
                  <c:v>0.75</c:v>
                </c:pt>
                <c:pt idx="579">
                  <c:v>0.75</c:v>
                </c:pt>
                <c:pt idx="580">
                  <c:v>0.75</c:v>
                </c:pt>
                <c:pt idx="581">
                  <c:v>0.75</c:v>
                </c:pt>
                <c:pt idx="582">
                  <c:v>0.75</c:v>
                </c:pt>
                <c:pt idx="583">
                  <c:v>0.75</c:v>
                </c:pt>
                <c:pt idx="584">
                  <c:v>0.75</c:v>
                </c:pt>
                <c:pt idx="585">
                  <c:v>0.75</c:v>
                </c:pt>
                <c:pt idx="586">
                  <c:v>0.75</c:v>
                </c:pt>
                <c:pt idx="587">
                  <c:v>0.75</c:v>
                </c:pt>
                <c:pt idx="588">
                  <c:v>0.75</c:v>
                </c:pt>
                <c:pt idx="589">
                  <c:v>0.75</c:v>
                </c:pt>
                <c:pt idx="590">
                  <c:v>0.75</c:v>
                </c:pt>
                <c:pt idx="591">
                  <c:v>0.75</c:v>
                </c:pt>
                <c:pt idx="592">
                  <c:v>0.75</c:v>
                </c:pt>
                <c:pt idx="593">
                  <c:v>0.75</c:v>
                </c:pt>
                <c:pt idx="594">
                  <c:v>0.75</c:v>
                </c:pt>
                <c:pt idx="595">
                  <c:v>0.75</c:v>
                </c:pt>
                <c:pt idx="596">
                  <c:v>0.75</c:v>
                </c:pt>
                <c:pt idx="597">
                  <c:v>0.75</c:v>
                </c:pt>
                <c:pt idx="598">
                  <c:v>0.75</c:v>
                </c:pt>
                <c:pt idx="599">
                  <c:v>0.75</c:v>
                </c:pt>
                <c:pt idx="600">
                  <c:v>0.75</c:v>
                </c:pt>
                <c:pt idx="601">
                  <c:v>0.75</c:v>
                </c:pt>
                <c:pt idx="602">
                  <c:v>0.75</c:v>
                </c:pt>
                <c:pt idx="603">
                  <c:v>0.75</c:v>
                </c:pt>
                <c:pt idx="604">
                  <c:v>0.75</c:v>
                </c:pt>
                <c:pt idx="605">
                  <c:v>0.75</c:v>
                </c:pt>
                <c:pt idx="606">
                  <c:v>0.75</c:v>
                </c:pt>
                <c:pt idx="607">
                  <c:v>0.75</c:v>
                </c:pt>
                <c:pt idx="608">
                  <c:v>0.75</c:v>
                </c:pt>
                <c:pt idx="609">
                  <c:v>0.75</c:v>
                </c:pt>
                <c:pt idx="610">
                  <c:v>0.75</c:v>
                </c:pt>
                <c:pt idx="611">
                  <c:v>0.75</c:v>
                </c:pt>
                <c:pt idx="612">
                  <c:v>0.75</c:v>
                </c:pt>
                <c:pt idx="613">
                  <c:v>0.75</c:v>
                </c:pt>
                <c:pt idx="614">
                  <c:v>0.75</c:v>
                </c:pt>
                <c:pt idx="615">
                  <c:v>0.75</c:v>
                </c:pt>
                <c:pt idx="616">
                  <c:v>0.75</c:v>
                </c:pt>
                <c:pt idx="617">
                  <c:v>0.75</c:v>
                </c:pt>
                <c:pt idx="618">
                  <c:v>0.75</c:v>
                </c:pt>
                <c:pt idx="619">
                  <c:v>0.75</c:v>
                </c:pt>
                <c:pt idx="620">
                  <c:v>0.75</c:v>
                </c:pt>
                <c:pt idx="621">
                  <c:v>0.75</c:v>
                </c:pt>
                <c:pt idx="622">
                  <c:v>0.75</c:v>
                </c:pt>
                <c:pt idx="623">
                  <c:v>0.6825</c:v>
                </c:pt>
                <c:pt idx="624">
                  <c:v>0.61499999999999999</c:v>
                </c:pt>
                <c:pt idx="625">
                  <c:v>0.54749999999999999</c:v>
                </c:pt>
                <c:pt idx="626">
                  <c:v>0.48</c:v>
                </c:pt>
                <c:pt idx="627">
                  <c:v>0.41249999999999998</c:v>
                </c:pt>
                <c:pt idx="628">
                  <c:v>0.34499999999999997</c:v>
                </c:pt>
                <c:pt idx="629">
                  <c:v>0.27749999999999997</c:v>
                </c:pt>
                <c:pt idx="630">
                  <c:v>0.21</c:v>
                </c:pt>
                <c:pt idx="631">
                  <c:v>0.21</c:v>
                </c:pt>
                <c:pt idx="632">
                  <c:v>0.21</c:v>
                </c:pt>
                <c:pt idx="633">
                  <c:v>0.21</c:v>
                </c:pt>
                <c:pt idx="634">
                  <c:v>0.21</c:v>
                </c:pt>
                <c:pt idx="635">
                  <c:v>0.21</c:v>
                </c:pt>
                <c:pt idx="636">
                  <c:v>0.21</c:v>
                </c:pt>
                <c:pt idx="637">
                  <c:v>0.21</c:v>
                </c:pt>
                <c:pt idx="638">
                  <c:v>0.21</c:v>
                </c:pt>
                <c:pt idx="639">
                  <c:v>0.21</c:v>
                </c:pt>
                <c:pt idx="640">
                  <c:v>0.21</c:v>
                </c:pt>
                <c:pt idx="641">
                  <c:v>0.21</c:v>
                </c:pt>
                <c:pt idx="642">
                  <c:v>0.21</c:v>
                </c:pt>
                <c:pt idx="643">
                  <c:v>0.21</c:v>
                </c:pt>
                <c:pt idx="644">
                  <c:v>0.21</c:v>
                </c:pt>
                <c:pt idx="645">
                  <c:v>0.21</c:v>
                </c:pt>
                <c:pt idx="646">
                  <c:v>0.21</c:v>
                </c:pt>
                <c:pt idx="647">
                  <c:v>0.21</c:v>
                </c:pt>
                <c:pt idx="648">
                  <c:v>0.21</c:v>
                </c:pt>
                <c:pt idx="649">
                  <c:v>0.21</c:v>
                </c:pt>
                <c:pt idx="650">
                  <c:v>0.21</c:v>
                </c:pt>
                <c:pt idx="651">
                  <c:v>0.21</c:v>
                </c:pt>
                <c:pt idx="652">
                  <c:v>0.21</c:v>
                </c:pt>
                <c:pt idx="653">
                  <c:v>0.21</c:v>
                </c:pt>
                <c:pt idx="654">
                  <c:v>0.21</c:v>
                </c:pt>
                <c:pt idx="655">
                  <c:v>0.21</c:v>
                </c:pt>
                <c:pt idx="656">
                  <c:v>0.21</c:v>
                </c:pt>
                <c:pt idx="657">
                  <c:v>0.21</c:v>
                </c:pt>
                <c:pt idx="658">
                  <c:v>0.21</c:v>
                </c:pt>
                <c:pt idx="659">
                  <c:v>0.21</c:v>
                </c:pt>
                <c:pt idx="660">
                  <c:v>0.21</c:v>
                </c:pt>
                <c:pt idx="661">
                  <c:v>0.21</c:v>
                </c:pt>
                <c:pt idx="662">
                  <c:v>0.21</c:v>
                </c:pt>
                <c:pt idx="663">
                  <c:v>0.21</c:v>
                </c:pt>
                <c:pt idx="664">
                  <c:v>0.21</c:v>
                </c:pt>
                <c:pt idx="665">
                  <c:v>0.21</c:v>
                </c:pt>
                <c:pt idx="666">
                  <c:v>0.21</c:v>
                </c:pt>
                <c:pt idx="667">
                  <c:v>0.21</c:v>
                </c:pt>
                <c:pt idx="668">
                  <c:v>0.21</c:v>
                </c:pt>
                <c:pt idx="669">
                  <c:v>0.21</c:v>
                </c:pt>
                <c:pt idx="670">
                  <c:v>0.21</c:v>
                </c:pt>
                <c:pt idx="671">
                  <c:v>0.21</c:v>
                </c:pt>
                <c:pt idx="672">
                  <c:v>0.21</c:v>
                </c:pt>
                <c:pt idx="673">
                  <c:v>0.21</c:v>
                </c:pt>
                <c:pt idx="674">
                  <c:v>0.21</c:v>
                </c:pt>
                <c:pt idx="675">
                  <c:v>0.21</c:v>
                </c:pt>
                <c:pt idx="676">
                  <c:v>0.21</c:v>
                </c:pt>
                <c:pt idx="677">
                  <c:v>0.21</c:v>
                </c:pt>
                <c:pt idx="678">
                  <c:v>0.21</c:v>
                </c:pt>
                <c:pt idx="679">
                  <c:v>0.21</c:v>
                </c:pt>
                <c:pt idx="680">
                  <c:v>0.21</c:v>
                </c:pt>
                <c:pt idx="681">
                  <c:v>0.21</c:v>
                </c:pt>
                <c:pt idx="682">
                  <c:v>0.21</c:v>
                </c:pt>
                <c:pt idx="683">
                  <c:v>0.21</c:v>
                </c:pt>
                <c:pt idx="684">
                  <c:v>0.21</c:v>
                </c:pt>
                <c:pt idx="685">
                  <c:v>0.21</c:v>
                </c:pt>
                <c:pt idx="686">
                  <c:v>0.21</c:v>
                </c:pt>
                <c:pt idx="687">
                  <c:v>0.21</c:v>
                </c:pt>
                <c:pt idx="688">
                  <c:v>0.21</c:v>
                </c:pt>
                <c:pt idx="689">
                  <c:v>0.21</c:v>
                </c:pt>
                <c:pt idx="690">
                  <c:v>0.21</c:v>
                </c:pt>
                <c:pt idx="691">
                  <c:v>0.21</c:v>
                </c:pt>
                <c:pt idx="692">
                  <c:v>0.21</c:v>
                </c:pt>
                <c:pt idx="693">
                  <c:v>0.21</c:v>
                </c:pt>
                <c:pt idx="694">
                  <c:v>0.21</c:v>
                </c:pt>
                <c:pt idx="695">
                  <c:v>0.21</c:v>
                </c:pt>
                <c:pt idx="696">
                  <c:v>0.21</c:v>
                </c:pt>
                <c:pt idx="697">
                  <c:v>0.21</c:v>
                </c:pt>
                <c:pt idx="698">
                  <c:v>0.21</c:v>
                </c:pt>
                <c:pt idx="699">
                  <c:v>0.21</c:v>
                </c:pt>
                <c:pt idx="700">
                  <c:v>0.21</c:v>
                </c:pt>
                <c:pt idx="701">
                  <c:v>0.21</c:v>
                </c:pt>
                <c:pt idx="702">
                  <c:v>0.21</c:v>
                </c:pt>
                <c:pt idx="703">
                  <c:v>0.21</c:v>
                </c:pt>
                <c:pt idx="704">
                  <c:v>0.21</c:v>
                </c:pt>
                <c:pt idx="705">
                  <c:v>0.21</c:v>
                </c:pt>
                <c:pt idx="706">
                  <c:v>0.21</c:v>
                </c:pt>
                <c:pt idx="707">
                  <c:v>0.21</c:v>
                </c:pt>
                <c:pt idx="708">
                  <c:v>0.21</c:v>
                </c:pt>
                <c:pt idx="709">
                  <c:v>0.21</c:v>
                </c:pt>
                <c:pt idx="710">
                  <c:v>0.21</c:v>
                </c:pt>
                <c:pt idx="711">
                  <c:v>0.21</c:v>
                </c:pt>
                <c:pt idx="712">
                  <c:v>0.21</c:v>
                </c:pt>
                <c:pt idx="713">
                  <c:v>0.21</c:v>
                </c:pt>
                <c:pt idx="714">
                  <c:v>0.21</c:v>
                </c:pt>
                <c:pt idx="715">
                  <c:v>0.21</c:v>
                </c:pt>
                <c:pt idx="716">
                  <c:v>0.21</c:v>
                </c:pt>
                <c:pt idx="717">
                  <c:v>0.21</c:v>
                </c:pt>
                <c:pt idx="718">
                  <c:v>0.21</c:v>
                </c:pt>
                <c:pt idx="719">
                  <c:v>0.21</c:v>
                </c:pt>
                <c:pt idx="720">
                  <c:v>0.21</c:v>
                </c:pt>
                <c:pt idx="721">
                  <c:v>0.21</c:v>
                </c:pt>
                <c:pt idx="722">
                  <c:v>0.21</c:v>
                </c:pt>
                <c:pt idx="723">
                  <c:v>0.21</c:v>
                </c:pt>
                <c:pt idx="724">
                  <c:v>0.21</c:v>
                </c:pt>
                <c:pt idx="725">
                  <c:v>0.21</c:v>
                </c:pt>
                <c:pt idx="726">
                  <c:v>0.21</c:v>
                </c:pt>
                <c:pt idx="727">
                  <c:v>0.21</c:v>
                </c:pt>
                <c:pt idx="728">
                  <c:v>0.21</c:v>
                </c:pt>
                <c:pt idx="729">
                  <c:v>0.21</c:v>
                </c:pt>
                <c:pt idx="730">
                  <c:v>0.21</c:v>
                </c:pt>
                <c:pt idx="731">
                  <c:v>0.21</c:v>
                </c:pt>
                <c:pt idx="732">
                  <c:v>0.21</c:v>
                </c:pt>
                <c:pt idx="733">
                  <c:v>0.21</c:v>
                </c:pt>
                <c:pt idx="734">
                  <c:v>0.21</c:v>
                </c:pt>
                <c:pt idx="735">
                  <c:v>0.21</c:v>
                </c:pt>
                <c:pt idx="736">
                  <c:v>0.21</c:v>
                </c:pt>
                <c:pt idx="737">
                  <c:v>0.21</c:v>
                </c:pt>
                <c:pt idx="738">
                  <c:v>0.21</c:v>
                </c:pt>
                <c:pt idx="739">
                  <c:v>0.21</c:v>
                </c:pt>
                <c:pt idx="740">
                  <c:v>0.21</c:v>
                </c:pt>
                <c:pt idx="741">
                  <c:v>0.21</c:v>
                </c:pt>
                <c:pt idx="742">
                  <c:v>0.21</c:v>
                </c:pt>
                <c:pt idx="743">
                  <c:v>0.21</c:v>
                </c:pt>
                <c:pt idx="744">
                  <c:v>0.21</c:v>
                </c:pt>
                <c:pt idx="745">
                  <c:v>0.21</c:v>
                </c:pt>
                <c:pt idx="746">
                  <c:v>0.21</c:v>
                </c:pt>
                <c:pt idx="747">
                  <c:v>0.21</c:v>
                </c:pt>
                <c:pt idx="748">
                  <c:v>0.21</c:v>
                </c:pt>
                <c:pt idx="749">
                  <c:v>0.21</c:v>
                </c:pt>
                <c:pt idx="750">
                  <c:v>0.21</c:v>
                </c:pt>
                <c:pt idx="751">
                  <c:v>0.21</c:v>
                </c:pt>
                <c:pt idx="752">
                  <c:v>0.21</c:v>
                </c:pt>
                <c:pt idx="753">
                  <c:v>0.21</c:v>
                </c:pt>
                <c:pt idx="754">
                  <c:v>0.21</c:v>
                </c:pt>
                <c:pt idx="755">
                  <c:v>0.21</c:v>
                </c:pt>
                <c:pt idx="756">
                  <c:v>0.21</c:v>
                </c:pt>
                <c:pt idx="757">
                  <c:v>0.21</c:v>
                </c:pt>
                <c:pt idx="758">
                  <c:v>0.21</c:v>
                </c:pt>
                <c:pt idx="759">
                  <c:v>0.21</c:v>
                </c:pt>
                <c:pt idx="760">
                  <c:v>0.21</c:v>
                </c:pt>
                <c:pt idx="761">
                  <c:v>0.21</c:v>
                </c:pt>
                <c:pt idx="762">
                  <c:v>0.21</c:v>
                </c:pt>
                <c:pt idx="763">
                  <c:v>0.21</c:v>
                </c:pt>
                <c:pt idx="764">
                  <c:v>0.21</c:v>
                </c:pt>
                <c:pt idx="765">
                  <c:v>0.21</c:v>
                </c:pt>
                <c:pt idx="766">
                  <c:v>0.21</c:v>
                </c:pt>
                <c:pt idx="767">
                  <c:v>0.21</c:v>
                </c:pt>
                <c:pt idx="768">
                  <c:v>0.21</c:v>
                </c:pt>
                <c:pt idx="769">
                  <c:v>0.21</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numCache>
            </c:numRef>
          </c:yVal>
          <c:smooth val="0"/>
          <c:extLst>
            <c:ext xmlns:c16="http://schemas.microsoft.com/office/drawing/2014/chart" uri="{C3380CC4-5D6E-409C-BE32-E72D297353CC}">
              <c16:uniqueId val="{00000000-F22E-4365-B0D9-2C98A1511261}"/>
            </c:ext>
          </c:extLst>
        </c:ser>
        <c:ser>
          <c:idx val="1"/>
          <c:order val="1"/>
          <c:tx>
            <c:v>QE + AR Coating</c:v>
          </c:tx>
          <c:marker>
            <c:symbol val="none"/>
          </c:marker>
          <c:xVal>
            <c:numRef>
              <c:f>'Performance summary design'!$A$9:$A$934</c:f>
              <c:numCache>
                <c:formatCode>General</c:formatCode>
                <c:ptCount val="926"/>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337.99999999999898</c:v>
                </c:pt>
                <c:pt idx="39">
                  <c:v>338.99999999999898</c:v>
                </c:pt>
                <c:pt idx="40">
                  <c:v>339.99999999999898</c:v>
                </c:pt>
                <c:pt idx="41">
                  <c:v>340.99999999999898</c:v>
                </c:pt>
                <c:pt idx="42">
                  <c:v>341.99999999999898</c:v>
                </c:pt>
                <c:pt idx="43">
                  <c:v>342.99999999999898</c:v>
                </c:pt>
                <c:pt idx="44">
                  <c:v>343.99999999999898</c:v>
                </c:pt>
                <c:pt idx="45">
                  <c:v>344.99999999999898</c:v>
                </c:pt>
                <c:pt idx="46">
                  <c:v>345.99999999999898</c:v>
                </c:pt>
                <c:pt idx="47">
                  <c:v>346.99999999999898</c:v>
                </c:pt>
                <c:pt idx="48">
                  <c:v>347.99999999999898</c:v>
                </c:pt>
                <c:pt idx="49">
                  <c:v>348.99999999999898</c:v>
                </c:pt>
                <c:pt idx="50">
                  <c:v>349.99999999999898</c:v>
                </c:pt>
                <c:pt idx="51">
                  <c:v>350.99999999999898</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458.99999999999898</c:v>
                </c:pt>
                <c:pt idx="160">
                  <c:v>459.99999999999898</c:v>
                </c:pt>
                <c:pt idx="161">
                  <c:v>460.99999999999898</c:v>
                </c:pt>
                <c:pt idx="162">
                  <c:v>461.99999999999898</c:v>
                </c:pt>
                <c:pt idx="163">
                  <c:v>462.99999999999898</c:v>
                </c:pt>
                <c:pt idx="164">
                  <c:v>463.99999999999898</c:v>
                </c:pt>
                <c:pt idx="165">
                  <c:v>464.99999999999898</c:v>
                </c:pt>
                <c:pt idx="166">
                  <c:v>465.99999999999898</c:v>
                </c:pt>
                <c:pt idx="167">
                  <c:v>466.99999999999898</c:v>
                </c:pt>
                <c:pt idx="168">
                  <c:v>467.99999999999898</c:v>
                </c:pt>
                <c:pt idx="169">
                  <c:v>468.99999999999898</c:v>
                </c:pt>
                <c:pt idx="170">
                  <c:v>469.99999999999898</c:v>
                </c:pt>
                <c:pt idx="171">
                  <c:v>470.99999999999898</c:v>
                </c:pt>
                <c:pt idx="172">
                  <c:v>471.99999999999898</c:v>
                </c:pt>
                <c:pt idx="173">
                  <c:v>472.99999999999898</c:v>
                </c:pt>
                <c:pt idx="174">
                  <c:v>473.99999999999898</c:v>
                </c:pt>
                <c:pt idx="175">
                  <c:v>474.99999999999898</c:v>
                </c:pt>
                <c:pt idx="176">
                  <c:v>475.99999999999898</c:v>
                </c:pt>
                <c:pt idx="177">
                  <c:v>476.99999999999898</c:v>
                </c:pt>
                <c:pt idx="178">
                  <c:v>477.99999999999898</c:v>
                </c:pt>
                <c:pt idx="179">
                  <c:v>478.99999999999898</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538.99999999999898</c:v>
                </c:pt>
                <c:pt idx="240">
                  <c:v>540</c:v>
                </c:pt>
                <c:pt idx="241">
                  <c:v>540.99999999999898</c:v>
                </c:pt>
                <c:pt idx="242">
                  <c:v>542</c:v>
                </c:pt>
                <c:pt idx="243">
                  <c:v>542.99999999999898</c:v>
                </c:pt>
                <c:pt idx="244">
                  <c:v>544</c:v>
                </c:pt>
                <c:pt idx="245">
                  <c:v>544.99999999999898</c:v>
                </c:pt>
                <c:pt idx="246">
                  <c:v>546</c:v>
                </c:pt>
                <c:pt idx="247">
                  <c:v>546.99999999999898</c:v>
                </c:pt>
                <c:pt idx="248">
                  <c:v>548</c:v>
                </c:pt>
                <c:pt idx="249">
                  <c:v>548.99999999999898</c:v>
                </c:pt>
                <c:pt idx="250">
                  <c:v>550</c:v>
                </c:pt>
                <c:pt idx="251">
                  <c:v>550.99999999999898</c:v>
                </c:pt>
                <c:pt idx="252">
                  <c:v>552</c:v>
                </c:pt>
                <c:pt idx="253">
                  <c:v>552.99999999999898</c:v>
                </c:pt>
                <c:pt idx="254">
                  <c:v>554</c:v>
                </c:pt>
                <c:pt idx="255">
                  <c:v>554.99999999999898</c:v>
                </c:pt>
                <c:pt idx="256">
                  <c:v>556</c:v>
                </c:pt>
                <c:pt idx="257">
                  <c:v>556.99999999999898</c:v>
                </c:pt>
                <c:pt idx="258">
                  <c:v>558</c:v>
                </c:pt>
                <c:pt idx="259">
                  <c:v>558.99999999999898</c:v>
                </c:pt>
                <c:pt idx="260">
                  <c:v>560</c:v>
                </c:pt>
                <c:pt idx="261">
                  <c:v>560.99999999999898</c:v>
                </c:pt>
                <c:pt idx="262">
                  <c:v>562</c:v>
                </c:pt>
                <c:pt idx="263">
                  <c:v>562.99999999999898</c:v>
                </c:pt>
                <c:pt idx="264">
                  <c:v>564</c:v>
                </c:pt>
                <c:pt idx="265">
                  <c:v>564.99999999999898</c:v>
                </c:pt>
                <c:pt idx="266">
                  <c:v>566</c:v>
                </c:pt>
                <c:pt idx="267">
                  <c:v>566.99999999999898</c:v>
                </c:pt>
                <c:pt idx="268">
                  <c:v>568</c:v>
                </c:pt>
                <c:pt idx="269">
                  <c:v>568.99999999999898</c:v>
                </c:pt>
                <c:pt idx="270">
                  <c:v>570</c:v>
                </c:pt>
                <c:pt idx="271">
                  <c:v>570.99999999999898</c:v>
                </c:pt>
                <c:pt idx="272">
                  <c:v>572</c:v>
                </c:pt>
                <c:pt idx="273">
                  <c:v>572.99999999999898</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667.99999999999898</c:v>
                </c:pt>
                <c:pt idx="369">
                  <c:v>669</c:v>
                </c:pt>
                <c:pt idx="370">
                  <c:v>669.99999999999898</c:v>
                </c:pt>
                <c:pt idx="371">
                  <c:v>671</c:v>
                </c:pt>
                <c:pt idx="372">
                  <c:v>671.99999999999898</c:v>
                </c:pt>
                <c:pt idx="373">
                  <c:v>673</c:v>
                </c:pt>
                <c:pt idx="374">
                  <c:v>673.99999999999898</c:v>
                </c:pt>
                <c:pt idx="375">
                  <c:v>675</c:v>
                </c:pt>
                <c:pt idx="376">
                  <c:v>675.99999999999898</c:v>
                </c:pt>
                <c:pt idx="377">
                  <c:v>677</c:v>
                </c:pt>
                <c:pt idx="378">
                  <c:v>677.99999999999898</c:v>
                </c:pt>
                <c:pt idx="379">
                  <c:v>679</c:v>
                </c:pt>
                <c:pt idx="380">
                  <c:v>679.99999999999898</c:v>
                </c:pt>
                <c:pt idx="381">
                  <c:v>681</c:v>
                </c:pt>
                <c:pt idx="382">
                  <c:v>681.99999999999898</c:v>
                </c:pt>
                <c:pt idx="383">
                  <c:v>683</c:v>
                </c:pt>
                <c:pt idx="384">
                  <c:v>683.99999999999898</c:v>
                </c:pt>
                <c:pt idx="385">
                  <c:v>685</c:v>
                </c:pt>
                <c:pt idx="386">
                  <c:v>685.99999999999898</c:v>
                </c:pt>
                <c:pt idx="387">
                  <c:v>687</c:v>
                </c:pt>
                <c:pt idx="388">
                  <c:v>687.99999999999898</c:v>
                </c:pt>
                <c:pt idx="389">
                  <c:v>689</c:v>
                </c:pt>
                <c:pt idx="390">
                  <c:v>689.99999999999898</c:v>
                </c:pt>
                <c:pt idx="391">
                  <c:v>691</c:v>
                </c:pt>
                <c:pt idx="392">
                  <c:v>691.99999999999898</c:v>
                </c:pt>
                <c:pt idx="393">
                  <c:v>693</c:v>
                </c:pt>
                <c:pt idx="394">
                  <c:v>693.99999999999898</c:v>
                </c:pt>
                <c:pt idx="395">
                  <c:v>695</c:v>
                </c:pt>
                <c:pt idx="396">
                  <c:v>695.99999999999898</c:v>
                </c:pt>
                <c:pt idx="397">
                  <c:v>697</c:v>
                </c:pt>
                <c:pt idx="398">
                  <c:v>697.99999999999898</c:v>
                </c:pt>
                <c:pt idx="399">
                  <c:v>699</c:v>
                </c:pt>
                <c:pt idx="400">
                  <c:v>699.99999999999898</c:v>
                </c:pt>
                <c:pt idx="401">
                  <c:v>701</c:v>
                </c:pt>
                <c:pt idx="402">
                  <c:v>701.99999999999898</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826.99999999999898</c:v>
                </c:pt>
                <c:pt idx="528">
                  <c:v>827.99999999999898</c:v>
                </c:pt>
                <c:pt idx="529">
                  <c:v>828.99999999999898</c:v>
                </c:pt>
                <c:pt idx="530">
                  <c:v>829.99999999999898</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953.99999999999898</c:v>
                </c:pt>
                <c:pt idx="655">
                  <c:v>954.99999999999898</c:v>
                </c:pt>
                <c:pt idx="656">
                  <c:v>955.99999999999898</c:v>
                </c:pt>
                <c:pt idx="657">
                  <c:v>956.99999999999898</c:v>
                </c:pt>
                <c:pt idx="658">
                  <c:v>957.99999999999898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1000.99999999999</c:v>
                </c:pt>
                <c:pt idx="702">
                  <c:v>1002</c:v>
                </c:pt>
                <c:pt idx="703">
                  <c:v>1003</c:v>
                </c:pt>
                <c:pt idx="704">
                  <c:v>1004</c:v>
                </c:pt>
                <c:pt idx="705">
                  <c:v>1004.99999999999</c:v>
                </c:pt>
                <c:pt idx="706">
                  <c:v>1006</c:v>
                </c:pt>
                <c:pt idx="707">
                  <c:v>1007</c:v>
                </c:pt>
                <c:pt idx="708">
                  <c:v>1008</c:v>
                </c:pt>
                <c:pt idx="709">
                  <c:v>1008.99999999999</c:v>
                </c:pt>
                <c:pt idx="710">
                  <c:v>1010</c:v>
                </c:pt>
                <c:pt idx="711">
                  <c:v>1011</c:v>
                </c:pt>
                <c:pt idx="712">
                  <c:v>1012</c:v>
                </c:pt>
                <c:pt idx="713">
                  <c:v>1012.99999999999</c:v>
                </c:pt>
                <c:pt idx="714">
                  <c:v>1014</c:v>
                </c:pt>
                <c:pt idx="715">
                  <c:v>1015</c:v>
                </c:pt>
                <c:pt idx="716">
                  <c:v>1016</c:v>
                </c:pt>
                <c:pt idx="717">
                  <c:v>1016.99999999999</c:v>
                </c:pt>
                <c:pt idx="718">
                  <c:v>1018</c:v>
                </c:pt>
                <c:pt idx="719">
                  <c:v>1019</c:v>
                </c:pt>
                <c:pt idx="720">
                  <c:v>1020</c:v>
                </c:pt>
                <c:pt idx="721">
                  <c:v>1020.99999999999</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1085.99999999999</c:v>
                </c:pt>
                <c:pt idx="787">
                  <c:v>1087</c:v>
                </c:pt>
                <c:pt idx="788">
                  <c:v>1088</c:v>
                </c:pt>
                <c:pt idx="789">
                  <c:v>1089</c:v>
                </c:pt>
                <c:pt idx="790">
                  <c:v>1089.99999999999</c:v>
                </c:pt>
                <c:pt idx="791">
                  <c:v>1091</c:v>
                </c:pt>
                <c:pt idx="792">
                  <c:v>1092</c:v>
                </c:pt>
                <c:pt idx="793">
                  <c:v>1093</c:v>
                </c:pt>
                <c:pt idx="794">
                  <c:v>1093.99999999999</c:v>
                </c:pt>
                <c:pt idx="795">
                  <c:v>1095</c:v>
                </c:pt>
                <c:pt idx="796">
                  <c:v>1096</c:v>
                </c:pt>
                <c:pt idx="797">
                  <c:v>1097</c:v>
                </c:pt>
                <c:pt idx="798">
                  <c:v>1097.99999999999</c:v>
                </c:pt>
                <c:pt idx="799">
                  <c:v>1099</c:v>
                </c:pt>
                <c:pt idx="800">
                  <c:v>1100</c:v>
                </c:pt>
                <c:pt idx="801">
                  <c:v>1101</c:v>
                </c:pt>
                <c:pt idx="802">
                  <c:v>1101.99999999999</c:v>
                </c:pt>
                <c:pt idx="803">
                  <c:v>1103</c:v>
                </c:pt>
                <c:pt idx="804">
                  <c:v>1104</c:v>
                </c:pt>
                <c:pt idx="805">
                  <c:v>1105</c:v>
                </c:pt>
                <c:pt idx="806">
                  <c:v>1105.99999999999</c:v>
                </c:pt>
                <c:pt idx="807">
                  <c:v>1107</c:v>
                </c:pt>
                <c:pt idx="808">
                  <c:v>1108</c:v>
                </c:pt>
                <c:pt idx="809">
                  <c:v>1109</c:v>
                </c:pt>
                <c:pt idx="810">
                  <c:v>1109.99999999999</c:v>
                </c:pt>
                <c:pt idx="811">
                  <c:v>1111</c:v>
                </c:pt>
                <c:pt idx="812">
                  <c:v>1112</c:v>
                </c:pt>
                <c:pt idx="813">
                  <c:v>1113</c:v>
                </c:pt>
                <c:pt idx="814">
                  <c:v>1113.99999999999</c:v>
                </c:pt>
                <c:pt idx="815">
                  <c:v>1115</c:v>
                </c:pt>
                <c:pt idx="816">
                  <c:v>1116</c:v>
                </c:pt>
                <c:pt idx="817">
                  <c:v>1117</c:v>
                </c:pt>
                <c:pt idx="818">
                  <c:v>1117.99999999999</c:v>
                </c:pt>
                <c:pt idx="819">
                  <c:v>1119</c:v>
                </c:pt>
                <c:pt idx="820">
                  <c:v>1120</c:v>
                </c:pt>
                <c:pt idx="821">
                  <c:v>1121</c:v>
                </c:pt>
                <c:pt idx="822">
                  <c:v>1121.99999999999</c:v>
                </c:pt>
                <c:pt idx="823">
                  <c:v>1123</c:v>
                </c:pt>
                <c:pt idx="824">
                  <c:v>1124</c:v>
                </c:pt>
                <c:pt idx="825">
                  <c:v>1125</c:v>
                </c:pt>
                <c:pt idx="826">
                  <c:v>1125.99999999999</c:v>
                </c:pt>
                <c:pt idx="827">
                  <c:v>1127</c:v>
                </c:pt>
                <c:pt idx="828">
                  <c:v>1128</c:v>
                </c:pt>
                <c:pt idx="829">
                  <c:v>1129</c:v>
                </c:pt>
                <c:pt idx="830">
                  <c:v>1129.99999999999</c:v>
                </c:pt>
                <c:pt idx="831">
                  <c:v>1131</c:v>
                </c:pt>
                <c:pt idx="832">
                  <c:v>1132</c:v>
                </c:pt>
                <c:pt idx="833">
                  <c:v>1133</c:v>
                </c:pt>
                <c:pt idx="834">
                  <c:v>1133.99999999999</c:v>
                </c:pt>
                <c:pt idx="835">
                  <c:v>1135</c:v>
                </c:pt>
                <c:pt idx="836">
                  <c:v>1136</c:v>
                </c:pt>
                <c:pt idx="837">
                  <c:v>1137</c:v>
                </c:pt>
                <c:pt idx="838">
                  <c:v>1137.99999999999</c:v>
                </c:pt>
                <c:pt idx="839">
                  <c:v>1139</c:v>
                </c:pt>
                <c:pt idx="840">
                  <c:v>1140</c:v>
                </c:pt>
                <c:pt idx="841">
                  <c:v>1141</c:v>
                </c:pt>
                <c:pt idx="842">
                  <c:v>1141.99999999999</c:v>
                </c:pt>
                <c:pt idx="843">
                  <c:v>1143</c:v>
                </c:pt>
                <c:pt idx="844">
                  <c:v>1144</c:v>
                </c:pt>
                <c:pt idx="845">
                  <c:v>1145</c:v>
                </c:pt>
                <c:pt idx="846">
                  <c:v>1145.99999999999</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1210.99999999999</c:v>
                </c:pt>
                <c:pt idx="912">
                  <c:v>1212</c:v>
                </c:pt>
                <c:pt idx="913">
                  <c:v>1213</c:v>
                </c:pt>
                <c:pt idx="914">
                  <c:v>1214</c:v>
                </c:pt>
                <c:pt idx="915">
                  <c:v>1214.99999999999</c:v>
                </c:pt>
                <c:pt idx="916">
                  <c:v>1216</c:v>
                </c:pt>
                <c:pt idx="917">
                  <c:v>1217</c:v>
                </c:pt>
                <c:pt idx="918">
                  <c:v>1218</c:v>
                </c:pt>
                <c:pt idx="919">
                  <c:v>1218.99999999999</c:v>
                </c:pt>
                <c:pt idx="920">
                  <c:v>1220</c:v>
                </c:pt>
                <c:pt idx="921">
                  <c:v>1221</c:v>
                </c:pt>
                <c:pt idx="922">
                  <c:v>1222</c:v>
                </c:pt>
                <c:pt idx="923">
                  <c:v>1222.99999999999</c:v>
                </c:pt>
                <c:pt idx="924">
                  <c:v>1224</c:v>
                </c:pt>
                <c:pt idx="925">
                  <c:v>1225</c:v>
                </c:pt>
              </c:numCache>
            </c:numRef>
          </c:xVal>
          <c:yVal>
            <c:numRef>
              <c:f>'Performance summary design'!$AH$9:$AH$934</c:f>
              <c:numCache>
                <c:formatCode>0.0000</c:formatCode>
                <c:ptCount val="926"/>
                <c:pt idx="0">
                  <c:v>0.36</c:v>
                </c:pt>
                <c:pt idx="1">
                  <c:v>0.3646985876139604</c:v>
                </c:pt>
                <c:pt idx="2">
                  <c:v>0.36939717522792082</c:v>
                </c:pt>
                <c:pt idx="3">
                  <c:v>0.37409576284188129</c:v>
                </c:pt>
                <c:pt idx="4">
                  <c:v>0.37879435045584164</c:v>
                </c:pt>
                <c:pt idx="5">
                  <c:v>0.38349293806980206</c:v>
                </c:pt>
                <c:pt idx="6">
                  <c:v>0.38819152568376247</c:v>
                </c:pt>
                <c:pt idx="7">
                  <c:v>0.39289011329772289</c:v>
                </c:pt>
                <c:pt idx="8">
                  <c:v>0.39758870091168336</c:v>
                </c:pt>
                <c:pt idx="9">
                  <c:v>0.40228728852564372</c:v>
                </c:pt>
                <c:pt idx="10">
                  <c:v>0.40698587613960413</c:v>
                </c:pt>
                <c:pt idx="11">
                  <c:v>0.41168446375356454</c:v>
                </c:pt>
                <c:pt idx="12">
                  <c:v>0.4163830513675249</c:v>
                </c:pt>
                <c:pt idx="13">
                  <c:v>0.42108163898148532</c:v>
                </c:pt>
                <c:pt idx="14">
                  <c:v>0.42578022659544579</c:v>
                </c:pt>
                <c:pt idx="15">
                  <c:v>0.4304788142094062</c:v>
                </c:pt>
                <c:pt idx="16">
                  <c:v>0.43517740182336662</c:v>
                </c:pt>
                <c:pt idx="17">
                  <c:v>0.43987598943732698</c:v>
                </c:pt>
                <c:pt idx="18">
                  <c:v>0.44457457705128745</c:v>
                </c:pt>
                <c:pt idx="19">
                  <c:v>0.44927316466524786</c:v>
                </c:pt>
                <c:pt idx="20">
                  <c:v>0.45397175227920827</c:v>
                </c:pt>
                <c:pt idx="21">
                  <c:v>0.45827373121223092</c:v>
                </c:pt>
                <c:pt idx="22">
                  <c:v>0.46257331132813556</c:v>
                </c:pt>
                <c:pt idx="23">
                  <c:v>0.46687289144404021</c:v>
                </c:pt>
                <c:pt idx="24">
                  <c:v>0.47117247155994485</c:v>
                </c:pt>
                <c:pt idx="25">
                  <c:v>0.47547205167584944</c:v>
                </c:pt>
                <c:pt idx="26">
                  <c:v>0.47977163179175408</c:v>
                </c:pt>
                <c:pt idx="27">
                  <c:v>0.48407121190765873</c:v>
                </c:pt>
                <c:pt idx="28">
                  <c:v>0.48837079202356337</c:v>
                </c:pt>
                <c:pt idx="29">
                  <c:v>0.49267037213946802</c:v>
                </c:pt>
                <c:pt idx="30">
                  <c:v>0.49696995225537266</c:v>
                </c:pt>
                <c:pt idx="31">
                  <c:v>0.50127464558770596</c:v>
                </c:pt>
                <c:pt idx="32">
                  <c:v>0.50557937490539051</c:v>
                </c:pt>
                <c:pt idx="33">
                  <c:v>0.50988410422307484</c:v>
                </c:pt>
                <c:pt idx="34">
                  <c:v>0.51418883354075939</c:v>
                </c:pt>
                <c:pt idx="35">
                  <c:v>0.51849356285844383</c:v>
                </c:pt>
                <c:pt idx="36">
                  <c:v>0.52279829217612828</c:v>
                </c:pt>
                <c:pt idx="37">
                  <c:v>0.52710302149381283</c:v>
                </c:pt>
                <c:pt idx="38">
                  <c:v>0.53140775081149716</c:v>
                </c:pt>
                <c:pt idx="39">
                  <c:v>0.53571248012918171</c:v>
                </c:pt>
                <c:pt idx="40">
                  <c:v>0.54001517191576598</c:v>
                </c:pt>
                <c:pt idx="41">
                  <c:v>0.54381023814371143</c:v>
                </c:pt>
                <c:pt idx="42">
                  <c:v>0.54760530437165689</c:v>
                </c:pt>
                <c:pt idx="43">
                  <c:v>0.55140037059960223</c:v>
                </c:pt>
                <c:pt idx="44">
                  <c:v>0.55519543682754768</c:v>
                </c:pt>
                <c:pt idx="45">
                  <c:v>0.55899050305549314</c:v>
                </c:pt>
                <c:pt idx="46">
                  <c:v>0.56278556928343859</c:v>
                </c:pt>
                <c:pt idx="47">
                  <c:v>0.56658063551138405</c:v>
                </c:pt>
                <c:pt idx="48">
                  <c:v>0.5703757017393295</c:v>
                </c:pt>
                <c:pt idx="49">
                  <c:v>0.57417076796727495</c:v>
                </c:pt>
                <c:pt idx="50">
                  <c:v>0.57796583419522041</c:v>
                </c:pt>
                <c:pt idx="51">
                  <c:v>0.58077535146819126</c:v>
                </c:pt>
                <c:pt idx="52">
                  <c:v>0.58357591554660571</c:v>
                </c:pt>
                <c:pt idx="53">
                  <c:v>0.58637647962502015</c:v>
                </c:pt>
                <c:pt idx="54">
                  <c:v>0.5891770437034346</c:v>
                </c:pt>
                <c:pt idx="55">
                  <c:v>0.59197760778184905</c:v>
                </c:pt>
                <c:pt idx="56">
                  <c:v>0.59477817186026338</c:v>
                </c:pt>
                <c:pt idx="57">
                  <c:v>0.59757873593867783</c:v>
                </c:pt>
                <c:pt idx="58">
                  <c:v>0.60037930001709228</c:v>
                </c:pt>
                <c:pt idx="59">
                  <c:v>0.60317986409550672</c:v>
                </c:pt>
                <c:pt idx="60">
                  <c:v>0.60598042817392117</c:v>
                </c:pt>
                <c:pt idx="61">
                  <c:v>0.61405546332602423</c:v>
                </c:pt>
                <c:pt idx="62">
                  <c:v>0.62216761869319659</c:v>
                </c:pt>
                <c:pt idx="63">
                  <c:v>0.63027977406036895</c:v>
                </c:pt>
                <c:pt idx="64">
                  <c:v>0.6383919294275413</c:v>
                </c:pt>
                <c:pt idx="65">
                  <c:v>0.64650408479471366</c:v>
                </c:pt>
                <c:pt idx="66">
                  <c:v>0.65461624016188613</c:v>
                </c:pt>
                <c:pt idx="67">
                  <c:v>0.66272839552905849</c:v>
                </c:pt>
                <c:pt idx="68">
                  <c:v>0.67084055089623074</c:v>
                </c:pt>
                <c:pt idx="69">
                  <c:v>0.67895270626340321</c:v>
                </c:pt>
                <c:pt idx="70">
                  <c:v>0.68706073031046866</c:v>
                </c:pt>
                <c:pt idx="71">
                  <c:v>0.69465618712595179</c:v>
                </c:pt>
                <c:pt idx="72">
                  <c:v>0.7022516439414348</c:v>
                </c:pt>
                <c:pt idx="73">
                  <c:v>0.70984710075691781</c:v>
                </c:pt>
                <c:pt idx="74">
                  <c:v>0.71744255757240094</c:v>
                </c:pt>
                <c:pt idx="75">
                  <c:v>0.72503801438788396</c:v>
                </c:pt>
                <c:pt idx="76">
                  <c:v>0.73263347120336708</c:v>
                </c:pt>
                <c:pt idx="77">
                  <c:v>0.7402289280188501</c:v>
                </c:pt>
                <c:pt idx="78">
                  <c:v>0.74782438483433322</c:v>
                </c:pt>
                <c:pt idx="79">
                  <c:v>0.75541984164981624</c:v>
                </c:pt>
                <c:pt idx="80">
                  <c:v>0.76300967570431566</c:v>
                </c:pt>
                <c:pt idx="81">
                  <c:v>0.76781351666820075</c:v>
                </c:pt>
                <c:pt idx="82">
                  <c:v>0.77261735763208561</c:v>
                </c:pt>
                <c:pt idx="83">
                  <c:v>0.77742119859597059</c:v>
                </c:pt>
                <c:pt idx="84">
                  <c:v>0.78222503955985545</c:v>
                </c:pt>
                <c:pt idx="85">
                  <c:v>0.78702888052374032</c:v>
                </c:pt>
                <c:pt idx="86">
                  <c:v>0.79183272148762529</c:v>
                </c:pt>
                <c:pt idx="87">
                  <c:v>0.79663656245151027</c:v>
                </c:pt>
                <c:pt idx="88">
                  <c:v>0.80144040341539524</c:v>
                </c:pt>
                <c:pt idx="89">
                  <c:v>0.80624424437928011</c:v>
                </c:pt>
                <c:pt idx="90">
                  <c:v>0.81102799096637213</c:v>
                </c:pt>
                <c:pt idx="91">
                  <c:v>0.81382435555538446</c:v>
                </c:pt>
                <c:pt idx="92">
                  <c:v>0.81662072014439702</c:v>
                </c:pt>
                <c:pt idx="93">
                  <c:v>0.81941708473340935</c:v>
                </c:pt>
                <c:pt idx="94">
                  <c:v>0.82221344932242191</c:v>
                </c:pt>
                <c:pt idx="95">
                  <c:v>0.82500981391143424</c:v>
                </c:pt>
                <c:pt idx="96">
                  <c:v>0.82780617850044669</c:v>
                </c:pt>
                <c:pt idx="97">
                  <c:v>0.83060254308945913</c:v>
                </c:pt>
                <c:pt idx="98">
                  <c:v>0.83339890767847147</c:v>
                </c:pt>
                <c:pt idx="99">
                  <c:v>0.83619527226748391</c:v>
                </c:pt>
                <c:pt idx="100">
                  <c:v>0.83899163685649636</c:v>
                </c:pt>
                <c:pt idx="101">
                  <c:v>0.84049596132014404</c:v>
                </c:pt>
                <c:pt idx="102">
                  <c:v>0.84199641006235026</c:v>
                </c:pt>
                <c:pt idx="103">
                  <c:v>0.84349685880455638</c:v>
                </c:pt>
                <c:pt idx="104">
                  <c:v>0.84499730754676261</c:v>
                </c:pt>
                <c:pt idx="105">
                  <c:v>0.84649775628896895</c:v>
                </c:pt>
                <c:pt idx="106">
                  <c:v>0.84799820503117518</c:v>
                </c:pt>
                <c:pt idx="107">
                  <c:v>0.84949865377338141</c:v>
                </c:pt>
                <c:pt idx="108">
                  <c:v>0.85099910251558752</c:v>
                </c:pt>
                <c:pt idx="109">
                  <c:v>0.85249955125779375</c:v>
                </c:pt>
                <c:pt idx="110">
                  <c:v>0.85400000000000009</c:v>
                </c:pt>
                <c:pt idx="111">
                  <c:v>0.8547986424444125</c:v>
                </c:pt>
                <c:pt idx="112">
                  <c:v>0.85559728488882469</c:v>
                </c:pt>
                <c:pt idx="113">
                  <c:v>0.85639592733323711</c:v>
                </c:pt>
                <c:pt idx="114">
                  <c:v>0.85719456977764952</c:v>
                </c:pt>
                <c:pt idx="115">
                  <c:v>0.85799321222206193</c:v>
                </c:pt>
                <c:pt idx="116">
                  <c:v>0.85879185466647412</c:v>
                </c:pt>
                <c:pt idx="117">
                  <c:v>0.85959049711088653</c:v>
                </c:pt>
                <c:pt idx="118">
                  <c:v>0.86038913955529894</c:v>
                </c:pt>
                <c:pt idx="119">
                  <c:v>0.86118778199971113</c:v>
                </c:pt>
                <c:pt idx="120">
                  <c:v>0.86198642444412354</c:v>
                </c:pt>
                <c:pt idx="121">
                  <c:v>0.86199999999999999</c:v>
                </c:pt>
                <c:pt idx="122">
                  <c:v>0.86199999999999999</c:v>
                </c:pt>
                <c:pt idx="123">
                  <c:v>0.86199999999999999</c:v>
                </c:pt>
                <c:pt idx="124">
                  <c:v>0.86199999999999999</c:v>
                </c:pt>
                <c:pt idx="125">
                  <c:v>0.86199999999999999</c:v>
                </c:pt>
                <c:pt idx="126">
                  <c:v>0.86199999999999999</c:v>
                </c:pt>
                <c:pt idx="127">
                  <c:v>0.86199999999999999</c:v>
                </c:pt>
                <c:pt idx="128">
                  <c:v>0.86199999999999999</c:v>
                </c:pt>
                <c:pt idx="129">
                  <c:v>0.86199999999999999</c:v>
                </c:pt>
                <c:pt idx="130">
                  <c:v>0.86199999999999999</c:v>
                </c:pt>
                <c:pt idx="131">
                  <c:v>0.86199999999999999</c:v>
                </c:pt>
                <c:pt idx="132">
                  <c:v>0.86199999999999999</c:v>
                </c:pt>
                <c:pt idx="133">
                  <c:v>0.86199999999999999</c:v>
                </c:pt>
                <c:pt idx="134">
                  <c:v>0.86199999999999999</c:v>
                </c:pt>
                <c:pt idx="135">
                  <c:v>0.86199999999999999</c:v>
                </c:pt>
                <c:pt idx="136">
                  <c:v>0.86199999999999999</c:v>
                </c:pt>
                <c:pt idx="137">
                  <c:v>0.86199999999999999</c:v>
                </c:pt>
                <c:pt idx="138">
                  <c:v>0.86199999999999999</c:v>
                </c:pt>
                <c:pt idx="139">
                  <c:v>0.86199999999999999</c:v>
                </c:pt>
                <c:pt idx="140">
                  <c:v>0.86199999999999999</c:v>
                </c:pt>
                <c:pt idx="141">
                  <c:v>0.8617000302093577</c:v>
                </c:pt>
                <c:pt idx="142">
                  <c:v>0.86140006041871542</c:v>
                </c:pt>
                <c:pt idx="143">
                  <c:v>0.86110009062807302</c:v>
                </c:pt>
                <c:pt idx="144">
                  <c:v>0.86080012083743074</c:v>
                </c:pt>
                <c:pt idx="145">
                  <c:v>0.86050015104678845</c:v>
                </c:pt>
                <c:pt idx="146">
                  <c:v>0.86020018125614617</c:v>
                </c:pt>
                <c:pt idx="147">
                  <c:v>0.85990021146550377</c:v>
                </c:pt>
                <c:pt idx="148">
                  <c:v>0.85960024167486138</c:v>
                </c:pt>
                <c:pt idx="149">
                  <c:v>0.8593002718842192</c:v>
                </c:pt>
                <c:pt idx="150">
                  <c:v>0.85900030209357681</c:v>
                </c:pt>
                <c:pt idx="151">
                  <c:v>0.85839958364286417</c:v>
                </c:pt>
                <c:pt idx="152">
                  <c:v>0.85779856200886107</c:v>
                </c:pt>
                <c:pt idx="153">
                  <c:v>0.85719754037485785</c:v>
                </c:pt>
                <c:pt idx="154">
                  <c:v>0.85659651874085485</c:v>
                </c:pt>
                <c:pt idx="155">
                  <c:v>0.85599549710685163</c:v>
                </c:pt>
                <c:pt idx="156">
                  <c:v>0.85539447547284853</c:v>
                </c:pt>
                <c:pt idx="157">
                  <c:v>0.85479345383884553</c:v>
                </c:pt>
                <c:pt idx="158">
                  <c:v>0.85419243220484231</c:v>
                </c:pt>
                <c:pt idx="159">
                  <c:v>0.8535914105708392</c:v>
                </c:pt>
                <c:pt idx="160">
                  <c:v>0.85299840103514857</c:v>
                </c:pt>
                <c:pt idx="161">
                  <c:v>0.852898410799795</c:v>
                </c:pt>
                <c:pt idx="162">
                  <c:v>0.85279842056444144</c:v>
                </c:pt>
                <c:pt idx="163">
                  <c:v>0.85269843032908776</c:v>
                </c:pt>
                <c:pt idx="164">
                  <c:v>0.8525984400937342</c:v>
                </c:pt>
                <c:pt idx="165">
                  <c:v>0.85249844985838064</c:v>
                </c:pt>
                <c:pt idx="166">
                  <c:v>0.85239845962302707</c:v>
                </c:pt>
                <c:pt idx="167">
                  <c:v>0.85229846938767351</c:v>
                </c:pt>
                <c:pt idx="168">
                  <c:v>0.85219847915231994</c:v>
                </c:pt>
                <c:pt idx="169">
                  <c:v>0.85209848891696638</c:v>
                </c:pt>
                <c:pt idx="170">
                  <c:v>0.85199250616792199</c:v>
                </c:pt>
                <c:pt idx="171">
                  <c:v>0.85149340481836855</c:v>
                </c:pt>
                <c:pt idx="172">
                  <c:v>0.85099430346881522</c:v>
                </c:pt>
                <c:pt idx="173">
                  <c:v>0.85049520211926177</c:v>
                </c:pt>
                <c:pt idx="174">
                  <c:v>0.84999610076970844</c:v>
                </c:pt>
                <c:pt idx="175">
                  <c:v>0.849496999420155</c:v>
                </c:pt>
                <c:pt idx="176">
                  <c:v>0.84899789807060178</c:v>
                </c:pt>
                <c:pt idx="177">
                  <c:v>0.84849879672104833</c:v>
                </c:pt>
                <c:pt idx="178">
                  <c:v>0.84799969537149489</c:v>
                </c:pt>
                <c:pt idx="179">
                  <c:v>0.84750059402194156</c:v>
                </c:pt>
                <c:pt idx="180">
                  <c:v>0.84700149267238811</c:v>
                </c:pt>
                <c:pt idx="181">
                  <c:v>0.8469002792910012</c:v>
                </c:pt>
                <c:pt idx="182">
                  <c:v>0.84680025945066573</c:v>
                </c:pt>
                <c:pt idx="183">
                  <c:v>0.84670023961033014</c:v>
                </c:pt>
                <c:pt idx="184">
                  <c:v>0.84660021976999444</c:v>
                </c:pt>
                <c:pt idx="185">
                  <c:v>0.84650019992965886</c:v>
                </c:pt>
                <c:pt idx="186">
                  <c:v>0.84640018008932316</c:v>
                </c:pt>
                <c:pt idx="187">
                  <c:v>0.84630016024898769</c:v>
                </c:pt>
                <c:pt idx="188">
                  <c:v>0.84620014040865199</c:v>
                </c:pt>
                <c:pt idx="189">
                  <c:v>0.84610012056831641</c:v>
                </c:pt>
                <c:pt idx="190">
                  <c:v>0.84600010072798071</c:v>
                </c:pt>
                <c:pt idx="191">
                  <c:v>0.84590024044689227</c:v>
                </c:pt>
                <c:pt idx="192">
                  <c:v>0.84580038032665472</c:v>
                </c:pt>
                <c:pt idx="193">
                  <c:v>0.84570052020641728</c:v>
                </c:pt>
                <c:pt idx="194">
                  <c:v>0.84560066008617962</c:v>
                </c:pt>
                <c:pt idx="195">
                  <c:v>0.84550079996594207</c:v>
                </c:pt>
                <c:pt idx="196">
                  <c:v>0.84540093984570452</c:v>
                </c:pt>
                <c:pt idx="197">
                  <c:v>0.84530107972546698</c:v>
                </c:pt>
                <c:pt idx="198">
                  <c:v>0.84520121960522943</c:v>
                </c:pt>
                <c:pt idx="199">
                  <c:v>0.84510135948499188</c:v>
                </c:pt>
                <c:pt idx="200">
                  <c:v>0.84500149936475433</c:v>
                </c:pt>
                <c:pt idx="201">
                  <c:v>0.84499999999999997</c:v>
                </c:pt>
                <c:pt idx="202">
                  <c:v>0.84499999999999997</c:v>
                </c:pt>
                <c:pt idx="203">
                  <c:v>0.84499999999999997</c:v>
                </c:pt>
                <c:pt idx="204">
                  <c:v>0.84499999999999997</c:v>
                </c:pt>
                <c:pt idx="205">
                  <c:v>0.84499999999999997</c:v>
                </c:pt>
                <c:pt idx="206">
                  <c:v>0.84499999999999997</c:v>
                </c:pt>
                <c:pt idx="207">
                  <c:v>0.84499999999999997</c:v>
                </c:pt>
                <c:pt idx="208">
                  <c:v>0.84499999999999997</c:v>
                </c:pt>
                <c:pt idx="209">
                  <c:v>0.84499999999999997</c:v>
                </c:pt>
                <c:pt idx="210">
                  <c:v>0.84499999999999997</c:v>
                </c:pt>
                <c:pt idx="211">
                  <c:v>0.84499999999999997</c:v>
                </c:pt>
                <c:pt idx="212">
                  <c:v>0.84499999999999997</c:v>
                </c:pt>
                <c:pt idx="213">
                  <c:v>0.84499999999999997</c:v>
                </c:pt>
                <c:pt idx="214">
                  <c:v>0.84499999999999997</c:v>
                </c:pt>
                <c:pt idx="215">
                  <c:v>0.84499999999999997</c:v>
                </c:pt>
                <c:pt idx="216">
                  <c:v>0.84499999999999997</c:v>
                </c:pt>
                <c:pt idx="217">
                  <c:v>0.84499999999999997</c:v>
                </c:pt>
                <c:pt idx="218">
                  <c:v>0.84499999999999997</c:v>
                </c:pt>
                <c:pt idx="219">
                  <c:v>0.84499999999999997</c:v>
                </c:pt>
                <c:pt idx="220">
                  <c:v>0.84499999999999997</c:v>
                </c:pt>
                <c:pt idx="221">
                  <c:v>0.84539415442761423</c:v>
                </c:pt>
                <c:pt idx="222">
                  <c:v>0.8457947142921397</c:v>
                </c:pt>
                <c:pt idx="223">
                  <c:v>0.84619527415666507</c:v>
                </c:pt>
                <c:pt idx="224">
                  <c:v>0.84659583402119054</c:v>
                </c:pt>
                <c:pt idx="225">
                  <c:v>0.84699639388571613</c:v>
                </c:pt>
                <c:pt idx="226">
                  <c:v>0.8473969537502416</c:v>
                </c:pt>
                <c:pt idx="227">
                  <c:v>0.84779751361476696</c:v>
                </c:pt>
                <c:pt idx="228">
                  <c:v>0.84819807347929244</c:v>
                </c:pt>
                <c:pt idx="229">
                  <c:v>0.8485986333438178</c:v>
                </c:pt>
                <c:pt idx="230">
                  <c:v>0.84899919320834327</c:v>
                </c:pt>
                <c:pt idx="231">
                  <c:v>0.84929939575200009</c:v>
                </c:pt>
                <c:pt idx="232">
                  <c:v>0.84959939575200005</c:v>
                </c:pt>
                <c:pt idx="233">
                  <c:v>0.84989939575200002</c:v>
                </c:pt>
                <c:pt idx="234">
                  <c:v>0.85019939575199999</c:v>
                </c:pt>
                <c:pt idx="235">
                  <c:v>0.85049939575199995</c:v>
                </c:pt>
                <c:pt idx="236">
                  <c:v>0.85079939575200003</c:v>
                </c:pt>
                <c:pt idx="237">
                  <c:v>0.851099395752</c:v>
                </c:pt>
                <c:pt idx="238">
                  <c:v>0.85139939575200008</c:v>
                </c:pt>
                <c:pt idx="239">
                  <c:v>0.85169939575200004</c:v>
                </c:pt>
                <c:pt idx="240">
                  <c:v>0.85199939575200001</c:v>
                </c:pt>
                <c:pt idx="241">
                  <c:v>0.85229903801611073</c:v>
                </c:pt>
                <c:pt idx="242">
                  <c:v>0.85259867955822999</c:v>
                </c:pt>
                <c:pt idx="243">
                  <c:v>0.85289832110034924</c:v>
                </c:pt>
                <c:pt idx="244">
                  <c:v>0.8531979626424685</c:v>
                </c:pt>
                <c:pt idx="245">
                  <c:v>0.85349760418458753</c:v>
                </c:pt>
                <c:pt idx="246">
                  <c:v>0.85379724572670679</c:v>
                </c:pt>
                <c:pt idx="247">
                  <c:v>0.85409688726882604</c:v>
                </c:pt>
                <c:pt idx="248">
                  <c:v>0.8543965288109453</c:v>
                </c:pt>
                <c:pt idx="249">
                  <c:v>0.85469617035306455</c:v>
                </c:pt>
                <c:pt idx="250">
                  <c:v>0.8549958118951837</c:v>
                </c:pt>
                <c:pt idx="251">
                  <c:v>0.85519740097890407</c:v>
                </c:pt>
                <c:pt idx="252">
                  <c:v>0.85539760015165567</c:v>
                </c:pt>
                <c:pt idx="253">
                  <c:v>0.85559779932440738</c:v>
                </c:pt>
                <c:pt idx="254">
                  <c:v>0.85579799849715887</c:v>
                </c:pt>
                <c:pt idx="255">
                  <c:v>0.85599819766991048</c:v>
                </c:pt>
                <c:pt idx="256">
                  <c:v>0.85619839684266208</c:v>
                </c:pt>
                <c:pt idx="257">
                  <c:v>0.85639859601541357</c:v>
                </c:pt>
                <c:pt idx="258">
                  <c:v>0.85659879518816529</c:v>
                </c:pt>
                <c:pt idx="259">
                  <c:v>0.85679899436091689</c:v>
                </c:pt>
                <c:pt idx="260">
                  <c:v>0.85699919353366849</c:v>
                </c:pt>
                <c:pt idx="261">
                  <c:v>0.85769711209882094</c:v>
                </c:pt>
                <c:pt idx="262">
                  <c:v>0.85839704374629588</c:v>
                </c:pt>
                <c:pt idx="263">
                  <c:v>0.85909697539377106</c:v>
                </c:pt>
                <c:pt idx="264">
                  <c:v>0.85979690704124612</c:v>
                </c:pt>
                <c:pt idx="265">
                  <c:v>0.86049683868872107</c:v>
                </c:pt>
                <c:pt idx="266">
                  <c:v>0.86119677033619613</c:v>
                </c:pt>
                <c:pt idx="267">
                  <c:v>0.86189670198367108</c:v>
                </c:pt>
                <c:pt idx="268">
                  <c:v>0.86259663363114614</c:v>
                </c:pt>
                <c:pt idx="269">
                  <c:v>0.86329656527862131</c:v>
                </c:pt>
                <c:pt idx="270">
                  <c:v>0.86399649692609626</c:v>
                </c:pt>
                <c:pt idx="271">
                  <c:v>0.86449690009080915</c:v>
                </c:pt>
                <c:pt idx="272">
                  <c:v>0.86499629961631552</c:v>
                </c:pt>
                <c:pt idx="273">
                  <c:v>0.86549569914182189</c:v>
                </c:pt>
                <c:pt idx="274">
                  <c:v>0.86599509866732816</c:v>
                </c:pt>
                <c:pt idx="275">
                  <c:v>0.86649449819283442</c:v>
                </c:pt>
                <c:pt idx="276">
                  <c:v>0.86699389771834079</c:v>
                </c:pt>
                <c:pt idx="277">
                  <c:v>0.86749329724384705</c:v>
                </c:pt>
                <c:pt idx="278">
                  <c:v>0.86799269676935342</c:v>
                </c:pt>
                <c:pt idx="279">
                  <c:v>0.86849209629485979</c:v>
                </c:pt>
                <c:pt idx="280">
                  <c:v>0.86899149582036617</c:v>
                </c:pt>
                <c:pt idx="281">
                  <c:v>0.86959049271831101</c:v>
                </c:pt>
                <c:pt idx="282">
                  <c:v>0.87019121502260477</c:v>
                </c:pt>
                <c:pt idx="283">
                  <c:v>0.8707919373268983</c:v>
                </c:pt>
                <c:pt idx="284">
                  <c:v>0.87139265963119206</c:v>
                </c:pt>
                <c:pt idx="285">
                  <c:v>0.87199338193548559</c:v>
                </c:pt>
                <c:pt idx="286">
                  <c:v>0.87259410423977923</c:v>
                </c:pt>
                <c:pt idx="287">
                  <c:v>0.87319482654407277</c:v>
                </c:pt>
                <c:pt idx="288">
                  <c:v>0.87379554884836652</c:v>
                </c:pt>
                <c:pt idx="289">
                  <c:v>0.87439627115266005</c:v>
                </c:pt>
                <c:pt idx="290">
                  <c:v>0.87499699345695359</c:v>
                </c:pt>
                <c:pt idx="291">
                  <c:v>0.8755971756705222</c:v>
                </c:pt>
                <c:pt idx="292">
                  <c:v>0.8761973551674046</c:v>
                </c:pt>
                <c:pt idx="293">
                  <c:v>0.87679753466428711</c:v>
                </c:pt>
                <c:pt idx="294">
                  <c:v>0.87739771416116952</c:v>
                </c:pt>
                <c:pt idx="295">
                  <c:v>0.87799789365805214</c:v>
                </c:pt>
                <c:pt idx="296">
                  <c:v>0.87859807315493454</c:v>
                </c:pt>
                <c:pt idx="297">
                  <c:v>0.87919825265181695</c:v>
                </c:pt>
                <c:pt idx="298">
                  <c:v>0.87979843214869946</c:v>
                </c:pt>
                <c:pt idx="299">
                  <c:v>0.88039861164558209</c:v>
                </c:pt>
                <c:pt idx="300">
                  <c:v>0.88099879114246449</c:v>
                </c:pt>
                <c:pt idx="301">
                  <c:v>0.88139895570264115</c:v>
                </c:pt>
                <c:pt idx="302">
                  <c:v>0.88179871658766662</c:v>
                </c:pt>
                <c:pt idx="303">
                  <c:v>0.88219847747269198</c:v>
                </c:pt>
                <c:pt idx="304">
                  <c:v>0.88259823835771756</c:v>
                </c:pt>
                <c:pt idx="305">
                  <c:v>0.88299799924274291</c:v>
                </c:pt>
                <c:pt idx="306">
                  <c:v>0.88339776012776838</c:v>
                </c:pt>
                <c:pt idx="307">
                  <c:v>0.88379752101279374</c:v>
                </c:pt>
                <c:pt idx="308">
                  <c:v>0.88419728189781921</c:v>
                </c:pt>
                <c:pt idx="309">
                  <c:v>0.88459704278284468</c:v>
                </c:pt>
                <c:pt idx="310">
                  <c:v>0.88499680366787004</c:v>
                </c:pt>
                <c:pt idx="311">
                  <c:v>0.8853975977283628</c:v>
                </c:pt>
                <c:pt idx="312">
                  <c:v>0.88579840011630651</c:v>
                </c:pt>
                <c:pt idx="313">
                  <c:v>0.88619920250425022</c:v>
                </c:pt>
                <c:pt idx="314">
                  <c:v>0.88660000489219404</c:v>
                </c:pt>
                <c:pt idx="315">
                  <c:v>0.88700080728013775</c:v>
                </c:pt>
                <c:pt idx="316">
                  <c:v>0.88740160966808146</c:v>
                </c:pt>
                <c:pt idx="317">
                  <c:v>0.88780241205602517</c:v>
                </c:pt>
                <c:pt idx="318">
                  <c:v>0.88820321444396899</c:v>
                </c:pt>
                <c:pt idx="319">
                  <c:v>0.88860401683191281</c:v>
                </c:pt>
                <c:pt idx="320">
                  <c:v>0.88900719849704768</c:v>
                </c:pt>
                <c:pt idx="321">
                  <c:v>0.88960587938154712</c:v>
                </c:pt>
                <c:pt idx="322">
                  <c:v>0.89020456026604666</c:v>
                </c:pt>
                <c:pt idx="323">
                  <c:v>0.89080324115054621</c:v>
                </c:pt>
                <c:pt idx="324">
                  <c:v>0.89140192203504565</c:v>
                </c:pt>
                <c:pt idx="325">
                  <c:v>0.89200060291954519</c:v>
                </c:pt>
                <c:pt idx="326">
                  <c:v>0.89259928380404474</c:v>
                </c:pt>
                <c:pt idx="327">
                  <c:v>0.89319796468854418</c:v>
                </c:pt>
                <c:pt idx="328">
                  <c:v>0.89379664557304384</c:v>
                </c:pt>
                <c:pt idx="329">
                  <c:v>0.89439532645754327</c:v>
                </c:pt>
                <c:pt idx="330">
                  <c:v>0.89499400734204271</c:v>
                </c:pt>
                <c:pt idx="331">
                  <c:v>0.89549524297866312</c:v>
                </c:pt>
                <c:pt idx="332">
                  <c:v>0.89599549334847051</c:v>
                </c:pt>
                <c:pt idx="333">
                  <c:v>0.89649574371827778</c:v>
                </c:pt>
                <c:pt idx="334">
                  <c:v>0.89699599408808506</c:v>
                </c:pt>
                <c:pt idx="335">
                  <c:v>0.89749624445789256</c:v>
                </c:pt>
                <c:pt idx="336">
                  <c:v>0.89799649482769983</c:v>
                </c:pt>
                <c:pt idx="337">
                  <c:v>0.89849674519750722</c:v>
                </c:pt>
                <c:pt idx="338">
                  <c:v>0.89899699556731449</c:v>
                </c:pt>
                <c:pt idx="339">
                  <c:v>0.89949724593712177</c:v>
                </c:pt>
                <c:pt idx="340">
                  <c:v>0.89999749630692916</c:v>
                </c:pt>
                <c:pt idx="341">
                  <c:v>0.90039795918449994</c:v>
                </c:pt>
                <c:pt idx="342">
                  <c:v>0.90079792012551441</c:v>
                </c:pt>
                <c:pt idx="343">
                  <c:v>0.90119788106652876</c:v>
                </c:pt>
                <c:pt idx="344">
                  <c:v>0.901597842007543</c:v>
                </c:pt>
                <c:pt idx="345">
                  <c:v>0.90199780294855747</c:v>
                </c:pt>
                <c:pt idx="346">
                  <c:v>0.90239776388957182</c:v>
                </c:pt>
                <c:pt idx="347">
                  <c:v>0.90279772483058618</c:v>
                </c:pt>
                <c:pt idx="348">
                  <c:v>0.90319768577160064</c:v>
                </c:pt>
                <c:pt idx="349">
                  <c:v>0.903597646712615</c:v>
                </c:pt>
                <c:pt idx="350">
                  <c:v>0.90399760765362946</c:v>
                </c:pt>
                <c:pt idx="351">
                  <c:v>0.90449666066689138</c:v>
                </c:pt>
                <c:pt idx="352">
                  <c:v>0.90499630996105307</c:v>
                </c:pt>
                <c:pt idx="353">
                  <c:v>0.90549595925521498</c:v>
                </c:pt>
                <c:pt idx="354">
                  <c:v>0.90599560854937677</c:v>
                </c:pt>
                <c:pt idx="355">
                  <c:v>0.90649525784353868</c:v>
                </c:pt>
                <c:pt idx="356">
                  <c:v>0.90699490713770048</c:v>
                </c:pt>
                <c:pt idx="357">
                  <c:v>0.90749455643186239</c:v>
                </c:pt>
                <c:pt idx="358">
                  <c:v>0.90799420572602418</c:v>
                </c:pt>
                <c:pt idx="359">
                  <c:v>0.90849385502018587</c:v>
                </c:pt>
                <c:pt idx="360">
                  <c:v>0.90899350431434778</c:v>
                </c:pt>
                <c:pt idx="361">
                  <c:v>0.90939571034378952</c:v>
                </c:pt>
                <c:pt idx="362">
                  <c:v>0.90979663287696244</c:v>
                </c:pt>
                <c:pt idx="363">
                  <c:v>0.91019755541013525</c:v>
                </c:pt>
                <c:pt idx="364">
                  <c:v>0.91059847794330806</c:v>
                </c:pt>
                <c:pt idx="365">
                  <c:v>0.91099940047648076</c:v>
                </c:pt>
                <c:pt idx="366">
                  <c:v>0.91140032300965357</c:v>
                </c:pt>
                <c:pt idx="367">
                  <c:v>0.91180124554282638</c:v>
                </c:pt>
                <c:pt idx="368">
                  <c:v>0.9122021680759993</c:v>
                </c:pt>
                <c:pt idx="369">
                  <c:v>0.91260309060917211</c:v>
                </c:pt>
                <c:pt idx="370">
                  <c:v>0.91300299813661379</c:v>
                </c:pt>
                <c:pt idx="371">
                  <c:v>0.91330251916594629</c:v>
                </c:pt>
                <c:pt idx="372">
                  <c:v>0.9136020401952788</c:v>
                </c:pt>
                <c:pt idx="373">
                  <c:v>0.9139015612246113</c:v>
                </c:pt>
                <c:pt idx="374">
                  <c:v>0.91420108225394392</c:v>
                </c:pt>
                <c:pt idx="375">
                  <c:v>0.91450060328327643</c:v>
                </c:pt>
                <c:pt idx="376">
                  <c:v>0.91480012431260893</c:v>
                </c:pt>
                <c:pt idx="377">
                  <c:v>0.91509964534194144</c:v>
                </c:pt>
                <c:pt idx="378">
                  <c:v>0.91539916637127394</c:v>
                </c:pt>
                <c:pt idx="379">
                  <c:v>0.91569868740060656</c:v>
                </c:pt>
                <c:pt idx="380">
                  <c:v>0.91599820842993906</c:v>
                </c:pt>
                <c:pt idx="381">
                  <c:v>0.9165973043161767</c:v>
                </c:pt>
                <c:pt idx="382">
                  <c:v>0.91719820287705067</c:v>
                </c:pt>
                <c:pt idx="383">
                  <c:v>0.91779910143792431</c:v>
                </c:pt>
                <c:pt idx="384">
                  <c:v>0.91839999999879818</c:v>
                </c:pt>
                <c:pt idx="385">
                  <c:v>0.91900089855967193</c:v>
                </c:pt>
                <c:pt idx="386">
                  <c:v>0.91960179712054579</c:v>
                </c:pt>
                <c:pt idx="387">
                  <c:v>0.92020269568141955</c:v>
                </c:pt>
                <c:pt idx="388">
                  <c:v>0.9208035942422933</c:v>
                </c:pt>
                <c:pt idx="389">
                  <c:v>0.92140449280316716</c:v>
                </c:pt>
                <c:pt idx="390">
                  <c:v>0.92200268574969357</c:v>
                </c:pt>
                <c:pt idx="391">
                  <c:v>0.92230202801511141</c:v>
                </c:pt>
                <c:pt idx="392">
                  <c:v>0.92260137028052924</c:v>
                </c:pt>
                <c:pt idx="393">
                  <c:v>0.92290071254594708</c:v>
                </c:pt>
                <c:pt idx="394">
                  <c:v>0.92320005481136491</c:v>
                </c:pt>
                <c:pt idx="395">
                  <c:v>0.92349939707678275</c:v>
                </c:pt>
                <c:pt idx="396">
                  <c:v>0.92379873934220058</c:v>
                </c:pt>
                <c:pt idx="397">
                  <c:v>0.92409808160761842</c:v>
                </c:pt>
                <c:pt idx="398">
                  <c:v>0.92439742387303625</c:v>
                </c:pt>
                <c:pt idx="399">
                  <c:v>0.92469676613845408</c:v>
                </c:pt>
                <c:pt idx="400">
                  <c:v>0.92499610840387192</c:v>
                </c:pt>
                <c:pt idx="401">
                  <c:v>0.92509879884637281</c:v>
                </c:pt>
                <c:pt idx="402">
                  <c:v>0.92519889904436869</c:v>
                </c:pt>
                <c:pt idx="403">
                  <c:v>0.92529899924236458</c:v>
                </c:pt>
                <c:pt idx="404">
                  <c:v>0.92539909944036058</c:v>
                </c:pt>
                <c:pt idx="405">
                  <c:v>0.92549919963835636</c:v>
                </c:pt>
                <c:pt idx="406">
                  <c:v>0.92559929983635225</c:v>
                </c:pt>
                <c:pt idx="407">
                  <c:v>0.92569940003434814</c:v>
                </c:pt>
                <c:pt idx="408">
                  <c:v>0.92579950023234403</c:v>
                </c:pt>
                <c:pt idx="409">
                  <c:v>0.92589960043033992</c:v>
                </c:pt>
                <c:pt idx="410">
                  <c:v>0.92599970062833581</c:v>
                </c:pt>
                <c:pt idx="411">
                  <c:v>0.92639916184679461</c:v>
                </c:pt>
                <c:pt idx="412">
                  <c:v>0.92679952105588315</c:v>
                </c:pt>
                <c:pt idx="413">
                  <c:v>0.92719988026497158</c:v>
                </c:pt>
                <c:pt idx="414">
                  <c:v>0.92760023947406012</c:v>
                </c:pt>
                <c:pt idx="415">
                  <c:v>0.92800059868314877</c:v>
                </c:pt>
                <c:pt idx="416">
                  <c:v>0.9284009578922372</c:v>
                </c:pt>
                <c:pt idx="417">
                  <c:v>0.92880131710132574</c:v>
                </c:pt>
                <c:pt idx="418">
                  <c:v>0.92920167631041428</c:v>
                </c:pt>
                <c:pt idx="419">
                  <c:v>0.92960203551950271</c:v>
                </c:pt>
                <c:pt idx="420">
                  <c:v>0.93000119737160969</c:v>
                </c:pt>
                <c:pt idx="421">
                  <c:v>0.93020137819895465</c:v>
                </c:pt>
                <c:pt idx="422">
                  <c:v>0.93040155902629962</c:v>
                </c:pt>
                <c:pt idx="423">
                  <c:v>0.93060173985364458</c:v>
                </c:pt>
                <c:pt idx="424">
                  <c:v>0.93080192068098955</c:v>
                </c:pt>
                <c:pt idx="425">
                  <c:v>0.93100210150833451</c:v>
                </c:pt>
                <c:pt idx="426">
                  <c:v>0.93120228233567948</c:v>
                </c:pt>
                <c:pt idx="427">
                  <c:v>0.93140246316302433</c:v>
                </c:pt>
                <c:pt idx="428">
                  <c:v>0.93160264399036952</c:v>
                </c:pt>
                <c:pt idx="429">
                  <c:v>0.93180282481771437</c:v>
                </c:pt>
                <c:pt idx="430">
                  <c:v>0.93200449271350461</c:v>
                </c:pt>
                <c:pt idx="431">
                  <c:v>0.9323037147069978</c:v>
                </c:pt>
                <c:pt idx="432">
                  <c:v>0.93260293670049099</c:v>
                </c:pt>
                <c:pt idx="433">
                  <c:v>0.93290215869398407</c:v>
                </c:pt>
                <c:pt idx="434">
                  <c:v>0.93320138068747727</c:v>
                </c:pt>
                <c:pt idx="435">
                  <c:v>0.93350060268097035</c:v>
                </c:pt>
                <c:pt idx="436">
                  <c:v>0.93379982467446354</c:v>
                </c:pt>
                <c:pt idx="437">
                  <c:v>0.93409904666795673</c:v>
                </c:pt>
                <c:pt idx="438">
                  <c:v>0.93439826866144982</c:v>
                </c:pt>
                <c:pt idx="439">
                  <c:v>0.93469749065494312</c:v>
                </c:pt>
                <c:pt idx="440">
                  <c:v>0.93499671264843631</c:v>
                </c:pt>
                <c:pt idx="441">
                  <c:v>0.93509901014281027</c:v>
                </c:pt>
                <c:pt idx="442">
                  <c:v>0.9351991201269424</c:v>
                </c:pt>
                <c:pt idx="443">
                  <c:v>0.93529923011107452</c:v>
                </c:pt>
                <c:pt idx="444">
                  <c:v>0.93539934009520675</c:v>
                </c:pt>
                <c:pt idx="445">
                  <c:v>0.93549945007933899</c:v>
                </c:pt>
                <c:pt idx="446">
                  <c:v>0.93559956006347123</c:v>
                </c:pt>
                <c:pt idx="447">
                  <c:v>0.93569967004760346</c:v>
                </c:pt>
                <c:pt idx="448">
                  <c:v>0.93579978003173547</c:v>
                </c:pt>
                <c:pt idx="449">
                  <c:v>0.93589989001586771</c:v>
                </c:pt>
                <c:pt idx="450">
                  <c:v>0.93599999999999994</c:v>
                </c:pt>
                <c:pt idx="451">
                  <c:v>0.93630036115214677</c:v>
                </c:pt>
                <c:pt idx="452">
                  <c:v>0.93660072230429359</c:v>
                </c:pt>
                <c:pt idx="453">
                  <c:v>0.93690108345644052</c:v>
                </c:pt>
                <c:pt idx="454">
                  <c:v>0.93720144460858723</c:v>
                </c:pt>
                <c:pt idx="455">
                  <c:v>0.93750180576073405</c:v>
                </c:pt>
                <c:pt idx="456">
                  <c:v>0.93780216691288087</c:v>
                </c:pt>
                <c:pt idx="457">
                  <c:v>0.9381025280650277</c:v>
                </c:pt>
                <c:pt idx="458">
                  <c:v>0.93840288921717463</c:v>
                </c:pt>
                <c:pt idx="459">
                  <c:v>0.93870325036932145</c:v>
                </c:pt>
                <c:pt idx="460">
                  <c:v>0.93900000000000006</c:v>
                </c:pt>
                <c:pt idx="461">
                  <c:v>0.93900000000000006</c:v>
                </c:pt>
                <c:pt idx="462">
                  <c:v>0.93900000000000006</c:v>
                </c:pt>
                <c:pt idx="463">
                  <c:v>0.93900000000000006</c:v>
                </c:pt>
                <c:pt idx="464">
                  <c:v>0.93900000000000006</c:v>
                </c:pt>
                <c:pt idx="465">
                  <c:v>0.93900000000000006</c:v>
                </c:pt>
                <c:pt idx="466">
                  <c:v>0.93900000000000006</c:v>
                </c:pt>
                <c:pt idx="467">
                  <c:v>0.93900000000000006</c:v>
                </c:pt>
                <c:pt idx="468">
                  <c:v>0.93900000000000006</c:v>
                </c:pt>
                <c:pt idx="469">
                  <c:v>0.93900000000000006</c:v>
                </c:pt>
                <c:pt idx="470">
                  <c:v>0.93900000000000006</c:v>
                </c:pt>
                <c:pt idx="471">
                  <c:v>0.93890051245015738</c:v>
                </c:pt>
                <c:pt idx="472">
                  <c:v>0.93880032165713079</c:v>
                </c:pt>
                <c:pt idx="473">
                  <c:v>0.93870013086410409</c:v>
                </c:pt>
                <c:pt idx="474">
                  <c:v>0.93859994007107761</c:v>
                </c:pt>
                <c:pt idx="475">
                  <c:v>0.93849974927805091</c:v>
                </c:pt>
                <c:pt idx="476">
                  <c:v>0.93839955848502443</c:v>
                </c:pt>
                <c:pt idx="477">
                  <c:v>0.93829936769199773</c:v>
                </c:pt>
                <c:pt idx="478">
                  <c:v>0.93819917689897114</c:v>
                </c:pt>
                <c:pt idx="479">
                  <c:v>0.93809898610594455</c:v>
                </c:pt>
                <c:pt idx="480">
                  <c:v>0.93800480476254322</c:v>
                </c:pt>
                <c:pt idx="481">
                  <c:v>0.93840440477212439</c:v>
                </c:pt>
                <c:pt idx="482">
                  <c:v>0.93880400478170556</c:v>
                </c:pt>
                <c:pt idx="483">
                  <c:v>0.93920360479128684</c:v>
                </c:pt>
                <c:pt idx="484">
                  <c:v>0.93960320480086812</c:v>
                </c:pt>
                <c:pt idx="485">
                  <c:v>0.94000280481044929</c:v>
                </c:pt>
                <c:pt idx="486">
                  <c:v>0.94040240482003046</c:v>
                </c:pt>
                <c:pt idx="487">
                  <c:v>0.94080200482961174</c:v>
                </c:pt>
                <c:pt idx="488">
                  <c:v>0.94120160483919291</c:v>
                </c:pt>
                <c:pt idx="489">
                  <c:v>0.94160120484877408</c:v>
                </c:pt>
                <c:pt idx="490">
                  <c:v>0.94199959733020833</c:v>
                </c:pt>
                <c:pt idx="491">
                  <c:v>0.94179967786416663</c:v>
                </c:pt>
                <c:pt idx="492">
                  <c:v>0.94159975839812504</c:v>
                </c:pt>
                <c:pt idx="493">
                  <c:v>0.94139983893208334</c:v>
                </c:pt>
                <c:pt idx="494">
                  <c:v>0.94119991946604176</c:v>
                </c:pt>
                <c:pt idx="495">
                  <c:v>0.94099999999999995</c:v>
                </c:pt>
                <c:pt idx="496">
                  <c:v>0.94080008053395825</c:v>
                </c:pt>
                <c:pt idx="497">
                  <c:v>0.94060016106791666</c:v>
                </c:pt>
                <c:pt idx="498">
                  <c:v>0.94040024160187496</c:v>
                </c:pt>
                <c:pt idx="499">
                  <c:v>0.94020032213583338</c:v>
                </c:pt>
                <c:pt idx="500">
                  <c:v>0.94000040266979168</c:v>
                </c:pt>
                <c:pt idx="501">
                  <c:v>0.94</c:v>
                </c:pt>
                <c:pt idx="502">
                  <c:v>0.94</c:v>
                </c:pt>
                <c:pt idx="503">
                  <c:v>0.94</c:v>
                </c:pt>
                <c:pt idx="504">
                  <c:v>0.94</c:v>
                </c:pt>
                <c:pt idx="505">
                  <c:v>0.94</c:v>
                </c:pt>
                <c:pt idx="506">
                  <c:v>0.94</c:v>
                </c:pt>
                <c:pt idx="507">
                  <c:v>0.94</c:v>
                </c:pt>
                <c:pt idx="508">
                  <c:v>0.94</c:v>
                </c:pt>
                <c:pt idx="509">
                  <c:v>0.94</c:v>
                </c:pt>
                <c:pt idx="510">
                  <c:v>0.94</c:v>
                </c:pt>
                <c:pt idx="511">
                  <c:v>0.94010010019799595</c:v>
                </c:pt>
                <c:pt idx="512">
                  <c:v>0.94020020039599173</c:v>
                </c:pt>
                <c:pt idx="513">
                  <c:v>0.94030030059398773</c:v>
                </c:pt>
                <c:pt idx="514">
                  <c:v>0.9404004007919835</c:v>
                </c:pt>
                <c:pt idx="515">
                  <c:v>0.94050050098997939</c:v>
                </c:pt>
                <c:pt idx="516">
                  <c:v>0.94060060118797539</c:v>
                </c:pt>
                <c:pt idx="517">
                  <c:v>0.94070070138597117</c:v>
                </c:pt>
                <c:pt idx="518">
                  <c:v>0.94080080158396706</c:v>
                </c:pt>
                <c:pt idx="519">
                  <c:v>0.94090090178196295</c:v>
                </c:pt>
                <c:pt idx="520">
                  <c:v>0.94099700127863206</c:v>
                </c:pt>
                <c:pt idx="521">
                  <c:v>0.94069742183095684</c:v>
                </c:pt>
                <c:pt idx="522">
                  <c:v>0.94039784238328172</c:v>
                </c:pt>
                <c:pt idx="523">
                  <c:v>0.94009826293560661</c:v>
                </c:pt>
                <c:pt idx="524">
                  <c:v>0.9397986834879315</c:v>
                </c:pt>
                <c:pt idx="525">
                  <c:v>0.93949910404025627</c:v>
                </c:pt>
                <c:pt idx="526">
                  <c:v>0.93919952459258116</c:v>
                </c:pt>
                <c:pt idx="527">
                  <c:v>0.93889994514490605</c:v>
                </c:pt>
                <c:pt idx="528">
                  <c:v>0.93860036569723093</c:v>
                </c:pt>
                <c:pt idx="529">
                  <c:v>0.93830078624955571</c:v>
                </c:pt>
                <c:pt idx="530">
                  <c:v>0.93800120680188059</c:v>
                </c:pt>
                <c:pt idx="531">
                  <c:v>0.9373031643291031</c:v>
                </c:pt>
                <c:pt idx="532">
                  <c:v>0.93660351022759614</c:v>
                </c:pt>
                <c:pt idx="533">
                  <c:v>0.93590385612608895</c:v>
                </c:pt>
                <c:pt idx="534">
                  <c:v>0.93520420202458199</c:v>
                </c:pt>
                <c:pt idx="535">
                  <c:v>0.93450454792307491</c:v>
                </c:pt>
                <c:pt idx="536">
                  <c:v>0.93380489382156795</c:v>
                </c:pt>
                <c:pt idx="537">
                  <c:v>0.93310523972006099</c:v>
                </c:pt>
                <c:pt idx="538">
                  <c:v>0.93240558561855391</c:v>
                </c:pt>
                <c:pt idx="539">
                  <c:v>0.93170593151704695</c:v>
                </c:pt>
                <c:pt idx="540">
                  <c:v>0.93100627741553987</c:v>
                </c:pt>
                <c:pt idx="541">
                  <c:v>0.92990921694056683</c:v>
                </c:pt>
                <c:pt idx="542">
                  <c:v>0.92880855858727618</c:v>
                </c:pt>
                <c:pt idx="543">
                  <c:v>0.92770790023398531</c:v>
                </c:pt>
                <c:pt idx="544">
                  <c:v>0.92660724188069465</c:v>
                </c:pt>
                <c:pt idx="545">
                  <c:v>0.925506583527404</c:v>
                </c:pt>
                <c:pt idx="546">
                  <c:v>0.92440592517411313</c:v>
                </c:pt>
                <c:pt idx="547">
                  <c:v>0.92330526682082248</c:v>
                </c:pt>
                <c:pt idx="548">
                  <c:v>0.92220460846753172</c:v>
                </c:pt>
                <c:pt idx="549">
                  <c:v>0.92110395011424107</c:v>
                </c:pt>
                <c:pt idx="550">
                  <c:v>0.92000329176095041</c:v>
                </c:pt>
                <c:pt idx="551">
                  <c:v>0.91890246583743418</c:v>
                </c:pt>
                <c:pt idx="552">
                  <c:v>0.91780163941125925</c:v>
                </c:pt>
                <c:pt idx="553">
                  <c:v>0.91670081298508421</c:v>
                </c:pt>
                <c:pt idx="554">
                  <c:v>0.91559998655890917</c:v>
                </c:pt>
                <c:pt idx="555">
                  <c:v>0.91449916013273425</c:v>
                </c:pt>
                <c:pt idx="556">
                  <c:v>0.91339833370655921</c:v>
                </c:pt>
                <c:pt idx="557">
                  <c:v>0.91229750728038428</c:v>
                </c:pt>
                <c:pt idx="558">
                  <c:v>0.91119668085420924</c:v>
                </c:pt>
                <c:pt idx="559">
                  <c:v>0.91009585442803431</c:v>
                </c:pt>
                <c:pt idx="560">
                  <c:v>0.90899502800185927</c:v>
                </c:pt>
                <c:pt idx="561">
                  <c:v>0.90789420157568435</c:v>
                </c:pt>
                <c:pt idx="562">
                  <c:v>0.90679337514950931</c:v>
                </c:pt>
                <c:pt idx="563">
                  <c:v>0.90569254872333427</c:v>
                </c:pt>
                <c:pt idx="564">
                  <c:v>0.90459172229715934</c:v>
                </c:pt>
                <c:pt idx="565">
                  <c:v>0.9034908958709843</c:v>
                </c:pt>
                <c:pt idx="566">
                  <c:v>0.90239006944480937</c:v>
                </c:pt>
                <c:pt idx="567">
                  <c:v>0.90128924301863433</c:v>
                </c:pt>
                <c:pt idx="568">
                  <c:v>0.90018841659245941</c:v>
                </c:pt>
                <c:pt idx="569">
                  <c:v>0.89908759016628437</c:v>
                </c:pt>
                <c:pt idx="570">
                  <c:v>0.89798800126266887</c:v>
                </c:pt>
                <c:pt idx="571">
                  <c:v>0.89699009647354311</c:v>
                </c:pt>
                <c:pt idx="572">
                  <c:v>0.89599219168441735</c:v>
                </c:pt>
                <c:pt idx="573">
                  <c:v>0.8949942868952917</c:v>
                </c:pt>
                <c:pt idx="574">
                  <c:v>0.89399638210616605</c:v>
                </c:pt>
                <c:pt idx="575">
                  <c:v>0.8929984773170403</c:v>
                </c:pt>
                <c:pt idx="576">
                  <c:v>0.89200057252791465</c:v>
                </c:pt>
                <c:pt idx="577">
                  <c:v>0.89100266773878889</c:v>
                </c:pt>
                <c:pt idx="578">
                  <c:v>0.89000476294966324</c:v>
                </c:pt>
                <c:pt idx="579">
                  <c:v>0.88900685816053748</c:v>
                </c:pt>
                <c:pt idx="580">
                  <c:v>0.88800895337141184</c:v>
                </c:pt>
                <c:pt idx="581">
                  <c:v>0.88562296952391106</c:v>
                </c:pt>
                <c:pt idx="582">
                  <c:v>0.88322441884336267</c:v>
                </c:pt>
                <c:pt idx="583">
                  <c:v>0.88082586816281438</c:v>
                </c:pt>
                <c:pt idx="584">
                  <c:v>0.87842731748226599</c:v>
                </c:pt>
                <c:pt idx="585">
                  <c:v>0.8760287668017176</c:v>
                </c:pt>
                <c:pt idx="586">
                  <c:v>0.8736302161211692</c:v>
                </c:pt>
                <c:pt idx="587">
                  <c:v>0.87123166544062092</c:v>
                </c:pt>
                <c:pt idx="588">
                  <c:v>0.86883311476007252</c:v>
                </c:pt>
                <c:pt idx="589">
                  <c:v>0.86643456407952413</c:v>
                </c:pt>
                <c:pt idx="590">
                  <c:v>0.86403601339897573</c:v>
                </c:pt>
                <c:pt idx="591">
                  <c:v>0.86153506928604884</c:v>
                </c:pt>
                <c:pt idx="592">
                  <c:v>0.85903256433615161</c:v>
                </c:pt>
                <c:pt idx="593">
                  <c:v>0.85653005938625437</c:v>
                </c:pt>
                <c:pt idx="594">
                  <c:v>0.85402755443635714</c:v>
                </c:pt>
                <c:pt idx="595">
                  <c:v>0.8515250494864598</c:v>
                </c:pt>
                <c:pt idx="596">
                  <c:v>0.84902254453656267</c:v>
                </c:pt>
                <c:pt idx="597">
                  <c:v>0.84652003958666544</c:v>
                </c:pt>
                <c:pt idx="598">
                  <c:v>0.8440175346367681</c:v>
                </c:pt>
                <c:pt idx="599">
                  <c:v>0.84151502968687097</c:v>
                </c:pt>
                <c:pt idx="600">
                  <c:v>0.83901252473697374</c:v>
                </c:pt>
                <c:pt idx="601">
                  <c:v>0.83571815862950571</c:v>
                </c:pt>
                <c:pt idx="602">
                  <c:v>0.83241980941700477</c:v>
                </c:pt>
                <c:pt idx="603">
                  <c:v>0.82912146020450384</c:v>
                </c:pt>
                <c:pt idx="604">
                  <c:v>0.82582311099200267</c:v>
                </c:pt>
                <c:pt idx="605">
                  <c:v>0.82252476177950173</c:v>
                </c:pt>
                <c:pt idx="606">
                  <c:v>0.81922641256700079</c:v>
                </c:pt>
                <c:pt idx="607">
                  <c:v>0.81592806335449974</c:v>
                </c:pt>
                <c:pt idx="608">
                  <c:v>0.8126297141419988</c:v>
                </c:pt>
                <c:pt idx="609">
                  <c:v>0.80933136492949787</c:v>
                </c:pt>
                <c:pt idx="610">
                  <c:v>0.8060330157169967</c:v>
                </c:pt>
                <c:pt idx="611">
                  <c:v>0.80262930140097044</c:v>
                </c:pt>
                <c:pt idx="612">
                  <c:v>0.79922452174064018</c:v>
                </c:pt>
                <c:pt idx="613">
                  <c:v>0.79581974208031003</c:v>
                </c:pt>
                <c:pt idx="614">
                  <c:v>0.79241496241997988</c:v>
                </c:pt>
                <c:pt idx="615">
                  <c:v>0.78901018275964974</c:v>
                </c:pt>
                <c:pt idx="616">
                  <c:v>0.78560540309931948</c:v>
                </c:pt>
                <c:pt idx="617">
                  <c:v>0.78220062343898933</c:v>
                </c:pt>
                <c:pt idx="618">
                  <c:v>0.77879584377865907</c:v>
                </c:pt>
                <c:pt idx="619">
                  <c:v>0.77539106411832903</c:v>
                </c:pt>
                <c:pt idx="620">
                  <c:v>0.77198267653225949</c:v>
                </c:pt>
                <c:pt idx="621">
                  <c:v>0.76768225657044775</c:v>
                </c:pt>
                <c:pt idx="622">
                  <c:v>0.7633818366086359</c:v>
                </c:pt>
                <c:pt idx="623">
                  <c:v>0.75908141664682416</c:v>
                </c:pt>
                <c:pt idx="624">
                  <c:v>0.75478099668501242</c:v>
                </c:pt>
                <c:pt idx="625">
                  <c:v>0.75048057672320057</c:v>
                </c:pt>
                <c:pt idx="626">
                  <c:v>0.74618015676138882</c:v>
                </c:pt>
                <c:pt idx="627">
                  <c:v>0.74187973679957697</c:v>
                </c:pt>
                <c:pt idx="628">
                  <c:v>0.73757931683776523</c:v>
                </c:pt>
                <c:pt idx="629">
                  <c:v>0.73327889687595327</c:v>
                </c:pt>
                <c:pt idx="630">
                  <c:v>0.72897749836617587</c:v>
                </c:pt>
                <c:pt idx="631">
                  <c:v>0.72448155963754823</c:v>
                </c:pt>
                <c:pt idx="632">
                  <c:v>0.7199856209089206</c:v>
                </c:pt>
                <c:pt idx="633">
                  <c:v>0.71548968218029285</c:v>
                </c:pt>
                <c:pt idx="634">
                  <c:v>0.71099374345166522</c:v>
                </c:pt>
                <c:pt idx="635">
                  <c:v>0.70649780472303758</c:v>
                </c:pt>
                <c:pt idx="636">
                  <c:v>0.70200186599440995</c:v>
                </c:pt>
                <c:pt idx="637">
                  <c:v>0.6975059272657822</c:v>
                </c:pt>
                <c:pt idx="638">
                  <c:v>0.69300998853715456</c:v>
                </c:pt>
                <c:pt idx="639">
                  <c:v>0.68851404980852693</c:v>
                </c:pt>
                <c:pt idx="640">
                  <c:v>0.68401811107989929</c:v>
                </c:pt>
                <c:pt idx="641">
                  <c:v>0.67861475184151676</c:v>
                </c:pt>
                <c:pt idx="642">
                  <c:v>0.67320772243834825</c:v>
                </c:pt>
                <c:pt idx="643">
                  <c:v>0.66780069303517964</c:v>
                </c:pt>
                <c:pt idx="644">
                  <c:v>0.66239366363201113</c:v>
                </c:pt>
                <c:pt idx="645">
                  <c:v>0.65698663422884251</c:v>
                </c:pt>
                <c:pt idx="646">
                  <c:v>0.65157960482567401</c:v>
                </c:pt>
                <c:pt idx="647">
                  <c:v>0.64617257542250539</c:v>
                </c:pt>
                <c:pt idx="648">
                  <c:v>0.64076554601933688</c:v>
                </c:pt>
                <c:pt idx="649">
                  <c:v>0.63535851661616838</c:v>
                </c:pt>
                <c:pt idx="650">
                  <c:v>0.62994972546971573</c:v>
                </c:pt>
                <c:pt idx="651">
                  <c:v>0.62434633963503183</c:v>
                </c:pt>
                <c:pt idx="652">
                  <c:v>0.61874295380034794</c:v>
                </c:pt>
                <c:pt idx="653">
                  <c:v>0.61313956796566416</c:v>
                </c:pt>
                <c:pt idx="654">
                  <c:v>0.60753618213098026</c:v>
                </c:pt>
                <c:pt idx="655">
                  <c:v>0.60193279629629648</c:v>
                </c:pt>
                <c:pt idx="656">
                  <c:v>0.59632941046161259</c:v>
                </c:pt>
                <c:pt idx="657">
                  <c:v>0.59072602462692869</c:v>
                </c:pt>
                <c:pt idx="658">
                  <c:v>0.58512263879224491</c:v>
                </c:pt>
                <c:pt idx="659">
                  <c:v>0.57951925295756102</c:v>
                </c:pt>
                <c:pt idx="660">
                  <c:v>0.57389941228198149</c:v>
                </c:pt>
                <c:pt idx="661">
                  <c:v>0.56720010740185589</c:v>
                </c:pt>
                <c:pt idx="662">
                  <c:v>0.56050080252173029</c:v>
                </c:pt>
                <c:pt idx="663">
                  <c:v>0.55380149764160469</c:v>
                </c:pt>
                <c:pt idx="664">
                  <c:v>0.54710219276147898</c:v>
                </c:pt>
                <c:pt idx="665">
                  <c:v>0.54040288788135338</c:v>
                </c:pt>
                <c:pt idx="666">
                  <c:v>0.53370358300122778</c:v>
                </c:pt>
                <c:pt idx="667">
                  <c:v>0.52700427812110218</c:v>
                </c:pt>
                <c:pt idx="668">
                  <c:v>0.52030497324097658</c:v>
                </c:pt>
                <c:pt idx="669">
                  <c:v>0.51360566836085086</c:v>
                </c:pt>
                <c:pt idx="670">
                  <c:v>0.50691059162781738</c:v>
                </c:pt>
                <c:pt idx="671">
                  <c:v>0.5005137931486946</c:v>
                </c:pt>
                <c:pt idx="672">
                  <c:v>0.49411699466957187</c:v>
                </c:pt>
                <c:pt idx="673">
                  <c:v>0.4877201961904491</c:v>
                </c:pt>
                <c:pt idx="674">
                  <c:v>0.48132339771132626</c:v>
                </c:pt>
                <c:pt idx="675">
                  <c:v>0.47492659923220354</c:v>
                </c:pt>
                <c:pt idx="676">
                  <c:v>0.46852980075308076</c:v>
                </c:pt>
                <c:pt idx="677">
                  <c:v>0.46213300227395793</c:v>
                </c:pt>
                <c:pt idx="678">
                  <c:v>0.45573620379483515</c:v>
                </c:pt>
                <c:pt idx="679">
                  <c:v>0.44933940531571237</c:v>
                </c:pt>
                <c:pt idx="680">
                  <c:v>0.44293993448704166</c:v>
                </c:pt>
                <c:pt idx="681">
                  <c:v>0.43624528726586836</c:v>
                </c:pt>
                <c:pt idx="682">
                  <c:v>0.42955064004469518</c:v>
                </c:pt>
                <c:pt idx="683">
                  <c:v>0.42285599282352204</c:v>
                </c:pt>
                <c:pt idx="684">
                  <c:v>0.41616134560234874</c:v>
                </c:pt>
                <c:pt idx="685">
                  <c:v>0.40946669838117555</c:v>
                </c:pt>
                <c:pt idx="686">
                  <c:v>0.40277205116000236</c:v>
                </c:pt>
                <c:pt idx="687">
                  <c:v>0.39607740393882912</c:v>
                </c:pt>
                <c:pt idx="688">
                  <c:v>0.38938275671765593</c:v>
                </c:pt>
                <c:pt idx="689">
                  <c:v>0.38268810949648274</c:v>
                </c:pt>
                <c:pt idx="690">
                  <c:v>0.37599404832394479</c:v>
                </c:pt>
                <c:pt idx="691">
                  <c:v>0.36989951644155666</c:v>
                </c:pt>
                <c:pt idx="692">
                  <c:v>0.36380498455916865</c:v>
                </c:pt>
                <c:pt idx="693">
                  <c:v>0.35771045267678053</c:v>
                </c:pt>
                <c:pt idx="694">
                  <c:v>0.35161592079439247</c:v>
                </c:pt>
                <c:pt idx="695">
                  <c:v>0.34552138891200435</c:v>
                </c:pt>
                <c:pt idx="696">
                  <c:v>0.33942685702961628</c:v>
                </c:pt>
                <c:pt idx="697">
                  <c:v>0.33333232514722821</c:v>
                </c:pt>
                <c:pt idx="698">
                  <c:v>0.32723779326484015</c:v>
                </c:pt>
                <c:pt idx="699">
                  <c:v>0.32114326138245203</c:v>
                </c:pt>
                <c:pt idx="700">
                  <c:v>0.31504872950006396</c:v>
                </c:pt>
                <c:pt idx="701">
                  <c:v>0.30873722295368561</c:v>
                </c:pt>
                <c:pt idx="702">
                  <c:v>0.30242396757956963</c:v>
                </c:pt>
                <c:pt idx="703">
                  <c:v>0.2961107122054536</c:v>
                </c:pt>
                <c:pt idx="704">
                  <c:v>0.28979745683133762</c:v>
                </c:pt>
                <c:pt idx="705">
                  <c:v>0.28348420145722159</c:v>
                </c:pt>
                <c:pt idx="706">
                  <c:v>0.27717094608310555</c:v>
                </c:pt>
                <c:pt idx="707">
                  <c:v>0.27085769070898957</c:v>
                </c:pt>
                <c:pt idx="708">
                  <c:v>0.2645444353348736</c:v>
                </c:pt>
                <c:pt idx="709">
                  <c:v>0.25823117996075756</c:v>
                </c:pt>
                <c:pt idx="710">
                  <c:v>0.25192984659495576</c:v>
                </c:pt>
                <c:pt idx="711">
                  <c:v>0.24653363421800797</c:v>
                </c:pt>
                <c:pt idx="712">
                  <c:v>0.24113742184106016</c:v>
                </c:pt>
                <c:pt idx="713">
                  <c:v>0.23574120946411237</c:v>
                </c:pt>
                <c:pt idx="714">
                  <c:v>0.23034499708716458</c:v>
                </c:pt>
                <c:pt idx="715">
                  <c:v>0.22494878471021676</c:v>
                </c:pt>
                <c:pt idx="716">
                  <c:v>0.21955257233326894</c:v>
                </c:pt>
                <c:pt idx="717">
                  <c:v>0.21415635995632115</c:v>
                </c:pt>
                <c:pt idx="718">
                  <c:v>0.20876014757937333</c:v>
                </c:pt>
                <c:pt idx="719">
                  <c:v>0.20336393520242552</c:v>
                </c:pt>
                <c:pt idx="720">
                  <c:v>0.19797368932821105</c:v>
                </c:pt>
                <c:pt idx="721">
                  <c:v>0.19357497801426596</c:v>
                </c:pt>
                <c:pt idx="722">
                  <c:v>0.18917626670032089</c:v>
                </c:pt>
                <c:pt idx="723">
                  <c:v>0.1847775553863758</c:v>
                </c:pt>
                <c:pt idx="724">
                  <c:v>0.18037884407243077</c:v>
                </c:pt>
                <c:pt idx="725">
                  <c:v>0.17598013275848565</c:v>
                </c:pt>
                <c:pt idx="726">
                  <c:v>0.17158142144454061</c:v>
                </c:pt>
                <c:pt idx="727">
                  <c:v>0.16718271013059549</c:v>
                </c:pt>
                <c:pt idx="728">
                  <c:v>0.16278399881665045</c:v>
                </c:pt>
                <c:pt idx="729">
                  <c:v>0.15838528750270536</c:v>
                </c:pt>
                <c:pt idx="730">
                  <c:v>0.15398717885180077</c:v>
                </c:pt>
                <c:pt idx="731">
                  <c:v>0.14978594802140563</c:v>
                </c:pt>
                <c:pt idx="732">
                  <c:v>0.14558471719101049</c:v>
                </c:pt>
                <c:pt idx="733">
                  <c:v>0.14138348636061537</c:v>
                </c:pt>
                <c:pt idx="734">
                  <c:v>0.1371822555302202</c:v>
                </c:pt>
                <c:pt idx="735">
                  <c:v>0.13298102469982509</c:v>
                </c:pt>
                <c:pt idx="736">
                  <c:v>0.12877979386942992</c:v>
                </c:pt>
                <c:pt idx="737">
                  <c:v>0.12457856303903479</c:v>
                </c:pt>
                <c:pt idx="738">
                  <c:v>0.12037733220863966</c:v>
                </c:pt>
                <c:pt idx="739">
                  <c:v>0.11617610137824451</c:v>
                </c:pt>
                <c:pt idx="740">
                  <c:v>0.11198447759977814</c:v>
                </c:pt>
                <c:pt idx="741">
                  <c:v>0.1093893877433446</c:v>
                </c:pt>
                <c:pt idx="742">
                  <c:v>0.10679429788691105</c:v>
                </c:pt>
                <c:pt idx="743">
                  <c:v>0.10419920803047752</c:v>
                </c:pt>
                <c:pt idx="744">
                  <c:v>0.10160411817404398</c:v>
                </c:pt>
                <c:pt idx="745">
                  <c:v>9.9009028317610437E-2</c:v>
                </c:pt>
                <c:pt idx="746">
                  <c:v>9.6413938461176907E-2</c:v>
                </c:pt>
                <c:pt idx="747">
                  <c:v>9.3818848604743377E-2</c:v>
                </c:pt>
                <c:pt idx="748">
                  <c:v>9.1223758748309833E-2</c:v>
                </c:pt>
                <c:pt idx="749">
                  <c:v>8.8628668891876303E-2</c:v>
                </c:pt>
                <c:pt idx="750">
                  <c:v>8.6033579035442773E-2</c:v>
                </c:pt>
                <c:pt idx="751">
                  <c:v>8.5010971534566993E-2</c:v>
                </c:pt>
                <c:pt idx="752">
                  <c:v>8.4008977821584563E-2</c:v>
                </c:pt>
                <c:pt idx="753">
                  <c:v>8.3006984108602119E-2</c:v>
                </c:pt>
                <c:pt idx="754">
                  <c:v>8.200499039561969E-2</c:v>
                </c:pt>
                <c:pt idx="755">
                  <c:v>8.1002996682637246E-2</c:v>
                </c:pt>
                <c:pt idx="756">
                  <c:v>8.0001002969654816E-2</c:v>
                </c:pt>
                <c:pt idx="757">
                  <c:v>7.8999009256672373E-2</c:v>
                </c:pt>
                <c:pt idx="758">
                  <c:v>7.7997015543689943E-2</c:v>
                </c:pt>
                <c:pt idx="759">
                  <c:v>7.69950218307075E-2</c:v>
                </c:pt>
                <c:pt idx="760">
                  <c:v>7.5995128382046667E-2</c:v>
                </c:pt>
                <c:pt idx="761">
                  <c:v>7.529498308859553E-2</c:v>
                </c:pt>
                <c:pt idx="762">
                  <c:v>7.4594837795144378E-2</c:v>
                </c:pt>
                <c:pt idx="763">
                  <c:v>7.389469250169324E-2</c:v>
                </c:pt>
                <c:pt idx="764">
                  <c:v>7.3194547208242089E-2</c:v>
                </c:pt>
                <c:pt idx="765">
                  <c:v>7.2494401914790937E-2</c:v>
                </c:pt>
                <c:pt idx="766">
                  <c:v>7.17942566213398E-2</c:v>
                </c:pt>
                <c:pt idx="767">
                  <c:v>7.1094111327888648E-2</c:v>
                </c:pt>
                <c:pt idx="768">
                  <c:v>7.0393966034437511E-2</c:v>
                </c:pt>
                <c:pt idx="769">
                  <c:v>6.9693820740986359E-2</c:v>
                </c:pt>
                <c:pt idx="770">
                  <c:v>6.8990076441675582E-2</c:v>
                </c:pt>
                <c:pt idx="771">
                  <c:v>6.789151133468721E-2</c:v>
                </c:pt>
                <c:pt idx="772">
                  <c:v>6.6792946227698838E-2</c:v>
                </c:pt>
                <c:pt idx="773">
                  <c:v>6.5694381120710479E-2</c:v>
                </c:pt>
                <c:pt idx="774">
                  <c:v>6.4595816013722093E-2</c:v>
                </c:pt>
                <c:pt idx="775">
                  <c:v>6.3497250906733735E-2</c:v>
                </c:pt>
                <c:pt idx="776">
                  <c:v>6.2398685799745363E-2</c:v>
                </c:pt>
                <c:pt idx="777">
                  <c:v>6.130012069275699E-2</c:v>
                </c:pt>
                <c:pt idx="778">
                  <c:v>6.0201555585768618E-2</c:v>
                </c:pt>
                <c:pt idx="779">
                  <c:v>5.9102990478780253E-2</c:v>
                </c:pt>
                <c:pt idx="780">
                  <c:v>5.8004425371791873E-2</c:v>
                </c:pt>
                <c:pt idx="781">
                  <c:v>5.6904096708617243E-2</c:v>
                </c:pt>
                <c:pt idx="782">
                  <c:v>5.5803760912540329E-2</c:v>
                </c:pt>
                <c:pt idx="783">
                  <c:v>5.4703425116463415E-2</c:v>
                </c:pt>
                <c:pt idx="784">
                  <c:v>5.3603089320386509E-2</c:v>
                </c:pt>
                <c:pt idx="785">
                  <c:v>5.2502753524309595E-2</c:v>
                </c:pt>
                <c:pt idx="786">
                  <c:v>5.1402417728232688E-2</c:v>
                </c:pt>
                <c:pt idx="787">
                  <c:v>5.0302081932155775E-2</c:v>
                </c:pt>
                <c:pt idx="788">
                  <c:v>4.9201746136078868E-2</c:v>
                </c:pt>
                <c:pt idx="789">
                  <c:v>4.8101410340001961E-2</c:v>
                </c:pt>
                <c:pt idx="790">
                  <c:v>4.7001074543925048E-2</c:v>
                </c:pt>
                <c:pt idx="791">
                  <c:v>5.0393945316440501E-2</c:v>
                </c:pt>
                <c:pt idx="792">
                  <c:v>5.3791208263985153E-2</c:v>
                </c:pt>
                <c:pt idx="793">
                  <c:v>5.7188471211529791E-2</c:v>
                </c:pt>
                <c:pt idx="794">
                  <c:v>6.0585734159074443E-2</c:v>
                </c:pt>
                <c:pt idx="795">
                  <c:v>6.3982997106619088E-2</c:v>
                </c:pt>
                <c:pt idx="796">
                  <c:v>6.7380260054163726E-2</c:v>
                </c:pt>
                <c:pt idx="797">
                  <c:v>7.0777523001708378E-2</c:v>
                </c:pt>
                <c:pt idx="798">
                  <c:v>7.417478594925303E-2</c:v>
                </c:pt>
                <c:pt idx="799">
                  <c:v>7.7572048896797682E-2</c:v>
                </c:pt>
                <c:pt idx="800">
                  <c:v>8.0969311844342307E-2</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numCache>
            </c:numRef>
          </c:yVal>
          <c:smooth val="0"/>
          <c:extLst>
            <c:ext xmlns:c16="http://schemas.microsoft.com/office/drawing/2014/chart" uri="{C3380CC4-5D6E-409C-BE32-E72D297353CC}">
              <c16:uniqueId val="{00000001-F22E-4365-B0D9-2C98A1511261}"/>
            </c:ext>
          </c:extLst>
        </c:ser>
        <c:dLbls>
          <c:showLegendKey val="0"/>
          <c:showVal val="0"/>
          <c:showCatName val="0"/>
          <c:showSerName val="0"/>
          <c:showPercent val="0"/>
          <c:showBubbleSize val="0"/>
        </c:dLbls>
        <c:axId val="159641536"/>
        <c:axId val="159643264"/>
      </c:scatterChart>
      <c:valAx>
        <c:axId val="159641536"/>
        <c:scaling>
          <c:orientation val="minMax"/>
          <c:max val="1130"/>
          <c:min val="300"/>
        </c:scaling>
        <c:delete val="0"/>
        <c:axPos val="b"/>
        <c:majorGridlines/>
        <c:title>
          <c:tx>
            <c:rich>
              <a:bodyPr/>
              <a:lstStyle/>
              <a:p>
                <a:pPr>
                  <a:defRPr sz="1200"/>
                </a:pPr>
                <a:r>
                  <a:rPr lang="en-US" sz="1200"/>
                  <a:t>Wavelength (nm)</a:t>
                </a:r>
              </a:p>
            </c:rich>
          </c:tx>
          <c:overlay val="0"/>
        </c:title>
        <c:numFmt formatCode="General" sourceLinked="1"/>
        <c:majorTickMark val="none"/>
        <c:minorTickMark val="none"/>
        <c:tickLblPos val="nextTo"/>
        <c:txPr>
          <a:bodyPr/>
          <a:lstStyle/>
          <a:p>
            <a:pPr>
              <a:defRPr sz="1200"/>
            </a:pPr>
            <a:endParaRPr lang="en-US"/>
          </a:p>
        </c:txPr>
        <c:crossAx val="159643264"/>
        <c:crosses val="autoZero"/>
        <c:crossBetween val="midCat"/>
      </c:valAx>
      <c:valAx>
        <c:axId val="159643264"/>
        <c:scaling>
          <c:orientation val="minMax"/>
        </c:scaling>
        <c:delete val="0"/>
        <c:axPos val="l"/>
        <c:majorGridlines/>
        <c:title>
          <c:tx>
            <c:rich>
              <a:bodyPr/>
              <a:lstStyle/>
              <a:p>
                <a:pPr>
                  <a:defRPr sz="1200"/>
                </a:pPr>
                <a:r>
                  <a:rPr lang="en-US" sz="1200"/>
                  <a:t>Throughput</a:t>
                </a:r>
              </a:p>
            </c:rich>
          </c:tx>
          <c:overlay val="0"/>
        </c:title>
        <c:numFmt formatCode="General" sourceLinked="1"/>
        <c:majorTickMark val="none"/>
        <c:minorTickMark val="none"/>
        <c:tickLblPos val="nextTo"/>
        <c:txPr>
          <a:bodyPr/>
          <a:lstStyle/>
          <a:p>
            <a:pPr>
              <a:defRPr sz="1200"/>
            </a:pPr>
            <a:endParaRPr lang="en-US"/>
          </a:p>
        </c:txPr>
        <c:crossAx val="159641536"/>
        <c:crosses val="autoZero"/>
        <c:crossBetween val="midCat"/>
      </c:valAx>
      <c:spPr>
        <a:ln>
          <a:solidFill>
            <a:schemeClr val="tx1"/>
          </a:solidFill>
        </a:ln>
      </c:spPr>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BBAR Throughput Performances</a:t>
            </a:r>
          </a:p>
        </c:rich>
      </c:tx>
      <c:overlay val="0"/>
    </c:title>
    <c:autoTitleDeleted val="0"/>
    <c:plotArea>
      <c:layout>
        <c:manualLayout>
          <c:layoutTarget val="inner"/>
          <c:xMode val="edge"/>
          <c:yMode val="edge"/>
          <c:x val="0.12974034065437845"/>
          <c:y val="0.12396752156482252"/>
          <c:w val="0.60136529584540144"/>
          <c:h val="0.73127020997635672"/>
        </c:manualLayout>
      </c:layout>
      <c:scatterChart>
        <c:scatterStyle val="lineMarker"/>
        <c:varyColors val="0"/>
        <c:ser>
          <c:idx val="0"/>
          <c:order val="0"/>
          <c:tx>
            <c:v>BBAR Specification</c:v>
          </c:tx>
          <c:marker>
            <c:symbol val="none"/>
          </c:marker>
          <c:xVal>
            <c:numRef>
              <c:f>'BBAR specification'!$A$7:$A$906</c:f>
              <c:numCache>
                <c:formatCode>General</c:formatCode>
                <c:ptCount val="900"/>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numCache>
            </c:numRef>
          </c:xVal>
          <c:yVal>
            <c:numRef>
              <c:f>'BBAR specification'!$B$7:$B$906</c:f>
              <c:numCache>
                <c:formatCode>General</c:formatCode>
                <c:ptCount val="900"/>
                <c:pt idx="0">
                  <c:v>0.94</c:v>
                </c:pt>
                <c:pt idx="1">
                  <c:v>0.94</c:v>
                </c:pt>
                <c:pt idx="2">
                  <c:v>0.94</c:v>
                </c:pt>
                <c:pt idx="3">
                  <c:v>0.94</c:v>
                </c:pt>
                <c:pt idx="4">
                  <c:v>0.94</c:v>
                </c:pt>
                <c:pt idx="5">
                  <c:v>0.94</c:v>
                </c:pt>
                <c:pt idx="6">
                  <c:v>0.94</c:v>
                </c:pt>
                <c:pt idx="7">
                  <c:v>0.94</c:v>
                </c:pt>
                <c:pt idx="8">
                  <c:v>0.94</c:v>
                </c:pt>
                <c:pt idx="9">
                  <c:v>0.94</c:v>
                </c:pt>
                <c:pt idx="10">
                  <c:v>0.94</c:v>
                </c:pt>
                <c:pt idx="11">
                  <c:v>0.94</c:v>
                </c:pt>
                <c:pt idx="12">
                  <c:v>0.94</c:v>
                </c:pt>
                <c:pt idx="13">
                  <c:v>0.94</c:v>
                </c:pt>
                <c:pt idx="14">
                  <c:v>0.94</c:v>
                </c:pt>
                <c:pt idx="15">
                  <c:v>0.94</c:v>
                </c:pt>
                <c:pt idx="16">
                  <c:v>0.94</c:v>
                </c:pt>
                <c:pt idx="17">
                  <c:v>0.94</c:v>
                </c:pt>
                <c:pt idx="18">
                  <c:v>0.94</c:v>
                </c:pt>
                <c:pt idx="19">
                  <c:v>0.94</c:v>
                </c:pt>
                <c:pt idx="20">
                  <c:v>0.94</c:v>
                </c:pt>
                <c:pt idx="21">
                  <c:v>0.94</c:v>
                </c:pt>
                <c:pt idx="22">
                  <c:v>0.94</c:v>
                </c:pt>
                <c:pt idx="23">
                  <c:v>0.94</c:v>
                </c:pt>
                <c:pt idx="24">
                  <c:v>0.94</c:v>
                </c:pt>
                <c:pt idx="25">
                  <c:v>0.94</c:v>
                </c:pt>
                <c:pt idx="26">
                  <c:v>0.94</c:v>
                </c:pt>
                <c:pt idx="27">
                  <c:v>0.94</c:v>
                </c:pt>
                <c:pt idx="28">
                  <c:v>0.94</c:v>
                </c:pt>
                <c:pt idx="29">
                  <c:v>0.94</c:v>
                </c:pt>
                <c:pt idx="30">
                  <c:v>0.97</c:v>
                </c:pt>
                <c:pt idx="31">
                  <c:v>0.97</c:v>
                </c:pt>
                <c:pt idx="32">
                  <c:v>0.97</c:v>
                </c:pt>
                <c:pt idx="33">
                  <c:v>0.97</c:v>
                </c:pt>
                <c:pt idx="34">
                  <c:v>0.97</c:v>
                </c:pt>
                <c:pt idx="35">
                  <c:v>0.97</c:v>
                </c:pt>
                <c:pt idx="36">
                  <c:v>0.97</c:v>
                </c:pt>
                <c:pt idx="37">
                  <c:v>0.97</c:v>
                </c:pt>
                <c:pt idx="38">
                  <c:v>0.97</c:v>
                </c:pt>
                <c:pt idx="39">
                  <c:v>0.97</c:v>
                </c:pt>
                <c:pt idx="40">
                  <c:v>0.97</c:v>
                </c:pt>
                <c:pt idx="41">
                  <c:v>0.97</c:v>
                </c:pt>
                <c:pt idx="42">
                  <c:v>0.97</c:v>
                </c:pt>
                <c:pt idx="43">
                  <c:v>0.97</c:v>
                </c:pt>
                <c:pt idx="44">
                  <c:v>0.97</c:v>
                </c:pt>
                <c:pt idx="45">
                  <c:v>0.97</c:v>
                </c:pt>
                <c:pt idx="46">
                  <c:v>0.97</c:v>
                </c:pt>
                <c:pt idx="47">
                  <c:v>0.97</c:v>
                </c:pt>
                <c:pt idx="48">
                  <c:v>0.97</c:v>
                </c:pt>
                <c:pt idx="49">
                  <c:v>0.97</c:v>
                </c:pt>
                <c:pt idx="50">
                  <c:v>0.97</c:v>
                </c:pt>
                <c:pt idx="51">
                  <c:v>0.97</c:v>
                </c:pt>
                <c:pt idx="52">
                  <c:v>0.97</c:v>
                </c:pt>
                <c:pt idx="53">
                  <c:v>0.97</c:v>
                </c:pt>
                <c:pt idx="54">
                  <c:v>0.97</c:v>
                </c:pt>
                <c:pt idx="55">
                  <c:v>0.97</c:v>
                </c:pt>
                <c:pt idx="56">
                  <c:v>0.97</c:v>
                </c:pt>
                <c:pt idx="57">
                  <c:v>0.97</c:v>
                </c:pt>
                <c:pt idx="58">
                  <c:v>0.97</c:v>
                </c:pt>
                <c:pt idx="59">
                  <c:v>0.97</c:v>
                </c:pt>
                <c:pt idx="60">
                  <c:v>0.97</c:v>
                </c:pt>
                <c:pt idx="61">
                  <c:v>0.97</c:v>
                </c:pt>
                <c:pt idx="62">
                  <c:v>0.97</c:v>
                </c:pt>
                <c:pt idx="63">
                  <c:v>0.97</c:v>
                </c:pt>
                <c:pt idx="64">
                  <c:v>0.97</c:v>
                </c:pt>
                <c:pt idx="65">
                  <c:v>0.97</c:v>
                </c:pt>
                <c:pt idx="66">
                  <c:v>0.97</c:v>
                </c:pt>
                <c:pt idx="67">
                  <c:v>0.97</c:v>
                </c:pt>
                <c:pt idx="68">
                  <c:v>0.97</c:v>
                </c:pt>
                <c:pt idx="69">
                  <c:v>0.97</c:v>
                </c:pt>
                <c:pt idx="70">
                  <c:v>0.97</c:v>
                </c:pt>
                <c:pt idx="71">
                  <c:v>0.97</c:v>
                </c:pt>
                <c:pt idx="72">
                  <c:v>0.97</c:v>
                </c:pt>
                <c:pt idx="73">
                  <c:v>0.97</c:v>
                </c:pt>
                <c:pt idx="74">
                  <c:v>0.97</c:v>
                </c:pt>
                <c:pt idx="75">
                  <c:v>0.97</c:v>
                </c:pt>
                <c:pt idx="76">
                  <c:v>0.97</c:v>
                </c:pt>
                <c:pt idx="77">
                  <c:v>0.97</c:v>
                </c:pt>
                <c:pt idx="78">
                  <c:v>0.97</c:v>
                </c:pt>
                <c:pt idx="79">
                  <c:v>0.97</c:v>
                </c:pt>
                <c:pt idx="80">
                  <c:v>0.97</c:v>
                </c:pt>
                <c:pt idx="81">
                  <c:v>0.97</c:v>
                </c:pt>
                <c:pt idx="82">
                  <c:v>0.97</c:v>
                </c:pt>
                <c:pt idx="83">
                  <c:v>0.97</c:v>
                </c:pt>
                <c:pt idx="84">
                  <c:v>0.97</c:v>
                </c:pt>
                <c:pt idx="85">
                  <c:v>0.97</c:v>
                </c:pt>
                <c:pt idx="86">
                  <c:v>0.97</c:v>
                </c:pt>
                <c:pt idx="87">
                  <c:v>0.97</c:v>
                </c:pt>
                <c:pt idx="88">
                  <c:v>0.97</c:v>
                </c:pt>
                <c:pt idx="89">
                  <c:v>0.97</c:v>
                </c:pt>
                <c:pt idx="90">
                  <c:v>0.97</c:v>
                </c:pt>
                <c:pt idx="91">
                  <c:v>0.97</c:v>
                </c:pt>
                <c:pt idx="92">
                  <c:v>0.97</c:v>
                </c:pt>
                <c:pt idx="93">
                  <c:v>0.97</c:v>
                </c:pt>
                <c:pt idx="94">
                  <c:v>0.97</c:v>
                </c:pt>
                <c:pt idx="95">
                  <c:v>0.97</c:v>
                </c:pt>
                <c:pt idx="96">
                  <c:v>0.97</c:v>
                </c:pt>
                <c:pt idx="97">
                  <c:v>0.97</c:v>
                </c:pt>
                <c:pt idx="98">
                  <c:v>0.97</c:v>
                </c:pt>
                <c:pt idx="99">
                  <c:v>0.97</c:v>
                </c:pt>
                <c:pt idx="100">
                  <c:v>0.97</c:v>
                </c:pt>
                <c:pt idx="101">
                  <c:v>0.97</c:v>
                </c:pt>
                <c:pt idx="102">
                  <c:v>0.97</c:v>
                </c:pt>
                <c:pt idx="103">
                  <c:v>0.97</c:v>
                </c:pt>
                <c:pt idx="104">
                  <c:v>0.97</c:v>
                </c:pt>
                <c:pt idx="105">
                  <c:v>0.97</c:v>
                </c:pt>
                <c:pt idx="106">
                  <c:v>0.97</c:v>
                </c:pt>
                <c:pt idx="107">
                  <c:v>0.97</c:v>
                </c:pt>
                <c:pt idx="108">
                  <c:v>0.97</c:v>
                </c:pt>
                <c:pt idx="109">
                  <c:v>0.97</c:v>
                </c:pt>
                <c:pt idx="110">
                  <c:v>0.97</c:v>
                </c:pt>
                <c:pt idx="111">
                  <c:v>0.97</c:v>
                </c:pt>
                <c:pt idx="112">
                  <c:v>0.97</c:v>
                </c:pt>
                <c:pt idx="113">
                  <c:v>0.97</c:v>
                </c:pt>
                <c:pt idx="114">
                  <c:v>0.97</c:v>
                </c:pt>
                <c:pt idx="115">
                  <c:v>0.97</c:v>
                </c:pt>
                <c:pt idx="116">
                  <c:v>0.97</c:v>
                </c:pt>
                <c:pt idx="117">
                  <c:v>0.97</c:v>
                </c:pt>
                <c:pt idx="118">
                  <c:v>0.97</c:v>
                </c:pt>
                <c:pt idx="119">
                  <c:v>0.97</c:v>
                </c:pt>
                <c:pt idx="120">
                  <c:v>0.97</c:v>
                </c:pt>
                <c:pt idx="121">
                  <c:v>0.97</c:v>
                </c:pt>
                <c:pt idx="122">
                  <c:v>0.97</c:v>
                </c:pt>
                <c:pt idx="123">
                  <c:v>0.97</c:v>
                </c:pt>
                <c:pt idx="124">
                  <c:v>0.97</c:v>
                </c:pt>
                <c:pt idx="125">
                  <c:v>0.97</c:v>
                </c:pt>
                <c:pt idx="126">
                  <c:v>0.97</c:v>
                </c:pt>
                <c:pt idx="127">
                  <c:v>0.97</c:v>
                </c:pt>
                <c:pt idx="128">
                  <c:v>0.97</c:v>
                </c:pt>
                <c:pt idx="129">
                  <c:v>0.97</c:v>
                </c:pt>
                <c:pt idx="130">
                  <c:v>0.97</c:v>
                </c:pt>
                <c:pt idx="131">
                  <c:v>0.97</c:v>
                </c:pt>
                <c:pt idx="132">
                  <c:v>0.97</c:v>
                </c:pt>
                <c:pt idx="133">
                  <c:v>0.97</c:v>
                </c:pt>
                <c:pt idx="134">
                  <c:v>0.97</c:v>
                </c:pt>
                <c:pt idx="135">
                  <c:v>0.97</c:v>
                </c:pt>
                <c:pt idx="136">
                  <c:v>0.97</c:v>
                </c:pt>
                <c:pt idx="137">
                  <c:v>0.97</c:v>
                </c:pt>
                <c:pt idx="138">
                  <c:v>0.97</c:v>
                </c:pt>
                <c:pt idx="139">
                  <c:v>0.97</c:v>
                </c:pt>
                <c:pt idx="140">
                  <c:v>0.97</c:v>
                </c:pt>
                <c:pt idx="141">
                  <c:v>0.97</c:v>
                </c:pt>
                <c:pt idx="142">
                  <c:v>0.97</c:v>
                </c:pt>
                <c:pt idx="143">
                  <c:v>0.97</c:v>
                </c:pt>
                <c:pt idx="144">
                  <c:v>0.97</c:v>
                </c:pt>
                <c:pt idx="145">
                  <c:v>0.97</c:v>
                </c:pt>
                <c:pt idx="146">
                  <c:v>0.97</c:v>
                </c:pt>
                <c:pt idx="147">
                  <c:v>0.97</c:v>
                </c:pt>
                <c:pt idx="148">
                  <c:v>0.97</c:v>
                </c:pt>
                <c:pt idx="149">
                  <c:v>0.97</c:v>
                </c:pt>
                <c:pt idx="150">
                  <c:v>0.97</c:v>
                </c:pt>
                <c:pt idx="151">
                  <c:v>0.97</c:v>
                </c:pt>
                <c:pt idx="152">
                  <c:v>0.97</c:v>
                </c:pt>
                <c:pt idx="153">
                  <c:v>0.97</c:v>
                </c:pt>
                <c:pt idx="154">
                  <c:v>0.97</c:v>
                </c:pt>
                <c:pt idx="155">
                  <c:v>0.97</c:v>
                </c:pt>
                <c:pt idx="156">
                  <c:v>0.97</c:v>
                </c:pt>
                <c:pt idx="157">
                  <c:v>0.97</c:v>
                </c:pt>
                <c:pt idx="158">
                  <c:v>0.97</c:v>
                </c:pt>
                <c:pt idx="159">
                  <c:v>0.97</c:v>
                </c:pt>
                <c:pt idx="160">
                  <c:v>0.97</c:v>
                </c:pt>
                <c:pt idx="161">
                  <c:v>0.97</c:v>
                </c:pt>
                <c:pt idx="162">
                  <c:v>0.97</c:v>
                </c:pt>
                <c:pt idx="163">
                  <c:v>0.97</c:v>
                </c:pt>
                <c:pt idx="164">
                  <c:v>0.97</c:v>
                </c:pt>
                <c:pt idx="165">
                  <c:v>0.97</c:v>
                </c:pt>
                <c:pt idx="166">
                  <c:v>0.97</c:v>
                </c:pt>
                <c:pt idx="167">
                  <c:v>0.97</c:v>
                </c:pt>
                <c:pt idx="168">
                  <c:v>0.97</c:v>
                </c:pt>
                <c:pt idx="169">
                  <c:v>0.97</c:v>
                </c:pt>
                <c:pt idx="170">
                  <c:v>0.97</c:v>
                </c:pt>
                <c:pt idx="171">
                  <c:v>0.97</c:v>
                </c:pt>
                <c:pt idx="172">
                  <c:v>0.97</c:v>
                </c:pt>
                <c:pt idx="173">
                  <c:v>0.97</c:v>
                </c:pt>
                <c:pt idx="174">
                  <c:v>0.97</c:v>
                </c:pt>
                <c:pt idx="175">
                  <c:v>0.97</c:v>
                </c:pt>
                <c:pt idx="176">
                  <c:v>0.97</c:v>
                </c:pt>
                <c:pt idx="177">
                  <c:v>0.97</c:v>
                </c:pt>
                <c:pt idx="178">
                  <c:v>0.97</c:v>
                </c:pt>
                <c:pt idx="179">
                  <c:v>0.97</c:v>
                </c:pt>
                <c:pt idx="180">
                  <c:v>0.97</c:v>
                </c:pt>
                <c:pt idx="181">
                  <c:v>0.97</c:v>
                </c:pt>
                <c:pt idx="182">
                  <c:v>0.97</c:v>
                </c:pt>
                <c:pt idx="183">
                  <c:v>0.97</c:v>
                </c:pt>
                <c:pt idx="184">
                  <c:v>0.97</c:v>
                </c:pt>
                <c:pt idx="185">
                  <c:v>0.97</c:v>
                </c:pt>
                <c:pt idx="186">
                  <c:v>0.97</c:v>
                </c:pt>
                <c:pt idx="187">
                  <c:v>0.97</c:v>
                </c:pt>
                <c:pt idx="188">
                  <c:v>0.97</c:v>
                </c:pt>
                <c:pt idx="189">
                  <c:v>0.97</c:v>
                </c:pt>
                <c:pt idx="190">
                  <c:v>0.97</c:v>
                </c:pt>
                <c:pt idx="191">
                  <c:v>0.97</c:v>
                </c:pt>
                <c:pt idx="192">
                  <c:v>0.97</c:v>
                </c:pt>
                <c:pt idx="193">
                  <c:v>0.97</c:v>
                </c:pt>
                <c:pt idx="194">
                  <c:v>0.97</c:v>
                </c:pt>
                <c:pt idx="195">
                  <c:v>0.97</c:v>
                </c:pt>
                <c:pt idx="196">
                  <c:v>0.97</c:v>
                </c:pt>
                <c:pt idx="197">
                  <c:v>0.97</c:v>
                </c:pt>
                <c:pt idx="198">
                  <c:v>0.97</c:v>
                </c:pt>
                <c:pt idx="199">
                  <c:v>0.97</c:v>
                </c:pt>
                <c:pt idx="200">
                  <c:v>0.97</c:v>
                </c:pt>
                <c:pt idx="201">
                  <c:v>0.97</c:v>
                </c:pt>
                <c:pt idx="202">
                  <c:v>0.97</c:v>
                </c:pt>
                <c:pt idx="203">
                  <c:v>0.97</c:v>
                </c:pt>
                <c:pt idx="204">
                  <c:v>0.97</c:v>
                </c:pt>
                <c:pt idx="205">
                  <c:v>0.97</c:v>
                </c:pt>
                <c:pt idx="206">
                  <c:v>0.97</c:v>
                </c:pt>
                <c:pt idx="207">
                  <c:v>0.97</c:v>
                </c:pt>
                <c:pt idx="208">
                  <c:v>0.97</c:v>
                </c:pt>
                <c:pt idx="209">
                  <c:v>0.97</c:v>
                </c:pt>
                <c:pt idx="210">
                  <c:v>0.97</c:v>
                </c:pt>
                <c:pt idx="211">
                  <c:v>0.97</c:v>
                </c:pt>
                <c:pt idx="212">
                  <c:v>0.97</c:v>
                </c:pt>
                <c:pt idx="213">
                  <c:v>0.97</c:v>
                </c:pt>
                <c:pt idx="214">
                  <c:v>0.97</c:v>
                </c:pt>
                <c:pt idx="215">
                  <c:v>0.97</c:v>
                </c:pt>
                <c:pt idx="216">
                  <c:v>0.97</c:v>
                </c:pt>
                <c:pt idx="217">
                  <c:v>0.97</c:v>
                </c:pt>
                <c:pt idx="218">
                  <c:v>0.97</c:v>
                </c:pt>
                <c:pt idx="219">
                  <c:v>0.97</c:v>
                </c:pt>
                <c:pt idx="220">
                  <c:v>0.97</c:v>
                </c:pt>
                <c:pt idx="221">
                  <c:v>0.97</c:v>
                </c:pt>
                <c:pt idx="222">
                  <c:v>0.97</c:v>
                </c:pt>
                <c:pt idx="223">
                  <c:v>0.97</c:v>
                </c:pt>
                <c:pt idx="224">
                  <c:v>0.97</c:v>
                </c:pt>
                <c:pt idx="225">
                  <c:v>0.97</c:v>
                </c:pt>
                <c:pt idx="226">
                  <c:v>0.97</c:v>
                </c:pt>
                <c:pt idx="227">
                  <c:v>0.97</c:v>
                </c:pt>
                <c:pt idx="228">
                  <c:v>0.97</c:v>
                </c:pt>
                <c:pt idx="229">
                  <c:v>0.97</c:v>
                </c:pt>
                <c:pt idx="230">
                  <c:v>0.97</c:v>
                </c:pt>
                <c:pt idx="231">
                  <c:v>0.97</c:v>
                </c:pt>
                <c:pt idx="232">
                  <c:v>0.97</c:v>
                </c:pt>
                <c:pt idx="233">
                  <c:v>0.97</c:v>
                </c:pt>
                <c:pt idx="234">
                  <c:v>0.97</c:v>
                </c:pt>
                <c:pt idx="235">
                  <c:v>0.97</c:v>
                </c:pt>
                <c:pt idx="236">
                  <c:v>0.97</c:v>
                </c:pt>
                <c:pt idx="237">
                  <c:v>0.97</c:v>
                </c:pt>
                <c:pt idx="238">
                  <c:v>0.97</c:v>
                </c:pt>
                <c:pt idx="239">
                  <c:v>0.97</c:v>
                </c:pt>
                <c:pt idx="240">
                  <c:v>0.97</c:v>
                </c:pt>
                <c:pt idx="241">
                  <c:v>0.97</c:v>
                </c:pt>
                <c:pt idx="242">
                  <c:v>0.97</c:v>
                </c:pt>
                <c:pt idx="243">
                  <c:v>0.97</c:v>
                </c:pt>
                <c:pt idx="244">
                  <c:v>0.97</c:v>
                </c:pt>
                <c:pt idx="245">
                  <c:v>0.97</c:v>
                </c:pt>
                <c:pt idx="246">
                  <c:v>0.97</c:v>
                </c:pt>
                <c:pt idx="247">
                  <c:v>0.97</c:v>
                </c:pt>
                <c:pt idx="248">
                  <c:v>0.97</c:v>
                </c:pt>
                <c:pt idx="249">
                  <c:v>0.97</c:v>
                </c:pt>
                <c:pt idx="250">
                  <c:v>0.97</c:v>
                </c:pt>
                <c:pt idx="251">
                  <c:v>0.97</c:v>
                </c:pt>
                <c:pt idx="252">
                  <c:v>0.97</c:v>
                </c:pt>
                <c:pt idx="253">
                  <c:v>0.97</c:v>
                </c:pt>
                <c:pt idx="254">
                  <c:v>0.97</c:v>
                </c:pt>
                <c:pt idx="255">
                  <c:v>0.97</c:v>
                </c:pt>
                <c:pt idx="256">
                  <c:v>0.97</c:v>
                </c:pt>
                <c:pt idx="257">
                  <c:v>0.97</c:v>
                </c:pt>
                <c:pt idx="258">
                  <c:v>0.97</c:v>
                </c:pt>
                <c:pt idx="259">
                  <c:v>0.97</c:v>
                </c:pt>
                <c:pt idx="260">
                  <c:v>0.97</c:v>
                </c:pt>
                <c:pt idx="261">
                  <c:v>0.97</c:v>
                </c:pt>
                <c:pt idx="262">
                  <c:v>0.97</c:v>
                </c:pt>
                <c:pt idx="263">
                  <c:v>0.97</c:v>
                </c:pt>
                <c:pt idx="264">
                  <c:v>0.97</c:v>
                </c:pt>
                <c:pt idx="265">
                  <c:v>0.97</c:v>
                </c:pt>
                <c:pt idx="266">
                  <c:v>0.97</c:v>
                </c:pt>
                <c:pt idx="267">
                  <c:v>0.97</c:v>
                </c:pt>
                <c:pt idx="268">
                  <c:v>0.97</c:v>
                </c:pt>
                <c:pt idx="269">
                  <c:v>0.97</c:v>
                </c:pt>
                <c:pt idx="270">
                  <c:v>0.97</c:v>
                </c:pt>
                <c:pt idx="271">
                  <c:v>0.97</c:v>
                </c:pt>
                <c:pt idx="272">
                  <c:v>0.97</c:v>
                </c:pt>
                <c:pt idx="273">
                  <c:v>0.97</c:v>
                </c:pt>
                <c:pt idx="274">
                  <c:v>0.97</c:v>
                </c:pt>
                <c:pt idx="275">
                  <c:v>0.97</c:v>
                </c:pt>
                <c:pt idx="276">
                  <c:v>0.97</c:v>
                </c:pt>
                <c:pt idx="277">
                  <c:v>0.97</c:v>
                </c:pt>
                <c:pt idx="278">
                  <c:v>0.97</c:v>
                </c:pt>
                <c:pt idx="279">
                  <c:v>0.97</c:v>
                </c:pt>
                <c:pt idx="280">
                  <c:v>0.97</c:v>
                </c:pt>
                <c:pt idx="281">
                  <c:v>0.97</c:v>
                </c:pt>
                <c:pt idx="282">
                  <c:v>0.97</c:v>
                </c:pt>
                <c:pt idx="283">
                  <c:v>0.97</c:v>
                </c:pt>
                <c:pt idx="284">
                  <c:v>0.97</c:v>
                </c:pt>
                <c:pt idx="285">
                  <c:v>0.97</c:v>
                </c:pt>
                <c:pt idx="286">
                  <c:v>0.97</c:v>
                </c:pt>
                <c:pt idx="287">
                  <c:v>0.97</c:v>
                </c:pt>
                <c:pt idx="288">
                  <c:v>0.97</c:v>
                </c:pt>
                <c:pt idx="289">
                  <c:v>0.97</c:v>
                </c:pt>
                <c:pt idx="290">
                  <c:v>0.97</c:v>
                </c:pt>
                <c:pt idx="291">
                  <c:v>0.97</c:v>
                </c:pt>
                <c:pt idx="292">
                  <c:v>0.97</c:v>
                </c:pt>
                <c:pt idx="293">
                  <c:v>0.97</c:v>
                </c:pt>
                <c:pt idx="294">
                  <c:v>0.97</c:v>
                </c:pt>
                <c:pt idx="295">
                  <c:v>0.97</c:v>
                </c:pt>
                <c:pt idx="296">
                  <c:v>0.97</c:v>
                </c:pt>
                <c:pt idx="297">
                  <c:v>0.97</c:v>
                </c:pt>
                <c:pt idx="298">
                  <c:v>0.97</c:v>
                </c:pt>
                <c:pt idx="299">
                  <c:v>0.97</c:v>
                </c:pt>
                <c:pt idx="300">
                  <c:v>0.97</c:v>
                </c:pt>
                <c:pt idx="301">
                  <c:v>0.97</c:v>
                </c:pt>
                <c:pt idx="302">
                  <c:v>0.97</c:v>
                </c:pt>
                <c:pt idx="303">
                  <c:v>0.97</c:v>
                </c:pt>
                <c:pt idx="304">
                  <c:v>0.97</c:v>
                </c:pt>
                <c:pt idx="305">
                  <c:v>0.97</c:v>
                </c:pt>
                <c:pt idx="306">
                  <c:v>0.97</c:v>
                </c:pt>
                <c:pt idx="307">
                  <c:v>0.97</c:v>
                </c:pt>
                <c:pt idx="308">
                  <c:v>0.97</c:v>
                </c:pt>
                <c:pt idx="309">
                  <c:v>0.97</c:v>
                </c:pt>
                <c:pt idx="310">
                  <c:v>0.97</c:v>
                </c:pt>
                <c:pt idx="311">
                  <c:v>0.97</c:v>
                </c:pt>
                <c:pt idx="312">
                  <c:v>0.97</c:v>
                </c:pt>
                <c:pt idx="313">
                  <c:v>0.97</c:v>
                </c:pt>
                <c:pt idx="314">
                  <c:v>0.97</c:v>
                </c:pt>
                <c:pt idx="315">
                  <c:v>0.97</c:v>
                </c:pt>
                <c:pt idx="316">
                  <c:v>0.97</c:v>
                </c:pt>
                <c:pt idx="317">
                  <c:v>0.97</c:v>
                </c:pt>
                <c:pt idx="318">
                  <c:v>0.97</c:v>
                </c:pt>
                <c:pt idx="319">
                  <c:v>0.97</c:v>
                </c:pt>
                <c:pt idx="320">
                  <c:v>0.97</c:v>
                </c:pt>
                <c:pt idx="321">
                  <c:v>0.97</c:v>
                </c:pt>
                <c:pt idx="322">
                  <c:v>0.97</c:v>
                </c:pt>
                <c:pt idx="323">
                  <c:v>0.97</c:v>
                </c:pt>
                <c:pt idx="324">
                  <c:v>0.97</c:v>
                </c:pt>
                <c:pt idx="325">
                  <c:v>0.97</c:v>
                </c:pt>
                <c:pt idx="326">
                  <c:v>0.97</c:v>
                </c:pt>
                <c:pt idx="327">
                  <c:v>0.97</c:v>
                </c:pt>
                <c:pt idx="328">
                  <c:v>0.97</c:v>
                </c:pt>
                <c:pt idx="329">
                  <c:v>0.97</c:v>
                </c:pt>
                <c:pt idx="330">
                  <c:v>0.97</c:v>
                </c:pt>
                <c:pt idx="331">
                  <c:v>0.97</c:v>
                </c:pt>
                <c:pt idx="332">
                  <c:v>0.97</c:v>
                </c:pt>
                <c:pt idx="333">
                  <c:v>0.97</c:v>
                </c:pt>
                <c:pt idx="334">
                  <c:v>0.97</c:v>
                </c:pt>
                <c:pt idx="335">
                  <c:v>0.97</c:v>
                </c:pt>
                <c:pt idx="336">
                  <c:v>0.97</c:v>
                </c:pt>
                <c:pt idx="337">
                  <c:v>0.97</c:v>
                </c:pt>
                <c:pt idx="338">
                  <c:v>0.97</c:v>
                </c:pt>
                <c:pt idx="339">
                  <c:v>0.97</c:v>
                </c:pt>
                <c:pt idx="340">
                  <c:v>0.97</c:v>
                </c:pt>
                <c:pt idx="341">
                  <c:v>0.97</c:v>
                </c:pt>
                <c:pt idx="342">
                  <c:v>0.97</c:v>
                </c:pt>
                <c:pt idx="343">
                  <c:v>0.97</c:v>
                </c:pt>
                <c:pt idx="344">
                  <c:v>0.97</c:v>
                </c:pt>
                <c:pt idx="345">
                  <c:v>0.97</c:v>
                </c:pt>
                <c:pt idx="346">
                  <c:v>0.97</c:v>
                </c:pt>
                <c:pt idx="347">
                  <c:v>0.97</c:v>
                </c:pt>
                <c:pt idx="348">
                  <c:v>0.97</c:v>
                </c:pt>
                <c:pt idx="349">
                  <c:v>0.97</c:v>
                </c:pt>
                <c:pt idx="350">
                  <c:v>0.97</c:v>
                </c:pt>
                <c:pt idx="351">
                  <c:v>0.97</c:v>
                </c:pt>
                <c:pt idx="352">
                  <c:v>0.97</c:v>
                </c:pt>
                <c:pt idx="353">
                  <c:v>0.97</c:v>
                </c:pt>
                <c:pt idx="354">
                  <c:v>0.97</c:v>
                </c:pt>
                <c:pt idx="355">
                  <c:v>0.97</c:v>
                </c:pt>
                <c:pt idx="356">
                  <c:v>0.97</c:v>
                </c:pt>
                <c:pt idx="357">
                  <c:v>0.97</c:v>
                </c:pt>
                <c:pt idx="358">
                  <c:v>0.97</c:v>
                </c:pt>
                <c:pt idx="359">
                  <c:v>0.97</c:v>
                </c:pt>
                <c:pt idx="360">
                  <c:v>0.97</c:v>
                </c:pt>
                <c:pt idx="361">
                  <c:v>0.97</c:v>
                </c:pt>
                <c:pt idx="362">
                  <c:v>0.97</c:v>
                </c:pt>
                <c:pt idx="363">
                  <c:v>0.97</c:v>
                </c:pt>
                <c:pt idx="364">
                  <c:v>0.97</c:v>
                </c:pt>
                <c:pt idx="365">
                  <c:v>0.97</c:v>
                </c:pt>
                <c:pt idx="366">
                  <c:v>0.97</c:v>
                </c:pt>
                <c:pt idx="367">
                  <c:v>0.97</c:v>
                </c:pt>
                <c:pt idx="368">
                  <c:v>0.97</c:v>
                </c:pt>
                <c:pt idx="369">
                  <c:v>0.97</c:v>
                </c:pt>
                <c:pt idx="370">
                  <c:v>0.97</c:v>
                </c:pt>
                <c:pt idx="371">
                  <c:v>0.97</c:v>
                </c:pt>
                <c:pt idx="372">
                  <c:v>0.97</c:v>
                </c:pt>
                <c:pt idx="373">
                  <c:v>0.97</c:v>
                </c:pt>
                <c:pt idx="374">
                  <c:v>0.97</c:v>
                </c:pt>
                <c:pt idx="375">
                  <c:v>0.97</c:v>
                </c:pt>
                <c:pt idx="376">
                  <c:v>0.97</c:v>
                </c:pt>
                <c:pt idx="377">
                  <c:v>0.97</c:v>
                </c:pt>
                <c:pt idx="378">
                  <c:v>0.97</c:v>
                </c:pt>
                <c:pt idx="379">
                  <c:v>0.97</c:v>
                </c:pt>
                <c:pt idx="380">
                  <c:v>0.97</c:v>
                </c:pt>
                <c:pt idx="381">
                  <c:v>0.97</c:v>
                </c:pt>
                <c:pt idx="382">
                  <c:v>0.97</c:v>
                </c:pt>
                <c:pt idx="383">
                  <c:v>0.97</c:v>
                </c:pt>
                <c:pt idx="384">
                  <c:v>0.97</c:v>
                </c:pt>
                <c:pt idx="385">
                  <c:v>0.97</c:v>
                </c:pt>
                <c:pt idx="386">
                  <c:v>0.97</c:v>
                </c:pt>
                <c:pt idx="387">
                  <c:v>0.97</c:v>
                </c:pt>
                <c:pt idx="388">
                  <c:v>0.97</c:v>
                </c:pt>
                <c:pt idx="389">
                  <c:v>0.97</c:v>
                </c:pt>
                <c:pt idx="390">
                  <c:v>0.97</c:v>
                </c:pt>
                <c:pt idx="391">
                  <c:v>0.97</c:v>
                </c:pt>
                <c:pt idx="392">
                  <c:v>0.97</c:v>
                </c:pt>
                <c:pt idx="393">
                  <c:v>0.97</c:v>
                </c:pt>
                <c:pt idx="394">
                  <c:v>0.97</c:v>
                </c:pt>
                <c:pt idx="395">
                  <c:v>0.97</c:v>
                </c:pt>
                <c:pt idx="396">
                  <c:v>0.97</c:v>
                </c:pt>
                <c:pt idx="397">
                  <c:v>0.97</c:v>
                </c:pt>
                <c:pt idx="398">
                  <c:v>0.97</c:v>
                </c:pt>
                <c:pt idx="399">
                  <c:v>0.97</c:v>
                </c:pt>
                <c:pt idx="400">
                  <c:v>0.97</c:v>
                </c:pt>
                <c:pt idx="401">
                  <c:v>0.97</c:v>
                </c:pt>
                <c:pt idx="402">
                  <c:v>0.97</c:v>
                </c:pt>
                <c:pt idx="403">
                  <c:v>0.97</c:v>
                </c:pt>
                <c:pt idx="404">
                  <c:v>0.97</c:v>
                </c:pt>
                <c:pt idx="405">
                  <c:v>0.97</c:v>
                </c:pt>
                <c:pt idx="406">
                  <c:v>0.97</c:v>
                </c:pt>
                <c:pt idx="407">
                  <c:v>0.97</c:v>
                </c:pt>
                <c:pt idx="408">
                  <c:v>0.97</c:v>
                </c:pt>
                <c:pt idx="409">
                  <c:v>0.97</c:v>
                </c:pt>
                <c:pt idx="410">
                  <c:v>0.97</c:v>
                </c:pt>
                <c:pt idx="411">
                  <c:v>0.97</c:v>
                </c:pt>
                <c:pt idx="412">
                  <c:v>0.97</c:v>
                </c:pt>
                <c:pt idx="413">
                  <c:v>0.97</c:v>
                </c:pt>
                <c:pt idx="414">
                  <c:v>0.97</c:v>
                </c:pt>
                <c:pt idx="415">
                  <c:v>0.97</c:v>
                </c:pt>
                <c:pt idx="416">
                  <c:v>0.97</c:v>
                </c:pt>
                <c:pt idx="417">
                  <c:v>0.97</c:v>
                </c:pt>
                <c:pt idx="418">
                  <c:v>0.97</c:v>
                </c:pt>
                <c:pt idx="419">
                  <c:v>0.97</c:v>
                </c:pt>
                <c:pt idx="420">
                  <c:v>0.97</c:v>
                </c:pt>
                <c:pt idx="421">
                  <c:v>0.97</c:v>
                </c:pt>
                <c:pt idx="422">
                  <c:v>0.97</c:v>
                </c:pt>
                <c:pt idx="423">
                  <c:v>0.97</c:v>
                </c:pt>
                <c:pt idx="424">
                  <c:v>0.97</c:v>
                </c:pt>
                <c:pt idx="425">
                  <c:v>0.97</c:v>
                </c:pt>
                <c:pt idx="426">
                  <c:v>0.97</c:v>
                </c:pt>
                <c:pt idx="427">
                  <c:v>0.97</c:v>
                </c:pt>
                <c:pt idx="428">
                  <c:v>0.97</c:v>
                </c:pt>
                <c:pt idx="429">
                  <c:v>0.97</c:v>
                </c:pt>
                <c:pt idx="430">
                  <c:v>0.97</c:v>
                </c:pt>
                <c:pt idx="431">
                  <c:v>0.97</c:v>
                </c:pt>
                <c:pt idx="432">
                  <c:v>0.97</c:v>
                </c:pt>
                <c:pt idx="433">
                  <c:v>0.97</c:v>
                </c:pt>
                <c:pt idx="434">
                  <c:v>0.97</c:v>
                </c:pt>
                <c:pt idx="435">
                  <c:v>0.97</c:v>
                </c:pt>
                <c:pt idx="436">
                  <c:v>0.97</c:v>
                </c:pt>
                <c:pt idx="437">
                  <c:v>0.97</c:v>
                </c:pt>
                <c:pt idx="438">
                  <c:v>0.97</c:v>
                </c:pt>
                <c:pt idx="439">
                  <c:v>0.97</c:v>
                </c:pt>
                <c:pt idx="440">
                  <c:v>0.97</c:v>
                </c:pt>
                <c:pt idx="441">
                  <c:v>0.97</c:v>
                </c:pt>
                <c:pt idx="442">
                  <c:v>0.97</c:v>
                </c:pt>
                <c:pt idx="443">
                  <c:v>0.97</c:v>
                </c:pt>
                <c:pt idx="444">
                  <c:v>0.97</c:v>
                </c:pt>
                <c:pt idx="445">
                  <c:v>0.97</c:v>
                </c:pt>
                <c:pt idx="446">
                  <c:v>0.97</c:v>
                </c:pt>
                <c:pt idx="447">
                  <c:v>0.97</c:v>
                </c:pt>
                <c:pt idx="448">
                  <c:v>0.97</c:v>
                </c:pt>
                <c:pt idx="449">
                  <c:v>0.97</c:v>
                </c:pt>
                <c:pt idx="450">
                  <c:v>0.97</c:v>
                </c:pt>
                <c:pt idx="451">
                  <c:v>0.97</c:v>
                </c:pt>
                <c:pt idx="452">
                  <c:v>0.97</c:v>
                </c:pt>
                <c:pt idx="453">
                  <c:v>0.97</c:v>
                </c:pt>
                <c:pt idx="454">
                  <c:v>0.97</c:v>
                </c:pt>
                <c:pt idx="455">
                  <c:v>0.97</c:v>
                </c:pt>
                <c:pt idx="456">
                  <c:v>0.97</c:v>
                </c:pt>
                <c:pt idx="457">
                  <c:v>0.97</c:v>
                </c:pt>
                <c:pt idx="458">
                  <c:v>0.97</c:v>
                </c:pt>
                <c:pt idx="459">
                  <c:v>0.97</c:v>
                </c:pt>
                <c:pt idx="460">
                  <c:v>0.97</c:v>
                </c:pt>
                <c:pt idx="461">
                  <c:v>0.97</c:v>
                </c:pt>
                <c:pt idx="462">
                  <c:v>0.97</c:v>
                </c:pt>
                <c:pt idx="463">
                  <c:v>0.97</c:v>
                </c:pt>
                <c:pt idx="464">
                  <c:v>0.97</c:v>
                </c:pt>
                <c:pt idx="465">
                  <c:v>0.97</c:v>
                </c:pt>
                <c:pt idx="466">
                  <c:v>0.97</c:v>
                </c:pt>
                <c:pt idx="467">
                  <c:v>0.97</c:v>
                </c:pt>
                <c:pt idx="468">
                  <c:v>0.97</c:v>
                </c:pt>
                <c:pt idx="469">
                  <c:v>0.97</c:v>
                </c:pt>
                <c:pt idx="470">
                  <c:v>0.97</c:v>
                </c:pt>
                <c:pt idx="471">
                  <c:v>0.97</c:v>
                </c:pt>
                <c:pt idx="472">
                  <c:v>0.97</c:v>
                </c:pt>
                <c:pt idx="473">
                  <c:v>0.97</c:v>
                </c:pt>
                <c:pt idx="474">
                  <c:v>0.97</c:v>
                </c:pt>
                <c:pt idx="475">
                  <c:v>0.97</c:v>
                </c:pt>
                <c:pt idx="476">
                  <c:v>0.97</c:v>
                </c:pt>
                <c:pt idx="477">
                  <c:v>0.97</c:v>
                </c:pt>
                <c:pt idx="478">
                  <c:v>0.97</c:v>
                </c:pt>
                <c:pt idx="479">
                  <c:v>0.97</c:v>
                </c:pt>
                <c:pt idx="480">
                  <c:v>0.97</c:v>
                </c:pt>
                <c:pt idx="481">
                  <c:v>0.97</c:v>
                </c:pt>
                <c:pt idx="482">
                  <c:v>0.97</c:v>
                </c:pt>
                <c:pt idx="483">
                  <c:v>0.97</c:v>
                </c:pt>
                <c:pt idx="484">
                  <c:v>0.97</c:v>
                </c:pt>
                <c:pt idx="485">
                  <c:v>0.97</c:v>
                </c:pt>
                <c:pt idx="486">
                  <c:v>0.97</c:v>
                </c:pt>
                <c:pt idx="487">
                  <c:v>0.97</c:v>
                </c:pt>
                <c:pt idx="488">
                  <c:v>0.97</c:v>
                </c:pt>
                <c:pt idx="489">
                  <c:v>0.97</c:v>
                </c:pt>
                <c:pt idx="490">
                  <c:v>0.97</c:v>
                </c:pt>
                <c:pt idx="491">
                  <c:v>0.97</c:v>
                </c:pt>
                <c:pt idx="492">
                  <c:v>0.97</c:v>
                </c:pt>
                <c:pt idx="493">
                  <c:v>0.97</c:v>
                </c:pt>
                <c:pt idx="494">
                  <c:v>0.97</c:v>
                </c:pt>
                <c:pt idx="495">
                  <c:v>0.97</c:v>
                </c:pt>
                <c:pt idx="496">
                  <c:v>0.97</c:v>
                </c:pt>
                <c:pt idx="497">
                  <c:v>0.97</c:v>
                </c:pt>
                <c:pt idx="498">
                  <c:v>0.97</c:v>
                </c:pt>
                <c:pt idx="499">
                  <c:v>0.97</c:v>
                </c:pt>
                <c:pt idx="500">
                  <c:v>0.97</c:v>
                </c:pt>
                <c:pt idx="501">
                  <c:v>0.97</c:v>
                </c:pt>
                <c:pt idx="502">
                  <c:v>0.97</c:v>
                </c:pt>
                <c:pt idx="503">
                  <c:v>0.97</c:v>
                </c:pt>
                <c:pt idx="504">
                  <c:v>0.97</c:v>
                </c:pt>
                <c:pt idx="505">
                  <c:v>0.97</c:v>
                </c:pt>
                <c:pt idx="506">
                  <c:v>0.97</c:v>
                </c:pt>
                <c:pt idx="507">
                  <c:v>0.97</c:v>
                </c:pt>
                <c:pt idx="508">
                  <c:v>0.97</c:v>
                </c:pt>
                <c:pt idx="509">
                  <c:v>0.97</c:v>
                </c:pt>
                <c:pt idx="510">
                  <c:v>0.97</c:v>
                </c:pt>
                <c:pt idx="511">
                  <c:v>0.97</c:v>
                </c:pt>
                <c:pt idx="512">
                  <c:v>0.97</c:v>
                </c:pt>
                <c:pt idx="513">
                  <c:v>0.97</c:v>
                </c:pt>
                <c:pt idx="514">
                  <c:v>0.97</c:v>
                </c:pt>
                <c:pt idx="515">
                  <c:v>0.97</c:v>
                </c:pt>
                <c:pt idx="516">
                  <c:v>0.97</c:v>
                </c:pt>
                <c:pt idx="517">
                  <c:v>0.97</c:v>
                </c:pt>
                <c:pt idx="518">
                  <c:v>0.97</c:v>
                </c:pt>
                <c:pt idx="519">
                  <c:v>0.97</c:v>
                </c:pt>
                <c:pt idx="520">
                  <c:v>0.97</c:v>
                </c:pt>
                <c:pt idx="521">
                  <c:v>0.97</c:v>
                </c:pt>
                <c:pt idx="522">
                  <c:v>0.97</c:v>
                </c:pt>
                <c:pt idx="523">
                  <c:v>0.97</c:v>
                </c:pt>
                <c:pt idx="524">
                  <c:v>0.97</c:v>
                </c:pt>
                <c:pt idx="525">
                  <c:v>0.97</c:v>
                </c:pt>
                <c:pt idx="526">
                  <c:v>0.97</c:v>
                </c:pt>
                <c:pt idx="527">
                  <c:v>0.97</c:v>
                </c:pt>
                <c:pt idx="528">
                  <c:v>0.97</c:v>
                </c:pt>
                <c:pt idx="529">
                  <c:v>0.97</c:v>
                </c:pt>
                <c:pt idx="530">
                  <c:v>0.97</c:v>
                </c:pt>
                <c:pt idx="531">
                  <c:v>0.97</c:v>
                </c:pt>
                <c:pt idx="532">
                  <c:v>0.97</c:v>
                </c:pt>
                <c:pt idx="533">
                  <c:v>0.97</c:v>
                </c:pt>
                <c:pt idx="534">
                  <c:v>0.97</c:v>
                </c:pt>
                <c:pt idx="535">
                  <c:v>0.97</c:v>
                </c:pt>
                <c:pt idx="536">
                  <c:v>0.97</c:v>
                </c:pt>
                <c:pt idx="537">
                  <c:v>0.97</c:v>
                </c:pt>
                <c:pt idx="538">
                  <c:v>0.97</c:v>
                </c:pt>
                <c:pt idx="539">
                  <c:v>0.97</c:v>
                </c:pt>
                <c:pt idx="540">
                  <c:v>0.97</c:v>
                </c:pt>
                <c:pt idx="541">
                  <c:v>0.97</c:v>
                </c:pt>
                <c:pt idx="542">
                  <c:v>0.97</c:v>
                </c:pt>
                <c:pt idx="543">
                  <c:v>0.97</c:v>
                </c:pt>
                <c:pt idx="544">
                  <c:v>0.97</c:v>
                </c:pt>
                <c:pt idx="545">
                  <c:v>0.97</c:v>
                </c:pt>
                <c:pt idx="546">
                  <c:v>0.97</c:v>
                </c:pt>
                <c:pt idx="547">
                  <c:v>0.97</c:v>
                </c:pt>
                <c:pt idx="548">
                  <c:v>0.97</c:v>
                </c:pt>
                <c:pt idx="549">
                  <c:v>0.97</c:v>
                </c:pt>
                <c:pt idx="550">
                  <c:v>0.97</c:v>
                </c:pt>
                <c:pt idx="551">
                  <c:v>0.97</c:v>
                </c:pt>
                <c:pt idx="552">
                  <c:v>0.97</c:v>
                </c:pt>
                <c:pt idx="553">
                  <c:v>0.97</c:v>
                </c:pt>
                <c:pt idx="554">
                  <c:v>0.97</c:v>
                </c:pt>
                <c:pt idx="555">
                  <c:v>0.97</c:v>
                </c:pt>
                <c:pt idx="556">
                  <c:v>0.97</c:v>
                </c:pt>
                <c:pt idx="557">
                  <c:v>0.97</c:v>
                </c:pt>
                <c:pt idx="558">
                  <c:v>0.97</c:v>
                </c:pt>
                <c:pt idx="559">
                  <c:v>0.97</c:v>
                </c:pt>
                <c:pt idx="560">
                  <c:v>0.97</c:v>
                </c:pt>
                <c:pt idx="561">
                  <c:v>0.97</c:v>
                </c:pt>
                <c:pt idx="562">
                  <c:v>0.97</c:v>
                </c:pt>
                <c:pt idx="563">
                  <c:v>0.97</c:v>
                </c:pt>
                <c:pt idx="564">
                  <c:v>0.97</c:v>
                </c:pt>
                <c:pt idx="565">
                  <c:v>0.97</c:v>
                </c:pt>
                <c:pt idx="566">
                  <c:v>0.97</c:v>
                </c:pt>
                <c:pt idx="567">
                  <c:v>0.97</c:v>
                </c:pt>
                <c:pt idx="568">
                  <c:v>0.97</c:v>
                </c:pt>
                <c:pt idx="569">
                  <c:v>0.97</c:v>
                </c:pt>
                <c:pt idx="570">
                  <c:v>0.97</c:v>
                </c:pt>
                <c:pt idx="571">
                  <c:v>0.97</c:v>
                </c:pt>
                <c:pt idx="572">
                  <c:v>0.97</c:v>
                </c:pt>
                <c:pt idx="573">
                  <c:v>0.97</c:v>
                </c:pt>
                <c:pt idx="574">
                  <c:v>0.97</c:v>
                </c:pt>
                <c:pt idx="575">
                  <c:v>0.97</c:v>
                </c:pt>
                <c:pt idx="576">
                  <c:v>0.97</c:v>
                </c:pt>
                <c:pt idx="577">
                  <c:v>0.97</c:v>
                </c:pt>
                <c:pt idx="578">
                  <c:v>0.97</c:v>
                </c:pt>
                <c:pt idx="579">
                  <c:v>0.97</c:v>
                </c:pt>
                <c:pt idx="580">
                  <c:v>0.97</c:v>
                </c:pt>
                <c:pt idx="581">
                  <c:v>0.97</c:v>
                </c:pt>
                <c:pt idx="582">
                  <c:v>0.97</c:v>
                </c:pt>
                <c:pt idx="583">
                  <c:v>0.97</c:v>
                </c:pt>
                <c:pt idx="584">
                  <c:v>0.97</c:v>
                </c:pt>
                <c:pt idx="585">
                  <c:v>0.97</c:v>
                </c:pt>
                <c:pt idx="586">
                  <c:v>0.97</c:v>
                </c:pt>
                <c:pt idx="587">
                  <c:v>0.97</c:v>
                </c:pt>
                <c:pt idx="588">
                  <c:v>0.97</c:v>
                </c:pt>
                <c:pt idx="589">
                  <c:v>0.97</c:v>
                </c:pt>
                <c:pt idx="590">
                  <c:v>0.97</c:v>
                </c:pt>
                <c:pt idx="591">
                  <c:v>0.97</c:v>
                </c:pt>
                <c:pt idx="592">
                  <c:v>0.97</c:v>
                </c:pt>
                <c:pt idx="593">
                  <c:v>0.97</c:v>
                </c:pt>
                <c:pt idx="594">
                  <c:v>0.97</c:v>
                </c:pt>
                <c:pt idx="595">
                  <c:v>0.97</c:v>
                </c:pt>
                <c:pt idx="596">
                  <c:v>0.97</c:v>
                </c:pt>
                <c:pt idx="597">
                  <c:v>0.97</c:v>
                </c:pt>
                <c:pt idx="598">
                  <c:v>0.97</c:v>
                </c:pt>
                <c:pt idx="599">
                  <c:v>0.97</c:v>
                </c:pt>
                <c:pt idx="600">
                  <c:v>0.97</c:v>
                </c:pt>
                <c:pt idx="601">
                  <c:v>0.97</c:v>
                </c:pt>
                <c:pt idx="602">
                  <c:v>0.97</c:v>
                </c:pt>
                <c:pt idx="603">
                  <c:v>0.97</c:v>
                </c:pt>
                <c:pt idx="604">
                  <c:v>0.97</c:v>
                </c:pt>
                <c:pt idx="605">
                  <c:v>0.97</c:v>
                </c:pt>
                <c:pt idx="606">
                  <c:v>0.97</c:v>
                </c:pt>
                <c:pt idx="607">
                  <c:v>0.97</c:v>
                </c:pt>
                <c:pt idx="608">
                  <c:v>0.97</c:v>
                </c:pt>
                <c:pt idx="609">
                  <c:v>0.97</c:v>
                </c:pt>
                <c:pt idx="610">
                  <c:v>0.97</c:v>
                </c:pt>
                <c:pt idx="611">
                  <c:v>0.97</c:v>
                </c:pt>
                <c:pt idx="612">
                  <c:v>0.97</c:v>
                </c:pt>
                <c:pt idx="613">
                  <c:v>0.97</c:v>
                </c:pt>
                <c:pt idx="614">
                  <c:v>0.97</c:v>
                </c:pt>
                <c:pt idx="615">
                  <c:v>0.97</c:v>
                </c:pt>
                <c:pt idx="616">
                  <c:v>0.97</c:v>
                </c:pt>
                <c:pt idx="617">
                  <c:v>0.97</c:v>
                </c:pt>
                <c:pt idx="618">
                  <c:v>0.97</c:v>
                </c:pt>
                <c:pt idx="619">
                  <c:v>0.97</c:v>
                </c:pt>
                <c:pt idx="620">
                  <c:v>0.97</c:v>
                </c:pt>
                <c:pt idx="621">
                  <c:v>0.97</c:v>
                </c:pt>
                <c:pt idx="622">
                  <c:v>0.97</c:v>
                </c:pt>
                <c:pt idx="623">
                  <c:v>0.97</c:v>
                </c:pt>
                <c:pt idx="624">
                  <c:v>0.97</c:v>
                </c:pt>
                <c:pt idx="625">
                  <c:v>0.97</c:v>
                </c:pt>
                <c:pt idx="626">
                  <c:v>0.97</c:v>
                </c:pt>
                <c:pt idx="627">
                  <c:v>0.97</c:v>
                </c:pt>
                <c:pt idx="628">
                  <c:v>0.97</c:v>
                </c:pt>
                <c:pt idx="629">
                  <c:v>0.97</c:v>
                </c:pt>
                <c:pt idx="630">
                  <c:v>0.97</c:v>
                </c:pt>
                <c:pt idx="631">
                  <c:v>0.97</c:v>
                </c:pt>
                <c:pt idx="632">
                  <c:v>0.97</c:v>
                </c:pt>
                <c:pt idx="633">
                  <c:v>0.97</c:v>
                </c:pt>
                <c:pt idx="634">
                  <c:v>0.97</c:v>
                </c:pt>
                <c:pt idx="635">
                  <c:v>0.97</c:v>
                </c:pt>
                <c:pt idx="636">
                  <c:v>0.97</c:v>
                </c:pt>
                <c:pt idx="637">
                  <c:v>0.97</c:v>
                </c:pt>
                <c:pt idx="638">
                  <c:v>0.97</c:v>
                </c:pt>
                <c:pt idx="639">
                  <c:v>0.97</c:v>
                </c:pt>
                <c:pt idx="640">
                  <c:v>0.97</c:v>
                </c:pt>
                <c:pt idx="641">
                  <c:v>0.97</c:v>
                </c:pt>
                <c:pt idx="642">
                  <c:v>0.97</c:v>
                </c:pt>
                <c:pt idx="643">
                  <c:v>0.97</c:v>
                </c:pt>
                <c:pt idx="644">
                  <c:v>0.97</c:v>
                </c:pt>
                <c:pt idx="645">
                  <c:v>0.97</c:v>
                </c:pt>
                <c:pt idx="646">
                  <c:v>0.97</c:v>
                </c:pt>
                <c:pt idx="647">
                  <c:v>0.97</c:v>
                </c:pt>
                <c:pt idx="648">
                  <c:v>0.97</c:v>
                </c:pt>
                <c:pt idx="649">
                  <c:v>0.97</c:v>
                </c:pt>
                <c:pt idx="650">
                  <c:v>0.97</c:v>
                </c:pt>
                <c:pt idx="651">
                  <c:v>0.97</c:v>
                </c:pt>
                <c:pt idx="652">
                  <c:v>0.97</c:v>
                </c:pt>
                <c:pt idx="653">
                  <c:v>0.97</c:v>
                </c:pt>
                <c:pt idx="654">
                  <c:v>0.97</c:v>
                </c:pt>
                <c:pt idx="655">
                  <c:v>0.97</c:v>
                </c:pt>
                <c:pt idx="656">
                  <c:v>0.97</c:v>
                </c:pt>
                <c:pt idx="657">
                  <c:v>0.97</c:v>
                </c:pt>
                <c:pt idx="658">
                  <c:v>0.97</c:v>
                </c:pt>
                <c:pt idx="659">
                  <c:v>0.97</c:v>
                </c:pt>
                <c:pt idx="660">
                  <c:v>0.97</c:v>
                </c:pt>
                <c:pt idx="661">
                  <c:v>0.97</c:v>
                </c:pt>
                <c:pt idx="662">
                  <c:v>0.97</c:v>
                </c:pt>
                <c:pt idx="663">
                  <c:v>0.97</c:v>
                </c:pt>
                <c:pt idx="664">
                  <c:v>0.97</c:v>
                </c:pt>
                <c:pt idx="665">
                  <c:v>0.97</c:v>
                </c:pt>
                <c:pt idx="666">
                  <c:v>0.97</c:v>
                </c:pt>
                <c:pt idx="667">
                  <c:v>0.97</c:v>
                </c:pt>
                <c:pt idx="668">
                  <c:v>0.97</c:v>
                </c:pt>
                <c:pt idx="669">
                  <c:v>0.97</c:v>
                </c:pt>
                <c:pt idx="670">
                  <c:v>0.97</c:v>
                </c:pt>
                <c:pt idx="671">
                  <c:v>0.97</c:v>
                </c:pt>
                <c:pt idx="672">
                  <c:v>0.97</c:v>
                </c:pt>
                <c:pt idx="673">
                  <c:v>0.97</c:v>
                </c:pt>
                <c:pt idx="674">
                  <c:v>0.97</c:v>
                </c:pt>
                <c:pt idx="675">
                  <c:v>0.97</c:v>
                </c:pt>
                <c:pt idx="676">
                  <c:v>0.97</c:v>
                </c:pt>
                <c:pt idx="677">
                  <c:v>0.97</c:v>
                </c:pt>
                <c:pt idx="678">
                  <c:v>0.97</c:v>
                </c:pt>
                <c:pt idx="679">
                  <c:v>0.97</c:v>
                </c:pt>
                <c:pt idx="680">
                  <c:v>0.97</c:v>
                </c:pt>
                <c:pt idx="681">
                  <c:v>0.97</c:v>
                </c:pt>
                <c:pt idx="682">
                  <c:v>0.97</c:v>
                </c:pt>
                <c:pt idx="683">
                  <c:v>0.97</c:v>
                </c:pt>
                <c:pt idx="684">
                  <c:v>0.97</c:v>
                </c:pt>
                <c:pt idx="685">
                  <c:v>0.97</c:v>
                </c:pt>
                <c:pt idx="686">
                  <c:v>0.97</c:v>
                </c:pt>
                <c:pt idx="687">
                  <c:v>0.97</c:v>
                </c:pt>
                <c:pt idx="688">
                  <c:v>0.97</c:v>
                </c:pt>
                <c:pt idx="689">
                  <c:v>0.97</c:v>
                </c:pt>
                <c:pt idx="690">
                  <c:v>0.97</c:v>
                </c:pt>
                <c:pt idx="691">
                  <c:v>0.97</c:v>
                </c:pt>
                <c:pt idx="692">
                  <c:v>0.97</c:v>
                </c:pt>
                <c:pt idx="693">
                  <c:v>0.97</c:v>
                </c:pt>
                <c:pt idx="694">
                  <c:v>0.97</c:v>
                </c:pt>
                <c:pt idx="695">
                  <c:v>0.97</c:v>
                </c:pt>
                <c:pt idx="696">
                  <c:v>0.97</c:v>
                </c:pt>
                <c:pt idx="697">
                  <c:v>0.97</c:v>
                </c:pt>
                <c:pt idx="698">
                  <c:v>0.97</c:v>
                </c:pt>
                <c:pt idx="699">
                  <c:v>0.97</c:v>
                </c:pt>
                <c:pt idx="700">
                  <c:v>0.94</c:v>
                </c:pt>
                <c:pt idx="701">
                  <c:v>0.94</c:v>
                </c:pt>
                <c:pt idx="702">
                  <c:v>0.94</c:v>
                </c:pt>
                <c:pt idx="703">
                  <c:v>0.94</c:v>
                </c:pt>
                <c:pt idx="704">
                  <c:v>0.94</c:v>
                </c:pt>
                <c:pt idx="705">
                  <c:v>0.94</c:v>
                </c:pt>
                <c:pt idx="706">
                  <c:v>0.94</c:v>
                </c:pt>
                <c:pt idx="707">
                  <c:v>0.94</c:v>
                </c:pt>
                <c:pt idx="708">
                  <c:v>0.94</c:v>
                </c:pt>
                <c:pt idx="709">
                  <c:v>0.94</c:v>
                </c:pt>
                <c:pt idx="710">
                  <c:v>0.94</c:v>
                </c:pt>
                <c:pt idx="711">
                  <c:v>0.94</c:v>
                </c:pt>
                <c:pt idx="712">
                  <c:v>0.94</c:v>
                </c:pt>
                <c:pt idx="713">
                  <c:v>0.94</c:v>
                </c:pt>
                <c:pt idx="714">
                  <c:v>0.94</c:v>
                </c:pt>
                <c:pt idx="715">
                  <c:v>0.94</c:v>
                </c:pt>
                <c:pt idx="716">
                  <c:v>0.94</c:v>
                </c:pt>
                <c:pt idx="717">
                  <c:v>0.94</c:v>
                </c:pt>
                <c:pt idx="718">
                  <c:v>0.94</c:v>
                </c:pt>
                <c:pt idx="719">
                  <c:v>0.94</c:v>
                </c:pt>
                <c:pt idx="720">
                  <c:v>0.94</c:v>
                </c:pt>
                <c:pt idx="721">
                  <c:v>0.94</c:v>
                </c:pt>
                <c:pt idx="722">
                  <c:v>0.94</c:v>
                </c:pt>
                <c:pt idx="723">
                  <c:v>0.94</c:v>
                </c:pt>
                <c:pt idx="724">
                  <c:v>0.94</c:v>
                </c:pt>
                <c:pt idx="725">
                  <c:v>0.94</c:v>
                </c:pt>
                <c:pt idx="726">
                  <c:v>0.94</c:v>
                </c:pt>
                <c:pt idx="727">
                  <c:v>0.94</c:v>
                </c:pt>
                <c:pt idx="728">
                  <c:v>0.94</c:v>
                </c:pt>
                <c:pt idx="729">
                  <c:v>0.94</c:v>
                </c:pt>
                <c:pt idx="730">
                  <c:v>0.94</c:v>
                </c:pt>
                <c:pt idx="731">
                  <c:v>0.94</c:v>
                </c:pt>
                <c:pt idx="732">
                  <c:v>0.94</c:v>
                </c:pt>
                <c:pt idx="733">
                  <c:v>0.94</c:v>
                </c:pt>
                <c:pt idx="734">
                  <c:v>0.94</c:v>
                </c:pt>
                <c:pt idx="735">
                  <c:v>0.94</c:v>
                </c:pt>
                <c:pt idx="736">
                  <c:v>0.94</c:v>
                </c:pt>
                <c:pt idx="737">
                  <c:v>0.94</c:v>
                </c:pt>
                <c:pt idx="738">
                  <c:v>0.94</c:v>
                </c:pt>
                <c:pt idx="739">
                  <c:v>0.94</c:v>
                </c:pt>
                <c:pt idx="740">
                  <c:v>0.94</c:v>
                </c:pt>
                <c:pt idx="741">
                  <c:v>0.94</c:v>
                </c:pt>
                <c:pt idx="742">
                  <c:v>0.94</c:v>
                </c:pt>
                <c:pt idx="743">
                  <c:v>0.94</c:v>
                </c:pt>
                <c:pt idx="744">
                  <c:v>0.94</c:v>
                </c:pt>
                <c:pt idx="745">
                  <c:v>0.94</c:v>
                </c:pt>
                <c:pt idx="746">
                  <c:v>0.94</c:v>
                </c:pt>
                <c:pt idx="747">
                  <c:v>0.94</c:v>
                </c:pt>
                <c:pt idx="748">
                  <c:v>0.94</c:v>
                </c:pt>
                <c:pt idx="749">
                  <c:v>0.94</c:v>
                </c:pt>
                <c:pt idx="750">
                  <c:v>0.94</c:v>
                </c:pt>
                <c:pt idx="751">
                  <c:v>0.94</c:v>
                </c:pt>
                <c:pt idx="752">
                  <c:v>0.94</c:v>
                </c:pt>
                <c:pt idx="753">
                  <c:v>0.94</c:v>
                </c:pt>
                <c:pt idx="754">
                  <c:v>0.94</c:v>
                </c:pt>
                <c:pt idx="755">
                  <c:v>0.94</c:v>
                </c:pt>
                <c:pt idx="756">
                  <c:v>0.94</c:v>
                </c:pt>
                <c:pt idx="757">
                  <c:v>0.94</c:v>
                </c:pt>
                <c:pt idx="758">
                  <c:v>0.94</c:v>
                </c:pt>
                <c:pt idx="759">
                  <c:v>0.94</c:v>
                </c:pt>
                <c:pt idx="760">
                  <c:v>0.94</c:v>
                </c:pt>
                <c:pt idx="761">
                  <c:v>0.94</c:v>
                </c:pt>
                <c:pt idx="762">
                  <c:v>0.94</c:v>
                </c:pt>
                <c:pt idx="763">
                  <c:v>0.94</c:v>
                </c:pt>
                <c:pt idx="764">
                  <c:v>0.94</c:v>
                </c:pt>
                <c:pt idx="765">
                  <c:v>0.94</c:v>
                </c:pt>
                <c:pt idx="766">
                  <c:v>0.94</c:v>
                </c:pt>
                <c:pt idx="767">
                  <c:v>0.94</c:v>
                </c:pt>
                <c:pt idx="768">
                  <c:v>0.94</c:v>
                </c:pt>
                <c:pt idx="769">
                  <c:v>0.94</c:v>
                </c:pt>
                <c:pt idx="770">
                  <c:v>0.94</c:v>
                </c:pt>
                <c:pt idx="771">
                  <c:v>0.94</c:v>
                </c:pt>
                <c:pt idx="772">
                  <c:v>0.94</c:v>
                </c:pt>
                <c:pt idx="773">
                  <c:v>0.94</c:v>
                </c:pt>
                <c:pt idx="774">
                  <c:v>0.94</c:v>
                </c:pt>
                <c:pt idx="775">
                  <c:v>0.94</c:v>
                </c:pt>
                <c:pt idx="776">
                  <c:v>0.94</c:v>
                </c:pt>
                <c:pt idx="777">
                  <c:v>0.94</c:v>
                </c:pt>
                <c:pt idx="778">
                  <c:v>0.94</c:v>
                </c:pt>
                <c:pt idx="779">
                  <c:v>0.94</c:v>
                </c:pt>
                <c:pt idx="780">
                  <c:v>0.94</c:v>
                </c:pt>
                <c:pt idx="781">
                  <c:v>0.94</c:v>
                </c:pt>
                <c:pt idx="782">
                  <c:v>0.94</c:v>
                </c:pt>
                <c:pt idx="783">
                  <c:v>0.94</c:v>
                </c:pt>
                <c:pt idx="784">
                  <c:v>0.94</c:v>
                </c:pt>
                <c:pt idx="785">
                  <c:v>0.94</c:v>
                </c:pt>
                <c:pt idx="786">
                  <c:v>0.94</c:v>
                </c:pt>
                <c:pt idx="787">
                  <c:v>0.94</c:v>
                </c:pt>
                <c:pt idx="788">
                  <c:v>0.94</c:v>
                </c:pt>
                <c:pt idx="789">
                  <c:v>0.94</c:v>
                </c:pt>
                <c:pt idx="790">
                  <c:v>0.94</c:v>
                </c:pt>
                <c:pt idx="791">
                  <c:v>0.94</c:v>
                </c:pt>
                <c:pt idx="792">
                  <c:v>0.94</c:v>
                </c:pt>
                <c:pt idx="793">
                  <c:v>0.94</c:v>
                </c:pt>
                <c:pt idx="794">
                  <c:v>0.94</c:v>
                </c:pt>
                <c:pt idx="795">
                  <c:v>0.94</c:v>
                </c:pt>
                <c:pt idx="796">
                  <c:v>0.94</c:v>
                </c:pt>
                <c:pt idx="797">
                  <c:v>0.94</c:v>
                </c:pt>
                <c:pt idx="798">
                  <c:v>0.94</c:v>
                </c:pt>
                <c:pt idx="799">
                  <c:v>0.94</c:v>
                </c:pt>
                <c:pt idx="800">
                  <c:v>0.94</c:v>
                </c:pt>
                <c:pt idx="801">
                  <c:v>0.94</c:v>
                </c:pt>
                <c:pt idx="802">
                  <c:v>0.94</c:v>
                </c:pt>
                <c:pt idx="803">
                  <c:v>0.94</c:v>
                </c:pt>
                <c:pt idx="804">
                  <c:v>0.94</c:v>
                </c:pt>
                <c:pt idx="805">
                  <c:v>0.94</c:v>
                </c:pt>
                <c:pt idx="806">
                  <c:v>0.94</c:v>
                </c:pt>
                <c:pt idx="807">
                  <c:v>0.94</c:v>
                </c:pt>
                <c:pt idx="808">
                  <c:v>0.94</c:v>
                </c:pt>
                <c:pt idx="809">
                  <c:v>0.94</c:v>
                </c:pt>
                <c:pt idx="810">
                  <c:v>0.94</c:v>
                </c:pt>
                <c:pt idx="811">
                  <c:v>0.94</c:v>
                </c:pt>
                <c:pt idx="812">
                  <c:v>0.94</c:v>
                </c:pt>
                <c:pt idx="813">
                  <c:v>0.94</c:v>
                </c:pt>
                <c:pt idx="814">
                  <c:v>0.94</c:v>
                </c:pt>
                <c:pt idx="815">
                  <c:v>0.94</c:v>
                </c:pt>
                <c:pt idx="816">
                  <c:v>0.94</c:v>
                </c:pt>
                <c:pt idx="817">
                  <c:v>0.94</c:v>
                </c:pt>
                <c:pt idx="818">
                  <c:v>0.94</c:v>
                </c:pt>
                <c:pt idx="819">
                  <c:v>0.94</c:v>
                </c:pt>
                <c:pt idx="820">
                  <c:v>0.94</c:v>
                </c:pt>
                <c:pt idx="821">
                  <c:v>0.94</c:v>
                </c:pt>
                <c:pt idx="822">
                  <c:v>0.94</c:v>
                </c:pt>
                <c:pt idx="823">
                  <c:v>0.94</c:v>
                </c:pt>
                <c:pt idx="824">
                  <c:v>0.94</c:v>
                </c:pt>
                <c:pt idx="825">
                  <c:v>0.94</c:v>
                </c:pt>
                <c:pt idx="826">
                  <c:v>0.94</c:v>
                </c:pt>
                <c:pt idx="827">
                  <c:v>0.94</c:v>
                </c:pt>
                <c:pt idx="828">
                  <c:v>0.94</c:v>
                </c:pt>
                <c:pt idx="829">
                  <c:v>0.94</c:v>
                </c:pt>
                <c:pt idx="830">
                  <c:v>0.94</c:v>
                </c:pt>
                <c:pt idx="831">
                  <c:v>0.94</c:v>
                </c:pt>
                <c:pt idx="832">
                  <c:v>0.94</c:v>
                </c:pt>
                <c:pt idx="833">
                  <c:v>0.94</c:v>
                </c:pt>
                <c:pt idx="834">
                  <c:v>0.94</c:v>
                </c:pt>
                <c:pt idx="835">
                  <c:v>0.94</c:v>
                </c:pt>
                <c:pt idx="836">
                  <c:v>0.94</c:v>
                </c:pt>
                <c:pt idx="837">
                  <c:v>0.94</c:v>
                </c:pt>
                <c:pt idx="838">
                  <c:v>0.94</c:v>
                </c:pt>
                <c:pt idx="839">
                  <c:v>0.94</c:v>
                </c:pt>
                <c:pt idx="840">
                  <c:v>0.94</c:v>
                </c:pt>
                <c:pt idx="841">
                  <c:v>0.94</c:v>
                </c:pt>
                <c:pt idx="842">
                  <c:v>0.94</c:v>
                </c:pt>
                <c:pt idx="843">
                  <c:v>0.94</c:v>
                </c:pt>
                <c:pt idx="844">
                  <c:v>0.94</c:v>
                </c:pt>
                <c:pt idx="845">
                  <c:v>0.94</c:v>
                </c:pt>
                <c:pt idx="846">
                  <c:v>0.94</c:v>
                </c:pt>
                <c:pt idx="847">
                  <c:v>0.94</c:v>
                </c:pt>
                <c:pt idx="848">
                  <c:v>0.94</c:v>
                </c:pt>
                <c:pt idx="849">
                  <c:v>0.94</c:v>
                </c:pt>
                <c:pt idx="850">
                  <c:v>0.94</c:v>
                </c:pt>
                <c:pt idx="851">
                  <c:v>0.94</c:v>
                </c:pt>
                <c:pt idx="852">
                  <c:v>0.94</c:v>
                </c:pt>
                <c:pt idx="853">
                  <c:v>0.94</c:v>
                </c:pt>
                <c:pt idx="854">
                  <c:v>0.94</c:v>
                </c:pt>
                <c:pt idx="855">
                  <c:v>0.94</c:v>
                </c:pt>
                <c:pt idx="856">
                  <c:v>0.94</c:v>
                </c:pt>
                <c:pt idx="857">
                  <c:v>0.94</c:v>
                </c:pt>
                <c:pt idx="858">
                  <c:v>0.94</c:v>
                </c:pt>
                <c:pt idx="859">
                  <c:v>0.94</c:v>
                </c:pt>
                <c:pt idx="860">
                  <c:v>0.94</c:v>
                </c:pt>
                <c:pt idx="861">
                  <c:v>0.94</c:v>
                </c:pt>
                <c:pt idx="862">
                  <c:v>0.94</c:v>
                </c:pt>
                <c:pt idx="863">
                  <c:v>0.94</c:v>
                </c:pt>
                <c:pt idx="864">
                  <c:v>0.94</c:v>
                </c:pt>
                <c:pt idx="865">
                  <c:v>0.94</c:v>
                </c:pt>
                <c:pt idx="866">
                  <c:v>0.94</c:v>
                </c:pt>
                <c:pt idx="867">
                  <c:v>0.94</c:v>
                </c:pt>
                <c:pt idx="868">
                  <c:v>0.94</c:v>
                </c:pt>
                <c:pt idx="869">
                  <c:v>0.94</c:v>
                </c:pt>
                <c:pt idx="870">
                  <c:v>0.94</c:v>
                </c:pt>
                <c:pt idx="871">
                  <c:v>0.94</c:v>
                </c:pt>
                <c:pt idx="872">
                  <c:v>0.94</c:v>
                </c:pt>
                <c:pt idx="873">
                  <c:v>0.94</c:v>
                </c:pt>
                <c:pt idx="874">
                  <c:v>0.94</c:v>
                </c:pt>
                <c:pt idx="875">
                  <c:v>0.94</c:v>
                </c:pt>
                <c:pt idx="876">
                  <c:v>0.94</c:v>
                </c:pt>
                <c:pt idx="877">
                  <c:v>0.94</c:v>
                </c:pt>
                <c:pt idx="878">
                  <c:v>0.94</c:v>
                </c:pt>
                <c:pt idx="879">
                  <c:v>0.94</c:v>
                </c:pt>
                <c:pt idx="880">
                  <c:v>0.94</c:v>
                </c:pt>
                <c:pt idx="881">
                  <c:v>0.94</c:v>
                </c:pt>
                <c:pt idx="882">
                  <c:v>0.94</c:v>
                </c:pt>
                <c:pt idx="883">
                  <c:v>0.94</c:v>
                </c:pt>
                <c:pt idx="884">
                  <c:v>0.94</c:v>
                </c:pt>
                <c:pt idx="885">
                  <c:v>0.94</c:v>
                </c:pt>
                <c:pt idx="886">
                  <c:v>0.94</c:v>
                </c:pt>
                <c:pt idx="887">
                  <c:v>0.94</c:v>
                </c:pt>
                <c:pt idx="888">
                  <c:v>0.94</c:v>
                </c:pt>
                <c:pt idx="889">
                  <c:v>0.94</c:v>
                </c:pt>
                <c:pt idx="890">
                  <c:v>0.94</c:v>
                </c:pt>
                <c:pt idx="891">
                  <c:v>0.94</c:v>
                </c:pt>
                <c:pt idx="892">
                  <c:v>0.94</c:v>
                </c:pt>
                <c:pt idx="893">
                  <c:v>0.94</c:v>
                </c:pt>
                <c:pt idx="894">
                  <c:v>0.94</c:v>
                </c:pt>
                <c:pt idx="895">
                  <c:v>0.94</c:v>
                </c:pt>
                <c:pt idx="896">
                  <c:v>0.94</c:v>
                </c:pt>
                <c:pt idx="897">
                  <c:v>0.94</c:v>
                </c:pt>
                <c:pt idx="898">
                  <c:v>0.94</c:v>
                </c:pt>
                <c:pt idx="899">
                  <c:v>0.94</c:v>
                </c:pt>
              </c:numCache>
            </c:numRef>
          </c:yVal>
          <c:smooth val="0"/>
          <c:extLst>
            <c:ext xmlns:c16="http://schemas.microsoft.com/office/drawing/2014/chart" uri="{C3380CC4-5D6E-409C-BE32-E72D297353CC}">
              <c16:uniqueId val="{00000000-7796-41AB-A4D4-434A99DB45CF}"/>
            </c:ext>
          </c:extLst>
        </c:ser>
        <c:ser>
          <c:idx val="1"/>
          <c:order val="1"/>
          <c:tx>
            <c:strRef>
              <c:f>'Performance summary as-built'!$Q$3</c:f>
              <c:strCache>
                <c:ptCount val="1"/>
                <c:pt idx="0">
                  <c:v>L1 BBAR</c:v>
                </c:pt>
              </c:strCache>
            </c:strRef>
          </c:tx>
          <c:marker>
            <c:symbol val="none"/>
          </c:marker>
          <c:xVal>
            <c:numRef>
              <c:f>'Performance summary as-built'!$A$9:$A$934</c:f>
              <c:numCache>
                <c:formatCode>General</c:formatCode>
                <c:ptCount val="926"/>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337.99999999999898</c:v>
                </c:pt>
                <c:pt idx="39">
                  <c:v>338.99999999999898</c:v>
                </c:pt>
                <c:pt idx="40">
                  <c:v>339.99999999999898</c:v>
                </c:pt>
                <c:pt idx="41">
                  <c:v>340.99999999999898</c:v>
                </c:pt>
                <c:pt idx="42">
                  <c:v>341.99999999999898</c:v>
                </c:pt>
                <c:pt idx="43">
                  <c:v>342.99999999999898</c:v>
                </c:pt>
                <c:pt idx="44">
                  <c:v>343.99999999999898</c:v>
                </c:pt>
                <c:pt idx="45">
                  <c:v>344.99999999999898</c:v>
                </c:pt>
                <c:pt idx="46">
                  <c:v>345.99999999999898</c:v>
                </c:pt>
                <c:pt idx="47">
                  <c:v>346.99999999999898</c:v>
                </c:pt>
                <c:pt idx="48">
                  <c:v>347.99999999999898</c:v>
                </c:pt>
                <c:pt idx="49">
                  <c:v>348.99999999999898</c:v>
                </c:pt>
                <c:pt idx="50">
                  <c:v>349.99999999999898</c:v>
                </c:pt>
                <c:pt idx="51">
                  <c:v>350.99999999999898</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458.99999999999898</c:v>
                </c:pt>
                <c:pt idx="160">
                  <c:v>459.99999999999898</c:v>
                </c:pt>
                <c:pt idx="161">
                  <c:v>460.99999999999898</c:v>
                </c:pt>
                <c:pt idx="162">
                  <c:v>461.99999999999898</c:v>
                </c:pt>
                <c:pt idx="163">
                  <c:v>462.99999999999898</c:v>
                </c:pt>
                <c:pt idx="164">
                  <c:v>463.99999999999898</c:v>
                </c:pt>
                <c:pt idx="165">
                  <c:v>464.99999999999898</c:v>
                </c:pt>
                <c:pt idx="166">
                  <c:v>465.99999999999898</c:v>
                </c:pt>
                <c:pt idx="167">
                  <c:v>466.99999999999898</c:v>
                </c:pt>
                <c:pt idx="168">
                  <c:v>467.99999999999898</c:v>
                </c:pt>
                <c:pt idx="169">
                  <c:v>468.99999999999898</c:v>
                </c:pt>
                <c:pt idx="170">
                  <c:v>469.99999999999898</c:v>
                </c:pt>
                <c:pt idx="171">
                  <c:v>470.99999999999898</c:v>
                </c:pt>
                <c:pt idx="172">
                  <c:v>471.99999999999898</c:v>
                </c:pt>
                <c:pt idx="173">
                  <c:v>472.99999999999898</c:v>
                </c:pt>
                <c:pt idx="174">
                  <c:v>473.99999999999898</c:v>
                </c:pt>
                <c:pt idx="175">
                  <c:v>474.99999999999898</c:v>
                </c:pt>
                <c:pt idx="176">
                  <c:v>475.99999999999898</c:v>
                </c:pt>
                <c:pt idx="177">
                  <c:v>476.99999999999898</c:v>
                </c:pt>
                <c:pt idx="178">
                  <c:v>477.99999999999898</c:v>
                </c:pt>
                <c:pt idx="179">
                  <c:v>478.99999999999898</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538.99999999999898</c:v>
                </c:pt>
                <c:pt idx="240">
                  <c:v>540</c:v>
                </c:pt>
                <c:pt idx="241">
                  <c:v>540.99999999999898</c:v>
                </c:pt>
                <c:pt idx="242">
                  <c:v>542</c:v>
                </c:pt>
                <c:pt idx="243">
                  <c:v>542.99999999999898</c:v>
                </c:pt>
                <c:pt idx="244">
                  <c:v>544</c:v>
                </c:pt>
                <c:pt idx="245">
                  <c:v>544.99999999999898</c:v>
                </c:pt>
                <c:pt idx="246">
                  <c:v>546</c:v>
                </c:pt>
                <c:pt idx="247">
                  <c:v>546.99999999999898</c:v>
                </c:pt>
                <c:pt idx="248">
                  <c:v>548</c:v>
                </c:pt>
                <c:pt idx="249">
                  <c:v>548.99999999999898</c:v>
                </c:pt>
                <c:pt idx="250">
                  <c:v>550</c:v>
                </c:pt>
                <c:pt idx="251">
                  <c:v>550.99999999999898</c:v>
                </c:pt>
                <c:pt idx="252">
                  <c:v>552</c:v>
                </c:pt>
                <c:pt idx="253">
                  <c:v>552.99999999999898</c:v>
                </c:pt>
                <c:pt idx="254">
                  <c:v>554</c:v>
                </c:pt>
                <c:pt idx="255">
                  <c:v>554.99999999999898</c:v>
                </c:pt>
                <c:pt idx="256">
                  <c:v>556</c:v>
                </c:pt>
                <c:pt idx="257">
                  <c:v>556.99999999999898</c:v>
                </c:pt>
                <c:pt idx="258">
                  <c:v>558</c:v>
                </c:pt>
                <c:pt idx="259">
                  <c:v>558.99999999999898</c:v>
                </c:pt>
                <c:pt idx="260">
                  <c:v>560</c:v>
                </c:pt>
                <c:pt idx="261">
                  <c:v>560.99999999999898</c:v>
                </c:pt>
                <c:pt idx="262">
                  <c:v>562</c:v>
                </c:pt>
                <c:pt idx="263">
                  <c:v>562.99999999999898</c:v>
                </c:pt>
                <c:pt idx="264">
                  <c:v>564</c:v>
                </c:pt>
                <c:pt idx="265">
                  <c:v>564.99999999999898</c:v>
                </c:pt>
                <c:pt idx="266">
                  <c:v>566</c:v>
                </c:pt>
                <c:pt idx="267">
                  <c:v>566.99999999999898</c:v>
                </c:pt>
                <c:pt idx="268">
                  <c:v>568</c:v>
                </c:pt>
                <c:pt idx="269">
                  <c:v>568.99999999999898</c:v>
                </c:pt>
                <c:pt idx="270">
                  <c:v>570</c:v>
                </c:pt>
                <c:pt idx="271">
                  <c:v>570.99999999999898</c:v>
                </c:pt>
                <c:pt idx="272">
                  <c:v>572</c:v>
                </c:pt>
                <c:pt idx="273">
                  <c:v>572.99999999999898</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667.99999999999898</c:v>
                </c:pt>
                <c:pt idx="369">
                  <c:v>669</c:v>
                </c:pt>
                <c:pt idx="370">
                  <c:v>669.99999999999898</c:v>
                </c:pt>
                <c:pt idx="371">
                  <c:v>671</c:v>
                </c:pt>
                <c:pt idx="372">
                  <c:v>671.99999999999898</c:v>
                </c:pt>
                <c:pt idx="373">
                  <c:v>673</c:v>
                </c:pt>
                <c:pt idx="374">
                  <c:v>673.99999999999898</c:v>
                </c:pt>
                <c:pt idx="375">
                  <c:v>675</c:v>
                </c:pt>
                <c:pt idx="376">
                  <c:v>675.99999999999898</c:v>
                </c:pt>
                <c:pt idx="377">
                  <c:v>677</c:v>
                </c:pt>
                <c:pt idx="378">
                  <c:v>677.99999999999898</c:v>
                </c:pt>
                <c:pt idx="379">
                  <c:v>679</c:v>
                </c:pt>
                <c:pt idx="380">
                  <c:v>679.99999999999898</c:v>
                </c:pt>
                <c:pt idx="381">
                  <c:v>681</c:v>
                </c:pt>
                <c:pt idx="382">
                  <c:v>681.99999999999898</c:v>
                </c:pt>
                <c:pt idx="383">
                  <c:v>683</c:v>
                </c:pt>
                <c:pt idx="384">
                  <c:v>683.99999999999898</c:v>
                </c:pt>
                <c:pt idx="385">
                  <c:v>685</c:v>
                </c:pt>
                <c:pt idx="386">
                  <c:v>685.99999999999898</c:v>
                </c:pt>
                <c:pt idx="387">
                  <c:v>687</c:v>
                </c:pt>
                <c:pt idx="388">
                  <c:v>687.99999999999898</c:v>
                </c:pt>
                <c:pt idx="389">
                  <c:v>689</c:v>
                </c:pt>
                <c:pt idx="390">
                  <c:v>689.99999999999898</c:v>
                </c:pt>
                <c:pt idx="391">
                  <c:v>691</c:v>
                </c:pt>
                <c:pt idx="392">
                  <c:v>691.99999999999898</c:v>
                </c:pt>
                <c:pt idx="393">
                  <c:v>693</c:v>
                </c:pt>
                <c:pt idx="394">
                  <c:v>693.99999999999898</c:v>
                </c:pt>
                <c:pt idx="395">
                  <c:v>695</c:v>
                </c:pt>
                <c:pt idx="396">
                  <c:v>695.99999999999898</c:v>
                </c:pt>
                <c:pt idx="397">
                  <c:v>697</c:v>
                </c:pt>
                <c:pt idx="398">
                  <c:v>697.99999999999898</c:v>
                </c:pt>
                <c:pt idx="399">
                  <c:v>699</c:v>
                </c:pt>
                <c:pt idx="400">
                  <c:v>699.99999999999898</c:v>
                </c:pt>
                <c:pt idx="401">
                  <c:v>701</c:v>
                </c:pt>
                <c:pt idx="402">
                  <c:v>701.99999999999898</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826.99999999999898</c:v>
                </c:pt>
                <c:pt idx="528">
                  <c:v>827.99999999999898</c:v>
                </c:pt>
                <c:pt idx="529">
                  <c:v>828.99999999999898</c:v>
                </c:pt>
                <c:pt idx="530">
                  <c:v>829.99999999999898</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953.99999999999898</c:v>
                </c:pt>
                <c:pt idx="655">
                  <c:v>954.99999999999898</c:v>
                </c:pt>
                <c:pt idx="656">
                  <c:v>955.99999999999898</c:v>
                </c:pt>
                <c:pt idx="657">
                  <c:v>956.99999999999898</c:v>
                </c:pt>
                <c:pt idx="658">
                  <c:v>957.99999999999898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1000.99999999999</c:v>
                </c:pt>
                <c:pt idx="702">
                  <c:v>1002</c:v>
                </c:pt>
                <c:pt idx="703">
                  <c:v>1003</c:v>
                </c:pt>
                <c:pt idx="704">
                  <c:v>1004</c:v>
                </c:pt>
                <c:pt idx="705">
                  <c:v>1004.99999999999</c:v>
                </c:pt>
                <c:pt idx="706">
                  <c:v>1006</c:v>
                </c:pt>
                <c:pt idx="707">
                  <c:v>1007</c:v>
                </c:pt>
                <c:pt idx="708">
                  <c:v>1008</c:v>
                </c:pt>
                <c:pt idx="709">
                  <c:v>1008.99999999999</c:v>
                </c:pt>
                <c:pt idx="710">
                  <c:v>1010</c:v>
                </c:pt>
                <c:pt idx="711">
                  <c:v>1011</c:v>
                </c:pt>
                <c:pt idx="712">
                  <c:v>1012</c:v>
                </c:pt>
                <c:pt idx="713">
                  <c:v>1012.99999999999</c:v>
                </c:pt>
                <c:pt idx="714">
                  <c:v>1014</c:v>
                </c:pt>
                <c:pt idx="715">
                  <c:v>1015</c:v>
                </c:pt>
                <c:pt idx="716">
                  <c:v>1016</c:v>
                </c:pt>
                <c:pt idx="717">
                  <c:v>1016.99999999999</c:v>
                </c:pt>
                <c:pt idx="718">
                  <c:v>1018</c:v>
                </c:pt>
                <c:pt idx="719">
                  <c:v>1019</c:v>
                </c:pt>
                <c:pt idx="720">
                  <c:v>1020</c:v>
                </c:pt>
                <c:pt idx="721">
                  <c:v>1020.99999999999</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1085.99999999999</c:v>
                </c:pt>
                <c:pt idx="787">
                  <c:v>1087</c:v>
                </c:pt>
                <c:pt idx="788">
                  <c:v>1088</c:v>
                </c:pt>
                <c:pt idx="789">
                  <c:v>1089</c:v>
                </c:pt>
                <c:pt idx="790">
                  <c:v>1089.99999999999</c:v>
                </c:pt>
                <c:pt idx="791">
                  <c:v>1091</c:v>
                </c:pt>
                <c:pt idx="792">
                  <c:v>1092</c:v>
                </c:pt>
                <c:pt idx="793">
                  <c:v>1093</c:v>
                </c:pt>
                <c:pt idx="794">
                  <c:v>1093.99999999999</c:v>
                </c:pt>
                <c:pt idx="795">
                  <c:v>1095</c:v>
                </c:pt>
                <c:pt idx="796">
                  <c:v>1096</c:v>
                </c:pt>
                <c:pt idx="797">
                  <c:v>1097</c:v>
                </c:pt>
                <c:pt idx="798">
                  <c:v>1097.99999999999</c:v>
                </c:pt>
                <c:pt idx="799">
                  <c:v>1099</c:v>
                </c:pt>
                <c:pt idx="800">
                  <c:v>1100</c:v>
                </c:pt>
                <c:pt idx="801">
                  <c:v>1101</c:v>
                </c:pt>
                <c:pt idx="802">
                  <c:v>1101.99999999999</c:v>
                </c:pt>
                <c:pt idx="803">
                  <c:v>1103</c:v>
                </c:pt>
                <c:pt idx="804">
                  <c:v>1104</c:v>
                </c:pt>
                <c:pt idx="805">
                  <c:v>1105</c:v>
                </c:pt>
                <c:pt idx="806">
                  <c:v>1105.99999999999</c:v>
                </c:pt>
                <c:pt idx="807">
                  <c:v>1107</c:v>
                </c:pt>
                <c:pt idx="808">
                  <c:v>1108</c:v>
                </c:pt>
                <c:pt idx="809">
                  <c:v>1109</c:v>
                </c:pt>
                <c:pt idx="810">
                  <c:v>1109.99999999999</c:v>
                </c:pt>
                <c:pt idx="811">
                  <c:v>1111</c:v>
                </c:pt>
                <c:pt idx="812">
                  <c:v>1112</c:v>
                </c:pt>
                <c:pt idx="813">
                  <c:v>1113</c:v>
                </c:pt>
                <c:pt idx="814">
                  <c:v>1113.99999999999</c:v>
                </c:pt>
                <c:pt idx="815">
                  <c:v>1115</c:v>
                </c:pt>
                <c:pt idx="816">
                  <c:v>1116</c:v>
                </c:pt>
                <c:pt idx="817">
                  <c:v>1117</c:v>
                </c:pt>
                <c:pt idx="818">
                  <c:v>1117.99999999999</c:v>
                </c:pt>
                <c:pt idx="819">
                  <c:v>1119</c:v>
                </c:pt>
                <c:pt idx="820">
                  <c:v>1120</c:v>
                </c:pt>
                <c:pt idx="821">
                  <c:v>1121</c:v>
                </c:pt>
                <c:pt idx="822">
                  <c:v>1121.99999999999</c:v>
                </c:pt>
                <c:pt idx="823">
                  <c:v>1123</c:v>
                </c:pt>
                <c:pt idx="824">
                  <c:v>1124</c:v>
                </c:pt>
                <c:pt idx="825">
                  <c:v>1125</c:v>
                </c:pt>
                <c:pt idx="826">
                  <c:v>1125.99999999999</c:v>
                </c:pt>
                <c:pt idx="827">
                  <c:v>1127</c:v>
                </c:pt>
                <c:pt idx="828">
                  <c:v>1128</c:v>
                </c:pt>
                <c:pt idx="829">
                  <c:v>1129</c:v>
                </c:pt>
                <c:pt idx="830">
                  <c:v>1129.99999999999</c:v>
                </c:pt>
                <c:pt idx="831">
                  <c:v>1131</c:v>
                </c:pt>
                <c:pt idx="832">
                  <c:v>1132</c:v>
                </c:pt>
                <c:pt idx="833">
                  <c:v>1133</c:v>
                </c:pt>
                <c:pt idx="834">
                  <c:v>1133.99999999999</c:v>
                </c:pt>
                <c:pt idx="835">
                  <c:v>1135</c:v>
                </c:pt>
                <c:pt idx="836">
                  <c:v>1136</c:v>
                </c:pt>
                <c:pt idx="837">
                  <c:v>1137</c:v>
                </c:pt>
                <c:pt idx="838">
                  <c:v>1137.99999999999</c:v>
                </c:pt>
                <c:pt idx="839">
                  <c:v>1139</c:v>
                </c:pt>
                <c:pt idx="840">
                  <c:v>1140</c:v>
                </c:pt>
                <c:pt idx="841">
                  <c:v>1141</c:v>
                </c:pt>
                <c:pt idx="842">
                  <c:v>1141.99999999999</c:v>
                </c:pt>
                <c:pt idx="843">
                  <c:v>1143</c:v>
                </c:pt>
                <c:pt idx="844">
                  <c:v>1144</c:v>
                </c:pt>
                <c:pt idx="845">
                  <c:v>1145</c:v>
                </c:pt>
                <c:pt idx="846">
                  <c:v>1145.99999999999</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1210.99999999999</c:v>
                </c:pt>
                <c:pt idx="912">
                  <c:v>1212</c:v>
                </c:pt>
                <c:pt idx="913">
                  <c:v>1213</c:v>
                </c:pt>
                <c:pt idx="914">
                  <c:v>1214</c:v>
                </c:pt>
                <c:pt idx="915">
                  <c:v>1214.99999999999</c:v>
                </c:pt>
                <c:pt idx="916">
                  <c:v>1216</c:v>
                </c:pt>
                <c:pt idx="917">
                  <c:v>1217</c:v>
                </c:pt>
                <c:pt idx="918">
                  <c:v>1218</c:v>
                </c:pt>
                <c:pt idx="919">
                  <c:v>1218.99999999999</c:v>
                </c:pt>
                <c:pt idx="920">
                  <c:v>1220</c:v>
                </c:pt>
                <c:pt idx="921">
                  <c:v>1221</c:v>
                </c:pt>
                <c:pt idx="922">
                  <c:v>1222</c:v>
                </c:pt>
                <c:pt idx="923">
                  <c:v>1222.99999999999</c:v>
                </c:pt>
                <c:pt idx="924">
                  <c:v>1224</c:v>
                </c:pt>
                <c:pt idx="925">
                  <c:v>1225</c:v>
                </c:pt>
              </c:numCache>
            </c:numRef>
          </c:xVal>
          <c:yVal>
            <c:numRef>
              <c:f>'Performance summary as-built'!$Q$9:$Q$934</c:f>
              <c:numCache>
                <c:formatCode>0.0000</c:formatCode>
                <c:ptCount val="926"/>
                <c:pt idx="0">
                  <c:v>0.97831099999999993</c:v>
                </c:pt>
                <c:pt idx="1">
                  <c:v>0.97829499999999991</c:v>
                </c:pt>
                <c:pt idx="2">
                  <c:v>0.9782789999999999</c:v>
                </c:pt>
                <c:pt idx="3">
                  <c:v>0.97772099999999995</c:v>
                </c:pt>
                <c:pt idx="4">
                  <c:v>0.977163</c:v>
                </c:pt>
                <c:pt idx="5">
                  <c:v>0.97635000000000005</c:v>
                </c:pt>
                <c:pt idx="6">
                  <c:v>0.9755370000000001</c:v>
                </c:pt>
                <c:pt idx="7">
                  <c:v>0.9746760000000001</c:v>
                </c:pt>
                <c:pt idx="8">
                  <c:v>0.97381499999999988</c:v>
                </c:pt>
                <c:pt idx="9">
                  <c:v>0.97304599999999997</c:v>
                </c:pt>
                <c:pt idx="10">
                  <c:v>0.97227699999999995</c:v>
                </c:pt>
                <c:pt idx="11">
                  <c:v>0.97168300000000007</c:v>
                </c:pt>
                <c:pt idx="12">
                  <c:v>0.97108900000000009</c:v>
                </c:pt>
                <c:pt idx="13">
                  <c:v>0.97070950000000011</c:v>
                </c:pt>
                <c:pt idx="14">
                  <c:v>0.97033000000000003</c:v>
                </c:pt>
                <c:pt idx="15">
                  <c:v>0.97017149999999996</c:v>
                </c:pt>
                <c:pt idx="16">
                  <c:v>0.97001300000000013</c:v>
                </c:pt>
                <c:pt idx="17">
                  <c:v>0.97005850000000005</c:v>
                </c:pt>
                <c:pt idx="18">
                  <c:v>0.97010399999999986</c:v>
                </c:pt>
                <c:pt idx="19">
                  <c:v>0.97032050000000003</c:v>
                </c:pt>
                <c:pt idx="20">
                  <c:v>0.97053699999999987</c:v>
                </c:pt>
                <c:pt idx="21">
                  <c:v>0.97088549999999996</c:v>
                </c:pt>
                <c:pt idx="22">
                  <c:v>0.97123400000000004</c:v>
                </c:pt>
                <c:pt idx="23">
                  <c:v>0.971665</c:v>
                </c:pt>
                <c:pt idx="24">
                  <c:v>0.97209599999999996</c:v>
                </c:pt>
                <c:pt idx="25">
                  <c:v>0.97256550000000008</c:v>
                </c:pt>
                <c:pt idx="26">
                  <c:v>0.97303499999999998</c:v>
                </c:pt>
                <c:pt idx="27">
                  <c:v>0.9735005000000001</c:v>
                </c:pt>
                <c:pt idx="28">
                  <c:v>0.97396600000000011</c:v>
                </c:pt>
                <c:pt idx="29">
                  <c:v>0.97439150000000008</c:v>
                </c:pt>
                <c:pt idx="30">
                  <c:v>0.97481700000000004</c:v>
                </c:pt>
                <c:pt idx="31">
                  <c:v>0.97517149999999997</c:v>
                </c:pt>
                <c:pt idx="32">
                  <c:v>0.975526</c:v>
                </c:pt>
                <c:pt idx="33">
                  <c:v>0.9757865</c:v>
                </c:pt>
                <c:pt idx="34">
                  <c:v>0.97604699999999989</c:v>
                </c:pt>
                <c:pt idx="35">
                  <c:v>0.97619749999999994</c:v>
                </c:pt>
                <c:pt idx="36">
                  <c:v>0.97634799999999988</c:v>
                </c:pt>
                <c:pt idx="37">
                  <c:v>0.97638049999999987</c:v>
                </c:pt>
                <c:pt idx="38">
                  <c:v>0.9764130000000002</c:v>
                </c:pt>
                <c:pt idx="39">
                  <c:v>0.97632550000000007</c:v>
                </c:pt>
                <c:pt idx="40">
                  <c:v>0.97623799999999994</c:v>
                </c:pt>
                <c:pt idx="41">
                  <c:v>0.97603399999999996</c:v>
                </c:pt>
                <c:pt idx="42">
                  <c:v>0.97582999999999998</c:v>
                </c:pt>
                <c:pt idx="43">
                  <c:v>0.97551850000000007</c:v>
                </c:pt>
                <c:pt idx="44">
                  <c:v>0.97520700000000005</c:v>
                </c:pt>
                <c:pt idx="45">
                  <c:v>0.9748015000000001</c:v>
                </c:pt>
                <c:pt idx="46">
                  <c:v>0.97439600000000004</c:v>
                </c:pt>
                <c:pt idx="47">
                  <c:v>0.97391050000000012</c:v>
                </c:pt>
                <c:pt idx="48">
                  <c:v>0.97342499999999998</c:v>
                </c:pt>
                <c:pt idx="49">
                  <c:v>0.97287800000000002</c:v>
                </c:pt>
                <c:pt idx="50">
                  <c:v>0.97233099999999995</c:v>
                </c:pt>
                <c:pt idx="51">
                  <c:v>0.97173949999999987</c:v>
                </c:pt>
                <c:pt idx="52">
                  <c:v>0.97114800000000001</c:v>
                </c:pt>
                <c:pt idx="53">
                  <c:v>0.97053</c:v>
                </c:pt>
                <c:pt idx="54">
                  <c:v>0.96991200000000011</c:v>
                </c:pt>
                <c:pt idx="55">
                  <c:v>0.96928499999999995</c:v>
                </c:pt>
                <c:pt idx="56">
                  <c:v>0.96865799999999991</c:v>
                </c:pt>
                <c:pt idx="57">
                  <c:v>0.96803799999999995</c:v>
                </c:pt>
                <c:pt idx="58">
                  <c:v>0.967418</c:v>
                </c:pt>
                <c:pt idx="59">
                  <c:v>0.96681899999999998</c:v>
                </c:pt>
                <c:pt idx="60">
                  <c:v>0.96621999999999997</c:v>
                </c:pt>
                <c:pt idx="61">
                  <c:v>0.96565400000000001</c:v>
                </c:pt>
                <c:pt idx="62">
                  <c:v>0.96508799999999995</c:v>
                </c:pt>
                <c:pt idx="63">
                  <c:v>0.96456599999999992</c:v>
                </c:pt>
                <c:pt idx="64">
                  <c:v>0.9640439999999999</c:v>
                </c:pt>
                <c:pt idx="65">
                  <c:v>0.963646</c:v>
                </c:pt>
                <c:pt idx="66">
                  <c:v>0.96324799999999999</c:v>
                </c:pt>
                <c:pt idx="67">
                  <c:v>0.96299599999999996</c:v>
                </c:pt>
                <c:pt idx="68">
                  <c:v>0.96274400000000004</c:v>
                </c:pt>
                <c:pt idx="69">
                  <c:v>0.96257300000000001</c:v>
                </c:pt>
                <c:pt idx="70">
                  <c:v>0.96240199999999998</c:v>
                </c:pt>
                <c:pt idx="71">
                  <c:v>0.96231149999999999</c:v>
                </c:pt>
                <c:pt idx="72">
                  <c:v>0.96222099999999999</c:v>
                </c:pt>
                <c:pt idx="73">
                  <c:v>0.96220950000000005</c:v>
                </c:pt>
                <c:pt idx="74">
                  <c:v>0.96219800000000011</c:v>
                </c:pt>
                <c:pt idx="75">
                  <c:v>0.96226100000000003</c:v>
                </c:pt>
                <c:pt idx="76">
                  <c:v>0.96232399999999996</c:v>
                </c:pt>
                <c:pt idx="77">
                  <c:v>0.96245700000000001</c:v>
                </c:pt>
                <c:pt idx="78">
                  <c:v>0.96259000000000006</c:v>
                </c:pt>
                <c:pt idx="79">
                  <c:v>0.96278599999999992</c:v>
                </c:pt>
                <c:pt idx="80">
                  <c:v>0.96298199999999989</c:v>
                </c:pt>
                <c:pt idx="81">
                  <c:v>0.96322199999999991</c:v>
                </c:pt>
                <c:pt idx="82">
                  <c:v>0.96346199999999993</c:v>
                </c:pt>
                <c:pt idx="83">
                  <c:v>0.96374599999999999</c:v>
                </c:pt>
                <c:pt idx="84">
                  <c:v>0.96403000000000005</c:v>
                </c:pt>
                <c:pt idx="85">
                  <c:v>0.9643505</c:v>
                </c:pt>
                <c:pt idx="86">
                  <c:v>0.96467100000000006</c:v>
                </c:pt>
                <c:pt idx="87">
                  <c:v>0.96502049999999995</c:v>
                </c:pt>
                <c:pt idx="88">
                  <c:v>0.96537000000000006</c:v>
                </c:pt>
                <c:pt idx="89">
                  <c:v>0.96574150000000003</c:v>
                </c:pt>
                <c:pt idx="90">
                  <c:v>0.96611300000000011</c:v>
                </c:pt>
                <c:pt idx="91">
                  <c:v>0.96650000000000003</c:v>
                </c:pt>
                <c:pt idx="92">
                  <c:v>0.96688700000000016</c:v>
                </c:pt>
                <c:pt idx="93">
                  <c:v>0.96728250000000005</c:v>
                </c:pt>
                <c:pt idx="94">
                  <c:v>0.96767799999999993</c:v>
                </c:pt>
                <c:pt idx="95">
                  <c:v>0.96807650000000001</c:v>
                </c:pt>
                <c:pt idx="96">
                  <c:v>0.96847499999999997</c:v>
                </c:pt>
                <c:pt idx="97">
                  <c:v>0.96887149999999989</c:v>
                </c:pt>
                <c:pt idx="98">
                  <c:v>0.96926800000000002</c:v>
                </c:pt>
                <c:pt idx="99">
                  <c:v>0.96965749999999995</c:v>
                </c:pt>
                <c:pt idx="100">
                  <c:v>0.97004699999999988</c:v>
                </c:pt>
                <c:pt idx="101">
                  <c:v>0.97042499999999987</c:v>
                </c:pt>
                <c:pt idx="102">
                  <c:v>0.97080299999999997</c:v>
                </c:pt>
                <c:pt idx="103">
                  <c:v>0.97116699999999989</c:v>
                </c:pt>
                <c:pt idx="104">
                  <c:v>0.97153099999999992</c:v>
                </c:pt>
                <c:pt idx="105">
                  <c:v>0.9718770000000001</c:v>
                </c:pt>
                <c:pt idx="106">
                  <c:v>0.97222300000000006</c:v>
                </c:pt>
                <c:pt idx="107">
                  <c:v>0.97254950000000007</c:v>
                </c:pt>
                <c:pt idx="108">
                  <c:v>0.97287599999999996</c:v>
                </c:pt>
                <c:pt idx="109">
                  <c:v>0.97318150000000003</c:v>
                </c:pt>
                <c:pt idx="110">
                  <c:v>0.97348699999999999</c:v>
                </c:pt>
                <c:pt idx="111">
                  <c:v>0.97376900000000011</c:v>
                </c:pt>
                <c:pt idx="112">
                  <c:v>0.974051</c:v>
                </c:pt>
                <c:pt idx="113">
                  <c:v>0.97431000000000012</c:v>
                </c:pt>
                <c:pt idx="114">
                  <c:v>0.97456900000000002</c:v>
                </c:pt>
                <c:pt idx="115">
                  <c:v>0.974804</c:v>
                </c:pt>
                <c:pt idx="116">
                  <c:v>0.97503899999999988</c:v>
                </c:pt>
                <c:pt idx="117">
                  <c:v>0.97525049999999991</c:v>
                </c:pt>
                <c:pt idx="118">
                  <c:v>0.97546199999999994</c:v>
                </c:pt>
                <c:pt idx="119">
                  <c:v>0.97564949999999995</c:v>
                </c:pt>
                <c:pt idx="120">
                  <c:v>0.97583699999999995</c:v>
                </c:pt>
                <c:pt idx="121">
                  <c:v>0.97600200000000004</c:v>
                </c:pt>
                <c:pt idx="122">
                  <c:v>0.9761669999999999</c:v>
                </c:pt>
                <c:pt idx="123">
                  <c:v>0.97630949999999994</c:v>
                </c:pt>
                <c:pt idx="124">
                  <c:v>0.97645199999999999</c:v>
                </c:pt>
                <c:pt idx="125">
                  <c:v>0.97657250000000007</c:v>
                </c:pt>
                <c:pt idx="126">
                  <c:v>0.97669300000000003</c:v>
                </c:pt>
                <c:pt idx="127">
                  <c:v>0.97679400000000005</c:v>
                </c:pt>
                <c:pt idx="128">
                  <c:v>0.97689499999999996</c:v>
                </c:pt>
                <c:pt idx="129">
                  <c:v>0.97697649999999991</c:v>
                </c:pt>
                <c:pt idx="130">
                  <c:v>0.97705799999999998</c:v>
                </c:pt>
                <c:pt idx="131">
                  <c:v>0.9771225</c:v>
                </c:pt>
                <c:pt idx="132">
                  <c:v>0.97718700000000003</c:v>
                </c:pt>
                <c:pt idx="133">
                  <c:v>0.97723450000000001</c:v>
                </c:pt>
                <c:pt idx="134">
                  <c:v>0.97728199999999998</c:v>
                </c:pt>
                <c:pt idx="135">
                  <c:v>0.97731449999999997</c:v>
                </c:pt>
                <c:pt idx="136">
                  <c:v>0.97734700000000008</c:v>
                </c:pt>
                <c:pt idx="137">
                  <c:v>0.97736549999999989</c:v>
                </c:pt>
                <c:pt idx="138">
                  <c:v>0.97738400000000003</c:v>
                </c:pt>
                <c:pt idx="139">
                  <c:v>0.97738950000000002</c:v>
                </c:pt>
                <c:pt idx="140">
                  <c:v>0.9773949999999999</c:v>
                </c:pt>
                <c:pt idx="141">
                  <c:v>0.97739149999999997</c:v>
                </c:pt>
                <c:pt idx="142">
                  <c:v>0.97738799999999992</c:v>
                </c:pt>
                <c:pt idx="143">
                  <c:v>0.97737549999999995</c:v>
                </c:pt>
                <c:pt idx="144">
                  <c:v>0.97736299999999998</c:v>
                </c:pt>
                <c:pt idx="145">
                  <c:v>0.97734149999999997</c:v>
                </c:pt>
                <c:pt idx="146">
                  <c:v>0.97731999999999986</c:v>
                </c:pt>
                <c:pt idx="147">
                  <c:v>0.97729199999999994</c:v>
                </c:pt>
                <c:pt idx="148">
                  <c:v>0.97726400000000002</c:v>
                </c:pt>
                <c:pt idx="149">
                  <c:v>0.9772289999999999</c:v>
                </c:pt>
                <c:pt idx="150">
                  <c:v>0.9771939999999999</c:v>
                </c:pt>
                <c:pt idx="151">
                  <c:v>0.97715350000000001</c:v>
                </c:pt>
                <c:pt idx="152">
                  <c:v>0.9771129999999999</c:v>
                </c:pt>
                <c:pt idx="153">
                  <c:v>0.97706749999999998</c:v>
                </c:pt>
                <c:pt idx="154">
                  <c:v>0.97702199999999995</c:v>
                </c:pt>
                <c:pt idx="155">
                  <c:v>0.97697250000000002</c:v>
                </c:pt>
                <c:pt idx="156">
                  <c:v>0.97692300000000021</c:v>
                </c:pt>
                <c:pt idx="157">
                  <c:v>0.97687000000000013</c:v>
                </c:pt>
                <c:pt idx="158">
                  <c:v>0.97681700000000005</c:v>
                </c:pt>
                <c:pt idx="159">
                  <c:v>0.97676050000000003</c:v>
                </c:pt>
                <c:pt idx="160">
                  <c:v>0.97670400000000002</c:v>
                </c:pt>
                <c:pt idx="161">
                  <c:v>0.97664499999999999</c:v>
                </c:pt>
                <c:pt idx="162">
                  <c:v>0.97658600000000007</c:v>
                </c:pt>
                <c:pt idx="163">
                  <c:v>0.97652500000000009</c:v>
                </c:pt>
                <c:pt idx="164">
                  <c:v>0.976464</c:v>
                </c:pt>
                <c:pt idx="165">
                  <c:v>0.97640099999999985</c:v>
                </c:pt>
                <c:pt idx="166">
                  <c:v>0.97633799999999993</c:v>
                </c:pt>
                <c:pt idx="167">
                  <c:v>0.97627299999999995</c:v>
                </c:pt>
                <c:pt idx="168">
                  <c:v>0.97620800000000008</c:v>
                </c:pt>
                <c:pt idx="169">
                  <c:v>0.97614200000000007</c:v>
                </c:pt>
                <c:pt idx="170">
                  <c:v>0.97607600000000005</c:v>
                </c:pt>
                <c:pt idx="171">
                  <c:v>0.97600850000000006</c:v>
                </c:pt>
                <c:pt idx="172">
                  <c:v>0.97594099999999995</c:v>
                </c:pt>
                <c:pt idx="173">
                  <c:v>0.97587249999999992</c:v>
                </c:pt>
                <c:pt idx="174">
                  <c:v>0.97580400000000012</c:v>
                </c:pt>
                <c:pt idx="175">
                  <c:v>0.97573450000000006</c:v>
                </c:pt>
                <c:pt idx="176">
                  <c:v>0.97566499999999989</c:v>
                </c:pt>
                <c:pt idx="177">
                  <c:v>0.97559450000000003</c:v>
                </c:pt>
                <c:pt idx="178">
                  <c:v>0.97552399999999995</c:v>
                </c:pt>
                <c:pt idx="179">
                  <c:v>0.97545300000000001</c:v>
                </c:pt>
                <c:pt idx="180">
                  <c:v>0.97538200000000008</c:v>
                </c:pt>
                <c:pt idx="181">
                  <c:v>0.97531699999999999</c:v>
                </c:pt>
                <c:pt idx="182">
                  <c:v>0.97525200000000001</c:v>
                </c:pt>
                <c:pt idx="183">
                  <c:v>0.97518749999999998</c:v>
                </c:pt>
                <c:pt idx="184">
                  <c:v>0.97512299999999996</c:v>
                </c:pt>
                <c:pt idx="185">
                  <c:v>0.97506000000000004</c:v>
                </c:pt>
                <c:pt idx="186">
                  <c:v>0.974997</c:v>
                </c:pt>
                <c:pt idx="187">
                  <c:v>0.97493500000000011</c:v>
                </c:pt>
                <c:pt idx="188">
                  <c:v>0.9748730000000001</c:v>
                </c:pt>
                <c:pt idx="189">
                  <c:v>0.97481250000000008</c:v>
                </c:pt>
                <c:pt idx="190">
                  <c:v>0.97475200000000017</c:v>
                </c:pt>
                <c:pt idx="191">
                  <c:v>0.97469300000000003</c:v>
                </c:pt>
                <c:pt idx="192">
                  <c:v>0.97463399999999978</c:v>
                </c:pt>
                <c:pt idx="193">
                  <c:v>0.97457699999999992</c:v>
                </c:pt>
                <c:pt idx="194">
                  <c:v>0.97451999999999994</c:v>
                </c:pt>
                <c:pt idx="195">
                  <c:v>0.97446449999999996</c:v>
                </c:pt>
                <c:pt idx="196">
                  <c:v>0.97440899999999997</c:v>
                </c:pt>
                <c:pt idx="197">
                  <c:v>0.97435599999999989</c:v>
                </c:pt>
                <c:pt idx="198">
                  <c:v>0.97430300000000003</c:v>
                </c:pt>
                <c:pt idx="199">
                  <c:v>0.97425200000000001</c:v>
                </c:pt>
                <c:pt idx="200">
                  <c:v>0.97420100000000021</c:v>
                </c:pt>
                <c:pt idx="201">
                  <c:v>0.9741550000000001</c:v>
                </c:pt>
                <c:pt idx="202">
                  <c:v>0.974109</c:v>
                </c:pt>
                <c:pt idx="203">
                  <c:v>0.97406599999999999</c:v>
                </c:pt>
                <c:pt idx="204">
                  <c:v>0.97402299999999997</c:v>
                </c:pt>
                <c:pt idx="205">
                  <c:v>0.97398200000000001</c:v>
                </c:pt>
                <c:pt idx="206">
                  <c:v>0.97394099999999995</c:v>
                </c:pt>
                <c:pt idx="207">
                  <c:v>0.97390199999999993</c:v>
                </c:pt>
                <c:pt idx="208">
                  <c:v>0.97386300000000003</c:v>
                </c:pt>
                <c:pt idx="209">
                  <c:v>0.97382750000000007</c:v>
                </c:pt>
                <c:pt idx="210">
                  <c:v>0.97379199999999999</c:v>
                </c:pt>
                <c:pt idx="211">
                  <c:v>0.97375849999999997</c:v>
                </c:pt>
                <c:pt idx="212">
                  <c:v>0.97372500000000006</c:v>
                </c:pt>
                <c:pt idx="213">
                  <c:v>0.97369499999999998</c:v>
                </c:pt>
                <c:pt idx="214">
                  <c:v>0.97366500000000011</c:v>
                </c:pt>
                <c:pt idx="215">
                  <c:v>0.97363750000000016</c:v>
                </c:pt>
                <c:pt idx="216">
                  <c:v>0.9736100000000002</c:v>
                </c:pt>
                <c:pt idx="217">
                  <c:v>0.9735855000000001</c:v>
                </c:pt>
                <c:pt idx="218">
                  <c:v>0.97356100000000001</c:v>
                </c:pt>
                <c:pt idx="219">
                  <c:v>0.97353999999999996</c:v>
                </c:pt>
                <c:pt idx="220">
                  <c:v>0.97351900000000002</c:v>
                </c:pt>
                <c:pt idx="221">
                  <c:v>0.97350099999999995</c:v>
                </c:pt>
                <c:pt idx="222">
                  <c:v>0.9734830000000001</c:v>
                </c:pt>
                <c:pt idx="223">
                  <c:v>0.973468</c:v>
                </c:pt>
                <c:pt idx="224">
                  <c:v>0.9734529999999999</c:v>
                </c:pt>
                <c:pt idx="225">
                  <c:v>0.97344200000000003</c:v>
                </c:pt>
                <c:pt idx="226">
                  <c:v>0.97343100000000005</c:v>
                </c:pt>
                <c:pt idx="227">
                  <c:v>0.97342299999999993</c:v>
                </c:pt>
                <c:pt idx="228">
                  <c:v>0.97341499999999992</c:v>
                </c:pt>
                <c:pt idx="229">
                  <c:v>0.97341100000000003</c:v>
                </c:pt>
                <c:pt idx="230">
                  <c:v>0.97340700000000002</c:v>
                </c:pt>
                <c:pt idx="231">
                  <c:v>0.97340649999999995</c:v>
                </c:pt>
                <c:pt idx="232">
                  <c:v>0.97340599999999999</c:v>
                </c:pt>
                <c:pt idx="233">
                  <c:v>0.97340900000000008</c:v>
                </c:pt>
                <c:pt idx="234">
                  <c:v>0.97341200000000005</c:v>
                </c:pt>
                <c:pt idx="235">
                  <c:v>0.97341849999999996</c:v>
                </c:pt>
                <c:pt idx="236">
                  <c:v>0.97342499999999998</c:v>
                </c:pt>
                <c:pt idx="237">
                  <c:v>0.9734354999999999</c:v>
                </c:pt>
                <c:pt idx="238">
                  <c:v>0.97344600000000003</c:v>
                </c:pt>
                <c:pt idx="239">
                  <c:v>0.97346049999999995</c:v>
                </c:pt>
                <c:pt idx="240">
                  <c:v>0.97347499999999998</c:v>
                </c:pt>
                <c:pt idx="241">
                  <c:v>0.97349350000000001</c:v>
                </c:pt>
                <c:pt idx="242">
                  <c:v>0.97351199999999993</c:v>
                </c:pt>
                <c:pt idx="243">
                  <c:v>0.9735339999999999</c:v>
                </c:pt>
                <c:pt idx="244">
                  <c:v>0.97355599999999998</c:v>
                </c:pt>
                <c:pt idx="245">
                  <c:v>0.97358149999999999</c:v>
                </c:pt>
                <c:pt idx="246">
                  <c:v>0.97360699999999989</c:v>
                </c:pt>
                <c:pt idx="247">
                  <c:v>0.97363650000000002</c:v>
                </c:pt>
                <c:pt idx="248">
                  <c:v>0.97366600000000003</c:v>
                </c:pt>
                <c:pt idx="249">
                  <c:v>0.97369899999999998</c:v>
                </c:pt>
                <c:pt idx="250">
                  <c:v>0.97373200000000015</c:v>
                </c:pt>
                <c:pt idx="251">
                  <c:v>0.97376900000000011</c:v>
                </c:pt>
                <c:pt idx="252">
                  <c:v>0.97380600000000017</c:v>
                </c:pt>
                <c:pt idx="253">
                  <c:v>0.9738460000000001</c:v>
                </c:pt>
                <c:pt idx="254">
                  <c:v>0.97388599999999992</c:v>
                </c:pt>
                <c:pt idx="255">
                  <c:v>0.9739295</c:v>
                </c:pt>
                <c:pt idx="256">
                  <c:v>0.97397299999999998</c:v>
                </c:pt>
                <c:pt idx="257">
                  <c:v>0.97402</c:v>
                </c:pt>
                <c:pt idx="258">
                  <c:v>0.97406699999999991</c:v>
                </c:pt>
                <c:pt idx="259">
                  <c:v>0.97411700000000001</c:v>
                </c:pt>
                <c:pt idx="260">
                  <c:v>0.97416700000000023</c:v>
                </c:pt>
                <c:pt idx="261">
                  <c:v>0.97422050000000016</c:v>
                </c:pt>
                <c:pt idx="262">
                  <c:v>0.97427399999999986</c:v>
                </c:pt>
                <c:pt idx="263">
                  <c:v>0.97432999999999992</c:v>
                </c:pt>
                <c:pt idx="264">
                  <c:v>0.97438600000000009</c:v>
                </c:pt>
                <c:pt idx="265">
                  <c:v>0.97444500000000001</c:v>
                </c:pt>
                <c:pt idx="266">
                  <c:v>0.97450399999999993</c:v>
                </c:pt>
                <c:pt idx="267">
                  <c:v>0.97456549999999997</c:v>
                </c:pt>
                <c:pt idx="268">
                  <c:v>0.97462700000000002</c:v>
                </c:pt>
                <c:pt idx="269">
                  <c:v>0.9746904999999999</c:v>
                </c:pt>
                <c:pt idx="270">
                  <c:v>0.9747539999999999</c:v>
                </c:pt>
                <c:pt idx="271">
                  <c:v>0.97482049999999987</c:v>
                </c:pt>
                <c:pt idx="272">
                  <c:v>0.97488699999999995</c:v>
                </c:pt>
                <c:pt idx="273">
                  <c:v>0.97495499999999991</c:v>
                </c:pt>
                <c:pt idx="274">
                  <c:v>0.97502300000000008</c:v>
                </c:pt>
                <c:pt idx="275">
                  <c:v>0.97509299999999999</c:v>
                </c:pt>
                <c:pt idx="276">
                  <c:v>0.975163</c:v>
                </c:pt>
                <c:pt idx="277">
                  <c:v>0.97523499999999996</c:v>
                </c:pt>
                <c:pt idx="278">
                  <c:v>0.97530699999999992</c:v>
                </c:pt>
                <c:pt idx="279">
                  <c:v>0.97537999999999991</c:v>
                </c:pt>
                <c:pt idx="280">
                  <c:v>0.97545300000000001</c:v>
                </c:pt>
                <c:pt idx="281">
                  <c:v>0.97552749999999999</c:v>
                </c:pt>
                <c:pt idx="282">
                  <c:v>0.97560199999999997</c:v>
                </c:pt>
                <c:pt idx="283">
                  <c:v>0.97567700000000002</c:v>
                </c:pt>
                <c:pt idx="284">
                  <c:v>0.97575199999999995</c:v>
                </c:pt>
                <c:pt idx="285">
                  <c:v>0.9758285000000001</c:v>
                </c:pt>
                <c:pt idx="286">
                  <c:v>0.97590500000000002</c:v>
                </c:pt>
                <c:pt idx="287">
                  <c:v>0.97598150000000006</c:v>
                </c:pt>
                <c:pt idx="288">
                  <c:v>0.97605799999999998</c:v>
                </c:pt>
                <c:pt idx="289">
                  <c:v>0.97613550000000004</c:v>
                </c:pt>
                <c:pt idx="290">
                  <c:v>0.976213</c:v>
                </c:pt>
                <c:pt idx="291">
                  <c:v>0.97629050000000006</c:v>
                </c:pt>
                <c:pt idx="292">
                  <c:v>0.9763679999999999</c:v>
                </c:pt>
                <c:pt idx="293">
                  <c:v>0.9764449999999999</c:v>
                </c:pt>
                <c:pt idx="294">
                  <c:v>0.97652200000000011</c:v>
                </c:pt>
                <c:pt idx="295">
                  <c:v>0.97659850000000004</c:v>
                </c:pt>
                <c:pt idx="296">
                  <c:v>0.97667500000000007</c:v>
                </c:pt>
                <c:pt idx="297">
                  <c:v>0.97675100000000004</c:v>
                </c:pt>
                <c:pt idx="298">
                  <c:v>0.976827</c:v>
                </c:pt>
                <c:pt idx="299">
                  <c:v>0.97690200000000005</c:v>
                </c:pt>
                <c:pt idx="300">
                  <c:v>0.97697699999999998</c:v>
                </c:pt>
                <c:pt idx="301">
                  <c:v>0.97705150000000007</c:v>
                </c:pt>
                <c:pt idx="302">
                  <c:v>0.97712599999999994</c:v>
                </c:pt>
                <c:pt idx="303">
                  <c:v>0.9771995</c:v>
                </c:pt>
                <c:pt idx="304">
                  <c:v>0.97727299999999995</c:v>
                </c:pt>
                <c:pt idx="305">
                  <c:v>0.97734549999999998</c:v>
                </c:pt>
                <c:pt idx="306">
                  <c:v>0.97741800000000001</c:v>
                </c:pt>
                <c:pt idx="307">
                  <c:v>0.97748899999999994</c:v>
                </c:pt>
                <c:pt idx="308">
                  <c:v>0.97755999999999998</c:v>
                </c:pt>
                <c:pt idx="309">
                  <c:v>0.97762950000000004</c:v>
                </c:pt>
                <c:pt idx="310">
                  <c:v>0.9776990000000001</c:v>
                </c:pt>
                <c:pt idx="311">
                  <c:v>0.97776700000000005</c:v>
                </c:pt>
                <c:pt idx="312">
                  <c:v>0.97783500000000001</c:v>
                </c:pt>
                <c:pt idx="313">
                  <c:v>0.97790099999999991</c:v>
                </c:pt>
                <c:pt idx="314">
                  <c:v>0.97796700000000003</c:v>
                </c:pt>
                <c:pt idx="315">
                  <c:v>0.97803099999999998</c:v>
                </c:pt>
                <c:pt idx="316">
                  <c:v>0.97809499999999983</c:v>
                </c:pt>
                <c:pt idx="317">
                  <c:v>0.97815699999999994</c:v>
                </c:pt>
                <c:pt idx="318">
                  <c:v>0.97821899999999995</c:v>
                </c:pt>
                <c:pt idx="319">
                  <c:v>0.97827900000000001</c:v>
                </c:pt>
                <c:pt idx="320">
                  <c:v>0.97833899999999996</c:v>
                </c:pt>
                <c:pt idx="321">
                  <c:v>0.97839650000000011</c:v>
                </c:pt>
                <c:pt idx="322">
                  <c:v>0.97845399999999993</c:v>
                </c:pt>
                <c:pt idx="323">
                  <c:v>0.97850899999999996</c:v>
                </c:pt>
                <c:pt idx="324">
                  <c:v>0.97856399999999999</c:v>
                </c:pt>
                <c:pt idx="325">
                  <c:v>0.9786165</c:v>
                </c:pt>
                <c:pt idx="326">
                  <c:v>0.97866900000000001</c:v>
                </c:pt>
                <c:pt idx="327">
                  <c:v>0.97871900000000012</c:v>
                </c:pt>
                <c:pt idx="328">
                  <c:v>0.97876900000000011</c:v>
                </c:pt>
                <c:pt idx="329">
                  <c:v>0.97881600000000002</c:v>
                </c:pt>
                <c:pt idx="330">
                  <c:v>0.97886300000000015</c:v>
                </c:pt>
                <c:pt idx="331">
                  <c:v>0.97890700000000008</c:v>
                </c:pt>
                <c:pt idx="332">
                  <c:v>0.97895100000000013</c:v>
                </c:pt>
                <c:pt idx="333">
                  <c:v>0.97899200000000008</c:v>
                </c:pt>
                <c:pt idx="334">
                  <c:v>0.97903300000000004</c:v>
                </c:pt>
                <c:pt idx="335">
                  <c:v>0.97907100000000002</c:v>
                </c:pt>
                <c:pt idx="336">
                  <c:v>0.97910900000000001</c:v>
                </c:pt>
                <c:pt idx="337">
                  <c:v>0.97914349999999994</c:v>
                </c:pt>
                <c:pt idx="338">
                  <c:v>0.9791780000000001</c:v>
                </c:pt>
                <c:pt idx="339">
                  <c:v>0.97920950000000007</c:v>
                </c:pt>
                <c:pt idx="340">
                  <c:v>0.97924099999999981</c:v>
                </c:pt>
                <c:pt idx="341">
                  <c:v>0.97926899999999995</c:v>
                </c:pt>
                <c:pt idx="342">
                  <c:v>0.97929699999999986</c:v>
                </c:pt>
                <c:pt idx="343">
                  <c:v>0.97932199999999991</c:v>
                </c:pt>
                <c:pt idx="344">
                  <c:v>0.97934700000000008</c:v>
                </c:pt>
                <c:pt idx="345">
                  <c:v>0.97936800000000002</c:v>
                </c:pt>
                <c:pt idx="346">
                  <c:v>0.97938900000000007</c:v>
                </c:pt>
                <c:pt idx="347">
                  <c:v>0.97940699999999992</c:v>
                </c:pt>
                <c:pt idx="348">
                  <c:v>0.97942499999999999</c:v>
                </c:pt>
                <c:pt idx="349">
                  <c:v>0.97943899999999995</c:v>
                </c:pt>
                <c:pt idx="350">
                  <c:v>0.97945300000000013</c:v>
                </c:pt>
                <c:pt idx="351">
                  <c:v>0.97946400000000011</c:v>
                </c:pt>
                <c:pt idx="352">
                  <c:v>0.9794750000000001</c:v>
                </c:pt>
                <c:pt idx="353">
                  <c:v>0.97948199999999996</c:v>
                </c:pt>
                <c:pt idx="354">
                  <c:v>0.97948899999999994</c:v>
                </c:pt>
                <c:pt idx="355">
                  <c:v>0.97949199999999992</c:v>
                </c:pt>
                <c:pt idx="356">
                  <c:v>0.979495</c:v>
                </c:pt>
                <c:pt idx="357">
                  <c:v>0.979495</c:v>
                </c:pt>
                <c:pt idx="358">
                  <c:v>0.979495</c:v>
                </c:pt>
                <c:pt idx="359">
                  <c:v>0.979491</c:v>
                </c:pt>
                <c:pt idx="360">
                  <c:v>0.979487</c:v>
                </c:pt>
                <c:pt idx="361">
                  <c:v>0.97947949999999995</c:v>
                </c:pt>
                <c:pt idx="362">
                  <c:v>0.9794719999999999</c:v>
                </c:pt>
                <c:pt idx="363">
                  <c:v>0.97946100000000003</c:v>
                </c:pt>
                <c:pt idx="364">
                  <c:v>0.97944999999999993</c:v>
                </c:pt>
                <c:pt idx="365">
                  <c:v>0.9794354999999999</c:v>
                </c:pt>
                <c:pt idx="366">
                  <c:v>0.97942099999999999</c:v>
                </c:pt>
                <c:pt idx="367">
                  <c:v>0.97940300000000002</c:v>
                </c:pt>
                <c:pt idx="368">
                  <c:v>0.97938500000000006</c:v>
                </c:pt>
                <c:pt idx="369">
                  <c:v>0.97936350000000005</c:v>
                </c:pt>
                <c:pt idx="370">
                  <c:v>0.97934199999999993</c:v>
                </c:pt>
                <c:pt idx="371">
                  <c:v>0.97931749999999995</c:v>
                </c:pt>
                <c:pt idx="372">
                  <c:v>0.97929300000000008</c:v>
                </c:pt>
                <c:pt idx="373">
                  <c:v>0.97926500000000005</c:v>
                </c:pt>
                <c:pt idx="374">
                  <c:v>0.9792369999999998</c:v>
                </c:pt>
                <c:pt idx="375">
                  <c:v>0.97920549999999995</c:v>
                </c:pt>
                <c:pt idx="376">
                  <c:v>0.97917399999999999</c:v>
                </c:pt>
                <c:pt idx="377">
                  <c:v>0.97914000000000001</c:v>
                </c:pt>
                <c:pt idx="378">
                  <c:v>0.97910600000000003</c:v>
                </c:pt>
                <c:pt idx="379">
                  <c:v>0.9790684999999999</c:v>
                </c:pt>
                <c:pt idx="380">
                  <c:v>0.97903099999999998</c:v>
                </c:pt>
                <c:pt idx="381">
                  <c:v>0.97899049999999987</c:v>
                </c:pt>
                <c:pt idx="382">
                  <c:v>0.97894999999999999</c:v>
                </c:pt>
                <c:pt idx="383">
                  <c:v>0.97890699999999997</c:v>
                </c:pt>
                <c:pt idx="384">
                  <c:v>0.97886399999999996</c:v>
                </c:pt>
                <c:pt idx="385">
                  <c:v>0.97881799999999997</c:v>
                </c:pt>
                <c:pt idx="386">
                  <c:v>0.97877199999999998</c:v>
                </c:pt>
                <c:pt idx="387">
                  <c:v>0.97872300000000001</c:v>
                </c:pt>
                <c:pt idx="388">
                  <c:v>0.97867400000000004</c:v>
                </c:pt>
                <c:pt idx="389">
                  <c:v>0.97862300000000002</c:v>
                </c:pt>
                <c:pt idx="390">
                  <c:v>0.97857199999999989</c:v>
                </c:pt>
                <c:pt idx="391">
                  <c:v>0.978518</c:v>
                </c:pt>
                <c:pt idx="392">
                  <c:v>0.978464</c:v>
                </c:pt>
                <c:pt idx="393">
                  <c:v>0.97840800000000006</c:v>
                </c:pt>
                <c:pt idx="394">
                  <c:v>0.978352</c:v>
                </c:pt>
                <c:pt idx="395">
                  <c:v>0.97829399999999989</c:v>
                </c:pt>
                <c:pt idx="396">
                  <c:v>0.97823599999999999</c:v>
                </c:pt>
                <c:pt idx="397">
                  <c:v>0.97817549999999998</c:v>
                </c:pt>
                <c:pt idx="398">
                  <c:v>0.97811499999999985</c:v>
                </c:pt>
                <c:pt idx="399">
                  <c:v>0.97805299999999984</c:v>
                </c:pt>
                <c:pt idx="400">
                  <c:v>0.97799099999999994</c:v>
                </c:pt>
                <c:pt idx="401">
                  <c:v>0.97792699999999999</c:v>
                </c:pt>
                <c:pt idx="402">
                  <c:v>0.97786299999999993</c:v>
                </c:pt>
                <c:pt idx="403">
                  <c:v>0.9777975000000001</c:v>
                </c:pt>
                <c:pt idx="404">
                  <c:v>0.97773200000000005</c:v>
                </c:pt>
                <c:pt idx="405">
                  <c:v>0.97766449999999994</c:v>
                </c:pt>
                <c:pt idx="406">
                  <c:v>0.97759699999999994</c:v>
                </c:pt>
                <c:pt idx="407">
                  <c:v>0.97752800000000006</c:v>
                </c:pt>
                <c:pt idx="408">
                  <c:v>0.97745900000000008</c:v>
                </c:pt>
                <c:pt idx="409">
                  <c:v>0.97738900000000006</c:v>
                </c:pt>
                <c:pt idx="410">
                  <c:v>0.97731900000000005</c:v>
                </c:pt>
                <c:pt idx="411">
                  <c:v>0.97724850000000008</c:v>
                </c:pt>
                <c:pt idx="412">
                  <c:v>0.97717799999999999</c:v>
                </c:pt>
                <c:pt idx="413">
                  <c:v>0.97710600000000003</c:v>
                </c:pt>
                <c:pt idx="414">
                  <c:v>0.97703400000000007</c:v>
                </c:pt>
                <c:pt idx="415">
                  <c:v>0.97696099999999997</c:v>
                </c:pt>
                <c:pt idx="416">
                  <c:v>0.97688799999999998</c:v>
                </c:pt>
                <c:pt idx="417">
                  <c:v>0.97681450000000003</c:v>
                </c:pt>
                <c:pt idx="418">
                  <c:v>0.97674099999999997</c:v>
                </c:pt>
                <c:pt idx="419">
                  <c:v>0.97666649999999999</c:v>
                </c:pt>
                <c:pt idx="420">
                  <c:v>0.97659200000000002</c:v>
                </c:pt>
                <c:pt idx="421">
                  <c:v>0.97651749999999993</c:v>
                </c:pt>
                <c:pt idx="422">
                  <c:v>0.97644300000000006</c:v>
                </c:pt>
                <c:pt idx="423">
                  <c:v>0.97636750000000005</c:v>
                </c:pt>
                <c:pt idx="424">
                  <c:v>0.97629199999999994</c:v>
                </c:pt>
                <c:pt idx="425">
                  <c:v>0.97621649999999993</c:v>
                </c:pt>
                <c:pt idx="426">
                  <c:v>0.97614099999999993</c:v>
                </c:pt>
                <c:pt idx="427">
                  <c:v>0.97606550000000003</c:v>
                </c:pt>
                <c:pt idx="428">
                  <c:v>0.97599000000000014</c:v>
                </c:pt>
                <c:pt idx="429">
                  <c:v>0.97591450000000013</c:v>
                </c:pt>
                <c:pt idx="430">
                  <c:v>0.9758389999999999</c:v>
                </c:pt>
                <c:pt idx="431">
                  <c:v>0.97576349999999989</c:v>
                </c:pt>
                <c:pt idx="432">
                  <c:v>0.975688</c:v>
                </c:pt>
                <c:pt idx="433">
                  <c:v>0.97561249999999999</c:v>
                </c:pt>
                <c:pt idx="434">
                  <c:v>0.9755370000000001</c:v>
                </c:pt>
                <c:pt idx="435">
                  <c:v>0.97546199999999994</c:v>
                </c:pt>
                <c:pt idx="436">
                  <c:v>0.975387</c:v>
                </c:pt>
                <c:pt idx="437">
                  <c:v>0.97531250000000003</c:v>
                </c:pt>
                <c:pt idx="438">
                  <c:v>0.97523800000000005</c:v>
                </c:pt>
                <c:pt idx="439">
                  <c:v>0.97516400000000003</c:v>
                </c:pt>
                <c:pt idx="440">
                  <c:v>0.97509000000000001</c:v>
                </c:pt>
                <c:pt idx="441">
                  <c:v>0.97501649999999995</c:v>
                </c:pt>
                <c:pt idx="442">
                  <c:v>0.974943</c:v>
                </c:pt>
                <c:pt idx="443">
                  <c:v>0.97487049999999997</c:v>
                </c:pt>
                <c:pt idx="444">
                  <c:v>0.97479799999999994</c:v>
                </c:pt>
                <c:pt idx="445">
                  <c:v>0.97472599999999998</c:v>
                </c:pt>
                <c:pt idx="446">
                  <c:v>0.97465400000000002</c:v>
                </c:pt>
                <c:pt idx="447">
                  <c:v>0.97458349999999994</c:v>
                </c:pt>
                <c:pt idx="448">
                  <c:v>0.97451300000000007</c:v>
                </c:pt>
                <c:pt idx="449">
                  <c:v>0.97444299999999995</c:v>
                </c:pt>
                <c:pt idx="450">
                  <c:v>0.97437299999999982</c:v>
                </c:pt>
                <c:pt idx="451">
                  <c:v>0.97430399999999995</c:v>
                </c:pt>
                <c:pt idx="452">
                  <c:v>0.97423500000000018</c:v>
                </c:pt>
                <c:pt idx="453">
                  <c:v>0.97416750000000008</c:v>
                </c:pt>
                <c:pt idx="454">
                  <c:v>0.97410000000000008</c:v>
                </c:pt>
                <c:pt idx="455">
                  <c:v>0.97403400000000007</c:v>
                </c:pt>
                <c:pt idx="456">
                  <c:v>0.97396799999999994</c:v>
                </c:pt>
                <c:pt idx="457">
                  <c:v>0.97390299999999996</c:v>
                </c:pt>
                <c:pt idx="458">
                  <c:v>0.97383799999999998</c:v>
                </c:pt>
                <c:pt idx="459">
                  <c:v>0.97377499999999995</c:v>
                </c:pt>
                <c:pt idx="460">
                  <c:v>0.97371200000000013</c:v>
                </c:pt>
                <c:pt idx="461">
                  <c:v>0.97365000000000013</c:v>
                </c:pt>
                <c:pt idx="462">
                  <c:v>0.97358800000000001</c:v>
                </c:pt>
                <c:pt idx="463">
                  <c:v>0.97352749999999999</c:v>
                </c:pt>
                <c:pt idx="464">
                  <c:v>0.97346699999999997</c:v>
                </c:pt>
                <c:pt idx="465">
                  <c:v>0.9734084999999999</c:v>
                </c:pt>
                <c:pt idx="466">
                  <c:v>0.97334999999999994</c:v>
                </c:pt>
                <c:pt idx="467">
                  <c:v>0.97329350000000003</c:v>
                </c:pt>
                <c:pt idx="468">
                  <c:v>0.97323700000000002</c:v>
                </c:pt>
                <c:pt idx="469">
                  <c:v>0.97318150000000003</c:v>
                </c:pt>
                <c:pt idx="470">
                  <c:v>0.97312600000000016</c:v>
                </c:pt>
                <c:pt idx="471">
                  <c:v>0.97307250000000012</c:v>
                </c:pt>
                <c:pt idx="472">
                  <c:v>0.97301900000000008</c:v>
                </c:pt>
                <c:pt idx="473">
                  <c:v>0.97296749999999999</c:v>
                </c:pt>
                <c:pt idx="474">
                  <c:v>0.972916</c:v>
                </c:pt>
                <c:pt idx="475">
                  <c:v>0.97286650000000008</c:v>
                </c:pt>
                <c:pt idx="476">
                  <c:v>0.97281700000000004</c:v>
                </c:pt>
                <c:pt idx="477">
                  <c:v>0.97276949999999995</c:v>
                </c:pt>
                <c:pt idx="478">
                  <c:v>0.97272200000000009</c:v>
                </c:pt>
                <c:pt idx="479">
                  <c:v>0.97267650000000005</c:v>
                </c:pt>
                <c:pt idx="480">
                  <c:v>0.9726309999999998</c:v>
                </c:pt>
                <c:pt idx="481">
                  <c:v>0.97258749999999994</c:v>
                </c:pt>
                <c:pt idx="482">
                  <c:v>0.97254399999999985</c:v>
                </c:pt>
                <c:pt idx="483">
                  <c:v>0.97250249999999994</c:v>
                </c:pt>
                <c:pt idx="484">
                  <c:v>0.97246100000000002</c:v>
                </c:pt>
                <c:pt idx="485">
                  <c:v>0.97242200000000001</c:v>
                </c:pt>
                <c:pt idx="486">
                  <c:v>0.972383</c:v>
                </c:pt>
                <c:pt idx="487">
                  <c:v>0.97234600000000004</c:v>
                </c:pt>
                <c:pt idx="488">
                  <c:v>0.97230900000000009</c:v>
                </c:pt>
                <c:pt idx="489">
                  <c:v>0.97227450000000004</c:v>
                </c:pt>
                <c:pt idx="490">
                  <c:v>0.97223999999999999</c:v>
                </c:pt>
                <c:pt idx="491">
                  <c:v>0.97220750000000011</c:v>
                </c:pt>
                <c:pt idx="492">
                  <c:v>0.97217500000000001</c:v>
                </c:pt>
                <c:pt idx="493">
                  <c:v>0.97214449999999997</c:v>
                </c:pt>
                <c:pt idx="494">
                  <c:v>0.97211399999999981</c:v>
                </c:pt>
                <c:pt idx="495">
                  <c:v>0.97208599999999989</c:v>
                </c:pt>
                <c:pt idx="496">
                  <c:v>0.97205799999999998</c:v>
                </c:pt>
                <c:pt idx="497">
                  <c:v>0.97203249999999997</c:v>
                </c:pt>
                <c:pt idx="498">
                  <c:v>0.97200699999999995</c:v>
                </c:pt>
                <c:pt idx="499">
                  <c:v>0.9719835</c:v>
                </c:pt>
                <c:pt idx="500">
                  <c:v>0.97195999999999994</c:v>
                </c:pt>
                <c:pt idx="501">
                  <c:v>0.971939</c:v>
                </c:pt>
                <c:pt idx="502">
                  <c:v>0.97191799999999984</c:v>
                </c:pt>
                <c:pt idx="503">
                  <c:v>0.97189899999999996</c:v>
                </c:pt>
                <c:pt idx="504">
                  <c:v>0.97188000000000008</c:v>
                </c:pt>
                <c:pt idx="505">
                  <c:v>0.97186349999999999</c:v>
                </c:pt>
                <c:pt idx="506">
                  <c:v>0.97184700000000002</c:v>
                </c:pt>
                <c:pt idx="507">
                  <c:v>0.97183249999999999</c:v>
                </c:pt>
                <c:pt idx="508">
                  <c:v>0.97181799999999996</c:v>
                </c:pt>
                <c:pt idx="509">
                  <c:v>0.97180599999999995</c:v>
                </c:pt>
                <c:pt idx="510">
                  <c:v>0.97179400000000005</c:v>
                </c:pt>
                <c:pt idx="511">
                  <c:v>0.97178400000000009</c:v>
                </c:pt>
                <c:pt idx="512">
                  <c:v>0.97177400000000003</c:v>
                </c:pt>
                <c:pt idx="513">
                  <c:v>0.97176700000000016</c:v>
                </c:pt>
                <c:pt idx="514">
                  <c:v>0.97176000000000007</c:v>
                </c:pt>
                <c:pt idx="515">
                  <c:v>0.97175449999999997</c:v>
                </c:pt>
                <c:pt idx="516">
                  <c:v>0.97174899999999997</c:v>
                </c:pt>
                <c:pt idx="517">
                  <c:v>0.97174649999999996</c:v>
                </c:pt>
                <c:pt idx="518">
                  <c:v>0.97174400000000005</c:v>
                </c:pt>
                <c:pt idx="519">
                  <c:v>0.97174300000000002</c:v>
                </c:pt>
                <c:pt idx="520">
                  <c:v>0.97174200000000011</c:v>
                </c:pt>
                <c:pt idx="521">
                  <c:v>0.97174350000000009</c:v>
                </c:pt>
                <c:pt idx="522">
                  <c:v>0.97174499999999997</c:v>
                </c:pt>
                <c:pt idx="523">
                  <c:v>0.97174899999999997</c:v>
                </c:pt>
                <c:pt idx="524">
                  <c:v>0.97175299999999998</c:v>
                </c:pt>
                <c:pt idx="525">
                  <c:v>0.97175900000000004</c:v>
                </c:pt>
                <c:pt idx="526">
                  <c:v>0.97176499999999999</c:v>
                </c:pt>
                <c:pt idx="527">
                  <c:v>0.971773</c:v>
                </c:pt>
                <c:pt idx="528">
                  <c:v>0.97178100000000001</c:v>
                </c:pt>
                <c:pt idx="529">
                  <c:v>0.97179149999999992</c:v>
                </c:pt>
                <c:pt idx="530">
                  <c:v>0.97180199999999994</c:v>
                </c:pt>
                <c:pt idx="531">
                  <c:v>0.97181450000000003</c:v>
                </c:pt>
                <c:pt idx="532">
                  <c:v>0.97182699999999977</c:v>
                </c:pt>
                <c:pt idx="533">
                  <c:v>0.97184149999999991</c:v>
                </c:pt>
                <c:pt idx="534">
                  <c:v>0.97185600000000005</c:v>
                </c:pt>
                <c:pt idx="535">
                  <c:v>0.97187250000000003</c:v>
                </c:pt>
                <c:pt idx="536">
                  <c:v>0.97188900000000022</c:v>
                </c:pt>
                <c:pt idx="537">
                  <c:v>0.97190750000000004</c:v>
                </c:pt>
                <c:pt idx="538">
                  <c:v>0.97192599999999985</c:v>
                </c:pt>
                <c:pt idx="539">
                  <c:v>0.97194649999999994</c:v>
                </c:pt>
                <c:pt idx="540">
                  <c:v>0.97196699999999991</c:v>
                </c:pt>
                <c:pt idx="541">
                  <c:v>0.97198949999999995</c:v>
                </c:pt>
                <c:pt idx="542">
                  <c:v>0.9720120000000001</c:v>
                </c:pt>
                <c:pt idx="543">
                  <c:v>0.97203650000000008</c:v>
                </c:pt>
                <c:pt idx="544">
                  <c:v>0.97206099999999995</c:v>
                </c:pt>
                <c:pt idx="545">
                  <c:v>0.97208699999999992</c:v>
                </c:pt>
                <c:pt idx="546">
                  <c:v>0.97211300000000012</c:v>
                </c:pt>
                <c:pt idx="547">
                  <c:v>0.97214100000000003</c:v>
                </c:pt>
                <c:pt idx="548">
                  <c:v>0.97216899999999995</c:v>
                </c:pt>
                <c:pt idx="549">
                  <c:v>0.97219899999999992</c:v>
                </c:pt>
                <c:pt idx="550">
                  <c:v>0.97222900000000001</c:v>
                </c:pt>
                <c:pt idx="551">
                  <c:v>0.97226049999999997</c:v>
                </c:pt>
                <c:pt idx="552">
                  <c:v>0.97229200000000005</c:v>
                </c:pt>
                <c:pt idx="553">
                  <c:v>0.97232499999999999</c:v>
                </c:pt>
                <c:pt idx="554">
                  <c:v>0.97235799999999994</c:v>
                </c:pt>
                <c:pt idx="555">
                  <c:v>0.97239299999999995</c:v>
                </c:pt>
                <c:pt idx="556">
                  <c:v>0.97242800000000018</c:v>
                </c:pt>
                <c:pt idx="557">
                  <c:v>0.97246450000000006</c:v>
                </c:pt>
                <c:pt idx="558">
                  <c:v>0.97250100000000006</c:v>
                </c:pt>
                <c:pt idx="559">
                  <c:v>0.97253900000000004</c:v>
                </c:pt>
                <c:pt idx="560">
                  <c:v>0.97257700000000002</c:v>
                </c:pt>
                <c:pt idx="561">
                  <c:v>0.97261600000000004</c:v>
                </c:pt>
                <c:pt idx="562">
                  <c:v>0.97265499999999994</c:v>
                </c:pt>
                <c:pt idx="563">
                  <c:v>0.97269600000000001</c:v>
                </c:pt>
                <c:pt idx="564">
                  <c:v>0.97273700000000007</c:v>
                </c:pt>
                <c:pt idx="565">
                  <c:v>0.97277950000000002</c:v>
                </c:pt>
                <c:pt idx="566">
                  <c:v>0.97282200000000008</c:v>
                </c:pt>
                <c:pt idx="567">
                  <c:v>0.97286550000000005</c:v>
                </c:pt>
                <c:pt idx="568">
                  <c:v>0.97290899999999991</c:v>
                </c:pt>
                <c:pt idx="569">
                  <c:v>0.97295399999999999</c:v>
                </c:pt>
                <c:pt idx="570">
                  <c:v>0.97299899999999995</c:v>
                </c:pt>
                <c:pt idx="571">
                  <c:v>0.97304499999999994</c:v>
                </c:pt>
                <c:pt idx="572">
                  <c:v>0.97309100000000004</c:v>
                </c:pt>
                <c:pt idx="573">
                  <c:v>0.97313850000000002</c:v>
                </c:pt>
                <c:pt idx="574">
                  <c:v>0.97318599999999988</c:v>
                </c:pt>
                <c:pt idx="575">
                  <c:v>0.97323399999999993</c:v>
                </c:pt>
                <c:pt idx="576">
                  <c:v>0.97328199999999976</c:v>
                </c:pt>
                <c:pt idx="577">
                  <c:v>0.97333149999999991</c:v>
                </c:pt>
                <c:pt idx="578">
                  <c:v>0.97338100000000016</c:v>
                </c:pt>
                <c:pt idx="579">
                  <c:v>0.97343150000000012</c:v>
                </c:pt>
                <c:pt idx="580">
                  <c:v>0.97348200000000007</c:v>
                </c:pt>
                <c:pt idx="581">
                  <c:v>0.97353350000000005</c:v>
                </c:pt>
                <c:pt idx="582">
                  <c:v>0.97358500000000003</c:v>
                </c:pt>
                <c:pt idx="583">
                  <c:v>0.97363650000000002</c:v>
                </c:pt>
                <c:pt idx="584">
                  <c:v>0.97368799999999989</c:v>
                </c:pt>
                <c:pt idx="585">
                  <c:v>0.97374099999999997</c:v>
                </c:pt>
                <c:pt idx="586">
                  <c:v>0.97379400000000016</c:v>
                </c:pt>
                <c:pt idx="587">
                  <c:v>0.97384700000000013</c:v>
                </c:pt>
                <c:pt idx="588">
                  <c:v>0.97389999999999988</c:v>
                </c:pt>
                <c:pt idx="589">
                  <c:v>0.97395399999999999</c:v>
                </c:pt>
                <c:pt idx="590">
                  <c:v>0.97400799999999998</c:v>
                </c:pt>
                <c:pt idx="591">
                  <c:v>0.97406300000000001</c:v>
                </c:pt>
                <c:pt idx="592">
                  <c:v>0.97411800000000004</c:v>
                </c:pt>
                <c:pt idx="593">
                  <c:v>0.97417299999999996</c:v>
                </c:pt>
                <c:pt idx="594">
                  <c:v>0.97422799999999998</c:v>
                </c:pt>
                <c:pt idx="595">
                  <c:v>0.97428349999999997</c:v>
                </c:pt>
                <c:pt idx="596">
                  <c:v>0.97433899999999996</c:v>
                </c:pt>
                <c:pt idx="597">
                  <c:v>0.97439549999999997</c:v>
                </c:pt>
                <c:pt idx="598">
                  <c:v>0.97445199999999998</c:v>
                </c:pt>
                <c:pt idx="599">
                  <c:v>0.9745085</c:v>
                </c:pt>
                <c:pt idx="600">
                  <c:v>0.97456500000000001</c:v>
                </c:pt>
                <c:pt idx="601">
                  <c:v>0.97462150000000003</c:v>
                </c:pt>
                <c:pt idx="602">
                  <c:v>0.97467799999999993</c:v>
                </c:pt>
                <c:pt idx="603">
                  <c:v>0.97473500000000002</c:v>
                </c:pt>
                <c:pt idx="604">
                  <c:v>0.97479199999999988</c:v>
                </c:pt>
                <c:pt idx="605">
                  <c:v>0.97484949999999992</c:v>
                </c:pt>
                <c:pt idx="606">
                  <c:v>0.97490700000000019</c:v>
                </c:pt>
                <c:pt idx="607">
                  <c:v>0.97496450000000012</c:v>
                </c:pt>
                <c:pt idx="608">
                  <c:v>0.97502199999999983</c:v>
                </c:pt>
                <c:pt idx="609">
                  <c:v>0.97507949999999999</c:v>
                </c:pt>
                <c:pt idx="610">
                  <c:v>0.97513700000000014</c:v>
                </c:pt>
                <c:pt idx="611">
                  <c:v>0.97519450000000008</c:v>
                </c:pt>
                <c:pt idx="612">
                  <c:v>0.97525199999999979</c:v>
                </c:pt>
                <c:pt idx="613">
                  <c:v>0.97530949999999994</c:v>
                </c:pt>
                <c:pt idx="614">
                  <c:v>0.97536699999999998</c:v>
                </c:pt>
                <c:pt idx="615">
                  <c:v>0.97542399999999996</c:v>
                </c:pt>
                <c:pt idx="616">
                  <c:v>0.97548100000000004</c:v>
                </c:pt>
                <c:pt idx="617">
                  <c:v>0.97553850000000009</c:v>
                </c:pt>
                <c:pt idx="618">
                  <c:v>0.97559600000000002</c:v>
                </c:pt>
                <c:pt idx="619">
                  <c:v>0.9756530000000001</c:v>
                </c:pt>
                <c:pt idx="620">
                  <c:v>0.97570999999999997</c:v>
                </c:pt>
                <c:pt idx="621">
                  <c:v>0.97576600000000002</c:v>
                </c:pt>
                <c:pt idx="622">
                  <c:v>0.97582199999999997</c:v>
                </c:pt>
                <c:pt idx="623">
                  <c:v>0.97587849999999998</c:v>
                </c:pt>
                <c:pt idx="624">
                  <c:v>0.97593500000000011</c:v>
                </c:pt>
                <c:pt idx="625">
                  <c:v>0.97599050000000009</c:v>
                </c:pt>
                <c:pt idx="626">
                  <c:v>0.97604600000000008</c:v>
                </c:pt>
                <c:pt idx="627">
                  <c:v>0.97610150000000007</c:v>
                </c:pt>
                <c:pt idx="628">
                  <c:v>0.97615700000000005</c:v>
                </c:pt>
                <c:pt idx="629">
                  <c:v>0.97621150000000001</c:v>
                </c:pt>
                <c:pt idx="630">
                  <c:v>0.97626600000000008</c:v>
                </c:pt>
                <c:pt idx="631">
                  <c:v>0.97632000000000008</c:v>
                </c:pt>
                <c:pt idx="632">
                  <c:v>0.97637400000000019</c:v>
                </c:pt>
                <c:pt idx="633">
                  <c:v>0.97642750000000011</c:v>
                </c:pt>
                <c:pt idx="634">
                  <c:v>0.97648100000000015</c:v>
                </c:pt>
                <c:pt idx="635">
                  <c:v>0.97653400000000001</c:v>
                </c:pt>
                <c:pt idx="636">
                  <c:v>0.97658699999999998</c:v>
                </c:pt>
                <c:pt idx="637">
                  <c:v>0.97663949999999999</c:v>
                </c:pt>
                <c:pt idx="638">
                  <c:v>0.976692</c:v>
                </c:pt>
                <c:pt idx="639">
                  <c:v>0.97674300000000003</c:v>
                </c:pt>
                <c:pt idx="640">
                  <c:v>0.97679400000000005</c:v>
                </c:pt>
                <c:pt idx="641">
                  <c:v>0.97684499999999996</c:v>
                </c:pt>
                <c:pt idx="642">
                  <c:v>0.97689599999999999</c:v>
                </c:pt>
                <c:pt idx="643">
                  <c:v>0.97694549999999991</c:v>
                </c:pt>
                <c:pt idx="644">
                  <c:v>0.97699500000000006</c:v>
                </c:pt>
                <c:pt idx="645">
                  <c:v>0.97704399999999991</c:v>
                </c:pt>
                <c:pt idx="646">
                  <c:v>0.97709299999999999</c:v>
                </c:pt>
                <c:pt idx="647">
                  <c:v>0.97714049999999997</c:v>
                </c:pt>
                <c:pt idx="648">
                  <c:v>0.97718800000000006</c:v>
                </c:pt>
                <c:pt idx="649">
                  <c:v>0.97723499999999996</c:v>
                </c:pt>
                <c:pt idx="650">
                  <c:v>0.97728199999999998</c:v>
                </c:pt>
                <c:pt idx="651">
                  <c:v>0.97732799999999997</c:v>
                </c:pt>
                <c:pt idx="652">
                  <c:v>0.97737399999999997</c:v>
                </c:pt>
                <c:pt idx="653">
                  <c:v>0.97741849999999997</c:v>
                </c:pt>
                <c:pt idx="654">
                  <c:v>0.97746300000000008</c:v>
                </c:pt>
                <c:pt idx="655">
                  <c:v>0.97750650000000006</c:v>
                </c:pt>
                <c:pt idx="656">
                  <c:v>0.97754999999999992</c:v>
                </c:pt>
                <c:pt idx="657">
                  <c:v>0.97759199999999991</c:v>
                </c:pt>
                <c:pt idx="658">
                  <c:v>0.977634</c:v>
                </c:pt>
                <c:pt idx="659">
                  <c:v>0.97767500000000007</c:v>
                </c:pt>
                <c:pt idx="660">
                  <c:v>0.97771600000000003</c:v>
                </c:pt>
                <c:pt idx="661">
                  <c:v>0.97775550000000011</c:v>
                </c:pt>
                <c:pt idx="662">
                  <c:v>0.97779499999999997</c:v>
                </c:pt>
                <c:pt idx="663">
                  <c:v>0.97783350000000002</c:v>
                </c:pt>
                <c:pt idx="664">
                  <c:v>0.97787200000000007</c:v>
                </c:pt>
                <c:pt idx="665">
                  <c:v>0.97790850000000007</c:v>
                </c:pt>
                <c:pt idx="666">
                  <c:v>0.97794499999999984</c:v>
                </c:pt>
                <c:pt idx="667">
                  <c:v>0.97798049999999992</c:v>
                </c:pt>
                <c:pt idx="668">
                  <c:v>0.97801600000000011</c:v>
                </c:pt>
                <c:pt idx="669">
                  <c:v>0.97805000000000009</c:v>
                </c:pt>
                <c:pt idx="670">
                  <c:v>0.97808400000000006</c:v>
                </c:pt>
                <c:pt idx="671">
                  <c:v>0.97811650000000006</c:v>
                </c:pt>
                <c:pt idx="672">
                  <c:v>0.97814899999999994</c:v>
                </c:pt>
                <c:pt idx="673">
                  <c:v>0.97817949999999998</c:v>
                </c:pt>
                <c:pt idx="674">
                  <c:v>0.97821000000000002</c:v>
                </c:pt>
                <c:pt idx="675">
                  <c:v>0.97823949999999993</c:v>
                </c:pt>
                <c:pt idx="676">
                  <c:v>0.97826899999999994</c:v>
                </c:pt>
                <c:pt idx="677">
                  <c:v>0.97829650000000001</c:v>
                </c:pt>
                <c:pt idx="678">
                  <c:v>0.97832400000000019</c:v>
                </c:pt>
                <c:pt idx="679">
                  <c:v>0.97835000000000005</c:v>
                </c:pt>
                <c:pt idx="680">
                  <c:v>0.97837600000000013</c:v>
                </c:pt>
                <c:pt idx="681">
                  <c:v>0.97840000000000005</c:v>
                </c:pt>
                <c:pt idx="682">
                  <c:v>0.97842399999999996</c:v>
                </c:pt>
                <c:pt idx="683">
                  <c:v>0.9784465</c:v>
                </c:pt>
                <c:pt idx="684">
                  <c:v>0.97846900000000003</c:v>
                </c:pt>
                <c:pt idx="685">
                  <c:v>0.97849000000000008</c:v>
                </c:pt>
                <c:pt idx="686">
                  <c:v>0.97851100000000013</c:v>
                </c:pt>
                <c:pt idx="687">
                  <c:v>0.97853000000000012</c:v>
                </c:pt>
                <c:pt idx="688">
                  <c:v>0.978549</c:v>
                </c:pt>
                <c:pt idx="689">
                  <c:v>0.97856600000000005</c:v>
                </c:pt>
                <c:pt idx="690">
                  <c:v>0.97858299999999998</c:v>
                </c:pt>
                <c:pt idx="691">
                  <c:v>0.97859800000000008</c:v>
                </c:pt>
                <c:pt idx="692">
                  <c:v>0.97861299999999996</c:v>
                </c:pt>
                <c:pt idx="693">
                  <c:v>0.978626</c:v>
                </c:pt>
                <c:pt idx="694">
                  <c:v>0.97863899999999981</c:v>
                </c:pt>
                <c:pt idx="695">
                  <c:v>0.97865049999999998</c:v>
                </c:pt>
                <c:pt idx="696">
                  <c:v>0.97866200000000025</c:v>
                </c:pt>
                <c:pt idx="697">
                  <c:v>0.97867150000000014</c:v>
                </c:pt>
                <c:pt idx="698">
                  <c:v>0.9786809999999998</c:v>
                </c:pt>
                <c:pt idx="699">
                  <c:v>0.97868799999999989</c:v>
                </c:pt>
                <c:pt idx="700">
                  <c:v>0.97869499999999987</c:v>
                </c:pt>
                <c:pt idx="701">
                  <c:v>0.97870049999999997</c:v>
                </c:pt>
                <c:pt idx="702">
                  <c:v>0.97870599999999985</c:v>
                </c:pt>
                <c:pt idx="703">
                  <c:v>0.9787094999999999</c:v>
                </c:pt>
                <c:pt idx="704">
                  <c:v>0.97871299999999994</c:v>
                </c:pt>
                <c:pt idx="705">
                  <c:v>0.97871399999999997</c:v>
                </c:pt>
                <c:pt idx="706">
                  <c:v>0.978715</c:v>
                </c:pt>
                <c:pt idx="707">
                  <c:v>0.97871449999999993</c:v>
                </c:pt>
                <c:pt idx="708">
                  <c:v>0.97871399999999997</c:v>
                </c:pt>
                <c:pt idx="709">
                  <c:v>0.97871049999999993</c:v>
                </c:pt>
                <c:pt idx="710">
                  <c:v>0.97870699999999999</c:v>
                </c:pt>
                <c:pt idx="711">
                  <c:v>0.97870199999999996</c:v>
                </c:pt>
                <c:pt idx="712">
                  <c:v>0.97869699999999993</c:v>
                </c:pt>
                <c:pt idx="713">
                  <c:v>0.97868949999999999</c:v>
                </c:pt>
                <c:pt idx="714">
                  <c:v>0.97868200000000005</c:v>
                </c:pt>
                <c:pt idx="715">
                  <c:v>0.97867249999999995</c:v>
                </c:pt>
                <c:pt idx="716">
                  <c:v>0.97866299999999995</c:v>
                </c:pt>
                <c:pt idx="717">
                  <c:v>0.97865099999999994</c:v>
                </c:pt>
                <c:pt idx="718">
                  <c:v>0.97863900000000004</c:v>
                </c:pt>
                <c:pt idx="719">
                  <c:v>0.97862499999999997</c:v>
                </c:pt>
                <c:pt idx="720">
                  <c:v>0.9786109999999999</c:v>
                </c:pt>
                <c:pt idx="721">
                  <c:v>0.97859499999999999</c:v>
                </c:pt>
                <c:pt idx="722">
                  <c:v>0.97857899999999987</c:v>
                </c:pt>
                <c:pt idx="723">
                  <c:v>0.97855999999999999</c:v>
                </c:pt>
                <c:pt idx="724">
                  <c:v>0.97854099999999999</c:v>
                </c:pt>
                <c:pt idx="725">
                  <c:v>0.97852000000000006</c:v>
                </c:pt>
                <c:pt idx="726">
                  <c:v>0.97849900000000001</c:v>
                </c:pt>
                <c:pt idx="727">
                  <c:v>0.97847600000000001</c:v>
                </c:pt>
                <c:pt idx="728">
                  <c:v>0.97845299999999991</c:v>
                </c:pt>
                <c:pt idx="729">
                  <c:v>0.97842750000000001</c:v>
                </c:pt>
                <c:pt idx="730">
                  <c:v>0.97840199999999999</c:v>
                </c:pt>
                <c:pt idx="731">
                  <c:v>0.97837400000000008</c:v>
                </c:pt>
                <c:pt idx="732">
                  <c:v>0.97834599999999994</c:v>
                </c:pt>
                <c:pt idx="733">
                  <c:v>0.97831549999999989</c:v>
                </c:pt>
                <c:pt idx="734">
                  <c:v>0.97828500000000007</c:v>
                </c:pt>
                <c:pt idx="735">
                  <c:v>0.97825250000000008</c:v>
                </c:pt>
                <c:pt idx="736">
                  <c:v>0.97821999999999998</c:v>
                </c:pt>
                <c:pt idx="737">
                  <c:v>0.97818450000000001</c:v>
                </c:pt>
                <c:pt idx="738">
                  <c:v>0.97814899999999994</c:v>
                </c:pt>
                <c:pt idx="739">
                  <c:v>0.97811150000000002</c:v>
                </c:pt>
                <c:pt idx="740">
                  <c:v>0.978074</c:v>
                </c:pt>
                <c:pt idx="741">
                  <c:v>0.97803400000000007</c:v>
                </c:pt>
                <c:pt idx="742">
                  <c:v>0.97799400000000003</c:v>
                </c:pt>
                <c:pt idx="743">
                  <c:v>0.97795150000000008</c:v>
                </c:pt>
                <c:pt idx="744">
                  <c:v>0.97790899999999992</c:v>
                </c:pt>
                <c:pt idx="745">
                  <c:v>0.97786450000000003</c:v>
                </c:pt>
                <c:pt idx="746">
                  <c:v>0.97781999999999991</c:v>
                </c:pt>
                <c:pt idx="747">
                  <c:v>0.97777249999999993</c:v>
                </c:pt>
                <c:pt idx="748">
                  <c:v>0.97772499999999996</c:v>
                </c:pt>
                <c:pt idx="749">
                  <c:v>0.97767550000000003</c:v>
                </c:pt>
                <c:pt idx="750">
                  <c:v>0.97762600000000011</c:v>
                </c:pt>
                <c:pt idx="751">
                  <c:v>0.97757349999999998</c:v>
                </c:pt>
                <c:pt idx="752">
                  <c:v>0.97752099999999997</c:v>
                </c:pt>
                <c:pt idx="753">
                  <c:v>0.97746650000000002</c:v>
                </c:pt>
                <c:pt idx="754">
                  <c:v>0.97741200000000006</c:v>
                </c:pt>
                <c:pt idx="755">
                  <c:v>0.97735450000000001</c:v>
                </c:pt>
                <c:pt idx="756">
                  <c:v>0.97729699999999997</c:v>
                </c:pt>
                <c:pt idx="757">
                  <c:v>0.97723699999999991</c:v>
                </c:pt>
                <c:pt idx="758">
                  <c:v>0.97717699999999996</c:v>
                </c:pt>
                <c:pt idx="759">
                  <c:v>0.97711499999999996</c:v>
                </c:pt>
                <c:pt idx="760">
                  <c:v>0.97705299999999995</c:v>
                </c:pt>
                <c:pt idx="761">
                  <c:v>0.97698800000000008</c:v>
                </c:pt>
                <c:pt idx="762">
                  <c:v>0.97692299999999999</c:v>
                </c:pt>
                <c:pt idx="763">
                  <c:v>0.97685599999999995</c:v>
                </c:pt>
                <c:pt idx="764">
                  <c:v>0.97678900000000002</c:v>
                </c:pt>
                <c:pt idx="765">
                  <c:v>0.97671899999999989</c:v>
                </c:pt>
                <c:pt idx="766">
                  <c:v>0.97664899999999999</c:v>
                </c:pt>
                <c:pt idx="767">
                  <c:v>0.97657650000000007</c:v>
                </c:pt>
                <c:pt idx="768">
                  <c:v>0.97650400000000004</c:v>
                </c:pt>
                <c:pt idx="769">
                  <c:v>0.97642949999999995</c:v>
                </c:pt>
                <c:pt idx="770">
                  <c:v>0.97635499999999997</c:v>
                </c:pt>
                <c:pt idx="771">
                  <c:v>0.97627749999999991</c:v>
                </c:pt>
                <c:pt idx="772">
                  <c:v>0.97620000000000007</c:v>
                </c:pt>
                <c:pt idx="773">
                  <c:v>0.97611999999999999</c:v>
                </c:pt>
                <c:pt idx="774">
                  <c:v>0.97604000000000002</c:v>
                </c:pt>
                <c:pt idx="775">
                  <c:v>0.97595750000000014</c:v>
                </c:pt>
                <c:pt idx="776">
                  <c:v>0.97587500000000005</c:v>
                </c:pt>
                <c:pt idx="777">
                  <c:v>0.97579050000000001</c:v>
                </c:pt>
                <c:pt idx="778">
                  <c:v>0.97570599999999996</c:v>
                </c:pt>
                <c:pt idx="779">
                  <c:v>0.97561849999999994</c:v>
                </c:pt>
                <c:pt idx="780">
                  <c:v>0.97553100000000004</c:v>
                </c:pt>
                <c:pt idx="781">
                  <c:v>0.975441</c:v>
                </c:pt>
                <c:pt idx="782">
                  <c:v>0.97535099999999986</c:v>
                </c:pt>
                <c:pt idx="783">
                  <c:v>0.97525849999999992</c:v>
                </c:pt>
                <c:pt idx="784">
                  <c:v>0.97516599999999998</c:v>
                </c:pt>
                <c:pt idx="785">
                  <c:v>0.97507149999999998</c:v>
                </c:pt>
                <c:pt idx="786">
                  <c:v>0.97497699999999998</c:v>
                </c:pt>
                <c:pt idx="787">
                  <c:v>0.97487950000000001</c:v>
                </c:pt>
                <c:pt idx="788">
                  <c:v>0.97478199999999982</c:v>
                </c:pt>
                <c:pt idx="789">
                  <c:v>0.97468199999999994</c:v>
                </c:pt>
                <c:pt idx="790">
                  <c:v>0.97458200000000017</c:v>
                </c:pt>
                <c:pt idx="791">
                  <c:v>0.97448000000000012</c:v>
                </c:pt>
                <c:pt idx="792">
                  <c:v>0.97437800000000008</c:v>
                </c:pt>
                <c:pt idx="793">
                  <c:v>0.97427300000000006</c:v>
                </c:pt>
                <c:pt idx="794">
                  <c:v>0.97416799999999992</c:v>
                </c:pt>
                <c:pt idx="795">
                  <c:v>0.97406099999999995</c:v>
                </c:pt>
                <c:pt idx="796">
                  <c:v>0.97395399999999999</c:v>
                </c:pt>
                <c:pt idx="797">
                  <c:v>0.97384400000000004</c:v>
                </c:pt>
                <c:pt idx="798">
                  <c:v>0.97373399999999999</c:v>
                </c:pt>
                <c:pt idx="799">
                  <c:v>0.97362199999999999</c:v>
                </c:pt>
                <c:pt idx="800">
                  <c:v>0.97350999999999999</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numCache>
            </c:numRef>
          </c:yVal>
          <c:smooth val="0"/>
          <c:extLst>
            <c:ext xmlns:c16="http://schemas.microsoft.com/office/drawing/2014/chart" uri="{C3380CC4-5D6E-409C-BE32-E72D297353CC}">
              <c16:uniqueId val="{00000001-7796-41AB-A4D4-434A99DB45CF}"/>
            </c:ext>
          </c:extLst>
        </c:ser>
        <c:ser>
          <c:idx val="2"/>
          <c:order val="2"/>
          <c:tx>
            <c:strRef>
              <c:f>'Performance summary as-built'!$S$3</c:f>
              <c:strCache>
                <c:ptCount val="1"/>
                <c:pt idx="0">
                  <c:v>L2 BBAR</c:v>
                </c:pt>
              </c:strCache>
            </c:strRef>
          </c:tx>
          <c:marker>
            <c:symbol val="none"/>
          </c:marker>
          <c:xVal>
            <c:numRef>
              <c:f>'Performance summary as-built'!$A$9:$A$934</c:f>
              <c:numCache>
                <c:formatCode>General</c:formatCode>
                <c:ptCount val="926"/>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337.99999999999898</c:v>
                </c:pt>
                <c:pt idx="39">
                  <c:v>338.99999999999898</c:v>
                </c:pt>
                <c:pt idx="40">
                  <c:v>339.99999999999898</c:v>
                </c:pt>
                <c:pt idx="41">
                  <c:v>340.99999999999898</c:v>
                </c:pt>
                <c:pt idx="42">
                  <c:v>341.99999999999898</c:v>
                </c:pt>
                <c:pt idx="43">
                  <c:v>342.99999999999898</c:v>
                </c:pt>
                <c:pt idx="44">
                  <c:v>343.99999999999898</c:v>
                </c:pt>
                <c:pt idx="45">
                  <c:v>344.99999999999898</c:v>
                </c:pt>
                <c:pt idx="46">
                  <c:v>345.99999999999898</c:v>
                </c:pt>
                <c:pt idx="47">
                  <c:v>346.99999999999898</c:v>
                </c:pt>
                <c:pt idx="48">
                  <c:v>347.99999999999898</c:v>
                </c:pt>
                <c:pt idx="49">
                  <c:v>348.99999999999898</c:v>
                </c:pt>
                <c:pt idx="50">
                  <c:v>349.99999999999898</c:v>
                </c:pt>
                <c:pt idx="51">
                  <c:v>350.99999999999898</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458.99999999999898</c:v>
                </c:pt>
                <c:pt idx="160">
                  <c:v>459.99999999999898</c:v>
                </c:pt>
                <c:pt idx="161">
                  <c:v>460.99999999999898</c:v>
                </c:pt>
                <c:pt idx="162">
                  <c:v>461.99999999999898</c:v>
                </c:pt>
                <c:pt idx="163">
                  <c:v>462.99999999999898</c:v>
                </c:pt>
                <c:pt idx="164">
                  <c:v>463.99999999999898</c:v>
                </c:pt>
                <c:pt idx="165">
                  <c:v>464.99999999999898</c:v>
                </c:pt>
                <c:pt idx="166">
                  <c:v>465.99999999999898</c:v>
                </c:pt>
                <c:pt idx="167">
                  <c:v>466.99999999999898</c:v>
                </c:pt>
                <c:pt idx="168">
                  <c:v>467.99999999999898</c:v>
                </c:pt>
                <c:pt idx="169">
                  <c:v>468.99999999999898</c:v>
                </c:pt>
                <c:pt idx="170">
                  <c:v>469.99999999999898</c:v>
                </c:pt>
                <c:pt idx="171">
                  <c:v>470.99999999999898</c:v>
                </c:pt>
                <c:pt idx="172">
                  <c:v>471.99999999999898</c:v>
                </c:pt>
                <c:pt idx="173">
                  <c:v>472.99999999999898</c:v>
                </c:pt>
                <c:pt idx="174">
                  <c:v>473.99999999999898</c:v>
                </c:pt>
                <c:pt idx="175">
                  <c:v>474.99999999999898</c:v>
                </c:pt>
                <c:pt idx="176">
                  <c:v>475.99999999999898</c:v>
                </c:pt>
                <c:pt idx="177">
                  <c:v>476.99999999999898</c:v>
                </c:pt>
                <c:pt idx="178">
                  <c:v>477.99999999999898</c:v>
                </c:pt>
                <c:pt idx="179">
                  <c:v>478.99999999999898</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538.99999999999898</c:v>
                </c:pt>
                <c:pt idx="240">
                  <c:v>540</c:v>
                </c:pt>
                <c:pt idx="241">
                  <c:v>540.99999999999898</c:v>
                </c:pt>
                <c:pt idx="242">
                  <c:v>542</c:v>
                </c:pt>
                <c:pt idx="243">
                  <c:v>542.99999999999898</c:v>
                </c:pt>
                <c:pt idx="244">
                  <c:v>544</c:v>
                </c:pt>
                <c:pt idx="245">
                  <c:v>544.99999999999898</c:v>
                </c:pt>
                <c:pt idx="246">
                  <c:v>546</c:v>
                </c:pt>
                <c:pt idx="247">
                  <c:v>546.99999999999898</c:v>
                </c:pt>
                <c:pt idx="248">
                  <c:v>548</c:v>
                </c:pt>
                <c:pt idx="249">
                  <c:v>548.99999999999898</c:v>
                </c:pt>
                <c:pt idx="250">
                  <c:v>550</c:v>
                </c:pt>
                <c:pt idx="251">
                  <c:v>550.99999999999898</c:v>
                </c:pt>
                <c:pt idx="252">
                  <c:v>552</c:v>
                </c:pt>
                <c:pt idx="253">
                  <c:v>552.99999999999898</c:v>
                </c:pt>
                <c:pt idx="254">
                  <c:v>554</c:v>
                </c:pt>
                <c:pt idx="255">
                  <c:v>554.99999999999898</c:v>
                </c:pt>
                <c:pt idx="256">
                  <c:v>556</c:v>
                </c:pt>
                <c:pt idx="257">
                  <c:v>556.99999999999898</c:v>
                </c:pt>
                <c:pt idx="258">
                  <c:v>558</c:v>
                </c:pt>
                <c:pt idx="259">
                  <c:v>558.99999999999898</c:v>
                </c:pt>
                <c:pt idx="260">
                  <c:v>560</c:v>
                </c:pt>
                <c:pt idx="261">
                  <c:v>560.99999999999898</c:v>
                </c:pt>
                <c:pt idx="262">
                  <c:v>562</c:v>
                </c:pt>
                <c:pt idx="263">
                  <c:v>562.99999999999898</c:v>
                </c:pt>
                <c:pt idx="264">
                  <c:v>564</c:v>
                </c:pt>
                <c:pt idx="265">
                  <c:v>564.99999999999898</c:v>
                </c:pt>
                <c:pt idx="266">
                  <c:v>566</c:v>
                </c:pt>
                <c:pt idx="267">
                  <c:v>566.99999999999898</c:v>
                </c:pt>
                <c:pt idx="268">
                  <c:v>568</c:v>
                </c:pt>
                <c:pt idx="269">
                  <c:v>568.99999999999898</c:v>
                </c:pt>
                <c:pt idx="270">
                  <c:v>570</c:v>
                </c:pt>
                <c:pt idx="271">
                  <c:v>570.99999999999898</c:v>
                </c:pt>
                <c:pt idx="272">
                  <c:v>572</c:v>
                </c:pt>
                <c:pt idx="273">
                  <c:v>572.99999999999898</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667.99999999999898</c:v>
                </c:pt>
                <c:pt idx="369">
                  <c:v>669</c:v>
                </c:pt>
                <c:pt idx="370">
                  <c:v>669.99999999999898</c:v>
                </c:pt>
                <c:pt idx="371">
                  <c:v>671</c:v>
                </c:pt>
                <c:pt idx="372">
                  <c:v>671.99999999999898</c:v>
                </c:pt>
                <c:pt idx="373">
                  <c:v>673</c:v>
                </c:pt>
                <c:pt idx="374">
                  <c:v>673.99999999999898</c:v>
                </c:pt>
                <c:pt idx="375">
                  <c:v>675</c:v>
                </c:pt>
                <c:pt idx="376">
                  <c:v>675.99999999999898</c:v>
                </c:pt>
                <c:pt idx="377">
                  <c:v>677</c:v>
                </c:pt>
                <c:pt idx="378">
                  <c:v>677.99999999999898</c:v>
                </c:pt>
                <c:pt idx="379">
                  <c:v>679</c:v>
                </c:pt>
                <c:pt idx="380">
                  <c:v>679.99999999999898</c:v>
                </c:pt>
                <c:pt idx="381">
                  <c:v>681</c:v>
                </c:pt>
                <c:pt idx="382">
                  <c:v>681.99999999999898</c:v>
                </c:pt>
                <c:pt idx="383">
                  <c:v>683</c:v>
                </c:pt>
                <c:pt idx="384">
                  <c:v>683.99999999999898</c:v>
                </c:pt>
                <c:pt idx="385">
                  <c:v>685</c:v>
                </c:pt>
                <c:pt idx="386">
                  <c:v>685.99999999999898</c:v>
                </c:pt>
                <c:pt idx="387">
                  <c:v>687</c:v>
                </c:pt>
                <c:pt idx="388">
                  <c:v>687.99999999999898</c:v>
                </c:pt>
                <c:pt idx="389">
                  <c:v>689</c:v>
                </c:pt>
                <c:pt idx="390">
                  <c:v>689.99999999999898</c:v>
                </c:pt>
                <c:pt idx="391">
                  <c:v>691</c:v>
                </c:pt>
                <c:pt idx="392">
                  <c:v>691.99999999999898</c:v>
                </c:pt>
                <c:pt idx="393">
                  <c:v>693</c:v>
                </c:pt>
                <c:pt idx="394">
                  <c:v>693.99999999999898</c:v>
                </c:pt>
                <c:pt idx="395">
                  <c:v>695</c:v>
                </c:pt>
                <c:pt idx="396">
                  <c:v>695.99999999999898</c:v>
                </c:pt>
                <c:pt idx="397">
                  <c:v>697</c:v>
                </c:pt>
                <c:pt idx="398">
                  <c:v>697.99999999999898</c:v>
                </c:pt>
                <c:pt idx="399">
                  <c:v>699</c:v>
                </c:pt>
                <c:pt idx="400">
                  <c:v>699.99999999999898</c:v>
                </c:pt>
                <c:pt idx="401">
                  <c:v>701</c:v>
                </c:pt>
                <c:pt idx="402">
                  <c:v>701.99999999999898</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826.99999999999898</c:v>
                </c:pt>
                <c:pt idx="528">
                  <c:v>827.99999999999898</c:v>
                </c:pt>
                <c:pt idx="529">
                  <c:v>828.99999999999898</c:v>
                </c:pt>
                <c:pt idx="530">
                  <c:v>829.99999999999898</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953.99999999999898</c:v>
                </c:pt>
                <c:pt idx="655">
                  <c:v>954.99999999999898</c:v>
                </c:pt>
                <c:pt idx="656">
                  <c:v>955.99999999999898</c:v>
                </c:pt>
                <c:pt idx="657">
                  <c:v>956.99999999999898</c:v>
                </c:pt>
                <c:pt idx="658">
                  <c:v>957.99999999999898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1000.99999999999</c:v>
                </c:pt>
                <c:pt idx="702">
                  <c:v>1002</c:v>
                </c:pt>
                <c:pt idx="703">
                  <c:v>1003</c:v>
                </c:pt>
                <c:pt idx="704">
                  <c:v>1004</c:v>
                </c:pt>
                <c:pt idx="705">
                  <c:v>1004.99999999999</c:v>
                </c:pt>
                <c:pt idx="706">
                  <c:v>1006</c:v>
                </c:pt>
                <c:pt idx="707">
                  <c:v>1007</c:v>
                </c:pt>
                <c:pt idx="708">
                  <c:v>1008</c:v>
                </c:pt>
                <c:pt idx="709">
                  <c:v>1008.99999999999</c:v>
                </c:pt>
                <c:pt idx="710">
                  <c:v>1010</c:v>
                </c:pt>
                <c:pt idx="711">
                  <c:v>1011</c:v>
                </c:pt>
                <c:pt idx="712">
                  <c:v>1012</c:v>
                </c:pt>
                <c:pt idx="713">
                  <c:v>1012.99999999999</c:v>
                </c:pt>
                <c:pt idx="714">
                  <c:v>1014</c:v>
                </c:pt>
                <c:pt idx="715">
                  <c:v>1015</c:v>
                </c:pt>
                <c:pt idx="716">
                  <c:v>1016</c:v>
                </c:pt>
                <c:pt idx="717">
                  <c:v>1016.99999999999</c:v>
                </c:pt>
                <c:pt idx="718">
                  <c:v>1018</c:v>
                </c:pt>
                <c:pt idx="719">
                  <c:v>1019</c:v>
                </c:pt>
                <c:pt idx="720">
                  <c:v>1020</c:v>
                </c:pt>
                <c:pt idx="721">
                  <c:v>1020.99999999999</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1085.99999999999</c:v>
                </c:pt>
                <c:pt idx="787">
                  <c:v>1087</c:v>
                </c:pt>
                <c:pt idx="788">
                  <c:v>1088</c:v>
                </c:pt>
                <c:pt idx="789">
                  <c:v>1089</c:v>
                </c:pt>
                <c:pt idx="790">
                  <c:v>1089.99999999999</c:v>
                </c:pt>
                <c:pt idx="791">
                  <c:v>1091</c:v>
                </c:pt>
                <c:pt idx="792">
                  <c:v>1092</c:v>
                </c:pt>
                <c:pt idx="793">
                  <c:v>1093</c:v>
                </c:pt>
                <c:pt idx="794">
                  <c:v>1093.99999999999</c:v>
                </c:pt>
                <c:pt idx="795">
                  <c:v>1095</c:v>
                </c:pt>
                <c:pt idx="796">
                  <c:v>1096</c:v>
                </c:pt>
                <c:pt idx="797">
                  <c:v>1097</c:v>
                </c:pt>
                <c:pt idx="798">
                  <c:v>1097.99999999999</c:v>
                </c:pt>
                <c:pt idx="799">
                  <c:v>1099</c:v>
                </c:pt>
                <c:pt idx="800">
                  <c:v>1100</c:v>
                </c:pt>
                <c:pt idx="801">
                  <c:v>1101</c:v>
                </c:pt>
                <c:pt idx="802">
                  <c:v>1101.99999999999</c:v>
                </c:pt>
                <c:pt idx="803">
                  <c:v>1103</c:v>
                </c:pt>
                <c:pt idx="804">
                  <c:v>1104</c:v>
                </c:pt>
                <c:pt idx="805">
                  <c:v>1105</c:v>
                </c:pt>
                <c:pt idx="806">
                  <c:v>1105.99999999999</c:v>
                </c:pt>
                <c:pt idx="807">
                  <c:v>1107</c:v>
                </c:pt>
                <c:pt idx="808">
                  <c:v>1108</c:v>
                </c:pt>
                <c:pt idx="809">
                  <c:v>1109</c:v>
                </c:pt>
                <c:pt idx="810">
                  <c:v>1109.99999999999</c:v>
                </c:pt>
                <c:pt idx="811">
                  <c:v>1111</c:v>
                </c:pt>
                <c:pt idx="812">
                  <c:v>1112</c:v>
                </c:pt>
                <c:pt idx="813">
                  <c:v>1113</c:v>
                </c:pt>
                <c:pt idx="814">
                  <c:v>1113.99999999999</c:v>
                </c:pt>
                <c:pt idx="815">
                  <c:v>1115</c:v>
                </c:pt>
                <c:pt idx="816">
                  <c:v>1116</c:v>
                </c:pt>
                <c:pt idx="817">
                  <c:v>1117</c:v>
                </c:pt>
                <c:pt idx="818">
                  <c:v>1117.99999999999</c:v>
                </c:pt>
                <c:pt idx="819">
                  <c:v>1119</c:v>
                </c:pt>
                <c:pt idx="820">
                  <c:v>1120</c:v>
                </c:pt>
                <c:pt idx="821">
                  <c:v>1121</c:v>
                </c:pt>
                <c:pt idx="822">
                  <c:v>1121.99999999999</c:v>
                </c:pt>
                <c:pt idx="823">
                  <c:v>1123</c:v>
                </c:pt>
                <c:pt idx="824">
                  <c:v>1124</c:v>
                </c:pt>
                <c:pt idx="825">
                  <c:v>1125</c:v>
                </c:pt>
                <c:pt idx="826">
                  <c:v>1125.99999999999</c:v>
                </c:pt>
                <c:pt idx="827">
                  <c:v>1127</c:v>
                </c:pt>
                <c:pt idx="828">
                  <c:v>1128</c:v>
                </c:pt>
                <c:pt idx="829">
                  <c:v>1129</c:v>
                </c:pt>
                <c:pt idx="830">
                  <c:v>1129.99999999999</c:v>
                </c:pt>
                <c:pt idx="831">
                  <c:v>1131</c:v>
                </c:pt>
                <c:pt idx="832">
                  <c:v>1132</c:v>
                </c:pt>
                <c:pt idx="833">
                  <c:v>1133</c:v>
                </c:pt>
                <c:pt idx="834">
                  <c:v>1133.99999999999</c:v>
                </c:pt>
                <c:pt idx="835">
                  <c:v>1135</c:v>
                </c:pt>
                <c:pt idx="836">
                  <c:v>1136</c:v>
                </c:pt>
                <c:pt idx="837">
                  <c:v>1137</c:v>
                </c:pt>
                <c:pt idx="838">
                  <c:v>1137.99999999999</c:v>
                </c:pt>
                <c:pt idx="839">
                  <c:v>1139</c:v>
                </c:pt>
                <c:pt idx="840">
                  <c:v>1140</c:v>
                </c:pt>
                <c:pt idx="841">
                  <c:v>1141</c:v>
                </c:pt>
                <c:pt idx="842">
                  <c:v>1141.99999999999</c:v>
                </c:pt>
                <c:pt idx="843">
                  <c:v>1143</c:v>
                </c:pt>
                <c:pt idx="844">
                  <c:v>1144</c:v>
                </c:pt>
                <c:pt idx="845">
                  <c:v>1145</c:v>
                </c:pt>
                <c:pt idx="846">
                  <c:v>1145.99999999999</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1210.99999999999</c:v>
                </c:pt>
                <c:pt idx="912">
                  <c:v>1212</c:v>
                </c:pt>
                <c:pt idx="913">
                  <c:v>1213</c:v>
                </c:pt>
                <c:pt idx="914">
                  <c:v>1214</c:v>
                </c:pt>
                <c:pt idx="915">
                  <c:v>1214.99999999999</c:v>
                </c:pt>
                <c:pt idx="916">
                  <c:v>1216</c:v>
                </c:pt>
                <c:pt idx="917">
                  <c:v>1217</c:v>
                </c:pt>
                <c:pt idx="918">
                  <c:v>1218</c:v>
                </c:pt>
                <c:pt idx="919">
                  <c:v>1218.99999999999</c:v>
                </c:pt>
                <c:pt idx="920">
                  <c:v>1220</c:v>
                </c:pt>
                <c:pt idx="921">
                  <c:v>1221</c:v>
                </c:pt>
                <c:pt idx="922">
                  <c:v>1222</c:v>
                </c:pt>
                <c:pt idx="923">
                  <c:v>1222.99999999999</c:v>
                </c:pt>
                <c:pt idx="924">
                  <c:v>1224</c:v>
                </c:pt>
                <c:pt idx="925">
                  <c:v>1225</c:v>
                </c:pt>
              </c:numCache>
            </c:numRef>
          </c:xVal>
          <c:yVal>
            <c:numRef>
              <c:f>'Performance summary as-built'!$S$9:$S$934</c:f>
              <c:numCache>
                <c:formatCode>0.0000</c:formatCode>
                <c:ptCount val="926"/>
                <c:pt idx="0">
                  <c:v>0.91233699999999995</c:v>
                </c:pt>
                <c:pt idx="1">
                  <c:v>0.91011850000000005</c:v>
                </c:pt>
                <c:pt idx="2">
                  <c:v>0.90790000000000004</c:v>
                </c:pt>
                <c:pt idx="3">
                  <c:v>0.90676999999999996</c:v>
                </c:pt>
                <c:pt idx="4">
                  <c:v>0.90563999999999989</c:v>
                </c:pt>
                <c:pt idx="5">
                  <c:v>0.90555949999999996</c:v>
                </c:pt>
                <c:pt idx="6">
                  <c:v>0.90547900000000003</c:v>
                </c:pt>
                <c:pt idx="7">
                  <c:v>0.90636249999999985</c:v>
                </c:pt>
                <c:pt idx="8">
                  <c:v>0.907246</c:v>
                </c:pt>
                <c:pt idx="9">
                  <c:v>0.90898049999999997</c:v>
                </c:pt>
                <c:pt idx="10">
                  <c:v>0.91071500000000005</c:v>
                </c:pt>
                <c:pt idx="11">
                  <c:v>0.91316499999999989</c:v>
                </c:pt>
                <c:pt idx="12">
                  <c:v>0.91561499999999996</c:v>
                </c:pt>
                <c:pt idx="13">
                  <c:v>0.91863450000000002</c:v>
                </c:pt>
                <c:pt idx="14">
                  <c:v>0.92165400000000008</c:v>
                </c:pt>
                <c:pt idx="15">
                  <c:v>0.92509050000000004</c:v>
                </c:pt>
                <c:pt idx="16">
                  <c:v>0.92852699999999999</c:v>
                </c:pt>
                <c:pt idx="17">
                  <c:v>0.93222800000000006</c:v>
                </c:pt>
                <c:pt idx="18">
                  <c:v>0.93592900000000001</c:v>
                </c:pt>
                <c:pt idx="19">
                  <c:v>0.93974649999999993</c:v>
                </c:pt>
                <c:pt idx="20">
                  <c:v>0.94356399999999985</c:v>
                </c:pt>
                <c:pt idx="21">
                  <c:v>0.94735899999999984</c:v>
                </c:pt>
                <c:pt idx="22">
                  <c:v>0.95115399999999983</c:v>
                </c:pt>
                <c:pt idx="23">
                  <c:v>0.95479999999999987</c:v>
                </c:pt>
                <c:pt idx="24">
                  <c:v>0.95844600000000002</c:v>
                </c:pt>
                <c:pt idx="25">
                  <c:v>0.96183200000000002</c:v>
                </c:pt>
                <c:pt idx="26">
                  <c:v>0.96521800000000002</c:v>
                </c:pt>
                <c:pt idx="27">
                  <c:v>0.968252</c:v>
                </c:pt>
                <c:pt idx="28">
                  <c:v>0.97128600000000009</c:v>
                </c:pt>
                <c:pt idx="29">
                  <c:v>0.97389550000000003</c:v>
                </c:pt>
                <c:pt idx="30">
                  <c:v>0.97650499999999996</c:v>
                </c:pt>
                <c:pt idx="31">
                  <c:v>0.97863699999999998</c:v>
                </c:pt>
                <c:pt idx="32">
                  <c:v>0.980769</c:v>
                </c:pt>
                <c:pt idx="33">
                  <c:v>0.98239299999999996</c:v>
                </c:pt>
                <c:pt idx="34">
                  <c:v>0.98401700000000003</c:v>
                </c:pt>
                <c:pt idx="35">
                  <c:v>0.98510950000000008</c:v>
                </c:pt>
                <c:pt idx="36">
                  <c:v>0.98620200000000002</c:v>
                </c:pt>
                <c:pt idx="37">
                  <c:v>0.98682249999999994</c:v>
                </c:pt>
                <c:pt idx="38">
                  <c:v>0.98744299999999996</c:v>
                </c:pt>
                <c:pt idx="39">
                  <c:v>0.98765249999999993</c:v>
                </c:pt>
                <c:pt idx="40">
                  <c:v>0.98786200000000013</c:v>
                </c:pt>
                <c:pt idx="41">
                  <c:v>0.98770250000000004</c:v>
                </c:pt>
                <c:pt idx="42">
                  <c:v>0.98754300000000006</c:v>
                </c:pt>
                <c:pt idx="43">
                  <c:v>0.98706450000000001</c:v>
                </c:pt>
                <c:pt idx="44">
                  <c:v>0.98658600000000007</c:v>
                </c:pt>
                <c:pt idx="45">
                  <c:v>0.98584149999999993</c:v>
                </c:pt>
                <c:pt idx="46">
                  <c:v>0.985097</c:v>
                </c:pt>
                <c:pt idx="47">
                  <c:v>0.98414099999999993</c:v>
                </c:pt>
                <c:pt idx="48">
                  <c:v>0.98318499999999998</c:v>
                </c:pt>
                <c:pt idx="49">
                  <c:v>0.98207050000000007</c:v>
                </c:pt>
                <c:pt idx="50">
                  <c:v>0.98095599999999994</c:v>
                </c:pt>
                <c:pt idx="51">
                  <c:v>0.97973449999999984</c:v>
                </c:pt>
                <c:pt idx="52">
                  <c:v>0.97851299999999986</c:v>
                </c:pt>
                <c:pt idx="53">
                  <c:v>0.97723049999999989</c:v>
                </c:pt>
                <c:pt idx="54">
                  <c:v>0.97594800000000004</c:v>
                </c:pt>
                <c:pt idx="55">
                  <c:v>0.97464799999999996</c:v>
                </c:pt>
                <c:pt idx="56">
                  <c:v>0.97334799999999999</c:v>
                </c:pt>
                <c:pt idx="57">
                  <c:v>0.97206649999999994</c:v>
                </c:pt>
                <c:pt idx="58">
                  <c:v>0.97078500000000001</c:v>
                </c:pt>
                <c:pt idx="59">
                  <c:v>0.96955350000000007</c:v>
                </c:pt>
                <c:pt idx="60">
                  <c:v>0.96832200000000002</c:v>
                </c:pt>
                <c:pt idx="61">
                  <c:v>0.967167</c:v>
                </c:pt>
                <c:pt idx="62">
                  <c:v>0.96601200000000009</c:v>
                </c:pt>
                <c:pt idx="63">
                  <c:v>0.96495350000000002</c:v>
                </c:pt>
                <c:pt idx="64">
                  <c:v>0.96389499999999995</c:v>
                </c:pt>
                <c:pt idx="65">
                  <c:v>0.96294899999999994</c:v>
                </c:pt>
                <c:pt idx="66">
                  <c:v>0.96200300000000016</c:v>
                </c:pt>
                <c:pt idx="67">
                  <c:v>0.96117950000000008</c:v>
                </c:pt>
                <c:pt idx="68">
                  <c:v>0.96035599999999999</c:v>
                </c:pt>
                <c:pt idx="69">
                  <c:v>0.95966249999999997</c:v>
                </c:pt>
                <c:pt idx="70">
                  <c:v>0.95896900000000007</c:v>
                </c:pt>
                <c:pt idx="71">
                  <c:v>0.95840749999999997</c:v>
                </c:pt>
                <c:pt idx="72">
                  <c:v>0.95784600000000009</c:v>
                </c:pt>
                <c:pt idx="73">
                  <c:v>0.95741700000000007</c:v>
                </c:pt>
                <c:pt idx="74">
                  <c:v>0.95698800000000006</c:v>
                </c:pt>
                <c:pt idx="75">
                  <c:v>0.95668850000000005</c:v>
                </c:pt>
                <c:pt idx="76">
                  <c:v>0.95638900000000004</c:v>
                </c:pt>
                <c:pt idx="77">
                  <c:v>0.95621350000000005</c:v>
                </c:pt>
                <c:pt idx="78">
                  <c:v>0.95603800000000017</c:v>
                </c:pt>
                <c:pt idx="79">
                  <c:v>0.95597900000000013</c:v>
                </c:pt>
                <c:pt idx="80">
                  <c:v>0.95591999999999999</c:v>
                </c:pt>
                <c:pt idx="81">
                  <c:v>0.95597100000000002</c:v>
                </c:pt>
                <c:pt idx="82">
                  <c:v>0.95602199999999993</c:v>
                </c:pt>
                <c:pt idx="83">
                  <c:v>0.9561670000000001</c:v>
                </c:pt>
                <c:pt idx="84">
                  <c:v>0.95631200000000005</c:v>
                </c:pt>
                <c:pt idx="85">
                  <c:v>0.95654150000000004</c:v>
                </c:pt>
                <c:pt idx="86">
                  <c:v>0.95677099999999993</c:v>
                </c:pt>
                <c:pt idx="87">
                  <c:v>0.95707500000000001</c:v>
                </c:pt>
                <c:pt idx="88">
                  <c:v>0.95737899999999998</c:v>
                </c:pt>
                <c:pt idx="89">
                  <c:v>0.9577469999999999</c:v>
                </c:pt>
                <c:pt idx="90">
                  <c:v>0.95811499999999994</c:v>
                </c:pt>
                <c:pt idx="91">
                  <c:v>0.95853849999999996</c:v>
                </c:pt>
                <c:pt idx="92">
                  <c:v>0.95896199999999998</c:v>
                </c:pt>
                <c:pt idx="93">
                  <c:v>0.95943099999999992</c:v>
                </c:pt>
                <c:pt idx="94">
                  <c:v>0.95989999999999998</c:v>
                </c:pt>
                <c:pt idx="95">
                  <c:v>0.96040599999999998</c:v>
                </c:pt>
                <c:pt idx="96">
                  <c:v>0.96091199999999999</c:v>
                </c:pt>
                <c:pt idx="97">
                  <c:v>0.96144649999999998</c:v>
                </c:pt>
                <c:pt idx="98">
                  <c:v>0.96198099999999998</c:v>
                </c:pt>
                <c:pt idx="99">
                  <c:v>0.96253649999999991</c:v>
                </c:pt>
                <c:pt idx="100">
                  <c:v>0.96309200000000006</c:v>
                </c:pt>
                <c:pt idx="101">
                  <c:v>0.96366099999999999</c:v>
                </c:pt>
                <c:pt idx="102">
                  <c:v>0.96422999999999992</c:v>
                </c:pt>
                <c:pt idx="103">
                  <c:v>0.96480650000000001</c:v>
                </c:pt>
                <c:pt idx="104">
                  <c:v>0.9653830000000001</c:v>
                </c:pt>
                <c:pt idx="105">
                  <c:v>0.9659605</c:v>
                </c:pt>
                <c:pt idx="106">
                  <c:v>0.96653800000000001</c:v>
                </c:pt>
                <c:pt idx="107">
                  <c:v>0.96711200000000008</c:v>
                </c:pt>
                <c:pt idx="108">
                  <c:v>0.96768599999999994</c:v>
                </c:pt>
                <c:pt idx="109">
                  <c:v>0.968252</c:v>
                </c:pt>
                <c:pt idx="110">
                  <c:v>0.96881799999999996</c:v>
                </c:pt>
                <c:pt idx="111">
                  <c:v>0.96937099999999998</c:v>
                </c:pt>
                <c:pt idx="112">
                  <c:v>0.96992400000000001</c:v>
                </c:pt>
                <c:pt idx="113">
                  <c:v>0.97046099999999991</c:v>
                </c:pt>
                <c:pt idx="114">
                  <c:v>0.97099800000000003</c:v>
                </c:pt>
                <c:pt idx="115">
                  <c:v>0.97151650000000001</c:v>
                </c:pt>
                <c:pt idx="116">
                  <c:v>0.97203500000000009</c:v>
                </c:pt>
                <c:pt idx="117">
                  <c:v>0.9725315000000001</c:v>
                </c:pt>
                <c:pt idx="118">
                  <c:v>0.973028</c:v>
                </c:pt>
                <c:pt idx="119">
                  <c:v>0.9735005000000001</c:v>
                </c:pt>
                <c:pt idx="120">
                  <c:v>0.97397299999999998</c:v>
                </c:pt>
                <c:pt idx="121">
                  <c:v>0.97441949999999988</c:v>
                </c:pt>
                <c:pt idx="122">
                  <c:v>0.97486600000000001</c:v>
                </c:pt>
                <c:pt idx="123">
                  <c:v>0.97528549999999992</c:v>
                </c:pt>
                <c:pt idx="124">
                  <c:v>0.97570500000000004</c:v>
                </c:pt>
                <c:pt idx="125">
                  <c:v>0.97609350000000006</c:v>
                </c:pt>
                <c:pt idx="126">
                  <c:v>0.97648199999999985</c:v>
                </c:pt>
                <c:pt idx="127">
                  <c:v>0.97683799999999987</c:v>
                </c:pt>
                <c:pt idx="128">
                  <c:v>0.9771939999999999</c:v>
                </c:pt>
                <c:pt idx="129">
                  <c:v>0.97751999999999994</c:v>
                </c:pt>
                <c:pt idx="130">
                  <c:v>0.97784599999999999</c:v>
                </c:pt>
                <c:pt idx="131">
                  <c:v>0.97814199999999996</c:v>
                </c:pt>
                <c:pt idx="132">
                  <c:v>0.97843800000000003</c:v>
                </c:pt>
                <c:pt idx="133">
                  <c:v>0.97870299999999999</c:v>
                </c:pt>
                <c:pt idx="134">
                  <c:v>0.97896799999999995</c:v>
                </c:pt>
                <c:pt idx="135">
                  <c:v>0.97920299999999993</c:v>
                </c:pt>
                <c:pt idx="136">
                  <c:v>0.97943799999999981</c:v>
                </c:pt>
                <c:pt idx="137">
                  <c:v>0.97964249999999997</c:v>
                </c:pt>
                <c:pt idx="138">
                  <c:v>0.97984700000000002</c:v>
                </c:pt>
                <c:pt idx="139">
                  <c:v>0.98002200000000006</c:v>
                </c:pt>
                <c:pt idx="140">
                  <c:v>0.98019699999999998</c:v>
                </c:pt>
                <c:pt idx="141">
                  <c:v>0.98034250000000001</c:v>
                </c:pt>
                <c:pt idx="142">
                  <c:v>0.9804879999999998</c:v>
                </c:pt>
                <c:pt idx="143">
                  <c:v>0.98060499999999995</c:v>
                </c:pt>
                <c:pt idx="144">
                  <c:v>0.98072199999999976</c:v>
                </c:pt>
                <c:pt idx="145">
                  <c:v>0.98081099999999988</c:v>
                </c:pt>
                <c:pt idx="146">
                  <c:v>0.98089999999999988</c:v>
                </c:pt>
                <c:pt idx="147">
                  <c:v>0.98096149999999993</c:v>
                </c:pt>
                <c:pt idx="148">
                  <c:v>0.98102299999999998</c:v>
                </c:pt>
                <c:pt idx="149">
                  <c:v>0.98105799999999999</c:v>
                </c:pt>
                <c:pt idx="150">
                  <c:v>0.98109299999999999</c:v>
                </c:pt>
                <c:pt idx="151">
                  <c:v>0.98110199999999992</c:v>
                </c:pt>
                <c:pt idx="152">
                  <c:v>0.98111099999999996</c:v>
                </c:pt>
                <c:pt idx="153">
                  <c:v>0.98109599999999997</c:v>
                </c:pt>
                <c:pt idx="154">
                  <c:v>0.98108099999999998</c:v>
                </c:pt>
                <c:pt idx="155">
                  <c:v>0.98104199999999997</c:v>
                </c:pt>
                <c:pt idx="156">
                  <c:v>0.98100300000000007</c:v>
                </c:pt>
                <c:pt idx="157">
                  <c:v>0.98094150000000002</c:v>
                </c:pt>
                <c:pt idx="158">
                  <c:v>0.98087999999999975</c:v>
                </c:pt>
                <c:pt idx="159">
                  <c:v>0.98079649999999985</c:v>
                </c:pt>
                <c:pt idx="160">
                  <c:v>0.98071299999999983</c:v>
                </c:pt>
                <c:pt idx="161">
                  <c:v>0.98060949999999991</c:v>
                </c:pt>
                <c:pt idx="162">
                  <c:v>0.98050599999999988</c:v>
                </c:pt>
                <c:pt idx="163">
                  <c:v>0.98038299999999989</c:v>
                </c:pt>
                <c:pt idx="164">
                  <c:v>0.98025999999999991</c:v>
                </c:pt>
                <c:pt idx="165">
                  <c:v>0.98011899999999996</c:v>
                </c:pt>
                <c:pt idx="166">
                  <c:v>0.97997800000000002</c:v>
                </c:pt>
                <c:pt idx="167">
                  <c:v>0.97982000000000002</c:v>
                </c:pt>
                <c:pt idx="168">
                  <c:v>0.97966199999999981</c:v>
                </c:pt>
                <c:pt idx="169">
                  <c:v>0.97948849999999998</c:v>
                </c:pt>
                <c:pt idx="170">
                  <c:v>0.97931500000000016</c:v>
                </c:pt>
                <c:pt idx="171">
                  <c:v>0.97913250000000007</c:v>
                </c:pt>
                <c:pt idx="172">
                  <c:v>0.97894999999999976</c:v>
                </c:pt>
                <c:pt idx="173">
                  <c:v>0.97875599999999996</c:v>
                </c:pt>
                <c:pt idx="174">
                  <c:v>0.97856199999999982</c:v>
                </c:pt>
                <c:pt idx="175">
                  <c:v>0.97835749999999988</c:v>
                </c:pt>
                <c:pt idx="176">
                  <c:v>0.97815299999999994</c:v>
                </c:pt>
                <c:pt idx="177">
                  <c:v>0.97793999999999992</c:v>
                </c:pt>
                <c:pt idx="178">
                  <c:v>0.97772700000000001</c:v>
                </c:pt>
                <c:pt idx="179">
                  <c:v>0.97750599999999987</c:v>
                </c:pt>
                <c:pt idx="180">
                  <c:v>0.97728499999999996</c:v>
                </c:pt>
                <c:pt idx="181">
                  <c:v>0.97705749999999991</c:v>
                </c:pt>
                <c:pt idx="182">
                  <c:v>0.97683000000000009</c:v>
                </c:pt>
                <c:pt idx="183">
                  <c:v>0.97659700000000005</c:v>
                </c:pt>
                <c:pt idx="184">
                  <c:v>0.97636400000000012</c:v>
                </c:pt>
                <c:pt idx="185">
                  <c:v>0.97612750000000004</c:v>
                </c:pt>
                <c:pt idx="186">
                  <c:v>0.97589100000000006</c:v>
                </c:pt>
                <c:pt idx="187">
                  <c:v>0.97565200000000007</c:v>
                </c:pt>
                <c:pt idx="188">
                  <c:v>0.97541300000000009</c:v>
                </c:pt>
                <c:pt idx="189">
                  <c:v>0.97517200000000004</c:v>
                </c:pt>
                <c:pt idx="190">
                  <c:v>0.9749310000000001</c:v>
                </c:pt>
                <c:pt idx="191">
                  <c:v>0.9746895000000001</c:v>
                </c:pt>
                <c:pt idx="192">
                  <c:v>0.97444799999999998</c:v>
                </c:pt>
                <c:pt idx="193">
                  <c:v>0.9742075</c:v>
                </c:pt>
                <c:pt idx="194">
                  <c:v>0.97396699999999992</c:v>
                </c:pt>
                <c:pt idx="195">
                  <c:v>0.97372749999999997</c:v>
                </c:pt>
                <c:pt idx="196">
                  <c:v>0.97348800000000013</c:v>
                </c:pt>
                <c:pt idx="197">
                  <c:v>0.97325150000000005</c:v>
                </c:pt>
                <c:pt idx="198">
                  <c:v>0.97301500000000007</c:v>
                </c:pt>
                <c:pt idx="199">
                  <c:v>0.97278249999999999</c:v>
                </c:pt>
                <c:pt idx="200">
                  <c:v>0.97254999999999991</c:v>
                </c:pt>
                <c:pt idx="201">
                  <c:v>0.97232149999999995</c:v>
                </c:pt>
                <c:pt idx="202">
                  <c:v>0.97209299999999998</c:v>
                </c:pt>
                <c:pt idx="203">
                  <c:v>0.97186949999999994</c:v>
                </c:pt>
                <c:pt idx="204">
                  <c:v>0.9716459999999999</c:v>
                </c:pt>
                <c:pt idx="205">
                  <c:v>0.97142949999999995</c:v>
                </c:pt>
                <c:pt idx="206">
                  <c:v>0.9712130000000001</c:v>
                </c:pt>
                <c:pt idx="207">
                  <c:v>0.97100249999999999</c:v>
                </c:pt>
                <c:pt idx="208">
                  <c:v>0.9707920000000001</c:v>
                </c:pt>
                <c:pt idx="209">
                  <c:v>0.9705895000000001</c:v>
                </c:pt>
                <c:pt idx="210">
                  <c:v>0.97038700000000011</c:v>
                </c:pt>
                <c:pt idx="211">
                  <c:v>0.97019299999999997</c:v>
                </c:pt>
                <c:pt idx="212">
                  <c:v>0.96999899999999994</c:v>
                </c:pt>
                <c:pt idx="213">
                  <c:v>0.96981349999999988</c:v>
                </c:pt>
                <c:pt idx="214">
                  <c:v>0.96962800000000005</c:v>
                </c:pt>
                <c:pt idx="215">
                  <c:v>0.96945150000000002</c:v>
                </c:pt>
                <c:pt idx="216">
                  <c:v>0.969275</c:v>
                </c:pt>
                <c:pt idx="217">
                  <c:v>0.969109</c:v>
                </c:pt>
                <c:pt idx="218">
                  <c:v>0.968943</c:v>
                </c:pt>
                <c:pt idx="219">
                  <c:v>0.96878700000000006</c:v>
                </c:pt>
                <c:pt idx="220">
                  <c:v>0.96863100000000002</c:v>
                </c:pt>
                <c:pt idx="221">
                  <c:v>0.96848500000000004</c:v>
                </c:pt>
                <c:pt idx="222">
                  <c:v>0.96833899999999984</c:v>
                </c:pt>
                <c:pt idx="223">
                  <c:v>0.96820349999999988</c:v>
                </c:pt>
                <c:pt idx="224">
                  <c:v>0.96806799999999993</c:v>
                </c:pt>
                <c:pt idx="225">
                  <c:v>0.96794399999999992</c:v>
                </c:pt>
                <c:pt idx="226">
                  <c:v>0.96782000000000001</c:v>
                </c:pt>
                <c:pt idx="227">
                  <c:v>0.96770700000000009</c:v>
                </c:pt>
                <c:pt idx="228">
                  <c:v>0.96759399999999995</c:v>
                </c:pt>
                <c:pt idx="229">
                  <c:v>0.96749249999999987</c:v>
                </c:pt>
                <c:pt idx="230">
                  <c:v>0.96739099999999989</c:v>
                </c:pt>
                <c:pt idx="231">
                  <c:v>0.96730099999999997</c:v>
                </c:pt>
                <c:pt idx="232">
                  <c:v>0.96721100000000004</c:v>
                </c:pt>
                <c:pt idx="233">
                  <c:v>0.96713250000000006</c:v>
                </c:pt>
                <c:pt idx="234">
                  <c:v>0.96705400000000008</c:v>
                </c:pt>
                <c:pt idx="235">
                  <c:v>0.96698700000000004</c:v>
                </c:pt>
                <c:pt idx="236">
                  <c:v>0.96691999999999989</c:v>
                </c:pt>
                <c:pt idx="237">
                  <c:v>0.96686549999999993</c:v>
                </c:pt>
                <c:pt idx="238">
                  <c:v>0.96681099999999998</c:v>
                </c:pt>
                <c:pt idx="239">
                  <c:v>0.9667675</c:v>
                </c:pt>
                <c:pt idx="240">
                  <c:v>0.96672400000000014</c:v>
                </c:pt>
                <c:pt idx="241">
                  <c:v>0.96669250000000007</c:v>
                </c:pt>
                <c:pt idx="242">
                  <c:v>0.96666099999999988</c:v>
                </c:pt>
                <c:pt idx="243">
                  <c:v>0.96664099999999986</c:v>
                </c:pt>
                <c:pt idx="244">
                  <c:v>0.96662099999999995</c:v>
                </c:pt>
                <c:pt idx="245">
                  <c:v>0.96661249999999999</c:v>
                </c:pt>
                <c:pt idx="246">
                  <c:v>0.96660399999999991</c:v>
                </c:pt>
                <c:pt idx="247">
                  <c:v>0.96660699999999988</c:v>
                </c:pt>
                <c:pt idx="248">
                  <c:v>0.96660999999999997</c:v>
                </c:pt>
                <c:pt idx="249">
                  <c:v>0.96662399999999993</c:v>
                </c:pt>
                <c:pt idx="250">
                  <c:v>0.966638</c:v>
                </c:pt>
                <c:pt idx="251">
                  <c:v>0.96666300000000005</c:v>
                </c:pt>
                <c:pt idx="252">
                  <c:v>0.96668799999999999</c:v>
                </c:pt>
                <c:pt idx="253">
                  <c:v>0.96672349999999996</c:v>
                </c:pt>
                <c:pt idx="254">
                  <c:v>0.96675900000000003</c:v>
                </c:pt>
                <c:pt idx="255">
                  <c:v>0.96680499999999991</c:v>
                </c:pt>
                <c:pt idx="256">
                  <c:v>0.96685100000000002</c:v>
                </c:pt>
                <c:pt idx="257">
                  <c:v>0.96690699999999996</c:v>
                </c:pt>
                <c:pt idx="258">
                  <c:v>0.96696299999999991</c:v>
                </c:pt>
                <c:pt idx="259">
                  <c:v>0.96702900000000003</c:v>
                </c:pt>
                <c:pt idx="260">
                  <c:v>0.96709500000000004</c:v>
                </c:pt>
                <c:pt idx="261">
                  <c:v>0.967171</c:v>
                </c:pt>
                <c:pt idx="262">
                  <c:v>0.96724699999999997</c:v>
                </c:pt>
                <c:pt idx="263">
                  <c:v>0.96733249999999993</c:v>
                </c:pt>
                <c:pt idx="264">
                  <c:v>0.967418</c:v>
                </c:pt>
                <c:pt idx="265">
                  <c:v>0.9675125</c:v>
                </c:pt>
                <c:pt idx="266">
                  <c:v>0.96760699999999999</c:v>
                </c:pt>
                <c:pt idx="267">
                  <c:v>0.9677095</c:v>
                </c:pt>
                <c:pt idx="268">
                  <c:v>0.96781200000000001</c:v>
                </c:pt>
                <c:pt idx="269">
                  <c:v>0.96792249999999991</c:v>
                </c:pt>
                <c:pt idx="270">
                  <c:v>0.96803299999999992</c:v>
                </c:pt>
                <c:pt idx="271">
                  <c:v>0.96815099999999998</c:v>
                </c:pt>
                <c:pt idx="272">
                  <c:v>0.96826899999999994</c:v>
                </c:pt>
                <c:pt idx="273">
                  <c:v>0.96839399999999998</c:v>
                </c:pt>
                <c:pt idx="274">
                  <c:v>0.96851899999999991</c:v>
                </c:pt>
                <c:pt idx="275">
                  <c:v>0.96865049999999997</c:v>
                </c:pt>
                <c:pt idx="276">
                  <c:v>0.96878200000000025</c:v>
                </c:pt>
                <c:pt idx="277">
                  <c:v>0.96891950000000004</c:v>
                </c:pt>
                <c:pt idx="278">
                  <c:v>0.96905699999999984</c:v>
                </c:pt>
                <c:pt idx="279">
                  <c:v>0.96919999999999984</c:v>
                </c:pt>
                <c:pt idx="280">
                  <c:v>0.96934300000000007</c:v>
                </c:pt>
                <c:pt idx="281">
                  <c:v>0.96949150000000006</c:v>
                </c:pt>
                <c:pt idx="282">
                  <c:v>0.96963999999999984</c:v>
                </c:pt>
                <c:pt idx="283">
                  <c:v>0.96979299999999991</c:v>
                </c:pt>
                <c:pt idx="284">
                  <c:v>0.96994600000000009</c:v>
                </c:pt>
                <c:pt idx="285">
                  <c:v>0.97010350000000001</c:v>
                </c:pt>
                <c:pt idx="286">
                  <c:v>0.97026100000000004</c:v>
                </c:pt>
                <c:pt idx="287">
                  <c:v>0.97042200000000012</c:v>
                </c:pt>
                <c:pt idx="288">
                  <c:v>0.97058299999999997</c:v>
                </c:pt>
                <c:pt idx="289">
                  <c:v>0.97074700000000003</c:v>
                </c:pt>
                <c:pt idx="290">
                  <c:v>0.97091099999999997</c:v>
                </c:pt>
                <c:pt idx="291">
                  <c:v>0.971078</c:v>
                </c:pt>
                <c:pt idx="292">
                  <c:v>0.9712449999999998</c:v>
                </c:pt>
                <c:pt idx="293">
                  <c:v>0.97141449999999996</c:v>
                </c:pt>
                <c:pt idx="294">
                  <c:v>0.971584</c:v>
                </c:pt>
                <c:pt idx="295">
                  <c:v>0.97175500000000004</c:v>
                </c:pt>
                <c:pt idx="296">
                  <c:v>0.97192599999999996</c:v>
                </c:pt>
                <c:pt idx="297">
                  <c:v>0.97209900000000005</c:v>
                </c:pt>
                <c:pt idx="298">
                  <c:v>0.97227199999999991</c:v>
                </c:pt>
                <c:pt idx="299">
                  <c:v>0.97244550000000007</c:v>
                </c:pt>
                <c:pt idx="300">
                  <c:v>0.97261900000000001</c:v>
                </c:pt>
                <c:pt idx="301">
                  <c:v>0.97279300000000002</c:v>
                </c:pt>
                <c:pt idx="302">
                  <c:v>0.97296700000000003</c:v>
                </c:pt>
                <c:pt idx="303">
                  <c:v>0.97314149999999999</c:v>
                </c:pt>
                <c:pt idx="304">
                  <c:v>0.97331599999999996</c:v>
                </c:pt>
                <c:pt idx="305">
                  <c:v>0.97348900000000005</c:v>
                </c:pt>
                <c:pt idx="306">
                  <c:v>0.97366200000000003</c:v>
                </c:pt>
                <c:pt idx="307">
                  <c:v>0.97383399999999998</c:v>
                </c:pt>
                <c:pt idx="308">
                  <c:v>0.97400599999999993</c:v>
                </c:pt>
                <c:pt idx="309">
                  <c:v>0.97417699999999996</c:v>
                </c:pt>
                <c:pt idx="310">
                  <c:v>0.97434799999999977</c:v>
                </c:pt>
                <c:pt idx="311">
                  <c:v>0.97451799999999988</c:v>
                </c:pt>
                <c:pt idx="312">
                  <c:v>0.97468800000000011</c:v>
                </c:pt>
                <c:pt idx="313">
                  <c:v>0.97485700000000008</c:v>
                </c:pt>
                <c:pt idx="314">
                  <c:v>0.97502600000000006</c:v>
                </c:pt>
                <c:pt idx="315">
                  <c:v>0.97519299999999998</c:v>
                </c:pt>
                <c:pt idx="316">
                  <c:v>0.97536</c:v>
                </c:pt>
                <c:pt idx="317">
                  <c:v>0.97552500000000009</c:v>
                </c:pt>
                <c:pt idx="318">
                  <c:v>0.97569000000000006</c:v>
                </c:pt>
                <c:pt idx="319">
                  <c:v>0.97585300000000008</c:v>
                </c:pt>
                <c:pt idx="320">
                  <c:v>0.97601600000000022</c:v>
                </c:pt>
                <c:pt idx="321">
                  <c:v>0.97617600000000015</c:v>
                </c:pt>
                <c:pt idx="322">
                  <c:v>0.97633599999999998</c:v>
                </c:pt>
                <c:pt idx="323">
                  <c:v>0.97649350000000001</c:v>
                </c:pt>
                <c:pt idx="324">
                  <c:v>0.97665099999999994</c:v>
                </c:pt>
                <c:pt idx="325">
                  <c:v>0.97680499999999992</c:v>
                </c:pt>
                <c:pt idx="326">
                  <c:v>0.97695899999999991</c:v>
                </c:pt>
                <c:pt idx="327">
                  <c:v>0.97711000000000003</c:v>
                </c:pt>
                <c:pt idx="328">
                  <c:v>0.97726100000000005</c:v>
                </c:pt>
                <c:pt idx="329">
                  <c:v>0.9774084999999999</c:v>
                </c:pt>
                <c:pt idx="330">
                  <c:v>0.97755599999999998</c:v>
                </c:pt>
                <c:pt idx="331">
                  <c:v>0.97769949999999994</c:v>
                </c:pt>
                <c:pt idx="332">
                  <c:v>0.97784300000000002</c:v>
                </c:pt>
                <c:pt idx="333">
                  <c:v>0.97798200000000013</c:v>
                </c:pt>
                <c:pt idx="334">
                  <c:v>0.97812100000000002</c:v>
                </c:pt>
                <c:pt idx="335">
                  <c:v>0.97825649999999997</c:v>
                </c:pt>
                <c:pt idx="336">
                  <c:v>0.97839200000000004</c:v>
                </c:pt>
                <c:pt idx="337">
                  <c:v>0.97852300000000003</c:v>
                </c:pt>
                <c:pt idx="338">
                  <c:v>0.97865400000000013</c:v>
                </c:pt>
                <c:pt idx="339">
                  <c:v>0.97878050000000005</c:v>
                </c:pt>
                <c:pt idx="340">
                  <c:v>0.97890699999999997</c:v>
                </c:pt>
                <c:pt idx="341">
                  <c:v>0.97902849999999997</c:v>
                </c:pt>
                <c:pt idx="342">
                  <c:v>0.97915000000000008</c:v>
                </c:pt>
                <c:pt idx="343">
                  <c:v>0.97926649999999993</c:v>
                </c:pt>
                <c:pt idx="344">
                  <c:v>0.979383</c:v>
                </c:pt>
                <c:pt idx="345">
                  <c:v>0.979495</c:v>
                </c:pt>
                <c:pt idx="346">
                  <c:v>0.97960700000000001</c:v>
                </c:pt>
                <c:pt idx="347">
                  <c:v>0.97971399999999997</c:v>
                </c:pt>
                <c:pt idx="348">
                  <c:v>0.97982100000000005</c:v>
                </c:pt>
                <c:pt idx="349">
                  <c:v>0.97992250000000003</c:v>
                </c:pt>
                <c:pt idx="350">
                  <c:v>0.9800239999999999</c:v>
                </c:pt>
                <c:pt idx="351">
                  <c:v>0.98011999999999999</c:v>
                </c:pt>
                <c:pt idx="352">
                  <c:v>0.98021600000000009</c:v>
                </c:pt>
                <c:pt idx="353">
                  <c:v>0.9803059999999999</c:v>
                </c:pt>
                <c:pt idx="354">
                  <c:v>0.98039599999999993</c:v>
                </c:pt>
                <c:pt idx="355">
                  <c:v>0.98048049999999987</c:v>
                </c:pt>
                <c:pt idx="356">
                  <c:v>0.98056500000000002</c:v>
                </c:pt>
                <c:pt idx="357">
                  <c:v>0.98064449999999992</c:v>
                </c:pt>
                <c:pt idx="358">
                  <c:v>0.98072400000000004</c:v>
                </c:pt>
                <c:pt idx="359">
                  <c:v>0.98079749999999999</c:v>
                </c:pt>
                <c:pt idx="360">
                  <c:v>0.98087100000000005</c:v>
                </c:pt>
                <c:pt idx="361">
                  <c:v>0.98093900000000001</c:v>
                </c:pt>
                <c:pt idx="362">
                  <c:v>0.98100700000000007</c:v>
                </c:pt>
                <c:pt idx="363">
                  <c:v>0.98107</c:v>
                </c:pt>
                <c:pt idx="364">
                  <c:v>0.98113299999999992</c:v>
                </c:pt>
                <c:pt idx="365">
                  <c:v>0.98119000000000001</c:v>
                </c:pt>
                <c:pt idx="366">
                  <c:v>0.98124700000000009</c:v>
                </c:pt>
                <c:pt idx="367">
                  <c:v>0.98129850000000007</c:v>
                </c:pt>
                <c:pt idx="368">
                  <c:v>0.98135000000000006</c:v>
                </c:pt>
                <c:pt idx="369">
                  <c:v>0.98139600000000005</c:v>
                </c:pt>
                <c:pt idx="370">
                  <c:v>0.98144199999999993</c:v>
                </c:pt>
                <c:pt idx="371">
                  <c:v>0.98148249999999992</c:v>
                </c:pt>
                <c:pt idx="372">
                  <c:v>0.98152299999999992</c:v>
                </c:pt>
                <c:pt idx="373">
                  <c:v>0.9815585</c:v>
                </c:pt>
                <c:pt idx="374">
                  <c:v>0.98159400000000008</c:v>
                </c:pt>
                <c:pt idx="375">
                  <c:v>0.98162400000000005</c:v>
                </c:pt>
                <c:pt idx="376">
                  <c:v>0.98165400000000003</c:v>
                </c:pt>
                <c:pt idx="377">
                  <c:v>0.98167900000000008</c:v>
                </c:pt>
                <c:pt idx="378">
                  <c:v>0.98170399999999991</c:v>
                </c:pt>
                <c:pt idx="379">
                  <c:v>0.98172349999999997</c:v>
                </c:pt>
                <c:pt idx="380">
                  <c:v>0.98174300000000014</c:v>
                </c:pt>
                <c:pt idx="381">
                  <c:v>0.98175800000000013</c:v>
                </c:pt>
                <c:pt idx="382">
                  <c:v>0.9817729999999999</c:v>
                </c:pt>
                <c:pt idx="383">
                  <c:v>0.98178249999999989</c:v>
                </c:pt>
                <c:pt idx="384">
                  <c:v>0.981792</c:v>
                </c:pt>
                <c:pt idx="385">
                  <c:v>0.98179699999999992</c:v>
                </c:pt>
                <c:pt idx="386">
                  <c:v>0.98180199999999995</c:v>
                </c:pt>
                <c:pt idx="387">
                  <c:v>0.98180250000000002</c:v>
                </c:pt>
                <c:pt idx="388">
                  <c:v>0.98180299999999998</c:v>
                </c:pt>
                <c:pt idx="389">
                  <c:v>0.98179850000000002</c:v>
                </c:pt>
                <c:pt idx="390">
                  <c:v>0.98179400000000006</c:v>
                </c:pt>
                <c:pt idx="391">
                  <c:v>0.98178549999999998</c:v>
                </c:pt>
                <c:pt idx="392">
                  <c:v>0.98177700000000001</c:v>
                </c:pt>
                <c:pt idx="393">
                  <c:v>0.98176399999999997</c:v>
                </c:pt>
                <c:pt idx="394">
                  <c:v>0.98175100000000004</c:v>
                </c:pt>
                <c:pt idx="395">
                  <c:v>0.981734</c:v>
                </c:pt>
                <c:pt idx="396">
                  <c:v>0.98171700000000017</c:v>
                </c:pt>
                <c:pt idx="397">
                  <c:v>0.98169700000000004</c:v>
                </c:pt>
                <c:pt idx="398">
                  <c:v>0.98167700000000013</c:v>
                </c:pt>
                <c:pt idx="399">
                  <c:v>0.981653</c:v>
                </c:pt>
                <c:pt idx="400">
                  <c:v>0.98162899999999997</c:v>
                </c:pt>
                <c:pt idx="401">
                  <c:v>0.98160099999999995</c:v>
                </c:pt>
                <c:pt idx="402">
                  <c:v>0.98157300000000003</c:v>
                </c:pt>
                <c:pt idx="403">
                  <c:v>0.98154200000000003</c:v>
                </c:pt>
                <c:pt idx="404">
                  <c:v>0.98151100000000002</c:v>
                </c:pt>
                <c:pt idx="405">
                  <c:v>0.98147649999999997</c:v>
                </c:pt>
                <c:pt idx="406">
                  <c:v>0.98144199999999993</c:v>
                </c:pt>
                <c:pt idx="407">
                  <c:v>0.98140450000000001</c:v>
                </c:pt>
                <c:pt idx="408">
                  <c:v>0.98136700000000021</c:v>
                </c:pt>
                <c:pt idx="409">
                  <c:v>0.9813265000000001</c:v>
                </c:pt>
                <c:pt idx="410">
                  <c:v>0.9812860000000001</c:v>
                </c:pt>
                <c:pt idx="411">
                  <c:v>0.98124250000000002</c:v>
                </c:pt>
                <c:pt idx="412">
                  <c:v>0.98119900000000004</c:v>
                </c:pt>
                <c:pt idx="413">
                  <c:v>0.98115299999999994</c:v>
                </c:pt>
                <c:pt idx="414">
                  <c:v>0.98110699999999995</c:v>
                </c:pt>
                <c:pt idx="415">
                  <c:v>0.98105850000000006</c:v>
                </c:pt>
                <c:pt idx="416">
                  <c:v>0.98100999999999994</c:v>
                </c:pt>
                <c:pt idx="417">
                  <c:v>0.98095900000000003</c:v>
                </c:pt>
                <c:pt idx="418">
                  <c:v>0.98090799999999989</c:v>
                </c:pt>
                <c:pt idx="419">
                  <c:v>0.98085499999999992</c:v>
                </c:pt>
                <c:pt idx="420">
                  <c:v>0.98080200000000017</c:v>
                </c:pt>
                <c:pt idx="421">
                  <c:v>0.98074700000000004</c:v>
                </c:pt>
                <c:pt idx="422">
                  <c:v>0.98069200000000012</c:v>
                </c:pt>
                <c:pt idx="423">
                  <c:v>0.98063500000000003</c:v>
                </c:pt>
                <c:pt idx="424">
                  <c:v>0.98057800000000017</c:v>
                </c:pt>
                <c:pt idx="425">
                  <c:v>0.9805195000000001</c:v>
                </c:pt>
                <c:pt idx="426">
                  <c:v>0.98046100000000014</c:v>
                </c:pt>
                <c:pt idx="427">
                  <c:v>0.98040050000000012</c:v>
                </c:pt>
                <c:pt idx="428">
                  <c:v>0.98034000000000021</c:v>
                </c:pt>
                <c:pt idx="429">
                  <c:v>0.98027800000000009</c:v>
                </c:pt>
                <c:pt idx="430">
                  <c:v>0.98021599999999998</c:v>
                </c:pt>
                <c:pt idx="431">
                  <c:v>0.98015299999999994</c:v>
                </c:pt>
                <c:pt idx="432">
                  <c:v>0.98009000000000002</c:v>
                </c:pt>
                <c:pt idx="433">
                  <c:v>0.98002600000000006</c:v>
                </c:pt>
                <c:pt idx="434">
                  <c:v>0.979962</c:v>
                </c:pt>
                <c:pt idx="435">
                  <c:v>0.97989700000000002</c:v>
                </c:pt>
                <c:pt idx="436">
                  <c:v>0.97983199999999981</c:v>
                </c:pt>
                <c:pt idx="437">
                  <c:v>0.97976599999999991</c:v>
                </c:pt>
                <c:pt idx="438">
                  <c:v>0.97969999999999979</c:v>
                </c:pt>
                <c:pt idx="439">
                  <c:v>0.97963349999999993</c:v>
                </c:pt>
                <c:pt idx="440">
                  <c:v>0.97956699999999997</c:v>
                </c:pt>
                <c:pt idx="441">
                  <c:v>0.97949949999999997</c:v>
                </c:pt>
                <c:pt idx="442">
                  <c:v>0.97943200000000008</c:v>
                </c:pt>
                <c:pt idx="443">
                  <c:v>0.9793639999999999</c:v>
                </c:pt>
                <c:pt idx="444">
                  <c:v>0.97929599999999994</c:v>
                </c:pt>
                <c:pt idx="445">
                  <c:v>0.97922749999999992</c:v>
                </c:pt>
                <c:pt idx="446">
                  <c:v>0.97915899999999989</c:v>
                </c:pt>
                <c:pt idx="447">
                  <c:v>0.97909049999999997</c:v>
                </c:pt>
                <c:pt idx="448">
                  <c:v>0.97902199999999995</c:v>
                </c:pt>
                <c:pt idx="449">
                  <c:v>0.97895349999999992</c:v>
                </c:pt>
                <c:pt idx="450">
                  <c:v>0.97888499999999989</c:v>
                </c:pt>
                <c:pt idx="451">
                  <c:v>0.97881649999999998</c:v>
                </c:pt>
                <c:pt idx="452">
                  <c:v>0.97874799999999995</c:v>
                </c:pt>
                <c:pt idx="453">
                  <c:v>0.97867949999999992</c:v>
                </c:pt>
                <c:pt idx="454">
                  <c:v>0.9786109999999999</c:v>
                </c:pt>
                <c:pt idx="455">
                  <c:v>0.97854299999999994</c:v>
                </c:pt>
                <c:pt idx="456">
                  <c:v>0.97847499999999998</c:v>
                </c:pt>
                <c:pt idx="457">
                  <c:v>0.97840749999999999</c:v>
                </c:pt>
                <c:pt idx="458">
                  <c:v>0.97834000000000021</c:v>
                </c:pt>
                <c:pt idx="459">
                  <c:v>0.97827300000000006</c:v>
                </c:pt>
                <c:pt idx="460">
                  <c:v>0.97820600000000013</c:v>
                </c:pt>
                <c:pt idx="461">
                  <c:v>0.97813950000000005</c:v>
                </c:pt>
                <c:pt idx="462">
                  <c:v>0.97807300000000008</c:v>
                </c:pt>
                <c:pt idx="463">
                  <c:v>0.97800700000000007</c:v>
                </c:pt>
                <c:pt idx="464">
                  <c:v>0.97794099999999995</c:v>
                </c:pt>
                <c:pt idx="465">
                  <c:v>0.97787599999999997</c:v>
                </c:pt>
                <c:pt idx="466">
                  <c:v>0.97781099999999999</c:v>
                </c:pt>
                <c:pt idx="467">
                  <c:v>0.97774699999999992</c:v>
                </c:pt>
                <c:pt idx="468">
                  <c:v>0.97768299999999997</c:v>
                </c:pt>
                <c:pt idx="469">
                  <c:v>0.97762000000000004</c:v>
                </c:pt>
                <c:pt idx="470">
                  <c:v>0.97755700000000001</c:v>
                </c:pt>
                <c:pt idx="471">
                  <c:v>0.97749549999999996</c:v>
                </c:pt>
                <c:pt idx="472">
                  <c:v>0.97743400000000014</c:v>
                </c:pt>
                <c:pt idx="473">
                  <c:v>0.97737300000000005</c:v>
                </c:pt>
                <c:pt idx="474">
                  <c:v>0.97731199999999996</c:v>
                </c:pt>
                <c:pt idx="475">
                  <c:v>0.97725250000000008</c:v>
                </c:pt>
                <c:pt idx="476">
                  <c:v>0.97719300000000009</c:v>
                </c:pt>
                <c:pt idx="477">
                  <c:v>0.97713500000000009</c:v>
                </c:pt>
                <c:pt idx="478">
                  <c:v>0.97707699999999997</c:v>
                </c:pt>
                <c:pt idx="479">
                  <c:v>0.97702</c:v>
                </c:pt>
                <c:pt idx="480">
                  <c:v>0.97696299999999991</c:v>
                </c:pt>
                <c:pt idx="481">
                  <c:v>0.976908</c:v>
                </c:pt>
                <c:pt idx="482">
                  <c:v>0.97685299999999997</c:v>
                </c:pt>
                <c:pt idx="483">
                  <c:v>0.97679900000000008</c:v>
                </c:pt>
                <c:pt idx="484">
                  <c:v>0.97674499999999997</c:v>
                </c:pt>
                <c:pt idx="485">
                  <c:v>0.97669250000000007</c:v>
                </c:pt>
                <c:pt idx="486">
                  <c:v>0.97664000000000006</c:v>
                </c:pt>
                <c:pt idx="487">
                  <c:v>0.9765895</c:v>
                </c:pt>
                <c:pt idx="488">
                  <c:v>0.97653899999999993</c:v>
                </c:pt>
                <c:pt idx="489">
                  <c:v>0.97648950000000001</c:v>
                </c:pt>
                <c:pt idx="490">
                  <c:v>0.97644000000000009</c:v>
                </c:pt>
                <c:pt idx="491">
                  <c:v>0.9763925</c:v>
                </c:pt>
                <c:pt idx="492">
                  <c:v>0.97634500000000002</c:v>
                </c:pt>
                <c:pt idx="493">
                  <c:v>0.9762995000000001</c:v>
                </c:pt>
                <c:pt idx="494">
                  <c:v>0.97625399999999996</c:v>
                </c:pt>
                <c:pt idx="495">
                  <c:v>0.97621000000000013</c:v>
                </c:pt>
                <c:pt idx="496">
                  <c:v>0.97616600000000009</c:v>
                </c:pt>
                <c:pt idx="497">
                  <c:v>0.97612349999999992</c:v>
                </c:pt>
                <c:pt idx="498">
                  <c:v>0.97608099999999998</c:v>
                </c:pt>
                <c:pt idx="499">
                  <c:v>0.97604099999999994</c:v>
                </c:pt>
                <c:pt idx="500">
                  <c:v>0.97600100000000001</c:v>
                </c:pt>
                <c:pt idx="501">
                  <c:v>0.975962</c:v>
                </c:pt>
                <c:pt idx="502">
                  <c:v>0.9759230000000001</c:v>
                </c:pt>
                <c:pt idx="503">
                  <c:v>0.97588649999999999</c:v>
                </c:pt>
                <c:pt idx="504">
                  <c:v>0.97585000000000011</c:v>
                </c:pt>
                <c:pt idx="505">
                  <c:v>0.9758150000000001</c:v>
                </c:pt>
                <c:pt idx="506">
                  <c:v>0.97577999999999987</c:v>
                </c:pt>
                <c:pt idx="507">
                  <c:v>0.97574749999999999</c:v>
                </c:pt>
                <c:pt idx="508">
                  <c:v>0.975715</c:v>
                </c:pt>
                <c:pt idx="509">
                  <c:v>0.975684</c:v>
                </c:pt>
                <c:pt idx="510">
                  <c:v>0.97565299999999988</c:v>
                </c:pt>
                <c:pt idx="511">
                  <c:v>0.97562349999999998</c:v>
                </c:pt>
                <c:pt idx="512">
                  <c:v>0.97559400000000007</c:v>
                </c:pt>
                <c:pt idx="513">
                  <c:v>0.97556700000000007</c:v>
                </c:pt>
                <c:pt idx="514">
                  <c:v>0.97554000000000007</c:v>
                </c:pt>
                <c:pt idx="515">
                  <c:v>0.97551500000000002</c:v>
                </c:pt>
                <c:pt idx="516">
                  <c:v>0.97549000000000008</c:v>
                </c:pt>
                <c:pt idx="517">
                  <c:v>0.97546650000000001</c:v>
                </c:pt>
                <c:pt idx="518">
                  <c:v>0.97544300000000006</c:v>
                </c:pt>
                <c:pt idx="519">
                  <c:v>0.97542150000000005</c:v>
                </c:pt>
                <c:pt idx="520">
                  <c:v>0.97540000000000004</c:v>
                </c:pt>
                <c:pt idx="521">
                  <c:v>0.97538100000000005</c:v>
                </c:pt>
                <c:pt idx="522">
                  <c:v>0.97536199999999995</c:v>
                </c:pt>
                <c:pt idx="523">
                  <c:v>0.9753440000000001</c:v>
                </c:pt>
                <c:pt idx="524">
                  <c:v>0.97532600000000003</c:v>
                </c:pt>
                <c:pt idx="525">
                  <c:v>0.97531049999999997</c:v>
                </c:pt>
                <c:pt idx="526">
                  <c:v>0.97529500000000002</c:v>
                </c:pt>
                <c:pt idx="527">
                  <c:v>0.97528149999999991</c:v>
                </c:pt>
                <c:pt idx="528">
                  <c:v>0.97526799999999991</c:v>
                </c:pt>
                <c:pt idx="529">
                  <c:v>0.97525600000000001</c:v>
                </c:pt>
                <c:pt idx="530">
                  <c:v>0.975244</c:v>
                </c:pt>
                <c:pt idx="531">
                  <c:v>0.97523400000000005</c:v>
                </c:pt>
                <c:pt idx="532">
                  <c:v>0.97522400000000009</c:v>
                </c:pt>
                <c:pt idx="533">
                  <c:v>0.97521600000000008</c:v>
                </c:pt>
                <c:pt idx="534">
                  <c:v>0.97520799999999996</c:v>
                </c:pt>
                <c:pt idx="535">
                  <c:v>0.97520150000000005</c:v>
                </c:pt>
                <c:pt idx="536">
                  <c:v>0.97519499999999992</c:v>
                </c:pt>
                <c:pt idx="537">
                  <c:v>0.97519049999999996</c:v>
                </c:pt>
                <c:pt idx="538">
                  <c:v>0.97518600000000011</c:v>
                </c:pt>
                <c:pt idx="539">
                  <c:v>0.97518349999999998</c:v>
                </c:pt>
                <c:pt idx="540">
                  <c:v>0.97518100000000008</c:v>
                </c:pt>
                <c:pt idx="541">
                  <c:v>0.97517949999999998</c:v>
                </c:pt>
                <c:pt idx="542">
                  <c:v>0.97517799999999999</c:v>
                </c:pt>
                <c:pt idx="543">
                  <c:v>0.97517900000000002</c:v>
                </c:pt>
                <c:pt idx="544">
                  <c:v>0.97518000000000005</c:v>
                </c:pt>
                <c:pt idx="545">
                  <c:v>0.97518249999999995</c:v>
                </c:pt>
                <c:pt idx="546">
                  <c:v>0.97518500000000008</c:v>
                </c:pt>
                <c:pt idx="547">
                  <c:v>0.97518899999999997</c:v>
                </c:pt>
                <c:pt idx="548">
                  <c:v>0.97519299999999987</c:v>
                </c:pt>
                <c:pt idx="549">
                  <c:v>0.97519849999999986</c:v>
                </c:pt>
                <c:pt idx="550">
                  <c:v>0.97520400000000007</c:v>
                </c:pt>
                <c:pt idx="551">
                  <c:v>0.97521150000000001</c:v>
                </c:pt>
                <c:pt idx="552">
                  <c:v>0.97521900000000006</c:v>
                </c:pt>
                <c:pt idx="553">
                  <c:v>0.97522750000000002</c:v>
                </c:pt>
                <c:pt idx="554">
                  <c:v>0.97523599999999999</c:v>
                </c:pt>
                <c:pt idx="555">
                  <c:v>0.97524650000000013</c:v>
                </c:pt>
                <c:pt idx="556">
                  <c:v>0.97525700000000004</c:v>
                </c:pt>
                <c:pt idx="557">
                  <c:v>0.97526849999999998</c:v>
                </c:pt>
                <c:pt idx="558">
                  <c:v>0.97528000000000004</c:v>
                </c:pt>
                <c:pt idx="559">
                  <c:v>0.97529300000000008</c:v>
                </c:pt>
                <c:pt idx="560">
                  <c:v>0.9753059999999999</c:v>
                </c:pt>
                <c:pt idx="561">
                  <c:v>0.97532050000000003</c:v>
                </c:pt>
                <c:pt idx="562">
                  <c:v>0.97533500000000006</c:v>
                </c:pt>
                <c:pt idx="563">
                  <c:v>0.97535099999999997</c:v>
                </c:pt>
                <c:pt idx="564">
                  <c:v>0.97536699999999998</c:v>
                </c:pt>
                <c:pt idx="565">
                  <c:v>0.97538399999999992</c:v>
                </c:pt>
                <c:pt idx="566">
                  <c:v>0.97540099999999996</c:v>
                </c:pt>
                <c:pt idx="567">
                  <c:v>0.97541949999999999</c:v>
                </c:pt>
                <c:pt idx="568">
                  <c:v>0.97543800000000003</c:v>
                </c:pt>
                <c:pt idx="569">
                  <c:v>0.97545749999999998</c:v>
                </c:pt>
                <c:pt idx="570">
                  <c:v>0.97547700000000004</c:v>
                </c:pt>
                <c:pt idx="571">
                  <c:v>0.97549750000000002</c:v>
                </c:pt>
                <c:pt idx="572">
                  <c:v>0.975518</c:v>
                </c:pt>
                <c:pt idx="573">
                  <c:v>0.9755395</c:v>
                </c:pt>
                <c:pt idx="574">
                  <c:v>0.97556100000000001</c:v>
                </c:pt>
                <c:pt idx="575">
                  <c:v>0.97558349999999994</c:v>
                </c:pt>
                <c:pt idx="576">
                  <c:v>0.97560599999999997</c:v>
                </c:pt>
                <c:pt idx="577">
                  <c:v>0.97562950000000004</c:v>
                </c:pt>
                <c:pt idx="578">
                  <c:v>0.97565299999999988</c:v>
                </c:pt>
                <c:pt idx="579">
                  <c:v>0.97567749999999986</c:v>
                </c:pt>
                <c:pt idx="580">
                  <c:v>0.97570199999999996</c:v>
                </c:pt>
                <c:pt idx="581">
                  <c:v>0.97572700000000001</c:v>
                </c:pt>
                <c:pt idx="582">
                  <c:v>0.97575199999999995</c:v>
                </c:pt>
                <c:pt idx="583">
                  <c:v>0.97577799999999992</c:v>
                </c:pt>
                <c:pt idx="584">
                  <c:v>0.975804</c:v>
                </c:pt>
                <c:pt idx="585">
                  <c:v>0.975831</c:v>
                </c:pt>
                <c:pt idx="586">
                  <c:v>0.97585800000000023</c:v>
                </c:pt>
                <c:pt idx="587">
                  <c:v>0.97588500000000011</c:v>
                </c:pt>
                <c:pt idx="588">
                  <c:v>0.97591199999999989</c:v>
                </c:pt>
                <c:pt idx="589">
                  <c:v>0.97593999999999992</c:v>
                </c:pt>
                <c:pt idx="590">
                  <c:v>0.97596799999999984</c:v>
                </c:pt>
                <c:pt idx="591">
                  <c:v>0.97599649999999993</c:v>
                </c:pt>
                <c:pt idx="592">
                  <c:v>0.97602500000000003</c:v>
                </c:pt>
                <c:pt idx="593">
                  <c:v>0.97605450000000005</c:v>
                </c:pt>
                <c:pt idx="594">
                  <c:v>0.97608400000000006</c:v>
                </c:pt>
                <c:pt idx="595">
                  <c:v>0.97611349999999997</c:v>
                </c:pt>
                <c:pt idx="596">
                  <c:v>0.97614299999999998</c:v>
                </c:pt>
                <c:pt idx="597">
                  <c:v>0.9761725</c:v>
                </c:pt>
                <c:pt idx="598">
                  <c:v>0.97620200000000001</c:v>
                </c:pt>
                <c:pt idx="599">
                  <c:v>0.97623249999999995</c:v>
                </c:pt>
                <c:pt idx="600">
                  <c:v>0.97626299999999999</c:v>
                </c:pt>
                <c:pt idx="601">
                  <c:v>0.97629350000000004</c:v>
                </c:pt>
                <c:pt idx="602">
                  <c:v>0.97632400000000008</c:v>
                </c:pt>
                <c:pt idx="603">
                  <c:v>0.97635500000000008</c:v>
                </c:pt>
                <c:pt idx="604">
                  <c:v>0.97638599999999998</c:v>
                </c:pt>
                <c:pt idx="605">
                  <c:v>0.97641650000000002</c:v>
                </c:pt>
                <c:pt idx="606">
                  <c:v>0.97644700000000018</c:v>
                </c:pt>
                <c:pt idx="607">
                  <c:v>0.97647850000000003</c:v>
                </c:pt>
                <c:pt idx="608">
                  <c:v>0.97650999999999999</c:v>
                </c:pt>
                <c:pt idx="609">
                  <c:v>0.97654099999999999</c:v>
                </c:pt>
                <c:pt idx="610">
                  <c:v>0.976572</c:v>
                </c:pt>
                <c:pt idx="611">
                  <c:v>0.97660300000000011</c:v>
                </c:pt>
                <c:pt idx="612">
                  <c:v>0.976634</c:v>
                </c:pt>
                <c:pt idx="613">
                  <c:v>0.97666500000000001</c:v>
                </c:pt>
                <c:pt idx="614">
                  <c:v>0.9766959999999999</c:v>
                </c:pt>
                <c:pt idx="615">
                  <c:v>0.9767269999999999</c:v>
                </c:pt>
                <c:pt idx="616">
                  <c:v>0.9767579999999999</c:v>
                </c:pt>
                <c:pt idx="617">
                  <c:v>0.97678900000000002</c:v>
                </c:pt>
                <c:pt idx="618">
                  <c:v>0.97682000000000002</c:v>
                </c:pt>
                <c:pt idx="619">
                  <c:v>0.97685050000000007</c:v>
                </c:pt>
                <c:pt idx="620">
                  <c:v>0.97688100000000011</c:v>
                </c:pt>
                <c:pt idx="621">
                  <c:v>0.97691100000000008</c:v>
                </c:pt>
                <c:pt idx="622">
                  <c:v>0.97694100000000006</c:v>
                </c:pt>
                <c:pt idx="623">
                  <c:v>0.97697100000000003</c:v>
                </c:pt>
                <c:pt idx="624">
                  <c:v>0.97700100000000001</c:v>
                </c:pt>
                <c:pt idx="625">
                  <c:v>0.97703000000000007</c:v>
                </c:pt>
                <c:pt idx="626">
                  <c:v>0.97705900000000001</c:v>
                </c:pt>
                <c:pt idx="627">
                  <c:v>0.97708799999999996</c:v>
                </c:pt>
                <c:pt idx="628">
                  <c:v>0.97711700000000012</c:v>
                </c:pt>
                <c:pt idx="629">
                  <c:v>0.9771455</c:v>
                </c:pt>
                <c:pt idx="630">
                  <c:v>0.97717399999999988</c:v>
                </c:pt>
                <c:pt idx="631">
                  <c:v>0.97720149999999995</c:v>
                </c:pt>
                <c:pt idx="632">
                  <c:v>0.97722900000000013</c:v>
                </c:pt>
                <c:pt idx="633">
                  <c:v>0.97725649999999997</c:v>
                </c:pt>
                <c:pt idx="634">
                  <c:v>0.97728399999999993</c:v>
                </c:pt>
                <c:pt idx="635">
                  <c:v>0.97731049999999997</c:v>
                </c:pt>
                <c:pt idx="636">
                  <c:v>0.97733700000000001</c:v>
                </c:pt>
                <c:pt idx="637">
                  <c:v>0.97736299999999998</c:v>
                </c:pt>
                <c:pt idx="638">
                  <c:v>0.97738900000000006</c:v>
                </c:pt>
                <c:pt idx="639">
                  <c:v>0.97741400000000001</c:v>
                </c:pt>
                <c:pt idx="640">
                  <c:v>0.97743899999999995</c:v>
                </c:pt>
                <c:pt idx="641">
                  <c:v>0.97746350000000004</c:v>
                </c:pt>
                <c:pt idx="642">
                  <c:v>0.97748800000000002</c:v>
                </c:pt>
                <c:pt idx="643">
                  <c:v>0.97751149999999998</c:v>
                </c:pt>
                <c:pt idx="644">
                  <c:v>0.97753500000000004</c:v>
                </c:pt>
                <c:pt idx="645">
                  <c:v>0.97755750000000008</c:v>
                </c:pt>
                <c:pt idx="646">
                  <c:v>0.97758</c:v>
                </c:pt>
                <c:pt idx="647">
                  <c:v>0.97760199999999997</c:v>
                </c:pt>
                <c:pt idx="648">
                  <c:v>0.97762400000000005</c:v>
                </c:pt>
                <c:pt idx="649">
                  <c:v>0.97764449999999992</c:v>
                </c:pt>
                <c:pt idx="650">
                  <c:v>0.9776649999999999</c:v>
                </c:pt>
                <c:pt idx="651">
                  <c:v>0.97768450000000007</c:v>
                </c:pt>
                <c:pt idx="652">
                  <c:v>0.97770399999999991</c:v>
                </c:pt>
                <c:pt idx="653">
                  <c:v>0.97772300000000001</c:v>
                </c:pt>
                <c:pt idx="654">
                  <c:v>0.97774199999999989</c:v>
                </c:pt>
                <c:pt idx="655">
                  <c:v>0.97775949999999989</c:v>
                </c:pt>
                <c:pt idx="656">
                  <c:v>0.97777700000000012</c:v>
                </c:pt>
                <c:pt idx="657">
                  <c:v>0.97779300000000002</c:v>
                </c:pt>
                <c:pt idx="658">
                  <c:v>0.97780899999999993</c:v>
                </c:pt>
                <c:pt idx="659">
                  <c:v>0.97782399999999992</c:v>
                </c:pt>
                <c:pt idx="660">
                  <c:v>0.97783900000000012</c:v>
                </c:pt>
                <c:pt idx="661">
                  <c:v>0.97785300000000008</c:v>
                </c:pt>
                <c:pt idx="662">
                  <c:v>0.97786699999999993</c:v>
                </c:pt>
                <c:pt idx="663">
                  <c:v>0.9778794999999999</c:v>
                </c:pt>
                <c:pt idx="664">
                  <c:v>0.97789199999999998</c:v>
                </c:pt>
                <c:pt idx="665">
                  <c:v>0.97790349999999993</c:v>
                </c:pt>
                <c:pt idx="666">
                  <c:v>0.97791499999999998</c:v>
                </c:pt>
                <c:pt idx="667">
                  <c:v>0.97792499999999993</c:v>
                </c:pt>
                <c:pt idx="668">
                  <c:v>0.977935</c:v>
                </c:pt>
                <c:pt idx="669">
                  <c:v>0.97794399999999992</c:v>
                </c:pt>
                <c:pt idx="670">
                  <c:v>0.97795299999999985</c:v>
                </c:pt>
                <c:pt idx="671">
                  <c:v>0.97795999999999994</c:v>
                </c:pt>
                <c:pt idx="672">
                  <c:v>0.97796700000000014</c:v>
                </c:pt>
                <c:pt idx="673">
                  <c:v>0.97797300000000009</c:v>
                </c:pt>
                <c:pt idx="674">
                  <c:v>0.97797899999999993</c:v>
                </c:pt>
                <c:pt idx="675">
                  <c:v>0.97798350000000001</c:v>
                </c:pt>
                <c:pt idx="676">
                  <c:v>0.97798799999999997</c:v>
                </c:pt>
                <c:pt idx="677">
                  <c:v>0.97799049999999998</c:v>
                </c:pt>
                <c:pt idx="678">
                  <c:v>0.977993</c:v>
                </c:pt>
                <c:pt idx="679">
                  <c:v>0.97799399999999992</c:v>
                </c:pt>
                <c:pt idx="680">
                  <c:v>0.97799499999999995</c:v>
                </c:pt>
                <c:pt idx="681">
                  <c:v>0.9779945000000001</c:v>
                </c:pt>
                <c:pt idx="682">
                  <c:v>0.97799400000000003</c:v>
                </c:pt>
                <c:pt idx="683">
                  <c:v>0.97799200000000008</c:v>
                </c:pt>
                <c:pt idx="684">
                  <c:v>0.97799000000000003</c:v>
                </c:pt>
                <c:pt idx="685">
                  <c:v>0.97798650000000009</c:v>
                </c:pt>
                <c:pt idx="686">
                  <c:v>0.97798299999999994</c:v>
                </c:pt>
                <c:pt idx="687">
                  <c:v>0.97797699999999987</c:v>
                </c:pt>
                <c:pt idx="688">
                  <c:v>0.97797100000000003</c:v>
                </c:pt>
                <c:pt idx="689">
                  <c:v>0.97796400000000006</c:v>
                </c:pt>
                <c:pt idx="690">
                  <c:v>0.97795699999999997</c:v>
                </c:pt>
                <c:pt idx="691">
                  <c:v>0.97794799999999993</c:v>
                </c:pt>
                <c:pt idx="692">
                  <c:v>0.97793899999999989</c:v>
                </c:pt>
                <c:pt idx="693">
                  <c:v>0.97792800000000002</c:v>
                </c:pt>
                <c:pt idx="694">
                  <c:v>0.97791700000000004</c:v>
                </c:pt>
                <c:pt idx="695">
                  <c:v>0.97790449999999995</c:v>
                </c:pt>
                <c:pt idx="696">
                  <c:v>0.97789199999999998</c:v>
                </c:pt>
                <c:pt idx="697">
                  <c:v>0.977877</c:v>
                </c:pt>
                <c:pt idx="698">
                  <c:v>0.9778619999999999</c:v>
                </c:pt>
                <c:pt idx="699">
                  <c:v>0.97784549999999992</c:v>
                </c:pt>
                <c:pt idx="700">
                  <c:v>0.97782900000000017</c:v>
                </c:pt>
                <c:pt idx="701">
                  <c:v>0.9778110000000001</c:v>
                </c:pt>
                <c:pt idx="702">
                  <c:v>0.97779300000000025</c:v>
                </c:pt>
                <c:pt idx="703">
                  <c:v>0.97777250000000004</c:v>
                </c:pt>
                <c:pt idx="704">
                  <c:v>0.97775200000000018</c:v>
                </c:pt>
                <c:pt idx="705">
                  <c:v>0.97772950000000014</c:v>
                </c:pt>
                <c:pt idx="706">
                  <c:v>0.97770699999999988</c:v>
                </c:pt>
                <c:pt idx="707">
                  <c:v>0.9776824999999999</c:v>
                </c:pt>
                <c:pt idx="708">
                  <c:v>0.97765800000000003</c:v>
                </c:pt>
                <c:pt idx="709">
                  <c:v>0.97763199999999995</c:v>
                </c:pt>
                <c:pt idx="710">
                  <c:v>0.97760599999999998</c:v>
                </c:pt>
                <c:pt idx="711">
                  <c:v>0.97757749999999999</c:v>
                </c:pt>
                <c:pt idx="712">
                  <c:v>0.97754900000000011</c:v>
                </c:pt>
                <c:pt idx="713">
                  <c:v>0.97751850000000007</c:v>
                </c:pt>
                <c:pt idx="714">
                  <c:v>0.97748800000000002</c:v>
                </c:pt>
                <c:pt idx="715">
                  <c:v>0.97745599999999999</c:v>
                </c:pt>
                <c:pt idx="716">
                  <c:v>0.97742400000000007</c:v>
                </c:pt>
                <c:pt idx="717">
                  <c:v>0.97738950000000002</c:v>
                </c:pt>
                <c:pt idx="718">
                  <c:v>0.9773550000000002</c:v>
                </c:pt>
                <c:pt idx="719">
                  <c:v>0.97731850000000009</c:v>
                </c:pt>
                <c:pt idx="720">
                  <c:v>0.97728199999999998</c:v>
                </c:pt>
                <c:pt idx="721">
                  <c:v>0.97724299999999997</c:v>
                </c:pt>
                <c:pt idx="722">
                  <c:v>0.97720399999999996</c:v>
                </c:pt>
                <c:pt idx="723">
                  <c:v>0.97716299999999989</c:v>
                </c:pt>
                <c:pt idx="724">
                  <c:v>0.97712199999999994</c:v>
                </c:pt>
                <c:pt idx="725">
                  <c:v>0.97707899999999992</c:v>
                </c:pt>
                <c:pt idx="726">
                  <c:v>0.97703599999999979</c:v>
                </c:pt>
                <c:pt idx="727">
                  <c:v>0.97699099999999983</c:v>
                </c:pt>
                <c:pt idx="728">
                  <c:v>0.97694600000000009</c:v>
                </c:pt>
                <c:pt idx="729">
                  <c:v>0.97689850000000011</c:v>
                </c:pt>
                <c:pt idx="730">
                  <c:v>0.97685099999999991</c:v>
                </c:pt>
                <c:pt idx="731">
                  <c:v>0.97680149999999999</c:v>
                </c:pt>
                <c:pt idx="732">
                  <c:v>0.97675200000000006</c:v>
                </c:pt>
                <c:pt idx="733">
                  <c:v>0.97670000000000001</c:v>
                </c:pt>
                <c:pt idx="734">
                  <c:v>0.97664799999999996</c:v>
                </c:pt>
                <c:pt idx="735">
                  <c:v>0.97659400000000007</c:v>
                </c:pt>
                <c:pt idx="736">
                  <c:v>0.97653999999999996</c:v>
                </c:pt>
                <c:pt idx="737">
                  <c:v>0.97648349999999995</c:v>
                </c:pt>
                <c:pt idx="738">
                  <c:v>0.97642700000000004</c:v>
                </c:pt>
                <c:pt idx="739">
                  <c:v>0.97636850000000008</c:v>
                </c:pt>
                <c:pt idx="740">
                  <c:v>0.97631000000000001</c:v>
                </c:pt>
                <c:pt idx="741">
                  <c:v>0.97624899999999992</c:v>
                </c:pt>
                <c:pt idx="742">
                  <c:v>0.97618799999999994</c:v>
                </c:pt>
                <c:pt idx="743">
                  <c:v>0.97612500000000002</c:v>
                </c:pt>
                <c:pt idx="744">
                  <c:v>0.97606199999999999</c:v>
                </c:pt>
                <c:pt idx="745">
                  <c:v>0.97599649999999993</c:v>
                </c:pt>
                <c:pt idx="746">
                  <c:v>0.9759310000000001</c:v>
                </c:pt>
                <c:pt idx="747">
                  <c:v>0.97586299999999992</c:v>
                </c:pt>
                <c:pt idx="748">
                  <c:v>0.97579499999999997</c:v>
                </c:pt>
                <c:pt idx="749">
                  <c:v>0.97572499999999995</c:v>
                </c:pt>
                <c:pt idx="750">
                  <c:v>0.97565500000000005</c:v>
                </c:pt>
                <c:pt idx="751">
                  <c:v>0.97558250000000002</c:v>
                </c:pt>
                <c:pt idx="752">
                  <c:v>0.97551000000000021</c:v>
                </c:pt>
                <c:pt idx="753">
                  <c:v>0.97543550000000012</c:v>
                </c:pt>
                <c:pt idx="754">
                  <c:v>0.97536100000000003</c:v>
                </c:pt>
                <c:pt idx="755">
                  <c:v>0.97528400000000004</c:v>
                </c:pt>
                <c:pt idx="756">
                  <c:v>0.97520700000000005</c:v>
                </c:pt>
                <c:pt idx="757">
                  <c:v>0.97512750000000015</c:v>
                </c:pt>
                <c:pt idx="758">
                  <c:v>0.97504800000000003</c:v>
                </c:pt>
                <c:pt idx="759">
                  <c:v>0.974966</c:v>
                </c:pt>
                <c:pt idx="760">
                  <c:v>0.97488399999999986</c:v>
                </c:pt>
                <c:pt idx="761">
                  <c:v>0.97479999999999989</c:v>
                </c:pt>
                <c:pt idx="762">
                  <c:v>0.97471600000000014</c:v>
                </c:pt>
                <c:pt idx="763">
                  <c:v>0.97462950000000004</c:v>
                </c:pt>
                <c:pt idx="764">
                  <c:v>0.97454300000000016</c:v>
                </c:pt>
                <c:pt idx="765">
                  <c:v>0.97445400000000004</c:v>
                </c:pt>
                <c:pt idx="766">
                  <c:v>0.97436499999999981</c:v>
                </c:pt>
                <c:pt idx="767">
                  <c:v>0.9742734999999999</c:v>
                </c:pt>
                <c:pt idx="768">
                  <c:v>0.97418199999999999</c:v>
                </c:pt>
                <c:pt idx="769">
                  <c:v>0.97408850000000002</c:v>
                </c:pt>
                <c:pt idx="770">
                  <c:v>0.97399500000000006</c:v>
                </c:pt>
                <c:pt idx="771">
                  <c:v>0.97389900000000007</c:v>
                </c:pt>
                <c:pt idx="772">
                  <c:v>0.97380300000000009</c:v>
                </c:pt>
                <c:pt idx="773">
                  <c:v>0.97370499999999993</c:v>
                </c:pt>
                <c:pt idx="774">
                  <c:v>0.97360699999999989</c:v>
                </c:pt>
                <c:pt idx="775">
                  <c:v>0.97350650000000005</c:v>
                </c:pt>
                <c:pt idx="776">
                  <c:v>0.97340599999999999</c:v>
                </c:pt>
                <c:pt idx="777">
                  <c:v>0.97330299999999992</c:v>
                </c:pt>
                <c:pt idx="778">
                  <c:v>0.97319999999999995</c:v>
                </c:pt>
                <c:pt idx="779">
                  <c:v>0.97309500000000004</c:v>
                </c:pt>
                <c:pt idx="780">
                  <c:v>0.97299000000000002</c:v>
                </c:pt>
                <c:pt idx="781">
                  <c:v>0.97288200000000002</c:v>
                </c:pt>
                <c:pt idx="782">
                  <c:v>0.97277399999999981</c:v>
                </c:pt>
                <c:pt idx="783">
                  <c:v>0.97266449999999993</c:v>
                </c:pt>
                <c:pt idx="784">
                  <c:v>0.97255499999999984</c:v>
                </c:pt>
                <c:pt idx="785">
                  <c:v>0.97244249999999999</c:v>
                </c:pt>
                <c:pt idx="786">
                  <c:v>0.97233000000000014</c:v>
                </c:pt>
                <c:pt idx="787">
                  <c:v>0.97221550000000012</c:v>
                </c:pt>
                <c:pt idx="788">
                  <c:v>0.9721010000000001</c:v>
                </c:pt>
                <c:pt idx="789">
                  <c:v>0.97198450000000003</c:v>
                </c:pt>
                <c:pt idx="790">
                  <c:v>0.97186800000000018</c:v>
                </c:pt>
                <c:pt idx="791">
                  <c:v>0.97174900000000008</c:v>
                </c:pt>
                <c:pt idx="792">
                  <c:v>0.97162999999999977</c:v>
                </c:pt>
                <c:pt idx="793">
                  <c:v>0.97150849999999989</c:v>
                </c:pt>
                <c:pt idx="794">
                  <c:v>0.971387</c:v>
                </c:pt>
                <c:pt idx="795">
                  <c:v>0.97126299999999999</c:v>
                </c:pt>
                <c:pt idx="796">
                  <c:v>0.97113899999999997</c:v>
                </c:pt>
                <c:pt idx="797">
                  <c:v>0.97101349999999997</c:v>
                </c:pt>
                <c:pt idx="798">
                  <c:v>0.97088800000000008</c:v>
                </c:pt>
                <c:pt idx="799">
                  <c:v>0.97075950000000011</c:v>
                </c:pt>
                <c:pt idx="800">
                  <c:v>0.97063100000000002</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numCache>
            </c:numRef>
          </c:yVal>
          <c:smooth val="0"/>
          <c:extLst>
            <c:ext xmlns:c16="http://schemas.microsoft.com/office/drawing/2014/chart" uri="{C3380CC4-5D6E-409C-BE32-E72D297353CC}">
              <c16:uniqueId val="{00000002-7796-41AB-A4D4-434A99DB45CF}"/>
            </c:ext>
          </c:extLst>
        </c:ser>
        <c:ser>
          <c:idx val="3"/>
          <c:order val="3"/>
          <c:tx>
            <c:strRef>
              <c:f>'Performance summary as-built'!$AG$3</c:f>
              <c:strCache>
                <c:ptCount val="1"/>
                <c:pt idx="0">
                  <c:v>L3 BBAR</c:v>
                </c:pt>
              </c:strCache>
            </c:strRef>
          </c:tx>
          <c:marker>
            <c:symbol val="none"/>
          </c:marker>
          <c:xVal>
            <c:numRef>
              <c:f>'Performance summary as-built'!$A$9:$A$934</c:f>
              <c:numCache>
                <c:formatCode>General</c:formatCode>
                <c:ptCount val="926"/>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337.99999999999898</c:v>
                </c:pt>
                <c:pt idx="39">
                  <c:v>338.99999999999898</c:v>
                </c:pt>
                <c:pt idx="40">
                  <c:v>339.99999999999898</c:v>
                </c:pt>
                <c:pt idx="41">
                  <c:v>340.99999999999898</c:v>
                </c:pt>
                <c:pt idx="42">
                  <c:v>341.99999999999898</c:v>
                </c:pt>
                <c:pt idx="43">
                  <c:v>342.99999999999898</c:v>
                </c:pt>
                <c:pt idx="44">
                  <c:v>343.99999999999898</c:v>
                </c:pt>
                <c:pt idx="45">
                  <c:v>344.99999999999898</c:v>
                </c:pt>
                <c:pt idx="46">
                  <c:v>345.99999999999898</c:v>
                </c:pt>
                <c:pt idx="47">
                  <c:v>346.99999999999898</c:v>
                </c:pt>
                <c:pt idx="48">
                  <c:v>347.99999999999898</c:v>
                </c:pt>
                <c:pt idx="49">
                  <c:v>348.99999999999898</c:v>
                </c:pt>
                <c:pt idx="50">
                  <c:v>349.99999999999898</c:v>
                </c:pt>
                <c:pt idx="51">
                  <c:v>350.99999999999898</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458.99999999999898</c:v>
                </c:pt>
                <c:pt idx="160">
                  <c:v>459.99999999999898</c:v>
                </c:pt>
                <c:pt idx="161">
                  <c:v>460.99999999999898</c:v>
                </c:pt>
                <c:pt idx="162">
                  <c:v>461.99999999999898</c:v>
                </c:pt>
                <c:pt idx="163">
                  <c:v>462.99999999999898</c:v>
                </c:pt>
                <c:pt idx="164">
                  <c:v>463.99999999999898</c:v>
                </c:pt>
                <c:pt idx="165">
                  <c:v>464.99999999999898</c:v>
                </c:pt>
                <c:pt idx="166">
                  <c:v>465.99999999999898</c:v>
                </c:pt>
                <c:pt idx="167">
                  <c:v>466.99999999999898</c:v>
                </c:pt>
                <c:pt idx="168">
                  <c:v>467.99999999999898</c:v>
                </c:pt>
                <c:pt idx="169">
                  <c:v>468.99999999999898</c:v>
                </c:pt>
                <c:pt idx="170">
                  <c:v>469.99999999999898</c:v>
                </c:pt>
                <c:pt idx="171">
                  <c:v>470.99999999999898</c:v>
                </c:pt>
                <c:pt idx="172">
                  <c:v>471.99999999999898</c:v>
                </c:pt>
                <c:pt idx="173">
                  <c:v>472.99999999999898</c:v>
                </c:pt>
                <c:pt idx="174">
                  <c:v>473.99999999999898</c:v>
                </c:pt>
                <c:pt idx="175">
                  <c:v>474.99999999999898</c:v>
                </c:pt>
                <c:pt idx="176">
                  <c:v>475.99999999999898</c:v>
                </c:pt>
                <c:pt idx="177">
                  <c:v>476.99999999999898</c:v>
                </c:pt>
                <c:pt idx="178">
                  <c:v>477.99999999999898</c:v>
                </c:pt>
                <c:pt idx="179">
                  <c:v>478.99999999999898</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538.99999999999898</c:v>
                </c:pt>
                <c:pt idx="240">
                  <c:v>540</c:v>
                </c:pt>
                <c:pt idx="241">
                  <c:v>540.99999999999898</c:v>
                </c:pt>
                <c:pt idx="242">
                  <c:v>542</c:v>
                </c:pt>
                <c:pt idx="243">
                  <c:v>542.99999999999898</c:v>
                </c:pt>
                <c:pt idx="244">
                  <c:v>544</c:v>
                </c:pt>
                <c:pt idx="245">
                  <c:v>544.99999999999898</c:v>
                </c:pt>
                <c:pt idx="246">
                  <c:v>546</c:v>
                </c:pt>
                <c:pt idx="247">
                  <c:v>546.99999999999898</c:v>
                </c:pt>
                <c:pt idx="248">
                  <c:v>548</c:v>
                </c:pt>
                <c:pt idx="249">
                  <c:v>548.99999999999898</c:v>
                </c:pt>
                <c:pt idx="250">
                  <c:v>550</c:v>
                </c:pt>
                <c:pt idx="251">
                  <c:v>550.99999999999898</c:v>
                </c:pt>
                <c:pt idx="252">
                  <c:v>552</c:v>
                </c:pt>
                <c:pt idx="253">
                  <c:v>552.99999999999898</c:v>
                </c:pt>
                <c:pt idx="254">
                  <c:v>554</c:v>
                </c:pt>
                <c:pt idx="255">
                  <c:v>554.99999999999898</c:v>
                </c:pt>
                <c:pt idx="256">
                  <c:v>556</c:v>
                </c:pt>
                <c:pt idx="257">
                  <c:v>556.99999999999898</c:v>
                </c:pt>
                <c:pt idx="258">
                  <c:v>558</c:v>
                </c:pt>
                <c:pt idx="259">
                  <c:v>558.99999999999898</c:v>
                </c:pt>
                <c:pt idx="260">
                  <c:v>560</c:v>
                </c:pt>
                <c:pt idx="261">
                  <c:v>560.99999999999898</c:v>
                </c:pt>
                <c:pt idx="262">
                  <c:v>562</c:v>
                </c:pt>
                <c:pt idx="263">
                  <c:v>562.99999999999898</c:v>
                </c:pt>
                <c:pt idx="264">
                  <c:v>564</c:v>
                </c:pt>
                <c:pt idx="265">
                  <c:v>564.99999999999898</c:v>
                </c:pt>
                <c:pt idx="266">
                  <c:v>566</c:v>
                </c:pt>
                <c:pt idx="267">
                  <c:v>566.99999999999898</c:v>
                </c:pt>
                <c:pt idx="268">
                  <c:v>568</c:v>
                </c:pt>
                <c:pt idx="269">
                  <c:v>568.99999999999898</c:v>
                </c:pt>
                <c:pt idx="270">
                  <c:v>570</c:v>
                </c:pt>
                <c:pt idx="271">
                  <c:v>570.99999999999898</c:v>
                </c:pt>
                <c:pt idx="272">
                  <c:v>572</c:v>
                </c:pt>
                <c:pt idx="273">
                  <c:v>572.99999999999898</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667.99999999999898</c:v>
                </c:pt>
                <c:pt idx="369">
                  <c:v>669</c:v>
                </c:pt>
                <c:pt idx="370">
                  <c:v>669.99999999999898</c:v>
                </c:pt>
                <c:pt idx="371">
                  <c:v>671</c:v>
                </c:pt>
                <c:pt idx="372">
                  <c:v>671.99999999999898</c:v>
                </c:pt>
                <c:pt idx="373">
                  <c:v>673</c:v>
                </c:pt>
                <c:pt idx="374">
                  <c:v>673.99999999999898</c:v>
                </c:pt>
                <c:pt idx="375">
                  <c:v>675</c:v>
                </c:pt>
                <c:pt idx="376">
                  <c:v>675.99999999999898</c:v>
                </c:pt>
                <c:pt idx="377">
                  <c:v>677</c:v>
                </c:pt>
                <c:pt idx="378">
                  <c:v>677.99999999999898</c:v>
                </c:pt>
                <c:pt idx="379">
                  <c:v>679</c:v>
                </c:pt>
                <c:pt idx="380">
                  <c:v>679.99999999999898</c:v>
                </c:pt>
                <c:pt idx="381">
                  <c:v>681</c:v>
                </c:pt>
                <c:pt idx="382">
                  <c:v>681.99999999999898</c:v>
                </c:pt>
                <c:pt idx="383">
                  <c:v>683</c:v>
                </c:pt>
                <c:pt idx="384">
                  <c:v>683.99999999999898</c:v>
                </c:pt>
                <c:pt idx="385">
                  <c:v>685</c:v>
                </c:pt>
                <c:pt idx="386">
                  <c:v>685.99999999999898</c:v>
                </c:pt>
                <c:pt idx="387">
                  <c:v>687</c:v>
                </c:pt>
                <c:pt idx="388">
                  <c:v>687.99999999999898</c:v>
                </c:pt>
                <c:pt idx="389">
                  <c:v>689</c:v>
                </c:pt>
                <c:pt idx="390">
                  <c:v>689.99999999999898</c:v>
                </c:pt>
                <c:pt idx="391">
                  <c:v>691</c:v>
                </c:pt>
                <c:pt idx="392">
                  <c:v>691.99999999999898</c:v>
                </c:pt>
                <c:pt idx="393">
                  <c:v>693</c:v>
                </c:pt>
                <c:pt idx="394">
                  <c:v>693.99999999999898</c:v>
                </c:pt>
                <c:pt idx="395">
                  <c:v>695</c:v>
                </c:pt>
                <c:pt idx="396">
                  <c:v>695.99999999999898</c:v>
                </c:pt>
                <c:pt idx="397">
                  <c:v>697</c:v>
                </c:pt>
                <c:pt idx="398">
                  <c:v>697.99999999999898</c:v>
                </c:pt>
                <c:pt idx="399">
                  <c:v>699</c:v>
                </c:pt>
                <c:pt idx="400">
                  <c:v>699.99999999999898</c:v>
                </c:pt>
                <c:pt idx="401">
                  <c:v>701</c:v>
                </c:pt>
                <c:pt idx="402">
                  <c:v>701.99999999999898</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826.99999999999898</c:v>
                </c:pt>
                <c:pt idx="528">
                  <c:v>827.99999999999898</c:v>
                </c:pt>
                <c:pt idx="529">
                  <c:v>828.99999999999898</c:v>
                </c:pt>
                <c:pt idx="530">
                  <c:v>829.99999999999898</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953.99999999999898</c:v>
                </c:pt>
                <c:pt idx="655">
                  <c:v>954.99999999999898</c:v>
                </c:pt>
                <c:pt idx="656">
                  <c:v>955.99999999999898</c:v>
                </c:pt>
                <c:pt idx="657">
                  <c:v>956.99999999999898</c:v>
                </c:pt>
                <c:pt idx="658">
                  <c:v>957.99999999999898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1000.99999999999</c:v>
                </c:pt>
                <c:pt idx="702">
                  <c:v>1002</c:v>
                </c:pt>
                <c:pt idx="703">
                  <c:v>1003</c:v>
                </c:pt>
                <c:pt idx="704">
                  <c:v>1004</c:v>
                </c:pt>
                <c:pt idx="705">
                  <c:v>1004.99999999999</c:v>
                </c:pt>
                <c:pt idx="706">
                  <c:v>1006</c:v>
                </c:pt>
                <c:pt idx="707">
                  <c:v>1007</c:v>
                </c:pt>
                <c:pt idx="708">
                  <c:v>1008</c:v>
                </c:pt>
                <c:pt idx="709">
                  <c:v>1008.99999999999</c:v>
                </c:pt>
                <c:pt idx="710">
                  <c:v>1010</c:v>
                </c:pt>
                <c:pt idx="711">
                  <c:v>1011</c:v>
                </c:pt>
                <c:pt idx="712">
                  <c:v>1012</c:v>
                </c:pt>
                <c:pt idx="713">
                  <c:v>1012.99999999999</c:v>
                </c:pt>
                <c:pt idx="714">
                  <c:v>1014</c:v>
                </c:pt>
                <c:pt idx="715">
                  <c:v>1015</c:v>
                </c:pt>
                <c:pt idx="716">
                  <c:v>1016</c:v>
                </c:pt>
                <c:pt idx="717">
                  <c:v>1016.99999999999</c:v>
                </c:pt>
                <c:pt idx="718">
                  <c:v>1018</c:v>
                </c:pt>
                <c:pt idx="719">
                  <c:v>1019</c:v>
                </c:pt>
                <c:pt idx="720">
                  <c:v>1020</c:v>
                </c:pt>
                <c:pt idx="721">
                  <c:v>1020.99999999999</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1085.99999999999</c:v>
                </c:pt>
                <c:pt idx="787">
                  <c:v>1087</c:v>
                </c:pt>
                <c:pt idx="788">
                  <c:v>1088</c:v>
                </c:pt>
                <c:pt idx="789">
                  <c:v>1089</c:v>
                </c:pt>
                <c:pt idx="790">
                  <c:v>1089.99999999999</c:v>
                </c:pt>
                <c:pt idx="791">
                  <c:v>1091</c:v>
                </c:pt>
                <c:pt idx="792">
                  <c:v>1092</c:v>
                </c:pt>
                <c:pt idx="793">
                  <c:v>1093</c:v>
                </c:pt>
                <c:pt idx="794">
                  <c:v>1093.99999999999</c:v>
                </c:pt>
                <c:pt idx="795">
                  <c:v>1095</c:v>
                </c:pt>
                <c:pt idx="796">
                  <c:v>1096</c:v>
                </c:pt>
                <c:pt idx="797">
                  <c:v>1097</c:v>
                </c:pt>
                <c:pt idx="798">
                  <c:v>1097.99999999999</c:v>
                </c:pt>
                <c:pt idx="799">
                  <c:v>1099</c:v>
                </c:pt>
                <c:pt idx="800">
                  <c:v>1100</c:v>
                </c:pt>
                <c:pt idx="801">
                  <c:v>1101</c:v>
                </c:pt>
                <c:pt idx="802">
                  <c:v>1101.99999999999</c:v>
                </c:pt>
                <c:pt idx="803">
                  <c:v>1103</c:v>
                </c:pt>
                <c:pt idx="804">
                  <c:v>1104</c:v>
                </c:pt>
                <c:pt idx="805">
                  <c:v>1105</c:v>
                </c:pt>
                <c:pt idx="806">
                  <c:v>1105.99999999999</c:v>
                </c:pt>
                <c:pt idx="807">
                  <c:v>1107</c:v>
                </c:pt>
                <c:pt idx="808">
                  <c:v>1108</c:v>
                </c:pt>
                <c:pt idx="809">
                  <c:v>1109</c:v>
                </c:pt>
                <c:pt idx="810">
                  <c:v>1109.99999999999</c:v>
                </c:pt>
                <c:pt idx="811">
                  <c:v>1111</c:v>
                </c:pt>
                <c:pt idx="812">
                  <c:v>1112</c:v>
                </c:pt>
                <c:pt idx="813">
                  <c:v>1113</c:v>
                </c:pt>
                <c:pt idx="814">
                  <c:v>1113.99999999999</c:v>
                </c:pt>
                <c:pt idx="815">
                  <c:v>1115</c:v>
                </c:pt>
                <c:pt idx="816">
                  <c:v>1116</c:v>
                </c:pt>
                <c:pt idx="817">
                  <c:v>1117</c:v>
                </c:pt>
                <c:pt idx="818">
                  <c:v>1117.99999999999</c:v>
                </c:pt>
                <c:pt idx="819">
                  <c:v>1119</c:v>
                </c:pt>
                <c:pt idx="820">
                  <c:v>1120</c:v>
                </c:pt>
                <c:pt idx="821">
                  <c:v>1121</c:v>
                </c:pt>
                <c:pt idx="822">
                  <c:v>1121.99999999999</c:v>
                </c:pt>
                <c:pt idx="823">
                  <c:v>1123</c:v>
                </c:pt>
                <c:pt idx="824">
                  <c:v>1124</c:v>
                </c:pt>
                <c:pt idx="825">
                  <c:v>1125</c:v>
                </c:pt>
                <c:pt idx="826">
                  <c:v>1125.99999999999</c:v>
                </c:pt>
                <c:pt idx="827">
                  <c:v>1127</c:v>
                </c:pt>
                <c:pt idx="828">
                  <c:v>1128</c:v>
                </c:pt>
                <c:pt idx="829">
                  <c:v>1129</c:v>
                </c:pt>
                <c:pt idx="830">
                  <c:v>1129.99999999999</c:v>
                </c:pt>
                <c:pt idx="831">
                  <c:v>1131</c:v>
                </c:pt>
                <c:pt idx="832">
                  <c:v>1132</c:v>
                </c:pt>
                <c:pt idx="833">
                  <c:v>1133</c:v>
                </c:pt>
                <c:pt idx="834">
                  <c:v>1133.99999999999</c:v>
                </c:pt>
                <c:pt idx="835">
                  <c:v>1135</c:v>
                </c:pt>
                <c:pt idx="836">
                  <c:v>1136</c:v>
                </c:pt>
                <c:pt idx="837">
                  <c:v>1137</c:v>
                </c:pt>
                <c:pt idx="838">
                  <c:v>1137.99999999999</c:v>
                </c:pt>
                <c:pt idx="839">
                  <c:v>1139</c:v>
                </c:pt>
                <c:pt idx="840">
                  <c:v>1140</c:v>
                </c:pt>
                <c:pt idx="841">
                  <c:v>1141</c:v>
                </c:pt>
                <c:pt idx="842">
                  <c:v>1141.99999999999</c:v>
                </c:pt>
                <c:pt idx="843">
                  <c:v>1143</c:v>
                </c:pt>
                <c:pt idx="844">
                  <c:v>1144</c:v>
                </c:pt>
                <c:pt idx="845">
                  <c:v>1145</c:v>
                </c:pt>
                <c:pt idx="846">
                  <c:v>1145.99999999999</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1210.99999999999</c:v>
                </c:pt>
                <c:pt idx="912">
                  <c:v>1212</c:v>
                </c:pt>
                <c:pt idx="913">
                  <c:v>1213</c:v>
                </c:pt>
                <c:pt idx="914">
                  <c:v>1214</c:v>
                </c:pt>
                <c:pt idx="915">
                  <c:v>1214.99999999999</c:v>
                </c:pt>
                <c:pt idx="916">
                  <c:v>1216</c:v>
                </c:pt>
                <c:pt idx="917">
                  <c:v>1217</c:v>
                </c:pt>
                <c:pt idx="918">
                  <c:v>1218</c:v>
                </c:pt>
                <c:pt idx="919">
                  <c:v>1218.99999999999</c:v>
                </c:pt>
                <c:pt idx="920">
                  <c:v>1220</c:v>
                </c:pt>
                <c:pt idx="921">
                  <c:v>1221</c:v>
                </c:pt>
                <c:pt idx="922">
                  <c:v>1222</c:v>
                </c:pt>
                <c:pt idx="923">
                  <c:v>1222.99999999999</c:v>
                </c:pt>
                <c:pt idx="924">
                  <c:v>1224</c:v>
                </c:pt>
                <c:pt idx="925">
                  <c:v>1225</c:v>
                </c:pt>
              </c:numCache>
            </c:numRef>
          </c:xVal>
          <c:yVal>
            <c:numRef>
              <c:f>'Performance summary as-built'!$AG$9:$AG$934</c:f>
              <c:numCache>
                <c:formatCode>0.0000</c:formatCode>
                <c:ptCount val="926"/>
                <c:pt idx="0">
                  <c:v>0.91530100000000003</c:v>
                </c:pt>
                <c:pt idx="1">
                  <c:v>0.91929200000000011</c:v>
                </c:pt>
                <c:pt idx="2">
                  <c:v>0.92328299999999996</c:v>
                </c:pt>
                <c:pt idx="3">
                  <c:v>0.92717899999999998</c:v>
                </c:pt>
                <c:pt idx="4">
                  <c:v>0.93107499999999987</c:v>
                </c:pt>
                <c:pt idx="5">
                  <c:v>0.93488599999999988</c:v>
                </c:pt>
                <c:pt idx="6">
                  <c:v>0.93869699999999989</c:v>
                </c:pt>
                <c:pt idx="7">
                  <c:v>0.94240449999999998</c:v>
                </c:pt>
                <c:pt idx="8">
                  <c:v>0.94611199999999995</c:v>
                </c:pt>
                <c:pt idx="9">
                  <c:v>0.94967749999999995</c:v>
                </c:pt>
                <c:pt idx="10">
                  <c:v>0.95324299999999995</c:v>
                </c:pt>
                <c:pt idx="11">
                  <c:v>0.95661799999999997</c:v>
                </c:pt>
                <c:pt idx="12">
                  <c:v>0.9599930000000001</c:v>
                </c:pt>
                <c:pt idx="13">
                  <c:v>0.96312299999999995</c:v>
                </c:pt>
                <c:pt idx="14">
                  <c:v>0.96625299999999992</c:v>
                </c:pt>
                <c:pt idx="15">
                  <c:v>0.96908600000000011</c:v>
                </c:pt>
                <c:pt idx="16">
                  <c:v>0.97191900000000009</c:v>
                </c:pt>
                <c:pt idx="17">
                  <c:v>0.97440950000000004</c:v>
                </c:pt>
                <c:pt idx="18">
                  <c:v>0.97689999999999999</c:v>
                </c:pt>
                <c:pt idx="19">
                  <c:v>0.97901150000000003</c:v>
                </c:pt>
                <c:pt idx="20">
                  <c:v>0.98112300000000008</c:v>
                </c:pt>
                <c:pt idx="21">
                  <c:v>0.98283299999999996</c:v>
                </c:pt>
                <c:pt idx="22">
                  <c:v>0.98454300000000006</c:v>
                </c:pt>
                <c:pt idx="23">
                  <c:v>0.98584000000000005</c:v>
                </c:pt>
                <c:pt idx="24">
                  <c:v>0.98713699999999993</c:v>
                </c:pt>
                <c:pt idx="25">
                  <c:v>0.9880255</c:v>
                </c:pt>
                <c:pt idx="26">
                  <c:v>0.98891400000000007</c:v>
                </c:pt>
                <c:pt idx="27">
                  <c:v>0.98940899999999998</c:v>
                </c:pt>
                <c:pt idx="28">
                  <c:v>0.9899039999999999</c:v>
                </c:pt>
                <c:pt idx="29">
                  <c:v>0.99003350000000001</c:v>
                </c:pt>
                <c:pt idx="30">
                  <c:v>0.99016300000000013</c:v>
                </c:pt>
                <c:pt idx="31">
                  <c:v>0.98996350000000011</c:v>
                </c:pt>
                <c:pt idx="32">
                  <c:v>0.98976399999999998</c:v>
                </c:pt>
                <c:pt idx="33">
                  <c:v>0.98927949999999998</c:v>
                </c:pt>
                <c:pt idx="34">
                  <c:v>0.98879499999999998</c:v>
                </c:pt>
                <c:pt idx="35">
                  <c:v>0.98807549999999988</c:v>
                </c:pt>
                <c:pt idx="36">
                  <c:v>0.98735600000000001</c:v>
                </c:pt>
                <c:pt idx="37">
                  <c:v>0.98645300000000002</c:v>
                </c:pt>
                <c:pt idx="38">
                  <c:v>0.98555000000000004</c:v>
                </c:pt>
                <c:pt idx="39">
                  <c:v>0.98451650000000002</c:v>
                </c:pt>
                <c:pt idx="40">
                  <c:v>0.983483</c:v>
                </c:pt>
                <c:pt idx="41">
                  <c:v>0.98237049999999992</c:v>
                </c:pt>
                <c:pt idx="42">
                  <c:v>0.98125799999999996</c:v>
                </c:pt>
                <c:pt idx="43">
                  <c:v>0.98011550000000003</c:v>
                </c:pt>
                <c:pt idx="44">
                  <c:v>0.97897299999999998</c:v>
                </c:pt>
                <c:pt idx="45">
                  <c:v>0.97784599999999999</c:v>
                </c:pt>
                <c:pt idx="46">
                  <c:v>0.97671899999999978</c:v>
                </c:pt>
                <c:pt idx="47">
                  <c:v>0.97564799999999996</c:v>
                </c:pt>
                <c:pt idx="48">
                  <c:v>0.97457699999999992</c:v>
                </c:pt>
                <c:pt idx="49">
                  <c:v>0.97359649999999986</c:v>
                </c:pt>
                <c:pt idx="50">
                  <c:v>0.97261600000000004</c:v>
                </c:pt>
                <c:pt idx="51">
                  <c:v>0.97189500000000006</c:v>
                </c:pt>
                <c:pt idx="52">
                  <c:v>0.97117399999999998</c:v>
                </c:pt>
                <c:pt idx="53">
                  <c:v>0.97058599999999995</c:v>
                </c:pt>
                <c:pt idx="54">
                  <c:v>0.9699979999999998</c:v>
                </c:pt>
                <c:pt idx="55">
                  <c:v>0.96955199999999986</c:v>
                </c:pt>
                <c:pt idx="56">
                  <c:v>0.96910599999999991</c:v>
                </c:pt>
                <c:pt idx="57">
                  <c:v>0.96880449999999996</c:v>
                </c:pt>
                <c:pt idx="58">
                  <c:v>0.968503</c:v>
                </c:pt>
                <c:pt idx="59">
                  <c:v>0.96834500000000001</c:v>
                </c:pt>
                <c:pt idx="60">
                  <c:v>0.96818700000000002</c:v>
                </c:pt>
                <c:pt idx="61">
                  <c:v>0.96816599999999997</c:v>
                </c:pt>
                <c:pt idx="62">
                  <c:v>0.96814499999999992</c:v>
                </c:pt>
                <c:pt idx="63">
                  <c:v>0.968252</c:v>
                </c:pt>
                <c:pt idx="64">
                  <c:v>0.96835899999999997</c:v>
                </c:pt>
                <c:pt idx="65">
                  <c:v>0.96858199999999994</c:v>
                </c:pt>
                <c:pt idx="66">
                  <c:v>0.96880500000000003</c:v>
                </c:pt>
                <c:pt idx="67">
                  <c:v>0.96912999999999994</c:v>
                </c:pt>
                <c:pt idx="68">
                  <c:v>0.96945499999999996</c:v>
                </c:pt>
                <c:pt idx="69">
                  <c:v>0.96986700000000003</c:v>
                </c:pt>
                <c:pt idx="70">
                  <c:v>0.970279</c:v>
                </c:pt>
                <c:pt idx="71">
                  <c:v>0.97076099999999999</c:v>
                </c:pt>
                <c:pt idx="72">
                  <c:v>0.97124300000000008</c:v>
                </c:pt>
                <c:pt idx="73">
                  <c:v>0.9717785000000001</c:v>
                </c:pt>
                <c:pt idx="74">
                  <c:v>0.9723139999999999</c:v>
                </c:pt>
                <c:pt idx="75">
                  <c:v>0.97288600000000003</c:v>
                </c:pt>
                <c:pt idx="76">
                  <c:v>0.97345799999999993</c:v>
                </c:pt>
                <c:pt idx="77">
                  <c:v>0.97404999999999997</c:v>
                </c:pt>
                <c:pt idx="78">
                  <c:v>0.97464200000000023</c:v>
                </c:pt>
                <c:pt idx="79">
                  <c:v>0.97523850000000012</c:v>
                </c:pt>
                <c:pt idx="80">
                  <c:v>0.97583500000000001</c:v>
                </c:pt>
                <c:pt idx="81">
                  <c:v>0.97642200000000001</c:v>
                </c:pt>
                <c:pt idx="82">
                  <c:v>0.97700900000000002</c:v>
                </c:pt>
                <c:pt idx="83">
                  <c:v>0.97757249999999996</c:v>
                </c:pt>
                <c:pt idx="84">
                  <c:v>0.97813600000000012</c:v>
                </c:pt>
                <c:pt idx="85">
                  <c:v>0.97866600000000004</c:v>
                </c:pt>
                <c:pt idx="86">
                  <c:v>0.97919599999999984</c:v>
                </c:pt>
                <c:pt idx="87">
                  <c:v>0.97968099999999991</c:v>
                </c:pt>
                <c:pt idx="88">
                  <c:v>0.98016599999999998</c:v>
                </c:pt>
                <c:pt idx="89">
                  <c:v>0.980599</c:v>
                </c:pt>
                <c:pt idx="90">
                  <c:v>0.98103200000000002</c:v>
                </c:pt>
                <c:pt idx="91">
                  <c:v>0.98140649999999996</c:v>
                </c:pt>
                <c:pt idx="92">
                  <c:v>0.98178100000000001</c:v>
                </c:pt>
                <c:pt idx="93">
                  <c:v>0.98209200000000008</c:v>
                </c:pt>
                <c:pt idx="94">
                  <c:v>0.98240300000000003</c:v>
                </c:pt>
                <c:pt idx="95">
                  <c:v>0.9826474999999999</c:v>
                </c:pt>
                <c:pt idx="96">
                  <c:v>0.98289199999999999</c:v>
                </c:pt>
                <c:pt idx="97">
                  <c:v>0.98306950000000004</c:v>
                </c:pt>
                <c:pt idx="98">
                  <c:v>0.98324700000000009</c:v>
                </c:pt>
                <c:pt idx="99">
                  <c:v>0.98335700000000004</c:v>
                </c:pt>
                <c:pt idx="100">
                  <c:v>0.98346699999999998</c:v>
                </c:pt>
                <c:pt idx="101">
                  <c:v>0.98352450000000002</c:v>
                </c:pt>
                <c:pt idx="102">
                  <c:v>0.98358199999999996</c:v>
                </c:pt>
                <c:pt idx="103">
                  <c:v>0.98358049999999997</c:v>
                </c:pt>
                <c:pt idx="104">
                  <c:v>0.98357899999999998</c:v>
                </c:pt>
                <c:pt idx="105">
                  <c:v>0.98352249999999997</c:v>
                </c:pt>
                <c:pt idx="106">
                  <c:v>0.98346599999999995</c:v>
                </c:pt>
                <c:pt idx="107">
                  <c:v>0.98335899999999998</c:v>
                </c:pt>
                <c:pt idx="108">
                  <c:v>0.9832519999999999</c:v>
                </c:pt>
                <c:pt idx="109">
                  <c:v>0.98309950000000002</c:v>
                </c:pt>
                <c:pt idx="110">
                  <c:v>0.98294700000000002</c:v>
                </c:pt>
                <c:pt idx="111">
                  <c:v>0.98275450000000009</c:v>
                </c:pt>
                <c:pt idx="112">
                  <c:v>0.98256200000000005</c:v>
                </c:pt>
                <c:pt idx="113">
                  <c:v>0.9823345</c:v>
                </c:pt>
                <c:pt idx="114">
                  <c:v>0.98210700000000006</c:v>
                </c:pt>
                <c:pt idx="115">
                  <c:v>0.98185050000000007</c:v>
                </c:pt>
                <c:pt idx="116">
                  <c:v>0.98159400000000008</c:v>
                </c:pt>
                <c:pt idx="117">
                  <c:v>0.98131349999999995</c:v>
                </c:pt>
                <c:pt idx="118">
                  <c:v>0.98103300000000004</c:v>
                </c:pt>
                <c:pt idx="119">
                  <c:v>0.98073450000000006</c:v>
                </c:pt>
                <c:pt idx="120">
                  <c:v>0.98043599999999997</c:v>
                </c:pt>
                <c:pt idx="121">
                  <c:v>0.98012450000000007</c:v>
                </c:pt>
                <c:pt idx="122">
                  <c:v>0.97981299999999993</c:v>
                </c:pt>
                <c:pt idx="123">
                  <c:v>0.97949299999999995</c:v>
                </c:pt>
                <c:pt idx="124">
                  <c:v>0.97917299999999985</c:v>
                </c:pt>
                <c:pt idx="125">
                  <c:v>0.97884999999999989</c:v>
                </c:pt>
                <c:pt idx="126">
                  <c:v>0.97852699999999981</c:v>
                </c:pt>
                <c:pt idx="127">
                  <c:v>0.97820449999999992</c:v>
                </c:pt>
                <c:pt idx="128">
                  <c:v>0.97788200000000003</c:v>
                </c:pt>
                <c:pt idx="129">
                  <c:v>0.97756399999999999</c:v>
                </c:pt>
                <c:pt idx="130">
                  <c:v>0.97724599999999995</c:v>
                </c:pt>
                <c:pt idx="131">
                  <c:v>0.97693549999999985</c:v>
                </c:pt>
                <c:pt idx="132">
                  <c:v>0.97662499999999997</c:v>
                </c:pt>
                <c:pt idx="133">
                  <c:v>0.97632499999999989</c:v>
                </c:pt>
                <c:pt idx="134">
                  <c:v>0.97602500000000003</c:v>
                </c:pt>
                <c:pt idx="135">
                  <c:v>0.97573849999999995</c:v>
                </c:pt>
                <c:pt idx="136">
                  <c:v>0.97545199999999999</c:v>
                </c:pt>
                <c:pt idx="137">
                  <c:v>0.97518000000000005</c:v>
                </c:pt>
                <c:pt idx="138">
                  <c:v>0.97490799999999989</c:v>
                </c:pt>
                <c:pt idx="139">
                  <c:v>0.97465299999999999</c:v>
                </c:pt>
                <c:pt idx="140">
                  <c:v>0.97439799999999988</c:v>
                </c:pt>
                <c:pt idx="141">
                  <c:v>0.97415999999999991</c:v>
                </c:pt>
                <c:pt idx="142">
                  <c:v>0.97392200000000007</c:v>
                </c:pt>
                <c:pt idx="143">
                  <c:v>0.97370250000000003</c:v>
                </c:pt>
                <c:pt idx="144">
                  <c:v>0.97348299999999999</c:v>
                </c:pt>
                <c:pt idx="145">
                  <c:v>0.97328199999999998</c:v>
                </c:pt>
                <c:pt idx="146">
                  <c:v>0.97308099999999997</c:v>
                </c:pt>
                <c:pt idx="147">
                  <c:v>0.9728985</c:v>
                </c:pt>
                <c:pt idx="148">
                  <c:v>0.97271600000000003</c:v>
                </c:pt>
                <c:pt idx="149">
                  <c:v>0.97255150000000001</c:v>
                </c:pt>
                <c:pt idx="150">
                  <c:v>0.97238699999999978</c:v>
                </c:pt>
                <c:pt idx="151">
                  <c:v>0.97225349999999988</c:v>
                </c:pt>
                <c:pt idx="152">
                  <c:v>0.97211999999999998</c:v>
                </c:pt>
                <c:pt idx="153">
                  <c:v>0.97200900000000001</c:v>
                </c:pt>
                <c:pt idx="154">
                  <c:v>0.97189800000000004</c:v>
                </c:pt>
                <c:pt idx="155">
                  <c:v>0.97180949999999999</c:v>
                </c:pt>
                <c:pt idx="156">
                  <c:v>0.97172100000000006</c:v>
                </c:pt>
                <c:pt idx="157">
                  <c:v>0.97165449999999998</c:v>
                </c:pt>
                <c:pt idx="158">
                  <c:v>0.97158800000000001</c:v>
                </c:pt>
                <c:pt idx="159">
                  <c:v>0.97154249999999986</c:v>
                </c:pt>
                <c:pt idx="160">
                  <c:v>0.97149699999999994</c:v>
                </c:pt>
                <c:pt idx="161">
                  <c:v>0.97147099999999997</c:v>
                </c:pt>
                <c:pt idx="162">
                  <c:v>0.97144499999999978</c:v>
                </c:pt>
                <c:pt idx="163">
                  <c:v>0.97143849999999987</c:v>
                </c:pt>
                <c:pt idx="164">
                  <c:v>0.97143199999999974</c:v>
                </c:pt>
                <c:pt idx="165">
                  <c:v>0.97144299999999983</c:v>
                </c:pt>
                <c:pt idx="166">
                  <c:v>0.97145399999999982</c:v>
                </c:pt>
                <c:pt idx="167">
                  <c:v>0.97148149999999989</c:v>
                </c:pt>
                <c:pt idx="168">
                  <c:v>0.97150899999999973</c:v>
                </c:pt>
                <c:pt idx="169">
                  <c:v>0.9715514999999999</c:v>
                </c:pt>
                <c:pt idx="170">
                  <c:v>0.97159399999999996</c:v>
                </c:pt>
                <c:pt idx="171">
                  <c:v>0.9716499999999999</c:v>
                </c:pt>
                <c:pt idx="172">
                  <c:v>0.97170599999999996</c:v>
                </c:pt>
                <c:pt idx="173">
                  <c:v>0.97177449999999999</c:v>
                </c:pt>
                <c:pt idx="174">
                  <c:v>0.9718429999999999</c:v>
                </c:pt>
                <c:pt idx="175">
                  <c:v>0.97192199999999995</c:v>
                </c:pt>
                <c:pt idx="176">
                  <c:v>0.97200100000000011</c:v>
                </c:pt>
                <c:pt idx="177">
                  <c:v>0.97208950000000005</c:v>
                </c:pt>
                <c:pt idx="178">
                  <c:v>0.97217799999999999</c:v>
                </c:pt>
                <c:pt idx="179">
                  <c:v>0.97227450000000004</c:v>
                </c:pt>
                <c:pt idx="180">
                  <c:v>0.97237099999999999</c:v>
                </c:pt>
                <c:pt idx="181">
                  <c:v>0.97247399999999995</c:v>
                </c:pt>
                <c:pt idx="182">
                  <c:v>0.97257700000000002</c:v>
                </c:pt>
                <c:pt idx="183">
                  <c:v>0.97268500000000002</c:v>
                </c:pt>
                <c:pt idx="184">
                  <c:v>0.97279300000000002</c:v>
                </c:pt>
                <c:pt idx="185">
                  <c:v>0.97290449999999995</c:v>
                </c:pt>
                <c:pt idx="186">
                  <c:v>0.97301599999999988</c:v>
                </c:pt>
                <c:pt idx="187">
                  <c:v>0.97313050000000001</c:v>
                </c:pt>
                <c:pt idx="188">
                  <c:v>0.97324500000000003</c:v>
                </c:pt>
                <c:pt idx="189">
                  <c:v>0.97336049999999996</c:v>
                </c:pt>
                <c:pt idx="190">
                  <c:v>0.97347600000000001</c:v>
                </c:pt>
                <c:pt idx="191">
                  <c:v>0.97359200000000001</c:v>
                </c:pt>
                <c:pt idx="192">
                  <c:v>0.97370800000000002</c:v>
                </c:pt>
                <c:pt idx="193">
                  <c:v>0.97382350000000006</c:v>
                </c:pt>
                <c:pt idx="194">
                  <c:v>0.97393899999999989</c:v>
                </c:pt>
                <c:pt idx="195">
                  <c:v>0.97405249999999999</c:v>
                </c:pt>
                <c:pt idx="196">
                  <c:v>0.97416599999999998</c:v>
                </c:pt>
                <c:pt idx="197">
                  <c:v>0.97427649999999999</c:v>
                </c:pt>
                <c:pt idx="198">
                  <c:v>0.974387</c:v>
                </c:pt>
                <c:pt idx="199">
                  <c:v>0.97449450000000004</c:v>
                </c:pt>
                <c:pt idx="200">
                  <c:v>0.97460199999999997</c:v>
                </c:pt>
                <c:pt idx="201">
                  <c:v>0.9747055</c:v>
                </c:pt>
                <c:pt idx="202">
                  <c:v>0.97480900000000004</c:v>
                </c:pt>
                <c:pt idx="203">
                  <c:v>0.97490700000000008</c:v>
                </c:pt>
                <c:pt idx="204">
                  <c:v>0.9750049999999999</c:v>
                </c:pt>
                <c:pt idx="205">
                  <c:v>0.97509749999999995</c:v>
                </c:pt>
                <c:pt idx="206">
                  <c:v>0.97519</c:v>
                </c:pt>
                <c:pt idx="207">
                  <c:v>0.97527550000000007</c:v>
                </c:pt>
                <c:pt idx="208">
                  <c:v>0.97536100000000003</c:v>
                </c:pt>
                <c:pt idx="209">
                  <c:v>0.97544049999999993</c:v>
                </c:pt>
                <c:pt idx="210">
                  <c:v>0.97552000000000005</c:v>
                </c:pt>
                <c:pt idx="211">
                  <c:v>0.97559250000000008</c:v>
                </c:pt>
                <c:pt idx="212">
                  <c:v>0.97566499999999989</c:v>
                </c:pt>
                <c:pt idx="213">
                  <c:v>0.97573049999999995</c:v>
                </c:pt>
                <c:pt idx="214">
                  <c:v>0.97579600000000011</c:v>
                </c:pt>
                <c:pt idx="215">
                  <c:v>0.97585350000000004</c:v>
                </c:pt>
                <c:pt idx="216">
                  <c:v>0.97591099999999997</c:v>
                </c:pt>
                <c:pt idx="217">
                  <c:v>0.975962</c:v>
                </c:pt>
                <c:pt idx="218">
                  <c:v>0.97601299999999991</c:v>
                </c:pt>
                <c:pt idx="219">
                  <c:v>0.97605599999999992</c:v>
                </c:pt>
                <c:pt idx="220">
                  <c:v>0.97609899999999983</c:v>
                </c:pt>
                <c:pt idx="221">
                  <c:v>0.97613499999999986</c:v>
                </c:pt>
                <c:pt idx="222">
                  <c:v>0.97617099999999979</c:v>
                </c:pt>
                <c:pt idx="223">
                  <c:v>0.97619949999999989</c:v>
                </c:pt>
                <c:pt idx="224">
                  <c:v>0.97622799999999998</c:v>
                </c:pt>
                <c:pt idx="225">
                  <c:v>0.97624949999999999</c:v>
                </c:pt>
                <c:pt idx="226">
                  <c:v>0.976271</c:v>
                </c:pt>
                <c:pt idx="227">
                  <c:v>0.9762860000000001</c:v>
                </c:pt>
                <c:pt idx="228">
                  <c:v>0.97630099999999997</c:v>
                </c:pt>
                <c:pt idx="229">
                  <c:v>0.97630899999999998</c:v>
                </c:pt>
                <c:pt idx="230">
                  <c:v>0.97631699999999999</c:v>
                </c:pt>
                <c:pt idx="231">
                  <c:v>0.97631849999999998</c:v>
                </c:pt>
                <c:pt idx="232">
                  <c:v>0.97632000000000008</c:v>
                </c:pt>
                <c:pt idx="233">
                  <c:v>0.97631600000000007</c:v>
                </c:pt>
                <c:pt idx="234">
                  <c:v>0.97631200000000007</c:v>
                </c:pt>
                <c:pt idx="235">
                  <c:v>0.97630150000000004</c:v>
                </c:pt>
                <c:pt idx="236">
                  <c:v>0.97629099999999991</c:v>
                </c:pt>
                <c:pt idx="237">
                  <c:v>0.97627549999999996</c:v>
                </c:pt>
                <c:pt idx="238">
                  <c:v>0.97626000000000024</c:v>
                </c:pt>
                <c:pt idx="239">
                  <c:v>0.97623950000000004</c:v>
                </c:pt>
                <c:pt idx="240">
                  <c:v>0.97621899999999995</c:v>
                </c:pt>
                <c:pt idx="241">
                  <c:v>0.97619400000000001</c:v>
                </c:pt>
                <c:pt idx="242">
                  <c:v>0.97616900000000006</c:v>
                </c:pt>
                <c:pt idx="243">
                  <c:v>0.97613950000000005</c:v>
                </c:pt>
                <c:pt idx="244">
                  <c:v>0.97611000000000014</c:v>
                </c:pt>
                <c:pt idx="245">
                  <c:v>0.97607650000000001</c:v>
                </c:pt>
                <c:pt idx="246">
                  <c:v>0.97604299999999999</c:v>
                </c:pt>
                <c:pt idx="247">
                  <c:v>0.97600600000000004</c:v>
                </c:pt>
                <c:pt idx="248">
                  <c:v>0.97596900000000009</c:v>
                </c:pt>
                <c:pt idx="249">
                  <c:v>0.97592900000000005</c:v>
                </c:pt>
                <c:pt idx="250">
                  <c:v>0.97588900000000001</c:v>
                </c:pt>
                <c:pt idx="251">
                  <c:v>0.97584749999999998</c:v>
                </c:pt>
                <c:pt idx="252">
                  <c:v>0.97580600000000006</c:v>
                </c:pt>
                <c:pt idx="253">
                  <c:v>0.97576150000000017</c:v>
                </c:pt>
                <c:pt idx="254">
                  <c:v>0.97571700000000006</c:v>
                </c:pt>
                <c:pt idx="255">
                  <c:v>0.97567100000000007</c:v>
                </c:pt>
                <c:pt idx="256">
                  <c:v>0.97562499999999996</c:v>
                </c:pt>
                <c:pt idx="257">
                  <c:v>0.97557699999999992</c:v>
                </c:pt>
                <c:pt idx="258">
                  <c:v>0.97552899999999998</c:v>
                </c:pt>
                <c:pt idx="259">
                  <c:v>0.97547899999999998</c:v>
                </c:pt>
                <c:pt idx="260">
                  <c:v>0.97542899999999999</c:v>
                </c:pt>
                <c:pt idx="261">
                  <c:v>0.97537849999999993</c:v>
                </c:pt>
                <c:pt idx="262">
                  <c:v>0.97532799999999997</c:v>
                </c:pt>
                <c:pt idx="263">
                  <c:v>0.97527600000000003</c:v>
                </c:pt>
                <c:pt idx="264">
                  <c:v>0.97522400000000009</c:v>
                </c:pt>
                <c:pt idx="265">
                  <c:v>0.97517200000000004</c:v>
                </c:pt>
                <c:pt idx="266">
                  <c:v>0.97511999999999999</c:v>
                </c:pt>
                <c:pt idx="267">
                  <c:v>0.97506749999999998</c:v>
                </c:pt>
                <c:pt idx="268">
                  <c:v>0.97501499999999997</c:v>
                </c:pt>
                <c:pt idx="269">
                  <c:v>0.97496199999999988</c:v>
                </c:pt>
                <c:pt idx="270">
                  <c:v>0.97490899999999991</c:v>
                </c:pt>
                <c:pt idx="271">
                  <c:v>0.9748564999999999</c:v>
                </c:pt>
                <c:pt idx="272">
                  <c:v>0.974804</c:v>
                </c:pt>
                <c:pt idx="273">
                  <c:v>0.97475149999999999</c:v>
                </c:pt>
                <c:pt idx="274">
                  <c:v>0.97469899999999998</c:v>
                </c:pt>
                <c:pt idx="275">
                  <c:v>0.9746475</c:v>
                </c:pt>
                <c:pt idx="276">
                  <c:v>0.97459599999999991</c:v>
                </c:pt>
                <c:pt idx="277">
                  <c:v>0.97454499999999999</c:v>
                </c:pt>
                <c:pt idx="278">
                  <c:v>0.97449399999999997</c:v>
                </c:pt>
                <c:pt idx="279">
                  <c:v>0.97444399999999998</c:v>
                </c:pt>
                <c:pt idx="280">
                  <c:v>0.97439400000000009</c:v>
                </c:pt>
                <c:pt idx="281">
                  <c:v>0.97434500000000002</c:v>
                </c:pt>
                <c:pt idx="282">
                  <c:v>0.97429599999999983</c:v>
                </c:pt>
                <c:pt idx="283">
                  <c:v>0.97424849999999996</c:v>
                </c:pt>
                <c:pt idx="284">
                  <c:v>0.97420099999999987</c:v>
                </c:pt>
                <c:pt idx="285">
                  <c:v>0.97415449999999992</c:v>
                </c:pt>
                <c:pt idx="286">
                  <c:v>0.97410799999999975</c:v>
                </c:pt>
                <c:pt idx="287">
                  <c:v>0.9740629999999999</c:v>
                </c:pt>
                <c:pt idx="288">
                  <c:v>0.97401799999999994</c:v>
                </c:pt>
                <c:pt idx="289">
                  <c:v>0.97397499999999992</c:v>
                </c:pt>
                <c:pt idx="290">
                  <c:v>0.97393199999999991</c:v>
                </c:pt>
                <c:pt idx="291">
                  <c:v>0.97388999999999992</c:v>
                </c:pt>
                <c:pt idx="292">
                  <c:v>0.97384799999999982</c:v>
                </c:pt>
                <c:pt idx="293">
                  <c:v>0.9738079999999999</c:v>
                </c:pt>
                <c:pt idx="294">
                  <c:v>0.97376800000000008</c:v>
                </c:pt>
                <c:pt idx="295">
                  <c:v>0.9737300000000001</c:v>
                </c:pt>
                <c:pt idx="296">
                  <c:v>0.97369200000000011</c:v>
                </c:pt>
                <c:pt idx="297">
                  <c:v>0.97365599999999997</c:v>
                </c:pt>
                <c:pt idx="298">
                  <c:v>0.97361999999999993</c:v>
                </c:pt>
                <c:pt idx="299">
                  <c:v>0.97358549999999999</c:v>
                </c:pt>
                <c:pt idx="300">
                  <c:v>0.97355099999999994</c:v>
                </c:pt>
                <c:pt idx="301">
                  <c:v>0.97352000000000005</c:v>
                </c:pt>
                <c:pt idx="302">
                  <c:v>0.97348900000000005</c:v>
                </c:pt>
                <c:pt idx="303">
                  <c:v>0.97345999999999999</c:v>
                </c:pt>
                <c:pt idx="304">
                  <c:v>0.97343100000000005</c:v>
                </c:pt>
                <c:pt idx="305">
                  <c:v>0.97340450000000001</c:v>
                </c:pt>
                <c:pt idx="306">
                  <c:v>0.97337799999999997</c:v>
                </c:pt>
                <c:pt idx="307">
                  <c:v>0.97335399999999994</c:v>
                </c:pt>
                <c:pt idx="308">
                  <c:v>0.97333000000000003</c:v>
                </c:pt>
                <c:pt idx="309">
                  <c:v>0.97330799999999995</c:v>
                </c:pt>
                <c:pt idx="310">
                  <c:v>0.97328599999999998</c:v>
                </c:pt>
                <c:pt idx="311">
                  <c:v>0.97326650000000003</c:v>
                </c:pt>
                <c:pt idx="312">
                  <c:v>0.97324700000000008</c:v>
                </c:pt>
                <c:pt idx="313">
                  <c:v>0.97322950000000008</c:v>
                </c:pt>
                <c:pt idx="314">
                  <c:v>0.97321199999999985</c:v>
                </c:pt>
                <c:pt idx="315">
                  <c:v>0.97319649999999991</c:v>
                </c:pt>
                <c:pt idx="316">
                  <c:v>0.97318099999999996</c:v>
                </c:pt>
                <c:pt idx="317">
                  <c:v>0.97316749999999996</c:v>
                </c:pt>
                <c:pt idx="318">
                  <c:v>0.97315399999999996</c:v>
                </c:pt>
                <c:pt idx="319">
                  <c:v>0.97314299999999998</c:v>
                </c:pt>
                <c:pt idx="320">
                  <c:v>0.973132</c:v>
                </c:pt>
                <c:pt idx="321">
                  <c:v>0.97312250000000011</c:v>
                </c:pt>
                <c:pt idx="322">
                  <c:v>0.97311300000000001</c:v>
                </c:pt>
                <c:pt idx="323">
                  <c:v>0.97310550000000007</c:v>
                </c:pt>
                <c:pt idx="324">
                  <c:v>0.97309799999999991</c:v>
                </c:pt>
                <c:pt idx="325">
                  <c:v>0.97309249999999992</c:v>
                </c:pt>
                <c:pt idx="326">
                  <c:v>0.97308700000000004</c:v>
                </c:pt>
                <c:pt idx="327">
                  <c:v>0.97308349999999999</c:v>
                </c:pt>
                <c:pt idx="328">
                  <c:v>0.97307999999999995</c:v>
                </c:pt>
                <c:pt idx="329">
                  <c:v>0.97307750000000004</c:v>
                </c:pt>
                <c:pt idx="330">
                  <c:v>0.97307500000000002</c:v>
                </c:pt>
                <c:pt idx="331">
                  <c:v>0.97307450000000006</c:v>
                </c:pt>
                <c:pt idx="332">
                  <c:v>0.97307399999999999</c:v>
                </c:pt>
                <c:pt idx="333">
                  <c:v>0.97307500000000002</c:v>
                </c:pt>
                <c:pt idx="334">
                  <c:v>0.97307599999999994</c:v>
                </c:pt>
                <c:pt idx="335">
                  <c:v>0.97307850000000007</c:v>
                </c:pt>
                <c:pt idx="336">
                  <c:v>0.97308099999999997</c:v>
                </c:pt>
                <c:pt idx="337">
                  <c:v>0.97308449999999991</c:v>
                </c:pt>
                <c:pt idx="338">
                  <c:v>0.97308800000000006</c:v>
                </c:pt>
                <c:pt idx="339">
                  <c:v>0.9730930000000001</c:v>
                </c:pt>
                <c:pt idx="340">
                  <c:v>0.97309799999999991</c:v>
                </c:pt>
                <c:pt idx="341">
                  <c:v>0.97310399999999997</c:v>
                </c:pt>
                <c:pt idx="342">
                  <c:v>0.97311000000000003</c:v>
                </c:pt>
                <c:pt idx="343">
                  <c:v>0.97311750000000008</c:v>
                </c:pt>
                <c:pt idx="344">
                  <c:v>0.97312500000000002</c:v>
                </c:pt>
                <c:pt idx="345">
                  <c:v>0.97313300000000003</c:v>
                </c:pt>
                <c:pt idx="346">
                  <c:v>0.97314099999999992</c:v>
                </c:pt>
                <c:pt idx="347">
                  <c:v>0.97314999999999996</c:v>
                </c:pt>
                <c:pt idx="348">
                  <c:v>0.973159</c:v>
                </c:pt>
                <c:pt idx="349">
                  <c:v>0.97316900000000006</c:v>
                </c:pt>
                <c:pt idx="350">
                  <c:v>0.97317899999999991</c:v>
                </c:pt>
                <c:pt idx="351">
                  <c:v>0.97318850000000001</c:v>
                </c:pt>
                <c:pt idx="352">
                  <c:v>0.9731979999999999</c:v>
                </c:pt>
                <c:pt idx="353">
                  <c:v>0.97320799999999996</c:v>
                </c:pt>
                <c:pt idx="354">
                  <c:v>0.97321799999999981</c:v>
                </c:pt>
                <c:pt idx="355">
                  <c:v>0.97322849999999983</c:v>
                </c:pt>
                <c:pt idx="356">
                  <c:v>0.97323899999999985</c:v>
                </c:pt>
                <c:pt idx="357">
                  <c:v>0.97324999999999984</c:v>
                </c:pt>
                <c:pt idx="358">
                  <c:v>0.97326100000000015</c:v>
                </c:pt>
                <c:pt idx="359">
                  <c:v>0.97327200000000003</c:v>
                </c:pt>
                <c:pt idx="360">
                  <c:v>0.97328300000000001</c:v>
                </c:pt>
                <c:pt idx="361">
                  <c:v>0.97329499999999991</c:v>
                </c:pt>
                <c:pt idx="362">
                  <c:v>0.97330699999999992</c:v>
                </c:pt>
                <c:pt idx="363">
                  <c:v>0.97331899999999993</c:v>
                </c:pt>
                <c:pt idx="364">
                  <c:v>0.97333100000000006</c:v>
                </c:pt>
                <c:pt idx="365">
                  <c:v>0.97334299999999996</c:v>
                </c:pt>
                <c:pt idx="366">
                  <c:v>0.97335499999999997</c:v>
                </c:pt>
                <c:pt idx="367">
                  <c:v>0.97336749999999994</c:v>
                </c:pt>
                <c:pt idx="368">
                  <c:v>0.97337999999999991</c:v>
                </c:pt>
                <c:pt idx="369">
                  <c:v>0.97339249999999988</c:v>
                </c:pt>
                <c:pt idx="370">
                  <c:v>0.97340500000000008</c:v>
                </c:pt>
                <c:pt idx="371">
                  <c:v>0.97341800000000012</c:v>
                </c:pt>
                <c:pt idx="372">
                  <c:v>0.97343100000000016</c:v>
                </c:pt>
                <c:pt idx="373">
                  <c:v>0.97344400000000009</c:v>
                </c:pt>
                <c:pt idx="374">
                  <c:v>0.97345699999999979</c:v>
                </c:pt>
                <c:pt idx="375">
                  <c:v>0.97346949999999988</c:v>
                </c:pt>
                <c:pt idx="376">
                  <c:v>0.97348200000000007</c:v>
                </c:pt>
                <c:pt idx="377">
                  <c:v>0.97349500000000011</c:v>
                </c:pt>
                <c:pt idx="378">
                  <c:v>0.97350800000000004</c:v>
                </c:pt>
                <c:pt idx="379">
                  <c:v>0.97352100000000008</c:v>
                </c:pt>
                <c:pt idx="380">
                  <c:v>0.9735339999999999</c:v>
                </c:pt>
                <c:pt idx="381">
                  <c:v>0.97354699999999994</c:v>
                </c:pt>
                <c:pt idx="382">
                  <c:v>0.97355999999999998</c:v>
                </c:pt>
                <c:pt idx="383">
                  <c:v>0.97357299999999991</c:v>
                </c:pt>
                <c:pt idx="384">
                  <c:v>0.97358599999999995</c:v>
                </c:pt>
                <c:pt idx="385">
                  <c:v>0.97359849999999992</c:v>
                </c:pt>
                <c:pt idx="386">
                  <c:v>0.97361099999999989</c:v>
                </c:pt>
                <c:pt idx="387">
                  <c:v>0.97362399999999993</c:v>
                </c:pt>
                <c:pt idx="388">
                  <c:v>0.97363699999999997</c:v>
                </c:pt>
                <c:pt idx="389">
                  <c:v>0.97364949999999995</c:v>
                </c:pt>
                <c:pt idx="390">
                  <c:v>0.97366200000000003</c:v>
                </c:pt>
                <c:pt idx="391">
                  <c:v>0.97367500000000007</c:v>
                </c:pt>
                <c:pt idx="392">
                  <c:v>0.97368799999999989</c:v>
                </c:pt>
                <c:pt idx="393">
                  <c:v>0.97370049999999997</c:v>
                </c:pt>
                <c:pt idx="394">
                  <c:v>0.97371300000000005</c:v>
                </c:pt>
                <c:pt idx="395">
                  <c:v>0.97372550000000002</c:v>
                </c:pt>
                <c:pt idx="396">
                  <c:v>0.97373799999999999</c:v>
                </c:pt>
                <c:pt idx="397">
                  <c:v>0.97375049999999996</c:v>
                </c:pt>
                <c:pt idx="398">
                  <c:v>0.97376300000000005</c:v>
                </c:pt>
                <c:pt idx="399">
                  <c:v>0.97377550000000002</c:v>
                </c:pt>
                <c:pt idx="400">
                  <c:v>0.97378799999999999</c:v>
                </c:pt>
                <c:pt idx="401">
                  <c:v>0.97380200000000006</c:v>
                </c:pt>
                <c:pt idx="402">
                  <c:v>0.97381600000000001</c:v>
                </c:pt>
                <c:pt idx="403">
                  <c:v>0.97383000000000008</c:v>
                </c:pt>
                <c:pt idx="404">
                  <c:v>0.97384400000000004</c:v>
                </c:pt>
                <c:pt idx="405">
                  <c:v>0.97385750000000004</c:v>
                </c:pt>
                <c:pt idx="406">
                  <c:v>0.97387100000000015</c:v>
                </c:pt>
                <c:pt idx="407">
                  <c:v>0.97388550000000007</c:v>
                </c:pt>
                <c:pt idx="408">
                  <c:v>0.9739000000000001</c:v>
                </c:pt>
                <c:pt idx="409">
                  <c:v>0.97391400000000006</c:v>
                </c:pt>
                <c:pt idx="410">
                  <c:v>0.9739279999999999</c:v>
                </c:pt>
                <c:pt idx="411">
                  <c:v>0.97394250000000004</c:v>
                </c:pt>
                <c:pt idx="412">
                  <c:v>0.97395700000000007</c:v>
                </c:pt>
                <c:pt idx="413">
                  <c:v>0.97397099999999992</c:v>
                </c:pt>
                <c:pt idx="414">
                  <c:v>0.97398499999999999</c:v>
                </c:pt>
                <c:pt idx="415">
                  <c:v>0.97400000000000009</c:v>
                </c:pt>
                <c:pt idx="416">
                  <c:v>0.97401499999999996</c:v>
                </c:pt>
                <c:pt idx="417">
                  <c:v>0.97402949999999999</c:v>
                </c:pt>
                <c:pt idx="418">
                  <c:v>0.97404399999999991</c:v>
                </c:pt>
                <c:pt idx="419">
                  <c:v>0.97405900000000001</c:v>
                </c:pt>
                <c:pt idx="420">
                  <c:v>0.974074</c:v>
                </c:pt>
                <c:pt idx="421">
                  <c:v>0.97408950000000005</c:v>
                </c:pt>
                <c:pt idx="422">
                  <c:v>0.974105</c:v>
                </c:pt>
                <c:pt idx="423">
                  <c:v>0.97412049999999994</c:v>
                </c:pt>
                <c:pt idx="424">
                  <c:v>0.974136</c:v>
                </c:pt>
                <c:pt idx="425">
                  <c:v>0.97415150000000006</c:v>
                </c:pt>
                <c:pt idx="426">
                  <c:v>0.97416700000000001</c:v>
                </c:pt>
                <c:pt idx="427">
                  <c:v>0.97418300000000002</c:v>
                </c:pt>
                <c:pt idx="428">
                  <c:v>0.97419900000000004</c:v>
                </c:pt>
                <c:pt idx="429">
                  <c:v>0.97421550000000001</c:v>
                </c:pt>
                <c:pt idx="430">
                  <c:v>0.97423199999999999</c:v>
                </c:pt>
                <c:pt idx="431">
                  <c:v>0.97424849999999996</c:v>
                </c:pt>
                <c:pt idx="432">
                  <c:v>0.97426500000000005</c:v>
                </c:pt>
                <c:pt idx="433">
                  <c:v>0.97428200000000009</c:v>
                </c:pt>
                <c:pt idx="434">
                  <c:v>0.97429900000000003</c:v>
                </c:pt>
                <c:pt idx="435">
                  <c:v>0.97431600000000007</c:v>
                </c:pt>
                <c:pt idx="436">
                  <c:v>0.974333</c:v>
                </c:pt>
                <c:pt idx="437">
                  <c:v>0.97435100000000008</c:v>
                </c:pt>
                <c:pt idx="438">
                  <c:v>0.97436899999999993</c:v>
                </c:pt>
                <c:pt idx="439">
                  <c:v>0.974387</c:v>
                </c:pt>
                <c:pt idx="440">
                  <c:v>0.97440499999999997</c:v>
                </c:pt>
                <c:pt idx="441">
                  <c:v>0.97442300000000004</c:v>
                </c:pt>
                <c:pt idx="442">
                  <c:v>0.97444100000000011</c:v>
                </c:pt>
                <c:pt idx="443">
                  <c:v>0.97445999999999999</c:v>
                </c:pt>
                <c:pt idx="444">
                  <c:v>0.9744790000000001</c:v>
                </c:pt>
                <c:pt idx="445">
                  <c:v>0.97449800000000009</c:v>
                </c:pt>
                <c:pt idx="446">
                  <c:v>0.97451700000000008</c:v>
                </c:pt>
                <c:pt idx="447">
                  <c:v>0.97453650000000014</c:v>
                </c:pt>
                <c:pt idx="448">
                  <c:v>0.97455600000000009</c:v>
                </c:pt>
                <c:pt idx="449">
                  <c:v>0.97457649999999996</c:v>
                </c:pt>
                <c:pt idx="450">
                  <c:v>0.97459699999999982</c:v>
                </c:pt>
                <c:pt idx="451">
                  <c:v>0.97461649999999989</c:v>
                </c:pt>
                <c:pt idx="452">
                  <c:v>0.97463599999999995</c:v>
                </c:pt>
                <c:pt idx="453">
                  <c:v>0.97465649999999993</c:v>
                </c:pt>
                <c:pt idx="454">
                  <c:v>0.9746769999999999</c:v>
                </c:pt>
                <c:pt idx="455">
                  <c:v>0.97469799999999995</c:v>
                </c:pt>
                <c:pt idx="456">
                  <c:v>0.974719</c:v>
                </c:pt>
                <c:pt idx="457">
                  <c:v>0.97474050000000001</c:v>
                </c:pt>
                <c:pt idx="458">
                  <c:v>0.97476200000000002</c:v>
                </c:pt>
                <c:pt idx="459">
                  <c:v>0.97478350000000002</c:v>
                </c:pt>
                <c:pt idx="460">
                  <c:v>0.97480500000000003</c:v>
                </c:pt>
                <c:pt idx="461">
                  <c:v>0.97482750000000007</c:v>
                </c:pt>
                <c:pt idx="462">
                  <c:v>0.97484999999999999</c:v>
                </c:pt>
                <c:pt idx="463">
                  <c:v>0.9748730000000001</c:v>
                </c:pt>
                <c:pt idx="464">
                  <c:v>0.97489599999999998</c:v>
                </c:pt>
                <c:pt idx="465">
                  <c:v>0.97491950000000005</c:v>
                </c:pt>
                <c:pt idx="466">
                  <c:v>0.974943</c:v>
                </c:pt>
                <c:pt idx="467">
                  <c:v>0.97496700000000003</c:v>
                </c:pt>
                <c:pt idx="468">
                  <c:v>0.97499099999999994</c:v>
                </c:pt>
                <c:pt idx="469">
                  <c:v>0.97501550000000003</c:v>
                </c:pt>
                <c:pt idx="470">
                  <c:v>0.97504000000000002</c:v>
                </c:pt>
                <c:pt idx="471">
                  <c:v>0.97506550000000003</c:v>
                </c:pt>
                <c:pt idx="472">
                  <c:v>0.97509100000000004</c:v>
                </c:pt>
                <c:pt idx="473">
                  <c:v>0.97511650000000005</c:v>
                </c:pt>
                <c:pt idx="474">
                  <c:v>0.97514200000000006</c:v>
                </c:pt>
                <c:pt idx="475">
                  <c:v>0.9751685000000001</c:v>
                </c:pt>
                <c:pt idx="476">
                  <c:v>0.97519499999999992</c:v>
                </c:pt>
                <c:pt idx="477">
                  <c:v>0.97522200000000003</c:v>
                </c:pt>
                <c:pt idx="478">
                  <c:v>0.97524899999999992</c:v>
                </c:pt>
                <c:pt idx="479">
                  <c:v>0.97527649999999999</c:v>
                </c:pt>
                <c:pt idx="480">
                  <c:v>0.97530400000000017</c:v>
                </c:pt>
                <c:pt idx="481">
                  <c:v>0.97533250000000005</c:v>
                </c:pt>
                <c:pt idx="482">
                  <c:v>0.97536100000000003</c:v>
                </c:pt>
                <c:pt idx="483">
                  <c:v>0.97538950000000002</c:v>
                </c:pt>
                <c:pt idx="484">
                  <c:v>0.9754179999999999</c:v>
                </c:pt>
                <c:pt idx="485">
                  <c:v>0.97544749999999991</c:v>
                </c:pt>
                <c:pt idx="486">
                  <c:v>0.97547700000000004</c:v>
                </c:pt>
                <c:pt idx="487">
                  <c:v>0.97550700000000001</c:v>
                </c:pt>
                <c:pt idx="488">
                  <c:v>0.97553699999999988</c:v>
                </c:pt>
                <c:pt idx="489">
                  <c:v>0.97556749999999992</c:v>
                </c:pt>
                <c:pt idx="490">
                  <c:v>0.97559799999999997</c:v>
                </c:pt>
                <c:pt idx="491">
                  <c:v>0.97562950000000004</c:v>
                </c:pt>
                <c:pt idx="492">
                  <c:v>0.97566100000000011</c:v>
                </c:pt>
                <c:pt idx="493">
                  <c:v>0.97569250000000007</c:v>
                </c:pt>
                <c:pt idx="494">
                  <c:v>0.97572400000000004</c:v>
                </c:pt>
                <c:pt idx="495">
                  <c:v>0.97575649999999992</c:v>
                </c:pt>
                <c:pt idx="496">
                  <c:v>0.97578900000000002</c:v>
                </c:pt>
                <c:pt idx="497">
                  <c:v>0.97582199999999997</c:v>
                </c:pt>
                <c:pt idx="498">
                  <c:v>0.97585500000000014</c:v>
                </c:pt>
                <c:pt idx="499">
                  <c:v>0.97588850000000005</c:v>
                </c:pt>
                <c:pt idx="500">
                  <c:v>0.97592200000000007</c:v>
                </c:pt>
                <c:pt idx="501">
                  <c:v>0.97595549999999998</c:v>
                </c:pt>
                <c:pt idx="502">
                  <c:v>0.975989</c:v>
                </c:pt>
                <c:pt idx="503">
                  <c:v>0.97602350000000004</c:v>
                </c:pt>
                <c:pt idx="504">
                  <c:v>0.97605799999999998</c:v>
                </c:pt>
                <c:pt idx="505">
                  <c:v>0.97609250000000003</c:v>
                </c:pt>
                <c:pt idx="506">
                  <c:v>0.97612700000000008</c:v>
                </c:pt>
                <c:pt idx="507">
                  <c:v>0.97616199999999997</c:v>
                </c:pt>
                <c:pt idx="508">
                  <c:v>0.97619699999999998</c:v>
                </c:pt>
                <c:pt idx="509">
                  <c:v>0.97623249999999995</c:v>
                </c:pt>
                <c:pt idx="510">
                  <c:v>0.97626800000000014</c:v>
                </c:pt>
                <c:pt idx="511">
                  <c:v>0.97630400000000006</c:v>
                </c:pt>
                <c:pt idx="512">
                  <c:v>0.9763400000000001</c:v>
                </c:pt>
                <c:pt idx="513">
                  <c:v>0.97637650000000009</c:v>
                </c:pt>
                <c:pt idx="514">
                  <c:v>0.9764130000000002</c:v>
                </c:pt>
                <c:pt idx="515">
                  <c:v>0.97645000000000015</c:v>
                </c:pt>
                <c:pt idx="516">
                  <c:v>0.9764870000000001</c:v>
                </c:pt>
                <c:pt idx="517">
                  <c:v>0.97652399999999995</c:v>
                </c:pt>
                <c:pt idx="518">
                  <c:v>0.9765609999999999</c:v>
                </c:pt>
                <c:pt idx="519">
                  <c:v>0.97659850000000004</c:v>
                </c:pt>
                <c:pt idx="520">
                  <c:v>0.97663600000000006</c:v>
                </c:pt>
                <c:pt idx="521">
                  <c:v>0.97667400000000004</c:v>
                </c:pt>
                <c:pt idx="522">
                  <c:v>0.97671200000000002</c:v>
                </c:pt>
                <c:pt idx="523">
                  <c:v>0.97675000000000001</c:v>
                </c:pt>
                <c:pt idx="524">
                  <c:v>0.97678799999999999</c:v>
                </c:pt>
                <c:pt idx="525">
                  <c:v>0.97682649999999993</c:v>
                </c:pt>
                <c:pt idx="526">
                  <c:v>0.97686499999999998</c:v>
                </c:pt>
                <c:pt idx="527">
                  <c:v>0.97690399999999999</c:v>
                </c:pt>
                <c:pt idx="528">
                  <c:v>0.97694300000000001</c:v>
                </c:pt>
                <c:pt idx="529">
                  <c:v>0.97698200000000002</c:v>
                </c:pt>
                <c:pt idx="530">
                  <c:v>0.97702100000000003</c:v>
                </c:pt>
                <c:pt idx="531">
                  <c:v>0.97706000000000004</c:v>
                </c:pt>
                <c:pt idx="532">
                  <c:v>0.97709900000000005</c:v>
                </c:pt>
                <c:pt idx="533">
                  <c:v>0.97713850000000013</c:v>
                </c:pt>
                <c:pt idx="534">
                  <c:v>0.97717799999999999</c:v>
                </c:pt>
                <c:pt idx="535">
                  <c:v>0.97721749999999996</c:v>
                </c:pt>
                <c:pt idx="536">
                  <c:v>0.97725699999999993</c:v>
                </c:pt>
                <c:pt idx="537">
                  <c:v>0.9772964999999999</c:v>
                </c:pt>
                <c:pt idx="538">
                  <c:v>0.97733599999999998</c:v>
                </c:pt>
                <c:pt idx="539">
                  <c:v>0.97737600000000002</c:v>
                </c:pt>
                <c:pt idx="540">
                  <c:v>0.97741600000000006</c:v>
                </c:pt>
                <c:pt idx="541">
                  <c:v>0.97745550000000003</c:v>
                </c:pt>
                <c:pt idx="542">
                  <c:v>0.977495</c:v>
                </c:pt>
                <c:pt idx="543">
                  <c:v>0.97753500000000004</c:v>
                </c:pt>
                <c:pt idx="544">
                  <c:v>0.97757499999999997</c:v>
                </c:pt>
                <c:pt idx="545">
                  <c:v>0.97761500000000001</c:v>
                </c:pt>
                <c:pt idx="546">
                  <c:v>0.97765499999999994</c:v>
                </c:pt>
                <c:pt idx="547">
                  <c:v>0.97769499999999998</c:v>
                </c:pt>
                <c:pt idx="548">
                  <c:v>0.97773500000000002</c:v>
                </c:pt>
                <c:pt idx="549">
                  <c:v>0.97777449999999999</c:v>
                </c:pt>
                <c:pt idx="550">
                  <c:v>0.97781400000000007</c:v>
                </c:pt>
                <c:pt idx="551">
                  <c:v>0.97785449999999996</c:v>
                </c:pt>
                <c:pt idx="552">
                  <c:v>0.97789500000000007</c:v>
                </c:pt>
                <c:pt idx="553">
                  <c:v>0.977935</c:v>
                </c:pt>
                <c:pt idx="554">
                  <c:v>0.97797500000000004</c:v>
                </c:pt>
                <c:pt idx="555">
                  <c:v>0.97801450000000001</c:v>
                </c:pt>
                <c:pt idx="556">
                  <c:v>0.9780540000000002</c:v>
                </c:pt>
                <c:pt idx="557">
                  <c:v>0.97809400000000013</c:v>
                </c:pt>
                <c:pt idx="558">
                  <c:v>0.97813400000000017</c:v>
                </c:pt>
                <c:pt idx="559">
                  <c:v>0.97817350000000003</c:v>
                </c:pt>
                <c:pt idx="560">
                  <c:v>0.97821299999999989</c:v>
                </c:pt>
                <c:pt idx="561">
                  <c:v>0.97825249999999997</c:v>
                </c:pt>
                <c:pt idx="562">
                  <c:v>0.97829200000000005</c:v>
                </c:pt>
                <c:pt idx="563">
                  <c:v>0.97833100000000006</c:v>
                </c:pt>
                <c:pt idx="564">
                  <c:v>0.97837000000000007</c:v>
                </c:pt>
                <c:pt idx="565">
                  <c:v>0.97840850000000001</c:v>
                </c:pt>
                <c:pt idx="566">
                  <c:v>0.97844700000000007</c:v>
                </c:pt>
                <c:pt idx="567">
                  <c:v>0.97848550000000001</c:v>
                </c:pt>
                <c:pt idx="568">
                  <c:v>0.97852400000000006</c:v>
                </c:pt>
                <c:pt idx="569">
                  <c:v>0.97856200000000004</c:v>
                </c:pt>
                <c:pt idx="570">
                  <c:v>0.97860000000000003</c:v>
                </c:pt>
                <c:pt idx="571">
                  <c:v>0.97863750000000005</c:v>
                </c:pt>
                <c:pt idx="572">
                  <c:v>0.97867500000000007</c:v>
                </c:pt>
                <c:pt idx="573">
                  <c:v>0.97871249999999999</c:v>
                </c:pt>
                <c:pt idx="574">
                  <c:v>0.9787499999999999</c:v>
                </c:pt>
                <c:pt idx="575">
                  <c:v>0.97878649999999989</c:v>
                </c:pt>
                <c:pt idx="576">
                  <c:v>0.97882299999999989</c:v>
                </c:pt>
                <c:pt idx="577">
                  <c:v>0.97885899999999992</c:v>
                </c:pt>
                <c:pt idx="578">
                  <c:v>0.97889499999999996</c:v>
                </c:pt>
                <c:pt idx="579">
                  <c:v>0.97893050000000004</c:v>
                </c:pt>
                <c:pt idx="580">
                  <c:v>0.97896600000000011</c:v>
                </c:pt>
                <c:pt idx="581">
                  <c:v>0.97900100000000012</c:v>
                </c:pt>
                <c:pt idx="582">
                  <c:v>0.97903600000000002</c:v>
                </c:pt>
                <c:pt idx="583">
                  <c:v>0.97907049999999995</c:v>
                </c:pt>
                <c:pt idx="584">
                  <c:v>0.979105</c:v>
                </c:pt>
                <c:pt idx="585">
                  <c:v>0.97913849999999991</c:v>
                </c:pt>
                <c:pt idx="586">
                  <c:v>0.97917199999999993</c:v>
                </c:pt>
                <c:pt idx="587">
                  <c:v>0.97920499999999999</c:v>
                </c:pt>
                <c:pt idx="588">
                  <c:v>0.97923800000000005</c:v>
                </c:pt>
                <c:pt idx="589">
                  <c:v>0.97926999999999997</c:v>
                </c:pt>
                <c:pt idx="590">
                  <c:v>0.97930200000000001</c:v>
                </c:pt>
                <c:pt idx="591">
                  <c:v>0.97933349999999986</c:v>
                </c:pt>
                <c:pt idx="592">
                  <c:v>0.97936499999999993</c:v>
                </c:pt>
                <c:pt idx="593">
                  <c:v>0.97939549999999997</c:v>
                </c:pt>
                <c:pt idx="594">
                  <c:v>0.97942600000000002</c:v>
                </c:pt>
                <c:pt idx="595">
                  <c:v>0.97945599999999999</c:v>
                </c:pt>
                <c:pt idx="596">
                  <c:v>0.97948599999999997</c:v>
                </c:pt>
                <c:pt idx="597">
                  <c:v>0.97951449999999995</c:v>
                </c:pt>
                <c:pt idx="598">
                  <c:v>0.97954300000000005</c:v>
                </c:pt>
                <c:pt idx="599">
                  <c:v>0.97957099999999997</c:v>
                </c:pt>
                <c:pt idx="600">
                  <c:v>0.979599</c:v>
                </c:pt>
                <c:pt idx="601">
                  <c:v>0.97962450000000001</c:v>
                </c:pt>
                <c:pt idx="602">
                  <c:v>0.97965000000000002</c:v>
                </c:pt>
                <c:pt idx="603">
                  <c:v>0.9796745</c:v>
                </c:pt>
                <c:pt idx="604">
                  <c:v>0.97969899999999999</c:v>
                </c:pt>
                <c:pt idx="605">
                  <c:v>0.97972250000000005</c:v>
                </c:pt>
                <c:pt idx="606">
                  <c:v>0.97974600000000001</c:v>
                </c:pt>
                <c:pt idx="607">
                  <c:v>0.97976799999999997</c:v>
                </c:pt>
                <c:pt idx="608">
                  <c:v>0.97978999999999994</c:v>
                </c:pt>
                <c:pt idx="609">
                  <c:v>0.97981099999999999</c:v>
                </c:pt>
                <c:pt idx="610">
                  <c:v>0.97983199999999993</c:v>
                </c:pt>
                <c:pt idx="611">
                  <c:v>0.97985199999999995</c:v>
                </c:pt>
                <c:pt idx="612">
                  <c:v>0.97987199999999997</c:v>
                </c:pt>
                <c:pt idx="613">
                  <c:v>0.97989049999999989</c:v>
                </c:pt>
                <c:pt idx="614">
                  <c:v>0.97990899999999992</c:v>
                </c:pt>
                <c:pt idx="615">
                  <c:v>0.97992649999999992</c:v>
                </c:pt>
                <c:pt idx="616">
                  <c:v>0.97994400000000015</c:v>
                </c:pt>
                <c:pt idx="617">
                  <c:v>0.97996000000000005</c:v>
                </c:pt>
                <c:pt idx="618">
                  <c:v>0.97997599999999996</c:v>
                </c:pt>
                <c:pt idx="619">
                  <c:v>0.97999099999999995</c:v>
                </c:pt>
                <c:pt idx="620">
                  <c:v>0.98000599999999993</c:v>
                </c:pt>
                <c:pt idx="621">
                  <c:v>0.98001949999999993</c:v>
                </c:pt>
                <c:pt idx="622">
                  <c:v>0.98003300000000015</c:v>
                </c:pt>
                <c:pt idx="623">
                  <c:v>0.98004500000000005</c:v>
                </c:pt>
                <c:pt idx="624">
                  <c:v>0.98005700000000018</c:v>
                </c:pt>
                <c:pt idx="625">
                  <c:v>0.98006750000000009</c:v>
                </c:pt>
                <c:pt idx="626">
                  <c:v>0.98007799999999989</c:v>
                </c:pt>
                <c:pt idx="627">
                  <c:v>0.98008749999999989</c:v>
                </c:pt>
                <c:pt idx="628">
                  <c:v>0.98009699999999977</c:v>
                </c:pt>
                <c:pt idx="629">
                  <c:v>0.98010449999999993</c:v>
                </c:pt>
                <c:pt idx="630">
                  <c:v>0.98011200000000021</c:v>
                </c:pt>
                <c:pt idx="631">
                  <c:v>0.98011850000000011</c:v>
                </c:pt>
                <c:pt idx="632">
                  <c:v>0.98012500000000002</c:v>
                </c:pt>
                <c:pt idx="633">
                  <c:v>0.98012949999999999</c:v>
                </c:pt>
                <c:pt idx="634">
                  <c:v>0.98013400000000006</c:v>
                </c:pt>
                <c:pt idx="635">
                  <c:v>0.98013749999999999</c:v>
                </c:pt>
                <c:pt idx="636">
                  <c:v>0.98014100000000015</c:v>
                </c:pt>
                <c:pt idx="637">
                  <c:v>0.98014250000000003</c:v>
                </c:pt>
                <c:pt idx="638">
                  <c:v>0.9801439999999999</c:v>
                </c:pt>
                <c:pt idx="639">
                  <c:v>0.9801439999999999</c:v>
                </c:pt>
                <c:pt idx="640">
                  <c:v>0.9801439999999999</c:v>
                </c:pt>
                <c:pt idx="641">
                  <c:v>0.98014199999999985</c:v>
                </c:pt>
                <c:pt idx="642">
                  <c:v>0.98014000000000001</c:v>
                </c:pt>
                <c:pt idx="643">
                  <c:v>0.98013700000000004</c:v>
                </c:pt>
                <c:pt idx="644">
                  <c:v>0.98013400000000006</c:v>
                </c:pt>
                <c:pt idx="645">
                  <c:v>0.98012900000000003</c:v>
                </c:pt>
                <c:pt idx="646">
                  <c:v>0.980124</c:v>
                </c:pt>
                <c:pt idx="647">
                  <c:v>0.9801169999999999</c:v>
                </c:pt>
                <c:pt idx="648">
                  <c:v>0.98010999999999993</c:v>
                </c:pt>
                <c:pt idx="649">
                  <c:v>0.98010149999999996</c:v>
                </c:pt>
                <c:pt idx="650">
                  <c:v>0.9800930000000001</c:v>
                </c:pt>
                <c:pt idx="651">
                  <c:v>0.98008350000000011</c:v>
                </c:pt>
                <c:pt idx="652">
                  <c:v>0.98007399999999989</c:v>
                </c:pt>
                <c:pt idx="653">
                  <c:v>0.98006249999999995</c:v>
                </c:pt>
                <c:pt idx="654">
                  <c:v>0.98005100000000001</c:v>
                </c:pt>
                <c:pt idx="655">
                  <c:v>0.98003750000000001</c:v>
                </c:pt>
                <c:pt idx="656">
                  <c:v>0.9800239999999999</c:v>
                </c:pt>
                <c:pt idx="657">
                  <c:v>0.98000849999999995</c:v>
                </c:pt>
                <c:pt idx="658">
                  <c:v>0.979993</c:v>
                </c:pt>
                <c:pt idx="659">
                  <c:v>0.97997600000000007</c:v>
                </c:pt>
                <c:pt idx="660">
                  <c:v>0.97995900000000002</c:v>
                </c:pt>
                <c:pt idx="661">
                  <c:v>0.97994000000000003</c:v>
                </c:pt>
                <c:pt idx="662">
                  <c:v>0.97992099999999993</c:v>
                </c:pt>
                <c:pt idx="663">
                  <c:v>0.97990049999999995</c:v>
                </c:pt>
                <c:pt idx="664">
                  <c:v>0.97987999999999997</c:v>
                </c:pt>
                <c:pt idx="665">
                  <c:v>0.97985700000000009</c:v>
                </c:pt>
                <c:pt idx="666">
                  <c:v>0.97983399999999998</c:v>
                </c:pt>
                <c:pt idx="667">
                  <c:v>0.97980950000000011</c:v>
                </c:pt>
                <c:pt idx="668">
                  <c:v>0.97978500000000002</c:v>
                </c:pt>
                <c:pt idx="669">
                  <c:v>0.97975850000000009</c:v>
                </c:pt>
                <c:pt idx="670">
                  <c:v>0.97973200000000005</c:v>
                </c:pt>
                <c:pt idx="671">
                  <c:v>0.97970349999999995</c:v>
                </c:pt>
                <c:pt idx="672">
                  <c:v>0.97967499999999996</c:v>
                </c:pt>
                <c:pt idx="673">
                  <c:v>0.97964399999999996</c:v>
                </c:pt>
                <c:pt idx="674">
                  <c:v>0.97961299999999996</c:v>
                </c:pt>
                <c:pt idx="675">
                  <c:v>0.97958049999999997</c:v>
                </c:pt>
                <c:pt idx="676">
                  <c:v>0.97954800000000009</c:v>
                </c:pt>
                <c:pt idx="677">
                  <c:v>0.97951350000000004</c:v>
                </c:pt>
                <c:pt idx="678">
                  <c:v>0.97947900000000021</c:v>
                </c:pt>
                <c:pt idx="679">
                  <c:v>0.9794425000000001</c:v>
                </c:pt>
                <c:pt idx="680">
                  <c:v>0.979406</c:v>
                </c:pt>
                <c:pt idx="681">
                  <c:v>0.97936699999999999</c:v>
                </c:pt>
                <c:pt idx="682">
                  <c:v>0.97932799999999998</c:v>
                </c:pt>
                <c:pt idx="683">
                  <c:v>0.97928699999999991</c:v>
                </c:pt>
                <c:pt idx="684">
                  <c:v>0.97924599999999995</c:v>
                </c:pt>
                <c:pt idx="685">
                  <c:v>0.9792035</c:v>
                </c:pt>
                <c:pt idx="686">
                  <c:v>0.97916099999999984</c:v>
                </c:pt>
                <c:pt idx="687">
                  <c:v>0.97911599999999988</c:v>
                </c:pt>
                <c:pt idx="688">
                  <c:v>0.97907100000000002</c:v>
                </c:pt>
                <c:pt idx="689">
                  <c:v>0.97902349999999994</c:v>
                </c:pt>
                <c:pt idx="690">
                  <c:v>0.97897599999999996</c:v>
                </c:pt>
                <c:pt idx="691">
                  <c:v>0.97892699999999988</c:v>
                </c:pt>
                <c:pt idx="692">
                  <c:v>0.97887800000000003</c:v>
                </c:pt>
                <c:pt idx="693">
                  <c:v>0.97882649999999993</c:v>
                </c:pt>
                <c:pt idx="694">
                  <c:v>0.97877500000000017</c:v>
                </c:pt>
                <c:pt idx="695">
                  <c:v>0.97872150000000002</c:v>
                </c:pt>
                <c:pt idx="696">
                  <c:v>0.97866799999999998</c:v>
                </c:pt>
                <c:pt idx="697">
                  <c:v>0.9786125</c:v>
                </c:pt>
                <c:pt idx="698">
                  <c:v>0.97855700000000001</c:v>
                </c:pt>
                <c:pt idx="699">
                  <c:v>0.9784989999999999</c:v>
                </c:pt>
                <c:pt idx="700">
                  <c:v>0.97844100000000001</c:v>
                </c:pt>
                <c:pt idx="701">
                  <c:v>0.97838099999999995</c:v>
                </c:pt>
                <c:pt idx="702">
                  <c:v>0.97832099999999977</c:v>
                </c:pt>
                <c:pt idx="703">
                  <c:v>0.97825899999999988</c:v>
                </c:pt>
                <c:pt idx="704">
                  <c:v>0.97819699999999998</c:v>
                </c:pt>
                <c:pt idx="705">
                  <c:v>0.97813249999999996</c:v>
                </c:pt>
                <c:pt idx="706">
                  <c:v>0.97806799999999994</c:v>
                </c:pt>
                <c:pt idx="707">
                  <c:v>0.97800199999999993</c:v>
                </c:pt>
                <c:pt idx="708">
                  <c:v>0.97793600000000003</c:v>
                </c:pt>
                <c:pt idx="709">
                  <c:v>0.97786699999999993</c:v>
                </c:pt>
                <c:pt idx="710">
                  <c:v>0.97779800000000006</c:v>
                </c:pt>
                <c:pt idx="711">
                  <c:v>0.97772749999999997</c:v>
                </c:pt>
                <c:pt idx="712">
                  <c:v>0.977657</c:v>
                </c:pt>
                <c:pt idx="713">
                  <c:v>0.9775839999999999</c:v>
                </c:pt>
                <c:pt idx="714">
                  <c:v>0.97751099999999991</c:v>
                </c:pt>
                <c:pt idx="715">
                  <c:v>0.97743550000000001</c:v>
                </c:pt>
                <c:pt idx="716">
                  <c:v>0.97736000000000001</c:v>
                </c:pt>
                <c:pt idx="717">
                  <c:v>0.97728250000000005</c:v>
                </c:pt>
                <c:pt idx="718">
                  <c:v>0.97720499999999999</c:v>
                </c:pt>
                <c:pt idx="719">
                  <c:v>0.97712549999999998</c:v>
                </c:pt>
                <c:pt idx="720">
                  <c:v>0.97704599999999997</c:v>
                </c:pt>
                <c:pt idx="721">
                  <c:v>0.97696399999999994</c:v>
                </c:pt>
                <c:pt idx="722">
                  <c:v>0.97688199999999992</c:v>
                </c:pt>
                <c:pt idx="723">
                  <c:v>0.97679800000000006</c:v>
                </c:pt>
                <c:pt idx="724">
                  <c:v>0.97671400000000008</c:v>
                </c:pt>
                <c:pt idx="725">
                  <c:v>0.97662749999999998</c:v>
                </c:pt>
                <c:pt idx="726">
                  <c:v>0.9765410000000001</c:v>
                </c:pt>
                <c:pt idx="727">
                  <c:v>0.97645250000000006</c:v>
                </c:pt>
                <c:pt idx="728">
                  <c:v>0.97636399999999979</c:v>
                </c:pt>
                <c:pt idx="729">
                  <c:v>0.97627299999999995</c:v>
                </c:pt>
                <c:pt idx="730">
                  <c:v>0.97618200000000011</c:v>
                </c:pt>
                <c:pt idx="731">
                  <c:v>0.9760890000000001</c:v>
                </c:pt>
                <c:pt idx="732">
                  <c:v>0.97599600000000009</c:v>
                </c:pt>
                <c:pt idx="733">
                  <c:v>0.97590100000000002</c:v>
                </c:pt>
                <c:pt idx="734">
                  <c:v>0.97580600000000017</c:v>
                </c:pt>
                <c:pt idx="735">
                  <c:v>0.97570850000000009</c:v>
                </c:pt>
                <c:pt idx="736">
                  <c:v>0.97561099999999978</c:v>
                </c:pt>
                <c:pt idx="737">
                  <c:v>0.97551099999999991</c:v>
                </c:pt>
                <c:pt idx="738">
                  <c:v>0.97541099999999981</c:v>
                </c:pt>
                <c:pt idx="739">
                  <c:v>0.97530949999999994</c:v>
                </c:pt>
                <c:pt idx="740">
                  <c:v>0.97520799999999985</c:v>
                </c:pt>
                <c:pt idx="741">
                  <c:v>0.9751034999999999</c:v>
                </c:pt>
                <c:pt idx="742">
                  <c:v>0.97499899999999995</c:v>
                </c:pt>
                <c:pt idx="743">
                  <c:v>0.97489249999999994</c:v>
                </c:pt>
                <c:pt idx="744">
                  <c:v>0.97478600000000004</c:v>
                </c:pt>
                <c:pt idx="745">
                  <c:v>0.97467749999999997</c:v>
                </c:pt>
                <c:pt idx="746">
                  <c:v>0.97456900000000002</c:v>
                </c:pt>
                <c:pt idx="747">
                  <c:v>0.97445800000000005</c:v>
                </c:pt>
                <c:pt idx="748">
                  <c:v>0.97434700000000007</c:v>
                </c:pt>
                <c:pt idx="749">
                  <c:v>0.97423400000000004</c:v>
                </c:pt>
                <c:pt idx="750">
                  <c:v>0.9741209999999999</c:v>
                </c:pt>
                <c:pt idx="751">
                  <c:v>0.97400599999999993</c:v>
                </c:pt>
                <c:pt idx="752">
                  <c:v>0.97389100000000017</c:v>
                </c:pt>
                <c:pt idx="753">
                  <c:v>0.97377350000000007</c:v>
                </c:pt>
                <c:pt idx="754">
                  <c:v>0.97365599999999997</c:v>
                </c:pt>
                <c:pt idx="755">
                  <c:v>0.97353599999999996</c:v>
                </c:pt>
                <c:pt idx="756">
                  <c:v>0.97341599999999995</c:v>
                </c:pt>
                <c:pt idx="757">
                  <c:v>0.97329399999999988</c:v>
                </c:pt>
                <c:pt idx="758">
                  <c:v>0.97317200000000004</c:v>
                </c:pt>
                <c:pt idx="759">
                  <c:v>0.97304800000000002</c:v>
                </c:pt>
                <c:pt idx="760">
                  <c:v>0.9729239999999999</c:v>
                </c:pt>
                <c:pt idx="761">
                  <c:v>0.97279799999999994</c:v>
                </c:pt>
                <c:pt idx="762">
                  <c:v>0.97267199999999998</c:v>
                </c:pt>
                <c:pt idx="763">
                  <c:v>0.97254350000000001</c:v>
                </c:pt>
                <c:pt idx="764">
                  <c:v>0.97241500000000003</c:v>
                </c:pt>
                <c:pt idx="765">
                  <c:v>0.97228399999999993</c:v>
                </c:pt>
                <c:pt idx="766">
                  <c:v>0.97215300000000004</c:v>
                </c:pt>
                <c:pt idx="767">
                  <c:v>0.97202049999999995</c:v>
                </c:pt>
                <c:pt idx="768">
                  <c:v>0.97188799999999986</c:v>
                </c:pt>
                <c:pt idx="769">
                  <c:v>0.97175299999999998</c:v>
                </c:pt>
                <c:pt idx="770">
                  <c:v>0.97161799999999998</c:v>
                </c:pt>
                <c:pt idx="771">
                  <c:v>0.97148100000000004</c:v>
                </c:pt>
                <c:pt idx="772">
                  <c:v>0.97134399999999999</c:v>
                </c:pt>
                <c:pt idx="773">
                  <c:v>0.97120450000000003</c:v>
                </c:pt>
                <c:pt idx="774">
                  <c:v>0.97106499999999996</c:v>
                </c:pt>
                <c:pt idx="775">
                  <c:v>0.97092400000000001</c:v>
                </c:pt>
                <c:pt idx="776">
                  <c:v>0.97078300000000017</c:v>
                </c:pt>
                <c:pt idx="777">
                  <c:v>0.9706395000000001</c:v>
                </c:pt>
                <c:pt idx="778">
                  <c:v>0.97049600000000003</c:v>
                </c:pt>
                <c:pt idx="779">
                  <c:v>0.9703505</c:v>
                </c:pt>
                <c:pt idx="780">
                  <c:v>0.97020499999999998</c:v>
                </c:pt>
                <c:pt idx="781">
                  <c:v>0.97005750000000002</c:v>
                </c:pt>
                <c:pt idx="782">
                  <c:v>0.96991000000000005</c:v>
                </c:pt>
                <c:pt idx="783">
                  <c:v>0.96975999999999996</c:v>
                </c:pt>
                <c:pt idx="784">
                  <c:v>0.96961000000000008</c:v>
                </c:pt>
                <c:pt idx="785">
                  <c:v>0.96945850000000011</c:v>
                </c:pt>
                <c:pt idx="786">
                  <c:v>0.96930700000000003</c:v>
                </c:pt>
                <c:pt idx="787">
                  <c:v>0.96915300000000004</c:v>
                </c:pt>
                <c:pt idx="788">
                  <c:v>0.96899900000000005</c:v>
                </c:pt>
                <c:pt idx="789">
                  <c:v>0.96884349999999997</c:v>
                </c:pt>
                <c:pt idx="790">
                  <c:v>0.96868799999999988</c:v>
                </c:pt>
                <c:pt idx="791">
                  <c:v>0.96852999999999989</c:v>
                </c:pt>
                <c:pt idx="792">
                  <c:v>0.96837200000000001</c:v>
                </c:pt>
                <c:pt idx="793">
                  <c:v>0.96821249999999992</c:v>
                </c:pt>
                <c:pt idx="794">
                  <c:v>0.96805300000000005</c:v>
                </c:pt>
                <c:pt idx="795">
                  <c:v>0.96789100000000006</c:v>
                </c:pt>
                <c:pt idx="796">
                  <c:v>0.96772900000000006</c:v>
                </c:pt>
                <c:pt idx="797">
                  <c:v>0.96756550000000008</c:v>
                </c:pt>
                <c:pt idx="798">
                  <c:v>0.96740199999999998</c:v>
                </c:pt>
                <c:pt idx="799">
                  <c:v>0.9672360000000001</c:v>
                </c:pt>
                <c:pt idx="800">
                  <c:v>0.96706999999999999</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numCache>
            </c:numRef>
          </c:yVal>
          <c:smooth val="0"/>
          <c:extLst>
            <c:ext xmlns:c16="http://schemas.microsoft.com/office/drawing/2014/chart" uri="{C3380CC4-5D6E-409C-BE32-E72D297353CC}">
              <c16:uniqueId val="{00000003-7796-41AB-A4D4-434A99DB45CF}"/>
            </c:ext>
          </c:extLst>
        </c:ser>
        <c:dLbls>
          <c:showLegendKey val="0"/>
          <c:showVal val="0"/>
          <c:showCatName val="0"/>
          <c:showSerName val="0"/>
          <c:showPercent val="0"/>
          <c:showBubbleSize val="0"/>
        </c:dLbls>
        <c:axId val="125737728"/>
        <c:axId val="125738304"/>
      </c:scatterChart>
      <c:valAx>
        <c:axId val="125737728"/>
        <c:scaling>
          <c:orientation val="minMax"/>
          <c:max val="1130"/>
          <c:min val="300"/>
        </c:scaling>
        <c:delete val="0"/>
        <c:axPos val="b"/>
        <c:majorGridlines/>
        <c:title>
          <c:tx>
            <c:rich>
              <a:bodyPr/>
              <a:lstStyle/>
              <a:p>
                <a:pPr>
                  <a:defRPr sz="1200"/>
                </a:pPr>
                <a:r>
                  <a:rPr lang="en-US" sz="1200"/>
                  <a:t>Wavelength (nm)</a:t>
                </a:r>
              </a:p>
            </c:rich>
          </c:tx>
          <c:overlay val="0"/>
        </c:title>
        <c:numFmt formatCode="General" sourceLinked="1"/>
        <c:majorTickMark val="none"/>
        <c:minorTickMark val="none"/>
        <c:tickLblPos val="nextTo"/>
        <c:txPr>
          <a:bodyPr/>
          <a:lstStyle/>
          <a:p>
            <a:pPr>
              <a:defRPr sz="1100"/>
            </a:pPr>
            <a:endParaRPr lang="en-US"/>
          </a:p>
        </c:txPr>
        <c:crossAx val="125738304"/>
        <c:crosses val="autoZero"/>
        <c:crossBetween val="midCat"/>
      </c:valAx>
      <c:valAx>
        <c:axId val="125738304"/>
        <c:scaling>
          <c:orientation val="minMax"/>
          <c:max val="1"/>
          <c:min val="0.9"/>
        </c:scaling>
        <c:delete val="0"/>
        <c:axPos val="l"/>
        <c:majorGridlines/>
        <c:title>
          <c:tx>
            <c:rich>
              <a:bodyPr/>
              <a:lstStyle/>
              <a:p>
                <a:pPr>
                  <a:defRPr sz="1200"/>
                </a:pPr>
                <a:r>
                  <a:rPr lang="en-US" sz="1200"/>
                  <a:t>Throughput</a:t>
                </a:r>
              </a:p>
            </c:rich>
          </c:tx>
          <c:overlay val="0"/>
        </c:title>
        <c:numFmt formatCode="General" sourceLinked="1"/>
        <c:majorTickMark val="none"/>
        <c:minorTickMark val="none"/>
        <c:tickLblPos val="nextTo"/>
        <c:txPr>
          <a:bodyPr/>
          <a:lstStyle/>
          <a:p>
            <a:pPr>
              <a:defRPr sz="1200"/>
            </a:pPr>
            <a:endParaRPr lang="en-US"/>
          </a:p>
        </c:txPr>
        <c:crossAx val="125737728"/>
        <c:crosses val="autoZero"/>
        <c:crossBetween val="midCat"/>
      </c:valAx>
      <c:spPr>
        <a:ln>
          <a:solidFill>
            <a:schemeClr val="tx1"/>
          </a:solidFill>
        </a:ln>
      </c:spPr>
    </c:plotArea>
    <c:legend>
      <c:legendPos val="r"/>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Filter Performances</a:t>
            </a:r>
          </a:p>
        </c:rich>
      </c:tx>
      <c:overlay val="0"/>
    </c:title>
    <c:autoTitleDeleted val="0"/>
    <c:plotArea>
      <c:layout/>
      <c:scatterChart>
        <c:scatterStyle val="lineMarker"/>
        <c:varyColors val="0"/>
        <c:ser>
          <c:idx val="0"/>
          <c:order val="0"/>
          <c:tx>
            <c:v>u specification</c:v>
          </c:tx>
          <c:marker>
            <c:symbol val="none"/>
          </c:marker>
          <c:xVal>
            <c:numRef>
              <c:f>'Filter band specifications'!$A$7:$A$907</c:f>
              <c:numCache>
                <c:formatCode>General</c:formatCode>
                <c:ptCount val="9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numCache>
            </c:numRef>
          </c:xVal>
          <c:yVal>
            <c:numRef>
              <c:f>'Filter band specifications'!$B$7:$B$907</c:f>
              <c:numCache>
                <c:formatCode>0.00</c:formatCode>
                <c:ptCount val="901"/>
                <c:pt idx="0">
                  <c:v>0</c:v>
                </c:pt>
                <c:pt idx="1">
                  <c:v>0</c:v>
                </c:pt>
                <c:pt idx="2">
                  <c:v>0</c:v>
                </c:pt>
                <c:pt idx="3">
                  <c:v>0</c:v>
                </c:pt>
                <c:pt idx="4">
                  <c:v>0</c:v>
                </c:pt>
                <c:pt idx="5">
                  <c:v>0</c:v>
                </c:pt>
                <c:pt idx="6">
                  <c:v>0</c:v>
                </c:pt>
                <c:pt idx="7">
                  <c:v>0</c:v>
                </c:pt>
                <c:pt idx="8">
                  <c:v>0</c:v>
                </c:pt>
                <c:pt idx="9">
                  <c:v>3.7200000000000004E-2</c:v>
                </c:pt>
                <c:pt idx="10">
                  <c:v>7.4400000000000008E-2</c:v>
                </c:pt>
                <c:pt idx="11">
                  <c:v>0.1116</c:v>
                </c:pt>
                <c:pt idx="12">
                  <c:v>0.14880000000000002</c:v>
                </c:pt>
                <c:pt idx="13">
                  <c:v>0.18600000000000003</c:v>
                </c:pt>
                <c:pt idx="14">
                  <c:v>0.22320000000000001</c:v>
                </c:pt>
                <c:pt idx="15">
                  <c:v>0.26040000000000002</c:v>
                </c:pt>
                <c:pt idx="16">
                  <c:v>0.29760000000000003</c:v>
                </c:pt>
                <c:pt idx="17">
                  <c:v>0.33479999999999999</c:v>
                </c:pt>
                <c:pt idx="18">
                  <c:v>0.37200000000000005</c:v>
                </c:pt>
                <c:pt idx="19">
                  <c:v>0.40920000000000001</c:v>
                </c:pt>
                <c:pt idx="20">
                  <c:v>0.44640000000000002</c:v>
                </c:pt>
                <c:pt idx="21">
                  <c:v>0.48360000000000003</c:v>
                </c:pt>
                <c:pt idx="22">
                  <c:v>0.52080000000000004</c:v>
                </c:pt>
                <c:pt idx="23">
                  <c:v>0.55800000000000005</c:v>
                </c:pt>
                <c:pt idx="24">
                  <c:v>0.59520000000000006</c:v>
                </c:pt>
                <c:pt idx="25">
                  <c:v>0.63240000000000007</c:v>
                </c:pt>
                <c:pt idx="26">
                  <c:v>0.66959999999999997</c:v>
                </c:pt>
                <c:pt idx="27">
                  <c:v>0.70680000000000009</c:v>
                </c:pt>
                <c:pt idx="28">
                  <c:v>0.74400000000000011</c:v>
                </c:pt>
                <c:pt idx="29">
                  <c:v>0.78120000000000001</c:v>
                </c:pt>
                <c:pt idx="30">
                  <c:v>0.81840000000000002</c:v>
                </c:pt>
                <c:pt idx="31">
                  <c:v>0.85560000000000003</c:v>
                </c:pt>
                <c:pt idx="32">
                  <c:v>0.89280000000000004</c:v>
                </c:pt>
                <c:pt idx="33">
                  <c:v>0.93</c:v>
                </c:pt>
                <c:pt idx="34">
                  <c:v>0.93</c:v>
                </c:pt>
                <c:pt idx="35">
                  <c:v>0.93</c:v>
                </c:pt>
                <c:pt idx="36">
                  <c:v>0.93</c:v>
                </c:pt>
                <c:pt idx="37">
                  <c:v>0.93</c:v>
                </c:pt>
                <c:pt idx="38">
                  <c:v>0.93</c:v>
                </c:pt>
                <c:pt idx="39">
                  <c:v>0.93</c:v>
                </c:pt>
                <c:pt idx="40">
                  <c:v>0.93</c:v>
                </c:pt>
                <c:pt idx="41">
                  <c:v>0.93</c:v>
                </c:pt>
                <c:pt idx="42">
                  <c:v>0.93</c:v>
                </c:pt>
                <c:pt idx="43">
                  <c:v>0.93</c:v>
                </c:pt>
                <c:pt idx="44">
                  <c:v>0.93</c:v>
                </c:pt>
                <c:pt idx="45">
                  <c:v>0.93</c:v>
                </c:pt>
                <c:pt idx="46">
                  <c:v>0.93</c:v>
                </c:pt>
                <c:pt idx="47">
                  <c:v>0.93</c:v>
                </c:pt>
                <c:pt idx="48">
                  <c:v>0.93</c:v>
                </c:pt>
                <c:pt idx="49">
                  <c:v>0.93</c:v>
                </c:pt>
                <c:pt idx="50">
                  <c:v>0.93</c:v>
                </c:pt>
                <c:pt idx="51">
                  <c:v>0.93</c:v>
                </c:pt>
                <c:pt idx="52">
                  <c:v>0.93</c:v>
                </c:pt>
                <c:pt idx="53">
                  <c:v>0.93</c:v>
                </c:pt>
                <c:pt idx="54">
                  <c:v>0.93</c:v>
                </c:pt>
                <c:pt idx="55">
                  <c:v>0.93</c:v>
                </c:pt>
                <c:pt idx="56">
                  <c:v>0.93</c:v>
                </c:pt>
                <c:pt idx="57">
                  <c:v>0.93</c:v>
                </c:pt>
                <c:pt idx="58">
                  <c:v>0.93</c:v>
                </c:pt>
                <c:pt idx="59">
                  <c:v>0.93</c:v>
                </c:pt>
                <c:pt idx="60">
                  <c:v>0.93</c:v>
                </c:pt>
                <c:pt idx="61">
                  <c:v>0.93</c:v>
                </c:pt>
                <c:pt idx="62">
                  <c:v>0.93</c:v>
                </c:pt>
                <c:pt idx="63">
                  <c:v>0.93</c:v>
                </c:pt>
                <c:pt idx="64">
                  <c:v>0.93</c:v>
                </c:pt>
                <c:pt idx="65">
                  <c:v>0.93</c:v>
                </c:pt>
                <c:pt idx="66">
                  <c:v>0.93</c:v>
                </c:pt>
                <c:pt idx="67">
                  <c:v>0.93</c:v>
                </c:pt>
                <c:pt idx="68">
                  <c:v>0.93</c:v>
                </c:pt>
                <c:pt idx="69">
                  <c:v>0.93</c:v>
                </c:pt>
                <c:pt idx="70">
                  <c:v>0.93</c:v>
                </c:pt>
                <c:pt idx="71">
                  <c:v>0.93</c:v>
                </c:pt>
                <c:pt idx="72">
                  <c:v>0.93</c:v>
                </c:pt>
                <c:pt idx="73">
                  <c:v>0.93</c:v>
                </c:pt>
                <c:pt idx="74">
                  <c:v>0.93</c:v>
                </c:pt>
                <c:pt idx="75">
                  <c:v>0.93</c:v>
                </c:pt>
                <c:pt idx="76">
                  <c:v>0.93</c:v>
                </c:pt>
                <c:pt idx="77">
                  <c:v>0.93</c:v>
                </c:pt>
                <c:pt idx="78">
                  <c:v>0.93</c:v>
                </c:pt>
                <c:pt idx="79">
                  <c:v>0.93</c:v>
                </c:pt>
                <c:pt idx="80">
                  <c:v>0.93</c:v>
                </c:pt>
                <c:pt idx="81">
                  <c:v>0.93</c:v>
                </c:pt>
                <c:pt idx="82">
                  <c:v>0.89280000000000004</c:v>
                </c:pt>
                <c:pt idx="83">
                  <c:v>0.85560000000000003</c:v>
                </c:pt>
                <c:pt idx="84">
                  <c:v>0.81840000000000002</c:v>
                </c:pt>
                <c:pt idx="85">
                  <c:v>0.78120000000000001</c:v>
                </c:pt>
                <c:pt idx="86">
                  <c:v>0.74400000000000011</c:v>
                </c:pt>
                <c:pt idx="87">
                  <c:v>0.70680000000000009</c:v>
                </c:pt>
                <c:pt idx="88">
                  <c:v>0.66959999999999997</c:v>
                </c:pt>
                <c:pt idx="89">
                  <c:v>0.63240000000000007</c:v>
                </c:pt>
                <c:pt idx="90">
                  <c:v>0.59520000000000006</c:v>
                </c:pt>
                <c:pt idx="91">
                  <c:v>0.55800000000000005</c:v>
                </c:pt>
                <c:pt idx="92">
                  <c:v>0.52080000000000004</c:v>
                </c:pt>
                <c:pt idx="93">
                  <c:v>0.48360000000000003</c:v>
                </c:pt>
                <c:pt idx="94">
                  <c:v>0.44640000000000002</c:v>
                </c:pt>
                <c:pt idx="95">
                  <c:v>0.40920000000000001</c:v>
                </c:pt>
                <c:pt idx="96">
                  <c:v>0.37200000000000005</c:v>
                </c:pt>
                <c:pt idx="97">
                  <c:v>0.33479999999999999</c:v>
                </c:pt>
                <c:pt idx="98">
                  <c:v>0.29760000000000003</c:v>
                </c:pt>
                <c:pt idx="99">
                  <c:v>0.26040000000000002</c:v>
                </c:pt>
                <c:pt idx="100">
                  <c:v>0.22320000000000001</c:v>
                </c:pt>
                <c:pt idx="101">
                  <c:v>0.18600000000000003</c:v>
                </c:pt>
                <c:pt idx="102">
                  <c:v>0.14880000000000002</c:v>
                </c:pt>
                <c:pt idx="103">
                  <c:v>0.1116</c:v>
                </c:pt>
                <c:pt idx="104">
                  <c:v>7.4400000000000008E-2</c:v>
                </c:pt>
                <c:pt idx="105">
                  <c:v>3.7200000000000004E-2</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numCache>
            </c:numRef>
          </c:yVal>
          <c:smooth val="0"/>
          <c:extLst>
            <c:ext xmlns:c16="http://schemas.microsoft.com/office/drawing/2014/chart" uri="{C3380CC4-5D6E-409C-BE32-E72D297353CC}">
              <c16:uniqueId val="{00000000-78F0-4DF7-99CC-75C790627A2B}"/>
            </c:ext>
          </c:extLst>
        </c:ser>
        <c:ser>
          <c:idx val="1"/>
          <c:order val="1"/>
          <c:tx>
            <c:v>g specification</c:v>
          </c:tx>
          <c:marker>
            <c:symbol val="none"/>
          </c:marker>
          <c:xVal>
            <c:numRef>
              <c:f>'Filter band specifications'!$A$7:$A$907</c:f>
              <c:numCache>
                <c:formatCode>General</c:formatCode>
                <c:ptCount val="9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numCache>
            </c:numRef>
          </c:xVal>
          <c:yVal>
            <c:numRef>
              <c:f>'Filter band specifications'!$C$7:$C$907</c:f>
              <c:numCache>
                <c:formatCode>0.00</c:formatCode>
                <c:ptCount val="9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3.8399999999999997E-2</c:v>
                </c:pt>
                <c:pt idx="91">
                  <c:v>7.6799999999999993E-2</c:v>
                </c:pt>
                <c:pt idx="92">
                  <c:v>0.1152</c:v>
                </c:pt>
                <c:pt idx="93">
                  <c:v>0.15359999999999999</c:v>
                </c:pt>
                <c:pt idx="94">
                  <c:v>0.192</c:v>
                </c:pt>
                <c:pt idx="95">
                  <c:v>0.23039999999999999</c:v>
                </c:pt>
                <c:pt idx="96">
                  <c:v>0.26880000000000004</c:v>
                </c:pt>
                <c:pt idx="97">
                  <c:v>0.30719999999999997</c:v>
                </c:pt>
                <c:pt idx="98">
                  <c:v>0.34559999999999996</c:v>
                </c:pt>
                <c:pt idx="99">
                  <c:v>0.38400000000000001</c:v>
                </c:pt>
                <c:pt idx="100">
                  <c:v>0.4224</c:v>
                </c:pt>
                <c:pt idx="101">
                  <c:v>0.46079999999999999</c:v>
                </c:pt>
                <c:pt idx="102">
                  <c:v>0.49919999999999998</c:v>
                </c:pt>
                <c:pt idx="103">
                  <c:v>0.53760000000000008</c:v>
                </c:pt>
                <c:pt idx="104">
                  <c:v>0.57599999999999996</c:v>
                </c:pt>
                <c:pt idx="105">
                  <c:v>0.61439999999999995</c:v>
                </c:pt>
                <c:pt idx="106">
                  <c:v>0.65280000000000005</c:v>
                </c:pt>
                <c:pt idx="107">
                  <c:v>0.69119999999999993</c:v>
                </c:pt>
                <c:pt idx="108">
                  <c:v>0.72960000000000003</c:v>
                </c:pt>
                <c:pt idx="109">
                  <c:v>0.76800000000000002</c:v>
                </c:pt>
                <c:pt idx="110">
                  <c:v>0.80639999999999989</c:v>
                </c:pt>
                <c:pt idx="111">
                  <c:v>0.8448</c:v>
                </c:pt>
                <c:pt idx="112">
                  <c:v>0.88319999999999999</c:v>
                </c:pt>
                <c:pt idx="113">
                  <c:v>0.92159999999999997</c:v>
                </c:pt>
                <c:pt idx="114">
                  <c:v>0.96</c:v>
                </c:pt>
                <c:pt idx="115">
                  <c:v>0.96</c:v>
                </c:pt>
                <c:pt idx="116">
                  <c:v>0.96</c:v>
                </c:pt>
                <c:pt idx="117">
                  <c:v>0.96</c:v>
                </c:pt>
                <c:pt idx="118">
                  <c:v>0.96</c:v>
                </c:pt>
                <c:pt idx="119">
                  <c:v>0.96</c:v>
                </c:pt>
                <c:pt idx="120">
                  <c:v>0.96</c:v>
                </c:pt>
                <c:pt idx="121">
                  <c:v>0.96</c:v>
                </c:pt>
                <c:pt idx="122">
                  <c:v>0.96</c:v>
                </c:pt>
                <c:pt idx="123">
                  <c:v>0.96</c:v>
                </c:pt>
                <c:pt idx="124">
                  <c:v>0.96</c:v>
                </c:pt>
                <c:pt idx="125">
                  <c:v>0.96</c:v>
                </c:pt>
                <c:pt idx="126">
                  <c:v>0.96</c:v>
                </c:pt>
                <c:pt idx="127">
                  <c:v>0.96</c:v>
                </c:pt>
                <c:pt idx="128">
                  <c:v>0.96</c:v>
                </c:pt>
                <c:pt idx="129">
                  <c:v>0.96</c:v>
                </c:pt>
                <c:pt idx="130">
                  <c:v>0.96</c:v>
                </c:pt>
                <c:pt idx="131">
                  <c:v>0.96</c:v>
                </c:pt>
                <c:pt idx="132">
                  <c:v>0.96</c:v>
                </c:pt>
                <c:pt idx="133">
                  <c:v>0.96</c:v>
                </c:pt>
                <c:pt idx="134">
                  <c:v>0.96</c:v>
                </c:pt>
                <c:pt idx="135">
                  <c:v>0.96</c:v>
                </c:pt>
                <c:pt idx="136">
                  <c:v>0.96</c:v>
                </c:pt>
                <c:pt idx="137">
                  <c:v>0.96</c:v>
                </c:pt>
                <c:pt idx="138">
                  <c:v>0.96</c:v>
                </c:pt>
                <c:pt idx="139">
                  <c:v>0.96</c:v>
                </c:pt>
                <c:pt idx="140">
                  <c:v>0.96</c:v>
                </c:pt>
                <c:pt idx="141">
                  <c:v>0.96</c:v>
                </c:pt>
                <c:pt idx="142">
                  <c:v>0.96</c:v>
                </c:pt>
                <c:pt idx="143">
                  <c:v>0.96</c:v>
                </c:pt>
                <c:pt idx="144">
                  <c:v>0.96</c:v>
                </c:pt>
                <c:pt idx="145">
                  <c:v>0.96</c:v>
                </c:pt>
                <c:pt idx="146">
                  <c:v>0.96</c:v>
                </c:pt>
                <c:pt idx="147">
                  <c:v>0.96</c:v>
                </c:pt>
                <c:pt idx="148">
                  <c:v>0.96</c:v>
                </c:pt>
                <c:pt idx="149">
                  <c:v>0.96</c:v>
                </c:pt>
                <c:pt idx="150">
                  <c:v>0.96</c:v>
                </c:pt>
                <c:pt idx="151">
                  <c:v>0.96</c:v>
                </c:pt>
                <c:pt idx="152">
                  <c:v>0.96</c:v>
                </c:pt>
                <c:pt idx="153">
                  <c:v>0.96</c:v>
                </c:pt>
                <c:pt idx="154">
                  <c:v>0.96</c:v>
                </c:pt>
                <c:pt idx="155">
                  <c:v>0.96</c:v>
                </c:pt>
                <c:pt idx="156">
                  <c:v>0.96</c:v>
                </c:pt>
                <c:pt idx="157">
                  <c:v>0.96</c:v>
                </c:pt>
                <c:pt idx="158">
                  <c:v>0.96</c:v>
                </c:pt>
                <c:pt idx="159">
                  <c:v>0.96</c:v>
                </c:pt>
                <c:pt idx="160">
                  <c:v>0.96</c:v>
                </c:pt>
                <c:pt idx="161">
                  <c:v>0.96</c:v>
                </c:pt>
                <c:pt idx="162">
                  <c:v>0.96</c:v>
                </c:pt>
                <c:pt idx="163">
                  <c:v>0.96</c:v>
                </c:pt>
                <c:pt idx="164">
                  <c:v>0.96</c:v>
                </c:pt>
                <c:pt idx="165">
                  <c:v>0.96</c:v>
                </c:pt>
                <c:pt idx="166">
                  <c:v>0.96</c:v>
                </c:pt>
                <c:pt idx="167">
                  <c:v>0.96</c:v>
                </c:pt>
                <c:pt idx="168">
                  <c:v>0.96</c:v>
                </c:pt>
                <c:pt idx="169">
                  <c:v>0.96</c:v>
                </c:pt>
                <c:pt idx="170">
                  <c:v>0.96</c:v>
                </c:pt>
                <c:pt idx="171">
                  <c:v>0.96</c:v>
                </c:pt>
                <c:pt idx="172">
                  <c:v>0.96</c:v>
                </c:pt>
                <c:pt idx="173">
                  <c:v>0.96</c:v>
                </c:pt>
                <c:pt idx="174">
                  <c:v>0.96</c:v>
                </c:pt>
                <c:pt idx="175">
                  <c:v>0.96</c:v>
                </c:pt>
                <c:pt idx="176">
                  <c:v>0.96</c:v>
                </c:pt>
                <c:pt idx="177">
                  <c:v>0.96</c:v>
                </c:pt>
                <c:pt idx="178">
                  <c:v>0.96</c:v>
                </c:pt>
                <c:pt idx="179">
                  <c:v>0.96</c:v>
                </c:pt>
                <c:pt idx="180">
                  <c:v>0.96</c:v>
                </c:pt>
                <c:pt idx="181">
                  <c:v>0.96</c:v>
                </c:pt>
                <c:pt idx="182">
                  <c:v>0.96</c:v>
                </c:pt>
                <c:pt idx="183">
                  <c:v>0.96</c:v>
                </c:pt>
                <c:pt idx="184">
                  <c:v>0.96</c:v>
                </c:pt>
                <c:pt idx="185">
                  <c:v>0.96</c:v>
                </c:pt>
                <c:pt idx="186">
                  <c:v>0.96</c:v>
                </c:pt>
                <c:pt idx="187">
                  <c:v>0.96</c:v>
                </c:pt>
                <c:pt idx="188">
                  <c:v>0.96</c:v>
                </c:pt>
                <c:pt idx="189">
                  <c:v>0.96</c:v>
                </c:pt>
                <c:pt idx="190">
                  <c:v>0.96</c:v>
                </c:pt>
                <c:pt idx="191">
                  <c:v>0.96</c:v>
                </c:pt>
                <c:pt idx="192">
                  <c:v>0.96</c:v>
                </c:pt>
                <c:pt idx="193">
                  <c:v>0.96</c:v>
                </c:pt>
                <c:pt idx="194">
                  <c:v>0.96</c:v>
                </c:pt>
                <c:pt idx="195">
                  <c:v>0.96</c:v>
                </c:pt>
                <c:pt idx="196">
                  <c:v>0.96</c:v>
                </c:pt>
                <c:pt idx="197">
                  <c:v>0.96</c:v>
                </c:pt>
                <c:pt idx="198">
                  <c:v>0.96</c:v>
                </c:pt>
                <c:pt idx="199">
                  <c:v>0.96</c:v>
                </c:pt>
                <c:pt idx="200">
                  <c:v>0.96</c:v>
                </c:pt>
                <c:pt idx="201">
                  <c:v>0.96</c:v>
                </c:pt>
                <c:pt idx="202">
                  <c:v>0.96</c:v>
                </c:pt>
                <c:pt idx="203">
                  <c:v>0.96</c:v>
                </c:pt>
                <c:pt idx="204">
                  <c:v>0.96</c:v>
                </c:pt>
                <c:pt idx="205">
                  <c:v>0.96</c:v>
                </c:pt>
                <c:pt idx="206">
                  <c:v>0.96</c:v>
                </c:pt>
                <c:pt idx="207">
                  <c:v>0.96</c:v>
                </c:pt>
                <c:pt idx="208">
                  <c:v>0.96</c:v>
                </c:pt>
                <c:pt idx="209">
                  <c:v>0.96</c:v>
                </c:pt>
                <c:pt idx="210">
                  <c:v>0.96</c:v>
                </c:pt>
                <c:pt idx="211">
                  <c:v>0.96</c:v>
                </c:pt>
                <c:pt idx="212">
                  <c:v>0.96</c:v>
                </c:pt>
                <c:pt idx="213">
                  <c:v>0.96</c:v>
                </c:pt>
                <c:pt idx="214">
                  <c:v>0.96</c:v>
                </c:pt>
                <c:pt idx="215">
                  <c:v>0.96</c:v>
                </c:pt>
                <c:pt idx="216">
                  <c:v>0.96</c:v>
                </c:pt>
                <c:pt idx="217">
                  <c:v>0.96</c:v>
                </c:pt>
                <c:pt idx="218">
                  <c:v>0.96</c:v>
                </c:pt>
                <c:pt idx="219">
                  <c:v>0.96</c:v>
                </c:pt>
                <c:pt idx="220">
                  <c:v>0.96</c:v>
                </c:pt>
                <c:pt idx="221">
                  <c:v>0.96</c:v>
                </c:pt>
                <c:pt idx="222">
                  <c:v>0.96</c:v>
                </c:pt>
                <c:pt idx="223">
                  <c:v>0.96</c:v>
                </c:pt>
                <c:pt idx="224">
                  <c:v>0.96</c:v>
                </c:pt>
                <c:pt idx="225">
                  <c:v>0.96</c:v>
                </c:pt>
                <c:pt idx="226">
                  <c:v>0.96</c:v>
                </c:pt>
                <c:pt idx="227">
                  <c:v>0.96</c:v>
                </c:pt>
                <c:pt idx="228">
                  <c:v>0.96</c:v>
                </c:pt>
                <c:pt idx="229">
                  <c:v>0.96</c:v>
                </c:pt>
                <c:pt idx="230">
                  <c:v>0.96</c:v>
                </c:pt>
                <c:pt idx="231">
                  <c:v>0.96</c:v>
                </c:pt>
                <c:pt idx="232">
                  <c:v>0.96</c:v>
                </c:pt>
                <c:pt idx="233">
                  <c:v>0.96</c:v>
                </c:pt>
                <c:pt idx="234">
                  <c:v>0.96</c:v>
                </c:pt>
                <c:pt idx="235">
                  <c:v>0.96</c:v>
                </c:pt>
                <c:pt idx="236">
                  <c:v>0.96</c:v>
                </c:pt>
                <c:pt idx="237">
                  <c:v>0.96</c:v>
                </c:pt>
                <c:pt idx="238">
                  <c:v>0.96</c:v>
                </c:pt>
                <c:pt idx="239">
                  <c:v>0.96</c:v>
                </c:pt>
                <c:pt idx="240">
                  <c:v>0.94079999999999997</c:v>
                </c:pt>
                <c:pt idx="241">
                  <c:v>0.90239999999999987</c:v>
                </c:pt>
                <c:pt idx="242">
                  <c:v>0.86399999999999999</c:v>
                </c:pt>
                <c:pt idx="243">
                  <c:v>0.8256</c:v>
                </c:pt>
                <c:pt idx="244">
                  <c:v>0.7871999999999999</c:v>
                </c:pt>
                <c:pt idx="245">
                  <c:v>0.74880000000000002</c:v>
                </c:pt>
                <c:pt idx="246">
                  <c:v>0.71039999999999992</c:v>
                </c:pt>
                <c:pt idx="247">
                  <c:v>0.67199999999999993</c:v>
                </c:pt>
                <c:pt idx="248">
                  <c:v>0.63360000000000005</c:v>
                </c:pt>
                <c:pt idx="249">
                  <c:v>0.59519999999999995</c:v>
                </c:pt>
                <c:pt idx="250">
                  <c:v>0.55679999999999996</c:v>
                </c:pt>
                <c:pt idx="251">
                  <c:v>0.51839999999999997</c:v>
                </c:pt>
                <c:pt idx="252">
                  <c:v>0.48</c:v>
                </c:pt>
                <c:pt idx="253">
                  <c:v>0.44159999999999999</c:v>
                </c:pt>
                <c:pt idx="254">
                  <c:v>0.40319999999999995</c:v>
                </c:pt>
                <c:pt idx="255">
                  <c:v>0.36480000000000001</c:v>
                </c:pt>
                <c:pt idx="256">
                  <c:v>0.32640000000000002</c:v>
                </c:pt>
                <c:pt idx="257">
                  <c:v>0.28799999999999998</c:v>
                </c:pt>
                <c:pt idx="258">
                  <c:v>0.24959999999999999</c:v>
                </c:pt>
                <c:pt idx="259">
                  <c:v>0.2112</c:v>
                </c:pt>
                <c:pt idx="260">
                  <c:v>0.17279999999999998</c:v>
                </c:pt>
                <c:pt idx="261">
                  <c:v>0.13440000000000002</c:v>
                </c:pt>
                <c:pt idx="262">
                  <c:v>9.6000000000000002E-2</c:v>
                </c:pt>
                <c:pt idx="263">
                  <c:v>5.7599999999999998E-2</c:v>
                </c:pt>
                <c:pt idx="264">
                  <c:v>1.9199999999999998E-2</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numCache>
            </c:numRef>
          </c:yVal>
          <c:smooth val="0"/>
          <c:extLst>
            <c:ext xmlns:c16="http://schemas.microsoft.com/office/drawing/2014/chart" uri="{C3380CC4-5D6E-409C-BE32-E72D297353CC}">
              <c16:uniqueId val="{00000001-78F0-4DF7-99CC-75C790627A2B}"/>
            </c:ext>
          </c:extLst>
        </c:ser>
        <c:ser>
          <c:idx val="2"/>
          <c:order val="2"/>
          <c:tx>
            <c:v>r specification</c:v>
          </c:tx>
          <c:marker>
            <c:symbol val="none"/>
          </c:marker>
          <c:xVal>
            <c:numRef>
              <c:f>'Filter band specifications'!$A$7:$A$907</c:f>
              <c:numCache>
                <c:formatCode>General</c:formatCode>
                <c:ptCount val="9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numCache>
            </c:numRef>
          </c:xVal>
          <c:yVal>
            <c:numRef>
              <c:f>'Filter band specifications'!$D$7:$D$907</c:f>
              <c:numCache>
                <c:formatCode>0.00</c:formatCode>
                <c:ptCount val="9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1.95E-2</c:v>
                </c:pt>
                <c:pt idx="241">
                  <c:v>5.8499999999999996E-2</c:v>
                </c:pt>
                <c:pt idx="242">
                  <c:v>9.7500000000000003E-2</c:v>
                </c:pt>
                <c:pt idx="243">
                  <c:v>0.13650000000000001</c:v>
                </c:pt>
                <c:pt idx="244">
                  <c:v>0.17549999999999999</c:v>
                </c:pt>
                <c:pt idx="245">
                  <c:v>0.2145</c:v>
                </c:pt>
                <c:pt idx="246">
                  <c:v>0.2535</c:v>
                </c:pt>
                <c:pt idx="247">
                  <c:v>0.29249999999999998</c:v>
                </c:pt>
                <c:pt idx="248">
                  <c:v>0.33150000000000002</c:v>
                </c:pt>
                <c:pt idx="249">
                  <c:v>0.3705</c:v>
                </c:pt>
                <c:pt idx="250">
                  <c:v>0.40949999999999998</c:v>
                </c:pt>
                <c:pt idx="251">
                  <c:v>0.44850000000000001</c:v>
                </c:pt>
                <c:pt idx="252">
                  <c:v>0.48749999999999999</c:v>
                </c:pt>
                <c:pt idx="253">
                  <c:v>0.52649999999999997</c:v>
                </c:pt>
                <c:pt idx="254">
                  <c:v>0.5655</c:v>
                </c:pt>
                <c:pt idx="255">
                  <c:v>0.60450000000000004</c:v>
                </c:pt>
                <c:pt idx="256">
                  <c:v>0.64349999999999996</c:v>
                </c:pt>
                <c:pt idx="257">
                  <c:v>0.6825</c:v>
                </c:pt>
                <c:pt idx="258">
                  <c:v>0.72150000000000003</c:v>
                </c:pt>
                <c:pt idx="259">
                  <c:v>0.76049999999999995</c:v>
                </c:pt>
                <c:pt idx="260">
                  <c:v>0.79949999999999999</c:v>
                </c:pt>
                <c:pt idx="261">
                  <c:v>0.83850000000000002</c:v>
                </c:pt>
                <c:pt idx="262">
                  <c:v>0.87749999999999995</c:v>
                </c:pt>
                <c:pt idx="263">
                  <c:v>0.91649999999999998</c:v>
                </c:pt>
                <c:pt idx="264">
                  <c:v>0.95550000000000002</c:v>
                </c:pt>
                <c:pt idx="265">
                  <c:v>0.97499999999999998</c:v>
                </c:pt>
                <c:pt idx="266">
                  <c:v>0.97499999999999998</c:v>
                </c:pt>
                <c:pt idx="267">
                  <c:v>0.97499999999999998</c:v>
                </c:pt>
                <c:pt idx="268">
                  <c:v>0.97499999999999998</c:v>
                </c:pt>
                <c:pt idx="269">
                  <c:v>0.97499999999999998</c:v>
                </c:pt>
                <c:pt idx="270">
                  <c:v>0.97499999999999998</c:v>
                </c:pt>
                <c:pt idx="271">
                  <c:v>0.97499999999999998</c:v>
                </c:pt>
                <c:pt idx="272">
                  <c:v>0.97499999999999998</c:v>
                </c:pt>
                <c:pt idx="273">
                  <c:v>0.97499999999999998</c:v>
                </c:pt>
                <c:pt idx="274">
                  <c:v>0.97499999999999998</c:v>
                </c:pt>
                <c:pt idx="275">
                  <c:v>0.97499999999999998</c:v>
                </c:pt>
                <c:pt idx="276">
                  <c:v>0.97499999999999998</c:v>
                </c:pt>
                <c:pt idx="277">
                  <c:v>0.97499999999999998</c:v>
                </c:pt>
                <c:pt idx="278">
                  <c:v>0.97499999999999998</c:v>
                </c:pt>
                <c:pt idx="279">
                  <c:v>0.97499999999999998</c:v>
                </c:pt>
                <c:pt idx="280">
                  <c:v>0.97499999999999998</c:v>
                </c:pt>
                <c:pt idx="281">
                  <c:v>0.97499999999999998</c:v>
                </c:pt>
                <c:pt idx="282">
                  <c:v>0.97499999999999998</c:v>
                </c:pt>
                <c:pt idx="283">
                  <c:v>0.97499999999999998</c:v>
                </c:pt>
                <c:pt idx="284">
                  <c:v>0.97499999999999998</c:v>
                </c:pt>
                <c:pt idx="285">
                  <c:v>0.97499999999999998</c:v>
                </c:pt>
                <c:pt idx="286">
                  <c:v>0.97499999999999998</c:v>
                </c:pt>
                <c:pt idx="287">
                  <c:v>0.97499999999999998</c:v>
                </c:pt>
                <c:pt idx="288">
                  <c:v>0.97499999999999998</c:v>
                </c:pt>
                <c:pt idx="289">
                  <c:v>0.97499999999999998</c:v>
                </c:pt>
                <c:pt idx="290">
                  <c:v>0.97499999999999998</c:v>
                </c:pt>
                <c:pt idx="291">
                  <c:v>0.97499999999999998</c:v>
                </c:pt>
                <c:pt idx="292">
                  <c:v>0.97499999999999998</c:v>
                </c:pt>
                <c:pt idx="293">
                  <c:v>0.97499999999999998</c:v>
                </c:pt>
                <c:pt idx="294">
                  <c:v>0.97499999999999998</c:v>
                </c:pt>
                <c:pt idx="295">
                  <c:v>0.97499999999999998</c:v>
                </c:pt>
                <c:pt idx="296">
                  <c:v>0.97499999999999998</c:v>
                </c:pt>
                <c:pt idx="297">
                  <c:v>0.97499999999999998</c:v>
                </c:pt>
                <c:pt idx="298">
                  <c:v>0.97499999999999998</c:v>
                </c:pt>
                <c:pt idx="299">
                  <c:v>0.97499999999999998</c:v>
                </c:pt>
                <c:pt idx="300">
                  <c:v>0.97499999999999998</c:v>
                </c:pt>
                <c:pt idx="301">
                  <c:v>0.97499999999999998</c:v>
                </c:pt>
                <c:pt idx="302">
                  <c:v>0.97499999999999998</c:v>
                </c:pt>
                <c:pt idx="303">
                  <c:v>0.97499999999999998</c:v>
                </c:pt>
                <c:pt idx="304">
                  <c:v>0.97499999999999998</c:v>
                </c:pt>
                <c:pt idx="305">
                  <c:v>0.97499999999999998</c:v>
                </c:pt>
                <c:pt idx="306">
                  <c:v>0.97499999999999998</c:v>
                </c:pt>
                <c:pt idx="307">
                  <c:v>0.97499999999999998</c:v>
                </c:pt>
                <c:pt idx="308">
                  <c:v>0.97499999999999998</c:v>
                </c:pt>
                <c:pt idx="309">
                  <c:v>0.97499999999999998</c:v>
                </c:pt>
                <c:pt idx="310">
                  <c:v>0.97499999999999998</c:v>
                </c:pt>
                <c:pt idx="311">
                  <c:v>0.97499999999999998</c:v>
                </c:pt>
                <c:pt idx="312">
                  <c:v>0.97499999999999998</c:v>
                </c:pt>
                <c:pt idx="313">
                  <c:v>0.97499999999999998</c:v>
                </c:pt>
                <c:pt idx="314">
                  <c:v>0.97499999999999998</c:v>
                </c:pt>
                <c:pt idx="315">
                  <c:v>0.97499999999999998</c:v>
                </c:pt>
                <c:pt idx="316">
                  <c:v>0.97499999999999998</c:v>
                </c:pt>
                <c:pt idx="317">
                  <c:v>0.97499999999999998</c:v>
                </c:pt>
                <c:pt idx="318">
                  <c:v>0.97499999999999998</c:v>
                </c:pt>
                <c:pt idx="319">
                  <c:v>0.97499999999999998</c:v>
                </c:pt>
                <c:pt idx="320">
                  <c:v>0.97499999999999998</c:v>
                </c:pt>
                <c:pt idx="321">
                  <c:v>0.97499999999999998</c:v>
                </c:pt>
                <c:pt idx="322">
                  <c:v>0.97499999999999998</c:v>
                </c:pt>
                <c:pt idx="323">
                  <c:v>0.97499999999999998</c:v>
                </c:pt>
                <c:pt idx="324">
                  <c:v>0.97499999999999998</c:v>
                </c:pt>
                <c:pt idx="325">
                  <c:v>0.97499999999999998</c:v>
                </c:pt>
                <c:pt idx="326">
                  <c:v>0.97499999999999998</c:v>
                </c:pt>
                <c:pt idx="327">
                  <c:v>0.97499999999999998</c:v>
                </c:pt>
                <c:pt idx="328">
                  <c:v>0.97499999999999998</c:v>
                </c:pt>
                <c:pt idx="329">
                  <c:v>0.97499999999999998</c:v>
                </c:pt>
                <c:pt idx="330">
                  <c:v>0.97499999999999998</c:v>
                </c:pt>
                <c:pt idx="331">
                  <c:v>0.97499999999999998</c:v>
                </c:pt>
                <c:pt idx="332">
                  <c:v>0.97499999999999998</c:v>
                </c:pt>
                <c:pt idx="333">
                  <c:v>0.97499999999999998</c:v>
                </c:pt>
                <c:pt idx="334">
                  <c:v>0.97499999999999998</c:v>
                </c:pt>
                <c:pt idx="335">
                  <c:v>0.97499999999999998</c:v>
                </c:pt>
                <c:pt idx="336">
                  <c:v>0.97499999999999998</c:v>
                </c:pt>
                <c:pt idx="337">
                  <c:v>0.97499999999999998</c:v>
                </c:pt>
                <c:pt idx="338">
                  <c:v>0.97499999999999998</c:v>
                </c:pt>
                <c:pt idx="339">
                  <c:v>0.97499999999999998</c:v>
                </c:pt>
                <c:pt idx="340">
                  <c:v>0.97499999999999998</c:v>
                </c:pt>
                <c:pt idx="341">
                  <c:v>0.97499999999999998</c:v>
                </c:pt>
                <c:pt idx="342">
                  <c:v>0.97499999999999998</c:v>
                </c:pt>
                <c:pt idx="343">
                  <c:v>0.97499999999999998</c:v>
                </c:pt>
                <c:pt idx="344">
                  <c:v>0.97499999999999998</c:v>
                </c:pt>
                <c:pt idx="345">
                  <c:v>0.97499999999999998</c:v>
                </c:pt>
                <c:pt idx="346">
                  <c:v>0.97499999999999998</c:v>
                </c:pt>
                <c:pt idx="347">
                  <c:v>0.97499999999999998</c:v>
                </c:pt>
                <c:pt idx="348">
                  <c:v>0.97499999999999998</c:v>
                </c:pt>
                <c:pt idx="349">
                  <c:v>0.97499999999999998</c:v>
                </c:pt>
                <c:pt idx="350">
                  <c:v>0.97499999999999998</c:v>
                </c:pt>
                <c:pt idx="351">
                  <c:v>0.97499999999999998</c:v>
                </c:pt>
                <c:pt idx="352">
                  <c:v>0.97499999999999998</c:v>
                </c:pt>
                <c:pt idx="353">
                  <c:v>0.97499999999999998</c:v>
                </c:pt>
                <c:pt idx="354">
                  <c:v>0.97499999999999998</c:v>
                </c:pt>
                <c:pt idx="355">
                  <c:v>0.97499999999999998</c:v>
                </c:pt>
                <c:pt idx="356">
                  <c:v>0.97499999999999998</c:v>
                </c:pt>
                <c:pt idx="357">
                  <c:v>0.97499999999999998</c:v>
                </c:pt>
                <c:pt idx="358">
                  <c:v>0.97499999999999998</c:v>
                </c:pt>
                <c:pt idx="359">
                  <c:v>0.97499999999999998</c:v>
                </c:pt>
                <c:pt idx="360">
                  <c:v>0.97499999999999998</c:v>
                </c:pt>
                <c:pt idx="361">
                  <c:v>0.97499999999999998</c:v>
                </c:pt>
                <c:pt idx="362">
                  <c:v>0.97499999999999998</c:v>
                </c:pt>
                <c:pt idx="363">
                  <c:v>0.97499999999999998</c:v>
                </c:pt>
                <c:pt idx="364">
                  <c:v>0.97499999999999998</c:v>
                </c:pt>
                <c:pt idx="365">
                  <c:v>0.97499999999999998</c:v>
                </c:pt>
                <c:pt idx="366">
                  <c:v>0.97499999999999998</c:v>
                </c:pt>
                <c:pt idx="367">
                  <c:v>0.97499999999999998</c:v>
                </c:pt>
                <c:pt idx="368">
                  <c:v>0.97499999999999998</c:v>
                </c:pt>
                <c:pt idx="369">
                  <c:v>0.97499999999999998</c:v>
                </c:pt>
                <c:pt idx="370">
                  <c:v>0.97499999999999998</c:v>
                </c:pt>
                <c:pt idx="371">
                  <c:v>0.97499999999999998</c:v>
                </c:pt>
                <c:pt idx="372">
                  <c:v>0.97499999999999998</c:v>
                </c:pt>
                <c:pt idx="373">
                  <c:v>0.97499999999999998</c:v>
                </c:pt>
                <c:pt idx="374">
                  <c:v>0.97499999999999998</c:v>
                </c:pt>
                <c:pt idx="375">
                  <c:v>0.97499999999999998</c:v>
                </c:pt>
                <c:pt idx="376">
                  <c:v>0.97499999999999998</c:v>
                </c:pt>
                <c:pt idx="377">
                  <c:v>0.97499999999999998</c:v>
                </c:pt>
                <c:pt idx="378">
                  <c:v>0.97499999999999998</c:v>
                </c:pt>
                <c:pt idx="379">
                  <c:v>0.95550000000000002</c:v>
                </c:pt>
                <c:pt idx="380">
                  <c:v>0.91649999999999998</c:v>
                </c:pt>
                <c:pt idx="381">
                  <c:v>0.87749999999999995</c:v>
                </c:pt>
                <c:pt idx="382">
                  <c:v>0.83850000000000002</c:v>
                </c:pt>
                <c:pt idx="383">
                  <c:v>0.79949999999999999</c:v>
                </c:pt>
                <c:pt idx="384">
                  <c:v>0.76049999999999995</c:v>
                </c:pt>
                <c:pt idx="385">
                  <c:v>0.72150000000000003</c:v>
                </c:pt>
                <c:pt idx="386">
                  <c:v>0.6825</c:v>
                </c:pt>
                <c:pt idx="387">
                  <c:v>0.64349999999999996</c:v>
                </c:pt>
                <c:pt idx="388">
                  <c:v>0.60450000000000004</c:v>
                </c:pt>
                <c:pt idx="389">
                  <c:v>0.5655</c:v>
                </c:pt>
                <c:pt idx="390">
                  <c:v>0.52649999999999997</c:v>
                </c:pt>
                <c:pt idx="391">
                  <c:v>0.48749999999999999</c:v>
                </c:pt>
                <c:pt idx="392">
                  <c:v>0.44850000000000001</c:v>
                </c:pt>
                <c:pt idx="393">
                  <c:v>0.40949999999999998</c:v>
                </c:pt>
                <c:pt idx="394">
                  <c:v>0.3705</c:v>
                </c:pt>
                <c:pt idx="395">
                  <c:v>0.33150000000000002</c:v>
                </c:pt>
                <c:pt idx="396">
                  <c:v>0.29249999999999998</c:v>
                </c:pt>
                <c:pt idx="397">
                  <c:v>0.2535</c:v>
                </c:pt>
                <c:pt idx="398">
                  <c:v>0.2145</c:v>
                </c:pt>
                <c:pt idx="399">
                  <c:v>0.17549999999999999</c:v>
                </c:pt>
                <c:pt idx="400">
                  <c:v>0.13650000000000001</c:v>
                </c:pt>
                <c:pt idx="401">
                  <c:v>9.7500000000000003E-2</c:v>
                </c:pt>
                <c:pt idx="402">
                  <c:v>5.8499999999999996E-2</c:v>
                </c:pt>
                <c:pt idx="403">
                  <c:v>1.95E-2</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numCache>
            </c:numRef>
          </c:yVal>
          <c:smooth val="0"/>
          <c:extLst>
            <c:ext xmlns:c16="http://schemas.microsoft.com/office/drawing/2014/chart" uri="{C3380CC4-5D6E-409C-BE32-E72D297353CC}">
              <c16:uniqueId val="{00000002-78F0-4DF7-99CC-75C790627A2B}"/>
            </c:ext>
          </c:extLst>
        </c:ser>
        <c:ser>
          <c:idx val="3"/>
          <c:order val="3"/>
          <c:tx>
            <c:v>i specification</c:v>
          </c:tx>
          <c:marker>
            <c:symbol val="none"/>
          </c:marker>
          <c:xVal>
            <c:numRef>
              <c:f>'Filter band specifications'!$A$7:$A$907</c:f>
              <c:numCache>
                <c:formatCode>General</c:formatCode>
                <c:ptCount val="9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numCache>
            </c:numRef>
          </c:xVal>
          <c:yVal>
            <c:numRef>
              <c:f>'Filter band specifications'!$E$7:$E$907</c:f>
              <c:numCache>
                <c:formatCode>0.00</c:formatCode>
                <c:ptCount val="9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1.9300000000000001E-2</c:v>
                </c:pt>
                <c:pt idx="380">
                  <c:v>5.7899999999999993E-2</c:v>
                </c:pt>
                <c:pt idx="381">
                  <c:v>9.6500000000000002E-2</c:v>
                </c:pt>
                <c:pt idx="382">
                  <c:v>0.1351</c:v>
                </c:pt>
                <c:pt idx="383">
                  <c:v>0.17369999999999999</c:v>
                </c:pt>
                <c:pt idx="384">
                  <c:v>0.21229999999999999</c:v>
                </c:pt>
                <c:pt idx="385">
                  <c:v>0.25090000000000001</c:v>
                </c:pt>
                <c:pt idx="386">
                  <c:v>0.28949999999999998</c:v>
                </c:pt>
                <c:pt idx="387">
                  <c:v>0.3281</c:v>
                </c:pt>
                <c:pt idx="388">
                  <c:v>0.36669999999999997</c:v>
                </c:pt>
                <c:pt idx="389">
                  <c:v>0.40529999999999999</c:v>
                </c:pt>
                <c:pt idx="390">
                  <c:v>0.44390000000000002</c:v>
                </c:pt>
                <c:pt idx="391">
                  <c:v>0.48249999999999998</c:v>
                </c:pt>
                <c:pt idx="392">
                  <c:v>0.52110000000000001</c:v>
                </c:pt>
                <c:pt idx="393">
                  <c:v>0.55969999999999998</c:v>
                </c:pt>
                <c:pt idx="394">
                  <c:v>0.59829999999999994</c:v>
                </c:pt>
                <c:pt idx="395">
                  <c:v>0.63690000000000002</c:v>
                </c:pt>
                <c:pt idx="396">
                  <c:v>0.67549999999999999</c:v>
                </c:pt>
                <c:pt idx="397">
                  <c:v>0.71409999999999996</c:v>
                </c:pt>
                <c:pt idx="398">
                  <c:v>0.75270000000000004</c:v>
                </c:pt>
                <c:pt idx="399">
                  <c:v>0.79129999999999989</c:v>
                </c:pt>
                <c:pt idx="400">
                  <c:v>0.82989999999999997</c:v>
                </c:pt>
                <c:pt idx="401">
                  <c:v>0.86849999999999994</c:v>
                </c:pt>
                <c:pt idx="402">
                  <c:v>0.90709999999999991</c:v>
                </c:pt>
                <c:pt idx="403">
                  <c:v>0.94569999999999999</c:v>
                </c:pt>
                <c:pt idx="404">
                  <c:v>0.96499999999999997</c:v>
                </c:pt>
                <c:pt idx="405">
                  <c:v>0.96499999999999997</c:v>
                </c:pt>
                <c:pt idx="406">
                  <c:v>0.96499999999999997</c:v>
                </c:pt>
                <c:pt idx="407">
                  <c:v>0.96499999999999997</c:v>
                </c:pt>
                <c:pt idx="408">
                  <c:v>0.96499999999999997</c:v>
                </c:pt>
                <c:pt idx="409">
                  <c:v>0.96499999999999997</c:v>
                </c:pt>
                <c:pt idx="410">
                  <c:v>0.96499999999999997</c:v>
                </c:pt>
                <c:pt idx="411">
                  <c:v>0.96499999999999997</c:v>
                </c:pt>
                <c:pt idx="412">
                  <c:v>0.96499999999999997</c:v>
                </c:pt>
                <c:pt idx="413">
                  <c:v>0.96499999999999997</c:v>
                </c:pt>
                <c:pt idx="414">
                  <c:v>0.96499999999999997</c:v>
                </c:pt>
                <c:pt idx="415">
                  <c:v>0.96499999999999997</c:v>
                </c:pt>
                <c:pt idx="416">
                  <c:v>0.96499999999999997</c:v>
                </c:pt>
                <c:pt idx="417">
                  <c:v>0.96499999999999997</c:v>
                </c:pt>
                <c:pt idx="418">
                  <c:v>0.96499999999999997</c:v>
                </c:pt>
                <c:pt idx="419">
                  <c:v>0.96499999999999997</c:v>
                </c:pt>
                <c:pt idx="420">
                  <c:v>0.96499999999999997</c:v>
                </c:pt>
                <c:pt idx="421">
                  <c:v>0.96499999999999997</c:v>
                </c:pt>
                <c:pt idx="422">
                  <c:v>0.96499999999999997</c:v>
                </c:pt>
                <c:pt idx="423">
                  <c:v>0.96499999999999997</c:v>
                </c:pt>
                <c:pt idx="424">
                  <c:v>0.96499999999999997</c:v>
                </c:pt>
                <c:pt idx="425">
                  <c:v>0.96499999999999997</c:v>
                </c:pt>
                <c:pt idx="426">
                  <c:v>0.96499999999999997</c:v>
                </c:pt>
                <c:pt idx="427">
                  <c:v>0.96499999999999997</c:v>
                </c:pt>
                <c:pt idx="428">
                  <c:v>0.96499999999999997</c:v>
                </c:pt>
                <c:pt idx="429">
                  <c:v>0.96499999999999997</c:v>
                </c:pt>
                <c:pt idx="430">
                  <c:v>0.96499999999999997</c:v>
                </c:pt>
                <c:pt idx="431">
                  <c:v>0.96499999999999997</c:v>
                </c:pt>
                <c:pt idx="432">
                  <c:v>0.96499999999999997</c:v>
                </c:pt>
                <c:pt idx="433">
                  <c:v>0.96499999999999997</c:v>
                </c:pt>
                <c:pt idx="434">
                  <c:v>0.96499999999999997</c:v>
                </c:pt>
                <c:pt idx="435">
                  <c:v>0.96499999999999997</c:v>
                </c:pt>
                <c:pt idx="436">
                  <c:v>0.96499999999999997</c:v>
                </c:pt>
                <c:pt idx="437">
                  <c:v>0.96499999999999997</c:v>
                </c:pt>
                <c:pt idx="438">
                  <c:v>0.96499999999999997</c:v>
                </c:pt>
                <c:pt idx="439">
                  <c:v>0.96499999999999997</c:v>
                </c:pt>
                <c:pt idx="440">
                  <c:v>0.96499999999999997</c:v>
                </c:pt>
                <c:pt idx="441">
                  <c:v>0.96499999999999997</c:v>
                </c:pt>
                <c:pt idx="442">
                  <c:v>0.96499999999999997</c:v>
                </c:pt>
                <c:pt idx="443">
                  <c:v>0.96499999999999997</c:v>
                </c:pt>
                <c:pt idx="444">
                  <c:v>0.96499999999999997</c:v>
                </c:pt>
                <c:pt idx="445">
                  <c:v>0.96499999999999997</c:v>
                </c:pt>
                <c:pt idx="446">
                  <c:v>0.96499999999999997</c:v>
                </c:pt>
                <c:pt idx="447">
                  <c:v>0.96499999999999997</c:v>
                </c:pt>
                <c:pt idx="448">
                  <c:v>0.96499999999999997</c:v>
                </c:pt>
                <c:pt idx="449">
                  <c:v>0.96499999999999997</c:v>
                </c:pt>
                <c:pt idx="450">
                  <c:v>0.96499999999999997</c:v>
                </c:pt>
                <c:pt idx="451">
                  <c:v>0.96499999999999997</c:v>
                </c:pt>
                <c:pt idx="452">
                  <c:v>0.96499999999999997</c:v>
                </c:pt>
                <c:pt idx="453">
                  <c:v>0.96499999999999997</c:v>
                </c:pt>
                <c:pt idx="454">
                  <c:v>0.96499999999999997</c:v>
                </c:pt>
                <c:pt idx="455">
                  <c:v>0.96499999999999997</c:v>
                </c:pt>
                <c:pt idx="456">
                  <c:v>0.96499999999999997</c:v>
                </c:pt>
                <c:pt idx="457">
                  <c:v>0.96499999999999997</c:v>
                </c:pt>
                <c:pt idx="458">
                  <c:v>0.96499999999999997</c:v>
                </c:pt>
                <c:pt idx="459">
                  <c:v>0.96499999999999997</c:v>
                </c:pt>
                <c:pt idx="460">
                  <c:v>0.96499999999999997</c:v>
                </c:pt>
                <c:pt idx="461">
                  <c:v>0.96499999999999997</c:v>
                </c:pt>
                <c:pt idx="462">
                  <c:v>0.96499999999999997</c:v>
                </c:pt>
                <c:pt idx="463">
                  <c:v>0.96499999999999997</c:v>
                </c:pt>
                <c:pt idx="464">
                  <c:v>0.96499999999999997</c:v>
                </c:pt>
                <c:pt idx="465">
                  <c:v>0.96499999999999997</c:v>
                </c:pt>
                <c:pt idx="466">
                  <c:v>0.96499999999999997</c:v>
                </c:pt>
                <c:pt idx="467">
                  <c:v>0.96499999999999997</c:v>
                </c:pt>
                <c:pt idx="468">
                  <c:v>0.96499999999999997</c:v>
                </c:pt>
                <c:pt idx="469">
                  <c:v>0.96499999999999997</c:v>
                </c:pt>
                <c:pt idx="470">
                  <c:v>0.96499999999999997</c:v>
                </c:pt>
                <c:pt idx="471">
                  <c:v>0.96499999999999997</c:v>
                </c:pt>
                <c:pt idx="472">
                  <c:v>0.96499999999999997</c:v>
                </c:pt>
                <c:pt idx="473">
                  <c:v>0.96499999999999997</c:v>
                </c:pt>
                <c:pt idx="474">
                  <c:v>0.96499999999999997</c:v>
                </c:pt>
                <c:pt idx="475">
                  <c:v>0.96499999999999997</c:v>
                </c:pt>
                <c:pt idx="476">
                  <c:v>0.96499999999999997</c:v>
                </c:pt>
                <c:pt idx="477">
                  <c:v>0.96499999999999997</c:v>
                </c:pt>
                <c:pt idx="478">
                  <c:v>0.96499999999999997</c:v>
                </c:pt>
                <c:pt idx="479">
                  <c:v>0.96499999999999997</c:v>
                </c:pt>
                <c:pt idx="480">
                  <c:v>0.96499999999999997</c:v>
                </c:pt>
                <c:pt idx="481">
                  <c:v>0.96499999999999997</c:v>
                </c:pt>
                <c:pt idx="482">
                  <c:v>0.96499999999999997</c:v>
                </c:pt>
                <c:pt idx="483">
                  <c:v>0.96499999999999997</c:v>
                </c:pt>
                <c:pt idx="484">
                  <c:v>0.96499999999999997</c:v>
                </c:pt>
                <c:pt idx="485">
                  <c:v>0.96499999999999997</c:v>
                </c:pt>
                <c:pt idx="486">
                  <c:v>0.96499999999999997</c:v>
                </c:pt>
                <c:pt idx="487">
                  <c:v>0.96499999999999997</c:v>
                </c:pt>
                <c:pt idx="488">
                  <c:v>0.96499999999999997</c:v>
                </c:pt>
                <c:pt idx="489">
                  <c:v>0.96499999999999997</c:v>
                </c:pt>
                <c:pt idx="490">
                  <c:v>0.96499999999999997</c:v>
                </c:pt>
                <c:pt idx="491">
                  <c:v>0.96499999999999997</c:v>
                </c:pt>
                <c:pt idx="492">
                  <c:v>0.96499999999999997</c:v>
                </c:pt>
                <c:pt idx="493">
                  <c:v>0.96499999999999997</c:v>
                </c:pt>
                <c:pt idx="494">
                  <c:v>0.96499999999999997</c:v>
                </c:pt>
                <c:pt idx="495">
                  <c:v>0.96499999999999997</c:v>
                </c:pt>
                <c:pt idx="496">
                  <c:v>0.96499999999999997</c:v>
                </c:pt>
                <c:pt idx="497">
                  <c:v>0.96499999999999997</c:v>
                </c:pt>
                <c:pt idx="498">
                  <c:v>0.96499999999999997</c:v>
                </c:pt>
                <c:pt idx="499">
                  <c:v>0.96499999999999997</c:v>
                </c:pt>
                <c:pt idx="500">
                  <c:v>0.96499999999999997</c:v>
                </c:pt>
                <c:pt idx="501">
                  <c:v>0.96499999999999997</c:v>
                </c:pt>
                <c:pt idx="502">
                  <c:v>0.96499999999999997</c:v>
                </c:pt>
                <c:pt idx="503">
                  <c:v>0.96499999999999997</c:v>
                </c:pt>
                <c:pt idx="504">
                  <c:v>0.96499999999999997</c:v>
                </c:pt>
                <c:pt idx="505">
                  <c:v>0.96499999999999997</c:v>
                </c:pt>
                <c:pt idx="506">
                  <c:v>0.94569999999999999</c:v>
                </c:pt>
                <c:pt idx="507">
                  <c:v>0.90709999999999991</c:v>
                </c:pt>
                <c:pt idx="508">
                  <c:v>0.86849999999999994</c:v>
                </c:pt>
                <c:pt idx="509">
                  <c:v>0.82989999999999997</c:v>
                </c:pt>
                <c:pt idx="510">
                  <c:v>0.79129999999999989</c:v>
                </c:pt>
                <c:pt idx="511">
                  <c:v>0.75270000000000004</c:v>
                </c:pt>
                <c:pt idx="512">
                  <c:v>0.71409999999999996</c:v>
                </c:pt>
                <c:pt idx="513">
                  <c:v>0.67549999999999999</c:v>
                </c:pt>
                <c:pt idx="514">
                  <c:v>0.63690000000000002</c:v>
                </c:pt>
                <c:pt idx="515">
                  <c:v>0.59829999999999994</c:v>
                </c:pt>
                <c:pt idx="516">
                  <c:v>0.55969999999999998</c:v>
                </c:pt>
                <c:pt idx="517">
                  <c:v>0.52110000000000001</c:v>
                </c:pt>
                <c:pt idx="518">
                  <c:v>0.48249999999999998</c:v>
                </c:pt>
                <c:pt idx="519">
                  <c:v>0.44390000000000002</c:v>
                </c:pt>
                <c:pt idx="520">
                  <c:v>0.40529999999999999</c:v>
                </c:pt>
                <c:pt idx="521">
                  <c:v>0.36669999999999997</c:v>
                </c:pt>
                <c:pt idx="522">
                  <c:v>0.3281</c:v>
                </c:pt>
                <c:pt idx="523">
                  <c:v>0.28949999999999998</c:v>
                </c:pt>
                <c:pt idx="524">
                  <c:v>0.25090000000000001</c:v>
                </c:pt>
                <c:pt idx="525">
                  <c:v>0.21229999999999999</c:v>
                </c:pt>
                <c:pt idx="526">
                  <c:v>0.17369999999999999</c:v>
                </c:pt>
                <c:pt idx="527">
                  <c:v>0.1351</c:v>
                </c:pt>
                <c:pt idx="528">
                  <c:v>9.6500000000000002E-2</c:v>
                </c:pt>
                <c:pt idx="529">
                  <c:v>5.7899999999999993E-2</c:v>
                </c:pt>
                <c:pt idx="530">
                  <c:v>1.9300000000000001E-2</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numCache>
            </c:numRef>
          </c:yVal>
          <c:smooth val="0"/>
          <c:extLst>
            <c:ext xmlns:c16="http://schemas.microsoft.com/office/drawing/2014/chart" uri="{C3380CC4-5D6E-409C-BE32-E72D297353CC}">
              <c16:uniqueId val="{00000003-78F0-4DF7-99CC-75C790627A2B}"/>
            </c:ext>
          </c:extLst>
        </c:ser>
        <c:ser>
          <c:idx val="4"/>
          <c:order val="4"/>
          <c:tx>
            <c:v>z specification</c:v>
          </c:tx>
          <c:marker>
            <c:symbol val="none"/>
          </c:marker>
          <c:xVal>
            <c:numRef>
              <c:f>'Filter band specifications'!$A$7:$A$907</c:f>
              <c:numCache>
                <c:formatCode>General</c:formatCode>
                <c:ptCount val="9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numCache>
            </c:numRef>
          </c:xVal>
          <c:yVal>
            <c:numRef>
              <c:f>'Filter band specifications'!$F$7:$F$907</c:f>
              <c:numCache>
                <c:formatCode>0.00</c:formatCode>
                <c:ptCount val="9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1.9199999999999998E-2</c:v>
                </c:pt>
                <c:pt idx="507">
                  <c:v>5.7599999999999998E-2</c:v>
                </c:pt>
                <c:pt idx="508">
                  <c:v>9.6000000000000002E-2</c:v>
                </c:pt>
                <c:pt idx="509">
                  <c:v>0.13440000000000002</c:v>
                </c:pt>
                <c:pt idx="510">
                  <c:v>0.17279999999999998</c:v>
                </c:pt>
                <c:pt idx="511">
                  <c:v>0.2112</c:v>
                </c:pt>
                <c:pt idx="512">
                  <c:v>0.24959999999999999</c:v>
                </c:pt>
                <c:pt idx="513">
                  <c:v>0.28799999999999998</c:v>
                </c:pt>
                <c:pt idx="514">
                  <c:v>0.32640000000000002</c:v>
                </c:pt>
                <c:pt idx="515">
                  <c:v>0.36480000000000001</c:v>
                </c:pt>
                <c:pt idx="516">
                  <c:v>0.40319999999999995</c:v>
                </c:pt>
                <c:pt idx="517">
                  <c:v>0.44159999999999999</c:v>
                </c:pt>
                <c:pt idx="518">
                  <c:v>0.48</c:v>
                </c:pt>
                <c:pt idx="519">
                  <c:v>0.51839999999999997</c:v>
                </c:pt>
                <c:pt idx="520">
                  <c:v>0.55679999999999996</c:v>
                </c:pt>
                <c:pt idx="521">
                  <c:v>0.59519999999999995</c:v>
                </c:pt>
                <c:pt idx="522">
                  <c:v>0.63360000000000005</c:v>
                </c:pt>
                <c:pt idx="523">
                  <c:v>0.67199999999999993</c:v>
                </c:pt>
                <c:pt idx="524">
                  <c:v>0.71039999999999992</c:v>
                </c:pt>
                <c:pt idx="525">
                  <c:v>0.74880000000000002</c:v>
                </c:pt>
                <c:pt idx="526">
                  <c:v>0.7871999999999999</c:v>
                </c:pt>
                <c:pt idx="527">
                  <c:v>0.8256</c:v>
                </c:pt>
                <c:pt idx="528">
                  <c:v>0.86399999999999999</c:v>
                </c:pt>
                <c:pt idx="529">
                  <c:v>0.90239999999999987</c:v>
                </c:pt>
                <c:pt idx="530">
                  <c:v>0.94079999999999997</c:v>
                </c:pt>
                <c:pt idx="531">
                  <c:v>0.96</c:v>
                </c:pt>
                <c:pt idx="532">
                  <c:v>0.96</c:v>
                </c:pt>
                <c:pt idx="533">
                  <c:v>0.96</c:v>
                </c:pt>
                <c:pt idx="534">
                  <c:v>0.96</c:v>
                </c:pt>
                <c:pt idx="535">
                  <c:v>0.96</c:v>
                </c:pt>
                <c:pt idx="536">
                  <c:v>0.96</c:v>
                </c:pt>
                <c:pt idx="537">
                  <c:v>0.96</c:v>
                </c:pt>
                <c:pt idx="538">
                  <c:v>0.96</c:v>
                </c:pt>
                <c:pt idx="539">
                  <c:v>0.96</c:v>
                </c:pt>
                <c:pt idx="540">
                  <c:v>0.96</c:v>
                </c:pt>
                <c:pt idx="541">
                  <c:v>0.96</c:v>
                </c:pt>
                <c:pt idx="542">
                  <c:v>0.96</c:v>
                </c:pt>
                <c:pt idx="543">
                  <c:v>0.96</c:v>
                </c:pt>
                <c:pt idx="544">
                  <c:v>0.96</c:v>
                </c:pt>
                <c:pt idx="545">
                  <c:v>0.96</c:v>
                </c:pt>
                <c:pt idx="546">
                  <c:v>0.96</c:v>
                </c:pt>
                <c:pt idx="547">
                  <c:v>0.96</c:v>
                </c:pt>
                <c:pt idx="548">
                  <c:v>0.96</c:v>
                </c:pt>
                <c:pt idx="549">
                  <c:v>0.96</c:v>
                </c:pt>
                <c:pt idx="550">
                  <c:v>0.96</c:v>
                </c:pt>
                <c:pt idx="551">
                  <c:v>0.96</c:v>
                </c:pt>
                <c:pt idx="552">
                  <c:v>0.96</c:v>
                </c:pt>
                <c:pt idx="553">
                  <c:v>0.96</c:v>
                </c:pt>
                <c:pt idx="554">
                  <c:v>0.96</c:v>
                </c:pt>
                <c:pt idx="555">
                  <c:v>0.96</c:v>
                </c:pt>
                <c:pt idx="556">
                  <c:v>0.96</c:v>
                </c:pt>
                <c:pt idx="557">
                  <c:v>0.96</c:v>
                </c:pt>
                <c:pt idx="558">
                  <c:v>0.96</c:v>
                </c:pt>
                <c:pt idx="559">
                  <c:v>0.96</c:v>
                </c:pt>
                <c:pt idx="560">
                  <c:v>0.96</c:v>
                </c:pt>
                <c:pt idx="561">
                  <c:v>0.96</c:v>
                </c:pt>
                <c:pt idx="562">
                  <c:v>0.96</c:v>
                </c:pt>
                <c:pt idx="563">
                  <c:v>0.96</c:v>
                </c:pt>
                <c:pt idx="564">
                  <c:v>0.96</c:v>
                </c:pt>
                <c:pt idx="565">
                  <c:v>0.96</c:v>
                </c:pt>
                <c:pt idx="566">
                  <c:v>0.96</c:v>
                </c:pt>
                <c:pt idx="567">
                  <c:v>0.96</c:v>
                </c:pt>
                <c:pt idx="568">
                  <c:v>0.96</c:v>
                </c:pt>
                <c:pt idx="569">
                  <c:v>0.96</c:v>
                </c:pt>
                <c:pt idx="570">
                  <c:v>0.96</c:v>
                </c:pt>
                <c:pt idx="571">
                  <c:v>0.96</c:v>
                </c:pt>
                <c:pt idx="572">
                  <c:v>0.96</c:v>
                </c:pt>
                <c:pt idx="573">
                  <c:v>0.96</c:v>
                </c:pt>
                <c:pt idx="574">
                  <c:v>0.96</c:v>
                </c:pt>
                <c:pt idx="575">
                  <c:v>0.96</c:v>
                </c:pt>
                <c:pt idx="576">
                  <c:v>0.96</c:v>
                </c:pt>
                <c:pt idx="577">
                  <c:v>0.96</c:v>
                </c:pt>
                <c:pt idx="578">
                  <c:v>0.96</c:v>
                </c:pt>
                <c:pt idx="579">
                  <c:v>0.96</c:v>
                </c:pt>
                <c:pt idx="580">
                  <c:v>0.96</c:v>
                </c:pt>
                <c:pt idx="581">
                  <c:v>0.96</c:v>
                </c:pt>
                <c:pt idx="582">
                  <c:v>0.96</c:v>
                </c:pt>
                <c:pt idx="583">
                  <c:v>0.96</c:v>
                </c:pt>
                <c:pt idx="584">
                  <c:v>0.96</c:v>
                </c:pt>
                <c:pt idx="585">
                  <c:v>0.96</c:v>
                </c:pt>
                <c:pt idx="586">
                  <c:v>0.96</c:v>
                </c:pt>
                <c:pt idx="587">
                  <c:v>0.96</c:v>
                </c:pt>
                <c:pt idx="588">
                  <c:v>0.96</c:v>
                </c:pt>
                <c:pt idx="589">
                  <c:v>0.96</c:v>
                </c:pt>
                <c:pt idx="590">
                  <c:v>0.96</c:v>
                </c:pt>
                <c:pt idx="591">
                  <c:v>0.96</c:v>
                </c:pt>
                <c:pt idx="592">
                  <c:v>0.96</c:v>
                </c:pt>
                <c:pt idx="593">
                  <c:v>0.96</c:v>
                </c:pt>
                <c:pt idx="594">
                  <c:v>0.96</c:v>
                </c:pt>
                <c:pt idx="595">
                  <c:v>0.96</c:v>
                </c:pt>
                <c:pt idx="596">
                  <c:v>0.96</c:v>
                </c:pt>
                <c:pt idx="597">
                  <c:v>0.96</c:v>
                </c:pt>
                <c:pt idx="598">
                  <c:v>0.96</c:v>
                </c:pt>
                <c:pt idx="599">
                  <c:v>0.96</c:v>
                </c:pt>
                <c:pt idx="600">
                  <c:v>0.96</c:v>
                </c:pt>
                <c:pt idx="601">
                  <c:v>0.96</c:v>
                </c:pt>
                <c:pt idx="602">
                  <c:v>0.96</c:v>
                </c:pt>
                <c:pt idx="603">
                  <c:v>0.96</c:v>
                </c:pt>
                <c:pt idx="604">
                  <c:v>0.96</c:v>
                </c:pt>
                <c:pt idx="605">
                  <c:v>0.96</c:v>
                </c:pt>
                <c:pt idx="606">
                  <c:v>0.96</c:v>
                </c:pt>
                <c:pt idx="607">
                  <c:v>0.96</c:v>
                </c:pt>
                <c:pt idx="608">
                  <c:v>0.96</c:v>
                </c:pt>
                <c:pt idx="609">
                  <c:v>0.96</c:v>
                </c:pt>
                <c:pt idx="610">
                  <c:v>0.96</c:v>
                </c:pt>
                <c:pt idx="611">
                  <c:v>0.96</c:v>
                </c:pt>
                <c:pt idx="612">
                  <c:v>0.92159999999999997</c:v>
                </c:pt>
                <c:pt idx="613">
                  <c:v>0.88319999999999999</c:v>
                </c:pt>
                <c:pt idx="614">
                  <c:v>0.8448</c:v>
                </c:pt>
                <c:pt idx="615">
                  <c:v>0.80639999999999989</c:v>
                </c:pt>
                <c:pt idx="616">
                  <c:v>0.76800000000000002</c:v>
                </c:pt>
                <c:pt idx="617">
                  <c:v>0.72960000000000003</c:v>
                </c:pt>
                <c:pt idx="618">
                  <c:v>0.69119999999999993</c:v>
                </c:pt>
                <c:pt idx="619">
                  <c:v>0.65280000000000005</c:v>
                </c:pt>
                <c:pt idx="620">
                  <c:v>0.61439999999999995</c:v>
                </c:pt>
                <c:pt idx="621">
                  <c:v>0.57599999999999996</c:v>
                </c:pt>
                <c:pt idx="622">
                  <c:v>0.53760000000000008</c:v>
                </c:pt>
                <c:pt idx="623">
                  <c:v>0.49919999999999998</c:v>
                </c:pt>
                <c:pt idx="624">
                  <c:v>0.46079999999999999</c:v>
                </c:pt>
                <c:pt idx="625">
                  <c:v>0.4224</c:v>
                </c:pt>
                <c:pt idx="626">
                  <c:v>0.38400000000000001</c:v>
                </c:pt>
                <c:pt idx="627">
                  <c:v>0.34559999999999996</c:v>
                </c:pt>
                <c:pt idx="628">
                  <c:v>0.30719999999999997</c:v>
                </c:pt>
                <c:pt idx="629">
                  <c:v>0.26880000000000004</c:v>
                </c:pt>
                <c:pt idx="630">
                  <c:v>0.23039999999999999</c:v>
                </c:pt>
                <c:pt idx="631">
                  <c:v>0.192</c:v>
                </c:pt>
                <c:pt idx="632">
                  <c:v>0.15359999999999999</c:v>
                </c:pt>
                <c:pt idx="633">
                  <c:v>0.1152</c:v>
                </c:pt>
                <c:pt idx="634">
                  <c:v>7.6799999999999993E-2</c:v>
                </c:pt>
                <c:pt idx="635">
                  <c:v>3.8399999999999997E-2</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numCache>
            </c:numRef>
          </c:yVal>
          <c:smooth val="0"/>
          <c:extLst>
            <c:ext xmlns:c16="http://schemas.microsoft.com/office/drawing/2014/chart" uri="{C3380CC4-5D6E-409C-BE32-E72D297353CC}">
              <c16:uniqueId val="{00000004-78F0-4DF7-99CC-75C790627A2B}"/>
            </c:ext>
          </c:extLst>
        </c:ser>
        <c:ser>
          <c:idx val="5"/>
          <c:order val="5"/>
          <c:tx>
            <c:v>y specification</c:v>
          </c:tx>
          <c:marker>
            <c:symbol val="none"/>
          </c:marker>
          <c:xVal>
            <c:numRef>
              <c:f>'Filter band specifications'!$A$7:$A$907</c:f>
              <c:numCache>
                <c:formatCode>General</c:formatCode>
                <c:ptCount val="9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numCache>
            </c:numRef>
          </c:xVal>
          <c:yVal>
            <c:numRef>
              <c:f>'Filter band specifications'!$G$7:$G$907</c:f>
              <c:numCache>
                <c:formatCode>0.00</c:formatCode>
                <c:ptCount val="9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3.9E-2</c:v>
                </c:pt>
                <c:pt idx="613">
                  <c:v>7.8E-2</c:v>
                </c:pt>
                <c:pt idx="614">
                  <c:v>0.11699999999999999</c:v>
                </c:pt>
                <c:pt idx="615">
                  <c:v>0.156</c:v>
                </c:pt>
                <c:pt idx="616">
                  <c:v>0.19500000000000001</c:v>
                </c:pt>
                <c:pt idx="617">
                  <c:v>0.23399999999999999</c:v>
                </c:pt>
                <c:pt idx="618">
                  <c:v>0.27300000000000002</c:v>
                </c:pt>
                <c:pt idx="619">
                  <c:v>0.312</c:v>
                </c:pt>
                <c:pt idx="620">
                  <c:v>0.35099999999999998</c:v>
                </c:pt>
                <c:pt idx="621">
                  <c:v>0.39</c:v>
                </c:pt>
                <c:pt idx="622">
                  <c:v>0.42899999999999999</c:v>
                </c:pt>
                <c:pt idx="623">
                  <c:v>0.46799999999999997</c:v>
                </c:pt>
                <c:pt idx="624">
                  <c:v>0.50700000000000001</c:v>
                </c:pt>
                <c:pt idx="625">
                  <c:v>0.54600000000000004</c:v>
                </c:pt>
                <c:pt idx="626">
                  <c:v>0.58499999999999996</c:v>
                </c:pt>
                <c:pt idx="627">
                  <c:v>0.624</c:v>
                </c:pt>
                <c:pt idx="628">
                  <c:v>0.66300000000000003</c:v>
                </c:pt>
                <c:pt idx="629">
                  <c:v>0.70199999999999996</c:v>
                </c:pt>
                <c:pt idx="630">
                  <c:v>0.74099999999999999</c:v>
                </c:pt>
                <c:pt idx="631">
                  <c:v>0.78</c:v>
                </c:pt>
                <c:pt idx="632">
                  <c:v>0.81899999999999995</c:v>
                </c:pt>
                <c:pt idx="633">
                  <c:v>0.85799999999999998</c:v>
                </c:pt>
                <c:pt idx="634">
                  <c:v>0.89700000000000002</c:v>
                </c:pt>
                <c:pt idx="635">
                  <c:v>0.93599999999999994</c:v>
                </c:pt>
                <c:pt idx="636">
                  <c:v>0.97499999999999998</c:v>
                </c:pt>
                <c:pt idx="637">
                  <c:v>0.97499999999999998</c:v>
                </c:pt>
                <c:pt idx="638">
                  <c:v>0.97499999999999998</c:v>
                </c:pt>
                <c:pt idx="639">
                  <c:v>0.97499999999999998</c:v>
                </c:pt>
                <c:pt idx="640">
                  <c:v>0.97499999999999998</c:v>
                </c:pt>
                <c:pt idx="641">
                  <c:v>0.97499999999999998</c:v>
                </c:pt>
                <c:pt idx="642">
                  <c:v>0.97499999999999998</c:v>
                </c:pt>
                <c:pt idx="643">
                  <c:v>0.97499999999999998</c:v>
                </c:pt>
                <c:pt idx="644">
                  <c:v>0.97499999999999998</c:v>
                </c:pt>
                <c:pt idx="645">
                  <c:v>0.97499999999999998</c:v>
                </c:pt>
                <c:pt idx="646">
                  <c:v>0.97499999999999998</c:v>
                </c:pt>
                <c:pt idx="647">
                  <c:v>0.97499999999999998</c:v>
                </c:pt>
                <c:pt idx="648">
                  <c:v>0.97499999999999998</c:v>
                </c:pt>
                <c:pt idx="649">
                  <c:v>0.97499999999999998</c:v>
                </c:pt>
                <c:pt idx="650">
                  <c:v>0.97499999999999998</c:v>
                </c:pt>
                <c:pt idx="651">
                  <c:v>0.97499999999999998</c:v>
                </c:pt>
                <c:pt idx="652">
                  <c:v>0.97499999999999998</c:v>
                </c:pt>
                <c:pt idx="653">
                  <c:v>0.97499999999999998</c:v>
                </c:pt>
                <c:pt idx="654">
                  <c:v>0.97499999999999998</c:v>
                </c:pt>
                <c:pt idx="655">
                  <c:v>0.97499999999999998</c:v>
                </c:pt>
                <c:pt idx="656">
                  <c:v>0.97499999999999998</c:v>
                </c:pt>
                <c:pt idx="657">
                  <c:v>0.97499999999999998</c:v>
                </c:pt>
                <c:pt idx="658">
                  <c:v>0.97499999999999998</c:v>
                </c:pt>
                <c:pt idx="659">
                  <c:v>0.97499999999999998</c:v>
                </c:pt>
                <c:pt idx="660">
                  <c:v>0.97499999999999998</c:v>
                </c:pt>
                <c:pt idx="661">
                  <c:v>0.97499999999999998</c:v>
                </c:pt>
                <c:pt idx="662">
                  <c:v>0.97499999999999998</c:v>
                </c:pt>
                <c:pt idx="663">
                  <c:v>0.97499999999999998</c:v>
                </c:pt>
                <c:pt idx="664">
                  <c:v>0.97499999999999998</c:v>
                </c:pt>
                <c:pt idx="665">
                  <c:v>0.97499999999999998</c:v>
                </c:pt>
                <c:pt idx="666">
                  <c:v>0.97499999999999998</c:v>
                </c:pt>
                <c:pt idx="667">
                  <c:v>0.97499999999999998</c:v>
                </c:pt>
                <c:pt idx="668">
                  <c:v>0.97499999999999998</c:v>
                </c:pt>
                <c:pt idx="669">
                  <c:v>0.97499999999999998</c:v>
                </c:pt>
                <c:pt idx="670">
                  <c:v>0.97499999999999998</c:v>
                </c:pt>
                <c:pt idx="671">
                  <c:v>0.97499999999999998</c:v>
                </c:pt>
                <c:pt idx="672">
                  <c:v>0.97499999999999998</c:v>
                </c:pt>
                <c:pt idx="673">
                  <c:v>0.97499999999999998</c:v>
                </c:pt>
                <c:pt idx="674">
                  <c:v>0.97499999999999998</c:v>
                </c:pt>
                <c:pt idx="675">
                  <c:v>0.97499999999999998</c:v>
                </c:pt>
                <c:pt idx="676">
                  <c:v>0.97499999999999998</c:v>
                </c:pt>
                <c:pt idx="677">
                  <c:v>0.97499999999999998</c:v>
                </c:pt>
                <c:pt idx="678">
                  <c:v>0.97499999999999998</c:v>
                </c:pt>
                <c:pt idx="679">
                  <c:v>0.97499999999999998</c:v>
                </c:pt>
                <c:pt idx="680">
                  <c:v>0.97499999999999998</c:v>
                </c:pt>
                <c:pt idx="681">
                  <c:v>0.97499999999999998</c:v>
                </c:pt>
                <c:pt idx="682">
                  <c:v>0.97499999999999998</c:v>
                </c:pt>
                <c:pt idx="683">
                  <c:v>0.97499999999999998</c:v>
                </c:pt>
                <c:pt idx="684">
                  <c:v>0.97499999999999998</c:v>
                </c:pt>
                <c:pt idx="685">
                  <c:v>0.97499999999999998</c:v>
                </c:pt>
                <c:pt idx="686">
                  <c:v>0.97499999999999998</c:v>
                </c:pt>
                <c:pt idx="687">
                  <c:v>0.97499999999999998</c:v>
                </c:pt>
                <c:pt idx="688">
                  <c:v>0.97499999999999998</c:v>
                </c:pt>
                <c:pt idx="689">
                  <c:v>0.97499999999999998</c:v>
                </c:pt>
                <c:pt idx="690">
                  <c:v>0.97499999999999998</c:v>
                </c:pt>
                <c:pt idx="691">
                  <c:v>0.97499999999999998</c:v>
                </c:pt>
                <c:pt idx="692">
                  <c:v>0.97499999999999998</c:v>
                </c:pt>
                <c:pt idx="693">
                  <c:v>0.97499999999999998</c:v>
                </c:pt>
                <c:pt idx="694">
                  <c:v>0.97499999999999998</c:v>
                </c:pt>
                <c:pt idx="695">
                  <c:v>0.97499999999999998</c:v>
                </c:pt>
                <c:pt idx="696">
                  <c:v>0.97499999999999998</c:v>
                </c:pt>
                <c:pt idx="697">
                  <c:v>0.97499999999999998</c:v>
                </c:pt>
                <c:pt idx="698">
                  <c:v>0.97499999999999998</c:v>
                </c:pt>
                <c:pt idx="699">
                  <c:v>0.97499999999999998</c:v>
                </c:pt>
                <c:pt idx="700">
                  <c:v>0.97499999999999998</c:v>
                </c:pt>
                <c:pt idx="701">
                  <c:v>0.97499999999999998</c:v>
                </c:pt>
                <c:pt idx="702">
                  <c:v>0.97499999999999998</c:v>
                </c:pt>
                <c:pt idx="703">
                  <c:v>0.97499999999999998</c:v>
                </c:pt>
                <c:pt idx="704">
                  <c:v>0.97499999999999998</c:v>
                </c:pt>
                <c:pt idx="705">
                  <c:v>0.97499999999999998</c:v>
                </c:pt>
                <c:pt idx="706">
                  <c:v>0.97499999999999998</c:v>
                </c:pt>
                <c:pt idx="707">
                  <c:v>0.97499999999999998</c:v>
                </c:pt>
                <c:pt idx="708">
                  <c:v>0.97499999999999998</c:v>
                </c:pt>
                <c:pt idx="709">
                  <c:v>0.97499999999999998</c:v>
                </c:pt>
                <c:pt idx="710">
                  <c:v>0.97499999999999998</c:v>
                </c:pt>
                <c:pt idx="711">
                  <c:v>0.97499999999999998</c:v>
                </c:pt>
                <c:pt idx="712">
                  <c:v>0.97499999999999998</c:v>
                </c:pt>
                <c:pt idx="713">
                  <c:v>0.97499999999999998</c:v>
                </c:pt>
                <c:pt idx="714">
                  <c:v>0.97499999999999998</c:v>
                </c:pt>
                <c:pt idx="715">
                  <c:v>0.97499999999999998</c:v>
                </c:pt>
                <c:pt idx="716">
                  <c:v>0.97499999999999998</c:v>
                </c:pt>
                <c:pt idx="717">
                  <c:v>0.97499999999999998</c:v>
                </c:pt>
                <c:pt idx="718">
                  <c:v>0.97499999999999998</c:v>
                </c:pt>
                <c:pt idx="719">
                  <c:v>0.97499999999999998</c:v>
                </c:pt>
                <c:pt idx="720">
                  <c:v>0.97499999999999998</c:v>
                </c:pt>
                <c:pt idx="721">
                  <c:v>0.97499999999999998</c:v>
                </c:pt>
                <c:pt idx="722">
                  <c:v>0.97499999999999998</c:v>
                </c:pt>
                <c:pt idx="723">
                  <c:v>0.97499999999999998</c:v>
                </c:pt>
                <c:pt idx="724">
                  <c:v>0.97499999999999998</c:v>
                </c:pt>
                <c:pt idx="725">
                  <c:v>0.97499999999999998</c:v>
                </c:pt>
                <c:pt idx="726">
                  <c:v>0.97499999999999998</c:v>
                </c:pt>
                <c:pt idx="727">
                  <c:v>0.97499999999999998</c:v>
                </c:pt>
                <c:pt idx="728">
                  <c:v>0.97499999999999998</c:v>
                </c:pt>
                <c:pt idx="729">
                  <c:v>0.97499999999999998</c:v>
                </c:pt>
                <c:pt idx="730">
                  <c:v>0.97499999999999998</c:v>
                </c:pt>
                <c:pt idx="731">
                  <c:v>0.97499999999999998</c:v>
                </c:pt>
                <c:pt idx="732">
                  <c:v>0.97499999999999998</c:v>
                </c:pt>
                <c:pt idx="733">
                  <c:v>0.97499999999999998</c:v>
                </c:pt>
                <c:pt idx="734">
                  <c:v>0.97499999999999998</c:v>
                </c:pt>
                <c:pt idx="735">
                  <c:v>0.97499999999999998</c:v>
                </c:pt>
                <c:pt idx="736">
                  <c:v>0.97499999999999998</c:v>
                </c:pt>
                <c:pt idx="737">
                  <c:v>0.97499999999999998</c:v>
                </c:pt>
                <c:pt idx="738">
                  <c:v>0.97499999999999998</c:v>
                </c:pt>
                <c:pt idx="739">
                  <c:v>0.97499999999999998</c:v>
                </c:pt>
                <c:pt idx="740">
                  <c:v>0.97499999999999998</c:v>
                </c:pt>
                <c:pt idx="741">
                  <c:v>0.97499999999999998</c:v>
                </c:pt>
                <c:pt idx="742">
                  <c:v>0.97499999999999998</c:v>
                </c:pt>
                <c:pt idx="743">
                  <c:v>0.97499999999999998</c:v>
                </c:pt>
                <c:pt idx="744">
                  <c:v>0.97499999999999998</c:v>
                </c:pt>
                <c:pt idx="745">
                  <c:v>0.97499999999999998</c:v>
                </c:pt>
                <c:pt idx="746">
                  <c:v>0.97499999999999998</c:v>
                </c:pt>
                <c:pt idx="747">
                  <c:v>0.97499999999999998</c:v>
                </c:pt>
                <c:pt idx="748">
                  <c:v>0.97499999999999998</c:v>
                </c:pt>
                <c:pt idx="749">
                  <c:v>0.97499999999999998</c:v>
                </c:pt>
                <c:pt idx="750">
                  <c:v>0.97499999999999998</c:v>
                </c:pt>
                <c:pt idx="751">
                  <c:v>0.97499999999999998</c:v>
                </c:pt>
                <c:pt idx="752">
                  <c:v>0.97499999999999998</c:v>
                </c:pt>
                <c:pt idx="753">
                  <c:v>0.97499999999999998</c:v>
                </c:pt>
                <c:pt idx="754">
                  <c:v>0.97499999999999998</c:v>
                </c:pt>
                <c:pt idx="755">
                  <c:v>0.97499999999999998</c:v>
                </c:pt>
                <c:pt idx="756">
                  <c:v>0.97499999999999998</c:v>
                </c:pt>
                <c:pt idx="757">
                  <c:v>0.97499999999999998</c:v>
                </c:pt>
                <c:pt idx="758">
                  <c:v>0.97499999999999998</c:v>
                </c:pt>
                <c:pt idx="759">
                  <c:v>0.97499999999999998</c:v>
                </c:pt>
                <c:pt idx="760">
                  <c:v>0.97499999999999998</c:v>
                </c:pt>
                <c:pt idx="761">
                  <c:v>0.97499999999999998</c:v>
                </c:pt>
                <c:pt idx="762">
                  <c:v>0.97499999999999998</c:v>
                </c:pt>
                <c:pt idx="763">
                  <c:v>0.97499999999999998</c:v>
                </c:pt>
                <c:pt idx="764">
                  <c:v>0.97499999999999998</c:v>
                </c:pt>
                <c:pt idx="765">
                  <c:v>0.97499999999999998</c:v>
                </c:pt>
                <c:pt idx="766">
                  <c:v>0.97499999999999998</c:v>
                </c:pt>
                <c:pt idx="767">
                  <c:v>0.97499999999999998</c:v>
                </c:pt>
                <c:pt idx="768">
                  <c:v>0.97499999999999998</c:v>
                </c:pt>
                <c:pt idx="769">
                  <c:v>0.97499999999999998</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numCache>
            </c:numRef>
          </c:yVal>
          <c:smooth val="0"/>
          <c:extLst>
            <c:ext xmlns:c16="http://schemas.microsoft.com/office/drawing/2014/chart" uri="{C3380CC4-5D6E-409C-BE32-E72D297353CC}">
              <c16:uniqueId val="{00000005-78F0-4DF7-99CC-75C790627A2B}"/>
            </c:ext>
          </c:extLst>
        </c:ser>
        <c:ser>
          <c:idx val="6"/>
          <c:order val="6"/>
          <c:tx>
            <c:v>u coating</c:v>
          </c:tx>
          <c:marker>
            <c:symbol val="none"/>
          </c:marker>
          <c:xVal>
            <c:numRef>
              <c:f>'Performance summary as-built'!$A$9:$A$934</c:f>
              <c:numCache>
                <c:formatCode>General</c:formatCode>
                <c:ptCount val="926"/>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337.99999999999898</c:v>
                </c:pt>
                <c:pt idx="39">
                  <c:v>338.99999999999898</c:v>
                </c:pt>
                <c:pt idx="40">
                  <c:v>339.99999999999898</c:v>
                </c:pt>
                <c:pt idx="41">
                  <c:v>340.99999999999898</c:v>
                </c:pt>
                <c:pt idx="42">
                  <c:v>341.99999999999898</c:v>
                </c:pt>
                <c:pt idx="43">
                  <c:v>342.99999999999898</c:v>
                </c:pt>
                <c:pt idx="44">
                  <c:v>343.99999999999898</c:v>
                </c:pt>
                <c:pt idx="45">
                  <c:v>344.99999999999898</c:v>
                </c:pt>
                <c:pt idx="46">
                  <c:v>345.99999999999898</c:v>
                </c:pt>
                <c:pt idx="47">
                  <c:v>346.99999999999898</c:v>
                </c:pt>
                <c:pt idx="48">
                  <c:v>347.99999999999898</c:v>
                </c:pt>
                <c:pt idx="49">
                  <c:v>348.99999999999898</c:v>
                </c:pt>
                <c:pt idx="50">
                  <c:v>349.99999999999898</c:v>
                </c:pt>
                <c:pt idx="51">
                  <c:v>350.99999999999898</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458.99999999999898</c:v>
                </c:pt>
                <c:pt idx="160">
                  <c:v>459.99999999999898</c:v>
                </c:pt>
                <c:pt idx="161">
                  <c:v>460.99999999999898</c:v>
                </c:pt>
                <c:pt idx="162">
                  <c:v>461.99999999999898</c:v>
                </c:pt>
                <c:pt idx="163">
                  <c:v>462.99999999999898</c:v>
                </c:pt>
                <c:pt idx="164">
                  <c:v>463.99999999999898</c:v>
                </c:pt>
                <c:pt idx="165">
                  <c:v>464.99999999999898</c:v>
                </c:pt>
                <c:pt idx="166">
                  <c:v>465.99999999999898</c:v>
                </c:pt>
                <c:pt idx="167">
                  <c:v>466.99999999999898</c:v>
                </c:pt>
                <c:pt idx="168">
                  <c:v>467.99999999999898</c:v>
                </c:pt>
                <c:pt idx="169">
                  <c:v>468.99999999999898</c:v>
                </c:pt>
                <c:pt idx="170">
                  <c:v>469.99999999999898</c:v>
                </c:pt>
                <c:pt idx="171">
                  <c:v>470.99999999999898</c:v>
                </c:pt>
                <c:pt idx="172">
                  <c:v>471.99999999999898</c:v>
                </c:pt>
                <c:pt idx="173">
                  <c:v>472.99999999999898</c:v>
                </c:pt>
                <c:pt idx="174">
                  <c:v>473.99999999999898</c:v>
                </c:pt>
                <c:pt idx="175">
                  <c:v>474.99999999999898</c:v>
                </c:pt>
                <c:pt idx="176">
                  <c:v>475.99999999999898</c:v>
                </c:pt>
                <c:pt idx="177">
                  <c:v>476.99999999999898</c:v>
                </c:pt>
                <c:pt idx="178">
                  <c:v>477.99999999999898</c:v>
                </c:pt>
                <c:pt idx="179">
                  <c:v>478.99999999999898</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538.99999999999898</c:v>
                </c:pt>
                <c:pt idx="240">
                  <c:v>540</c:v>
                </c:pt>
                <c:pt idx="241">
                  <c:v>540.99999999999898</c:v>
                </c:pt>
                <c:pt idx="242">
                  <c:v>542</c:v>
                </c:pt>
                <c:pt idx="243">
                  <c:v>542.99999999999898</c:v>
                </c:pt>
                <c:pt idx="244">
                  <c:v>544</c:v>
                </c:pt>
                <c:pt idx="245">
                  <c:v>544.99999999999898</c:v>
                </c:pt>
                <c:pt idx="246">
                  <c:v>546</c:v>
                </c:pt>
                <c:pt idx="247">
                  <c:v>546.99999999999898</c:v>
                </c:pt>
                <c:pt idx="248">
                  <c:v>548</c:v>
                </c:pt>
                <c:pt idx="249">
                  <c:v>548.99999999999898</c:v>
                </c:pt>
                <c:pt idx="250">
                  <c:v>550</c:v>
                </c:pt>
                <c:pt idx="251">
                  <c:v>550.99999999999898</c:v>
                </c:pt>
                <c:pt idx="252">
                  <c:v>552</c:v>
                </c:pt>
                <c:pt idx="253">
                  <c:v>552.99999999999898</c:v>
                </c:pt>
                <c:pt idx="254">
                  <c:v>554</c:v>
                </c:pt>
                <c:pt idx="255">
                  <c:v>554.99999999999898</c:v>
                </c:pt>
                <c:pt idx="256">
                  <c:v>556</c:v>
                </c:pt>
                <c:pt idx="257">
                  <c:v>556.99999999999898</c:v>
                </c:pt>
                <c:pt idx="258">
                  <c:v>558</c:v>
                </c:pt>
                <c:pt idx="259">
                  <c:v>558.99999999999898</c:v>
                </c:pt>
                <c:pt idx="260">
                  <c:v>560</c:v>
                </c:pt>
                <c:pt idx="261">
                  <c:v>560.99999999999898</c:v>
                </c:pt>
                <c:pt idx="262">
                  <c:v>562</c:v>
                </c:pt>
                <c:pt idx="263">
                  <c:v>562.99999999999898</c:v>
                </c:pt>
                <c:pt idx="264">
                  <c:v>564</c:v>
                </c:pt>
                <c:pt idx="265">
                  <c:v>564.99999999999898</c:v>
                </c:pt>
                <c:pt idx="266">
                  <c:v>566</c:v>
                </c:pt>
                <c:pt idx="267">
                  <c:v>566.99999999999898</c:v>
                </c:pt>
                <c:pt idx="268">
                  <c:v>568</c:v>
                </c:pt>
                <c:pt idx="269">
                  <c:v>568.99999999999898</c:v>
                </c:pt>
                <c:pt idx="270">
                  <c:v>570</c:v>
                </c:pt>
                <c:pt idx="271">
                  <c:v>570.99999999999898</c:v>
                </c:pt>
                <c:pt idx="272">
                  <c:v>572</c:v>
                </c:pt>
                <c:pt idx="273">
                  <c:v>572.99999999999898</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667.99999999999898</c:v>
                </c:pt>
                <c:pt idx="369">
                  <c:v>669</c:v>
                </c:pt>
                <c:pt idx="370">
                  <c:v>669.99999999999898</c:v>
                </c:pt>
                <c:pt idx="371">
                  <c:v>671</c:v>
                </c:pt>
                <c:pt idx="372">
                  <c:v>671.99999999999898</c:v>
                </c:pt>
                <c:pt idx="373">
                  <c:v>673</c:v>
                </c:pt>
                <c:pt idx="374">
                  <c:v>673.99999999999898</c:v>
                </c:pt>
                <c:pt idx="375">
                  <c:v>675</c:v>
                </c:pt>
                <c:pt idx="376">
                  <c:v>675.99999999999898</c:v>
                </c:pt>
                <c:pt idx="377">
                  <c:v>677</c:v>
                </c:pt>
                <c:pt idx="378">
                  <c:v>677.99999999999898</c:v>
                </c:pt>
                <c:pt idx="379">
                  <c:v>679</c:v>
                </c:pt>
                <c:pt idx="380">
                  <c:v>679.99999999999898</c:v>
                </c:pt>
                <c:pt idx="381">
                  <c:v>681</c:v>
                </c:pt>
                <c:pt idx="382">
                  <c:v>681.99999999999898</c:v>
                </c:pt>
                <c:pt idx="383">
                  <c:v>683</c:v>
                </c:pt>
                <c:pt idx="384">
                  <c:v>683.99999999999898</c:v>
                </c:pt>
                <c:pt idx="385">
                  <c:v>685</c:v>
                </c:pt>
                <c:pt idx="386">
                  <c:v>685.99999999999898</c:v>
                </c:pt>
                <c:pt idx="387">
                  <c:v>687</c:v>
                </c:pt>
                <c:pt idx="388">
                  <c:v>687.99999999999898</c:v>
                </c:pt>
                <c:pt idx="389">
                  <c:v>689</c:v>
                </c:pt>
                <c:pt idx="390">
                  <c:v>689.99999999999898</c:v>
                </c:pt>
                <c:pt idx="391">
                  <c:v>691</c:v>
                </c:pt>
                <c:pt idx="392">
                  <c:v>691.99999999999898</c:v>
                </c:pt>
                <c:pt idx="393">
                  <c:v>693</c:v>
                </c:pt>
                <c:pt idx="394">
                  <c:v>693.99999999999898</c:v>
                </c:pt>
                <c:pt idx="395">
                  <c:v>695</c:v>
                </c:pt>
                <c:pt idx="396">
                  <c:v>695.99999999999898</c:v>
                </c:pt>
                <c:pt idx="397">
                  <c:v>697</c:v>
                </c:pt>
                <c:pt idx="398">
                  <c:v>697.99999999999898</c:v>
                </c:pt>
                <c:pt idx="399">
                  <c:v>699</c:v>
                </c:pt>
                <c:pt idx="400">
                  <c:v>699.99999999999898</c:v>
                </c:pt>
                <c:pt idx="401">
                  <c:v>701</c:v>
                </c:pt>
                <c:pt idx="402">
                  <c:v>701.99999999999898</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826.99999999999898</c:v>
                </c:pt>
                <c:pt idx="528">
                  <c:v>827.99999999999898</c:v>
                </c:pt>
                <c:pt idx="529">
                  <c:v>828.99999999999898</c:v>
                </c:pt>
                <c:pt idx="530">
                  <c:v>829.99999999999898</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953.99999999999898</c:v>
                </c:pt>
                <c:pt idx="655">
                  <c:v>954.99999999999898</c:v>
                </c:pt>
                <c:pt idx="656">
                  <c:v>955.99999999999898</c:v>
                </c:pt>
                <c:pt idx="657">
                  <c:v>956.99999999999898</c:v>
                </c:pt>
                <c:pt idx="658">
                  <c:v>957.99999999999898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1000.99999999999</c:v>
                </c:pt>
                <c:pt idx="702">
                  <c:v>1002</c:v>
                </c:pt>
                <c:pt idx="703">
                  <c:v>1003</c:v>
                </c:pt>
                <c:pt idx="704">
                  <c:v>1004</c:v>
                </c:pt>
                <c:pt idx="705">
                  <c:v>1004.99999999999</c:v>
                </c:pt>
                <c:pt idx="706">
                  <c:v>1006</c:v>
                </c:pt>
                <c:pt idx="707">
                  <c:v>1007</c:v>
                </c:pt>
                <c:pt idx="708">
                  <c:v>1008</c:v>
                </c:pt>
                <c:pt idx="709">
                  <c:v>1008.99999999999</c:v>
                </c:pt>
                <c:pt idx="710">
                  <c:v>1010</c:v>
                </c:pt>
                <c:pt idx="711">
                  <c:v>1011</c:v>
                </c:pt>
                <c:pt idx="712">
                  <c:v>1012</c:v>
                </c:pt>
                <c:pt idx="713">
                  <c:v>1012.99999999999</c:v>
                </c:pt>
                <c:pt idx="714">
                  <c:v>1014</c:v>
                </c:pt>
                <c:pt idx="715">
                  <c:v>1015</c:v>
                </c:pt>
                <c:pt idx="716">
                  <c:v>1016</c:v>
                </c:pt>
                <c:pt idx="717">
                  <c:v>1016.99999999999</c:v>
                </c:pt>
                <c:pt idx="718">
                  <c:v>1018</c:v>
                </c:pt>
                <c:pt idx="719">
                  <c:v>1019</c:v>
                </c:pt>
                <c:pt idx="720">
                  <c:v>1020</c:v>
                </c:pt>
                <c:pt idx="721">
                  <c:v>1020.99999999999</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1085.99999999999</c:v>
                </c:pt>
                <c:pt idx="787">
                  <c:v>1087</c:v>
                </c:pt>
                <c:pt idx="788">
                  <c:v>1088</c:v>
                </c:pt>
                <c:pt idx="789">
                  <c:v>1089</c:v>
                </c:pt>
                <c:pt idx="790">
                  <c:v>1089.99999999999</c:v>
                </c:pt>
                <c:pt idx="791">
                  <c:v>1091</c:v>
                </c:pt>
                <c:pt idx="792">
                  <c:v>1092</c:v>
                </c:pt>
                <c:pt idx="793">
                  <c:v>1093</c:v>
                </c:pt>
                <c:pt idx="794">
                  <c:v>1093.99999999999</c:v>
                </c:pt>
                <c:pt idx="795">
                  <c:v>1095</c:v>
                </c:pt>
                <c:pt idx="796">
                  <c:v>1096</c:v>
                </c:pt>
                <c:pt idx="797">
                  <c:v>1097</c:v>
                </c:pt>
                <c:pt idx="798">
                  <c:v>1097.99999999999</c:v>
                </c:pt>
                <c:pt idx="799">
                  <c:v>1099</c:v>
                </c:pt>
                <c:pt idx="800">
                  <c:v>1100</c:v>
                </c:pt>
                <c:pt idx="801">
                  <c:v>1101</c:v>
                </c:pt>
                <c:pt idx="802">
                  <c:v>1101.99999999999</c:v>
                </c:pt>
                <c:pt idx="803">
                  <c:v>1103</c:v>
                </c:pt>
                <c:pt idx="804">
                  <c:v>1104</c:v>
                </c:pt>
                <c:pt idx="805">
                  <c:v>1105</c:v>
                </c:pt>
                <c:pt idx="806">
                  <c:v>1105.99999999999</c:v>
                </c:pt>
                <c:pt idx="807">
                  <c:v>1107</c:v>
                </c:pt>
                <c:pt idx="808">
                  <c:v>1108</c:v>
                </c:pt>
                <c:pt idx="809">
                  <c:v>1109</c:v>
                </c:pt>
                <c:pt idx="810">
                  <c:v>1109.99999999999</c:v>
                </c:pt>
                <c:pt idx="811">
                  <c:v>1111</c:v>
                </c:pt>
                <c:pt idx="812">
                  <c:v>1112</c:v>
                </c:pt>
                <c:pt idx="813">
                  <c:v>1113</c:v>
                </c:pt>
                <c:pt idx="814">
                  <c:v>1113.99999999999</c:v>
                </c:pt>
                <c:pt idx="815">
                  <c:v>1115</c:v>
                </c:pt>
                <c:pt idx="816">
                  <c:v>1116</c:v>
                </c:pt>
                <c:pt idx="817">
                  <c:v>1117</c:v>
                </c:pt>
                <c:pt idx="818">
                  <c:v>1117.99999999999</c:v>
                </c:pt>
                <c:pt idx="819">
                  <c:v>1119</c:v>
                </c:pt>
                <c:pt idx="820">
                  <c:v>1120</c:v>
                </c:pt>
                <c:pt idx="821">
                  <c:v>1121</c:v>
                </c:pt>
                <c:pt idx="822">
                  <c:v>1121.99999999999</c:v>
                </c:pt>
                <c:pt idx="823">
                  <c:v>1123</c:v>
                </c:pt>
                <c:pt idx="824">
                  <c:v>1124</c:v>
                </c:pt>
                <c:pt idx="825">
                  <c:v>1125</c:v>
                </c:pt>
                <c:pt idx="826">
                  <c:v>1125.99999999999</c:v>
                </c:pt>
                <c:pt idx="827">
                  <c:v>1127</c:v>
                </c:pt>
                <c:pt idx="828">
                  <c:v>1128</c:v>
                </c:pt>
                <c:pt idx="829">
                  <c:v>1129</c:v>
                </c:pt>
                <c:pt idx="830">
                  <c:v>1129.99999999999</c:v>
                </c:pt>
                <c:pt idx="831">
                  <c:v>1131</c:v>
                </c:pt>
                <c:pt idx="832">
                  <c:v>1132</c:v>
                </c:pt>
                <c:pt idx="833">
                  <c:v>1133</c:v>
                </c:pt>
                <c:pt idx="834">
                  <c:v>1133.99999999999</c:v>
                </c:pt>
                <c:pt idx="835">
                  <c:v>1135</c:v>
                </c:pt>
                <c:pt idx="836">
                  <c:v>1136</c:v>
                </c:pt>
                <c:pt idx="837">
                  <c:v>1137</c:v>
                </c:pt>
                <c:pt idx="838">
                  <c:v>1137.99999999999</c:v>
                </c:pt>
                <c:pt idx="839">
                  <c:v>1139</c:v>
                </c:pt>
                <c:pt idx="840">
                  <c:v>1140</c:v>
                </c:pt>
                <c:pt idx="841">
                  <c:v>1141</c:v>
                </c:pt>
                <c:pt idx="842">
                  <c:v>1141.99999999999</c:v>
                </c:pt>
                <c:pt idx="843">
                  <c:v>1143</c:v>
                </c:pt>
                <c:pt idx="844">
                  <c:v>1144</c:v>
                </c:pt>
                <c:pt idx="845">
                  <c:v>1145</c:v>
                </c:pt>
                <c:pt idx="846">
                  <c:v>1145.99999999999</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1210.99999999999</c:v>
                </c:pt>
                <c:pt idx="912">
                  <c:v>1212</c:v>
                </c:pt>
                <c:pt idx="913">
                  <c:v>1213</c:v>
                </c:pt>
                <c:pt idx="914">
                  <c:v>1214</c:v>
                </c:pt>
                <c:pt idx="915">
                  <c:v>1214.99999999999</c:v>
                </c:pt>
                <c:pt idx="916">
                  <c:v>1216</c:v>
                </c:pt>
                <c:pt idx="917">
                  <c:v>1217</c:v>
                </c:pt>
                <c:pt idx="918">
                  <c:v>1218</c:v>
                </c:pt>
                <c:pt idx="919">
                  <c:v>1218.99999999999</c:v>
                </c:pt>
                <c:pt idx="920">
                  <c:v>1220</c:v>
                </c:pt>
                <c:pt idx="921">
                  <c:v>1221</c:v>
                </c:pt>
                <c:pt idx="922">
                  <c:v>1222</c:v>
                </c:pt>
                <c:pt idx="923">
                  <c:v>1222.99999999999</c:v>
                </c:pt>
                <c:pt idx="924">
                  <c:v>1224</c:v>
                </c:pt>
                <c:pt idx="925">
                  <c:v>1225</c:v>
                </c:pt>
              </c:numCache>
            </c:numRef>
          </c:xVal>
          <c:yVal>
            <c:numRef>
              <c:f>'Performance summary as-built'!$Z$9:$Z$934</c:f>
              <c:numCache>
                <c:formatCode>0.0000</c:formatCode>
                <c:ptCount val="926"/>
                <c:pt idx="0">
                  <c:v>1.7600000000000001E-5</c:v>
                </c:pt>
                <c:pt idx="1">
                  <c:v>9.4299999999999988E-5</c:v>
                </c:pt>
                <c:pt idx="2">
                  <c:v>4.9669999999999998E-4</c:v>
                </c:pt>
                <c:pt idx="3">
                  <c:v>1.9697999999999998E-3</c:v>
                </c:pt>
                <c:pt idx="4">
                  <c:v>5.7986000000000001E-3</c:v>
                </c:pt>
                <c:pt idx="5">
                  <c:v>1.3348899999999999E-2</c:v>
                </c:pt>
                <c:pt idx="6">
                  <c:v>2.6887100000000001E-2</c:v>
                </c:pt>
                <c:pt idx="7">
                  <c:v>4.9642600000000002E-2</c:v>
                </c:pt>
                <c:pt idx="8">
                  <c:v>8.1985600000000006E-2</c:v>
                </c:pt>
                <c:pt idx="9">
                  <c:v>0.12227600000000001</c:v>
                </c:pt>
                <c:pt idx="10">
                  <c:v>0.16509460000000001</c:v>
                </c:pt>
                <c:pt idx="11">
                  <c:v>0.2089192</c:v>
                </c:pt>
                <c:pt idx="12">
                  <c:v>0.25080819999999998</c:v>
                </c:pt>
                <c:pt idx="13">
                  <c:v>0.2864448</c:v>
                </c:pt>
                <c:pt idx="14">
                  <c:v>0.31607160000000001</c:v>
                </c:pt>
                <c:pt idx="15">
                  <c:v>0.33949570000000001</c:v>
                </c:pt>
                <c:pt idx="16">
                  <c:v>0.36457009999999995</c:v>
                </c:pt>
                <c:pt idx="17">
                  <c:v>0.40767780000000003</c:v>
                </c:pt>
                <c:pt idx="18">
                  <c:v>0.46238899999999999</c:v>
                </c:pt>
                <c:pt idx="19">
                  <c:v>0.51762920000000001</c:v>
                </c:pt>
                <c:pt idx="20">
                  <c:v>0.5562956</c:v>
                </c:pt>
                <c:pt idx="21">
                  <c:v>0.58833990000000003</c:v>
                </c:pt>
                <c:pt idx="22">
                  <c:v>0.61890149999999999</c:v>
                </c:pt>
                <c:pt idx="23">
                  <c:v>0.65348950000000006</c:v>
                </c:pt>
                <c:pt idx="24">
                  <c:v>0.70886550000000004</c:v>
                </c:pt>
                <c:pt idx="25">
                  <c:v>0.75326380000000004</c:v>
                </c:pt>
                <c:pt idx="26">
                  <c:v>0.78129389999999999</c:v>
                </c:pt>
                <c:pt idx="27">
                  <c:v>0.81432260000000001</c:v>
                </c:pt>
                <c:pt idx="28">
                  <c:v>0.83319730000000003</c:v>
                </c:pt>
                <c:pt idx="29">
                  <c:v>0.84342389999999989</c:v>
                </c:pt>
                <c:pt idx="30">
                  <c:v>0.85573660000000007</c:v>
                </c:pt>
                <c:pt idx="31">
                  <c:v>0.86356820000000001</c:v>
                </c:pt>
                <c:pt idx="32">
                  <c:v>0.86669819999999997</c:v>
                </c:pt>
                <c:pt idx="33">
                  <c:v>0.870556</c:v>
                </c:pt>
                <c:pt idx="34">
                  <c:v>0.87222219999999995</c:v>
                </c:pt>
                <c:pt idx="35">
                  <c:v>0.87333810000000001</c:v>
                </c:pt>
                <c:pt idx="36">
                  <c:v>0.87566339999999998</c:v>
                </c:pt>
                <c:pt idx="37">
                  <c:v>0.87768960000000007</c:v>
                </c:pt>
                <c:pt idx="38">
                  <c:v>0.88183899999999993</c:v>
                </c:pt>
                <c:pt idx="39">
                  <c:v>0.8868222</c:v>
                </c:pt>
                <c:pt idx="40">
                  <c:v>0.89096350000000002</c:v>
                </c:pt>
                <c:pt idx="41">
                  <c:v>0.89308080000000001</c:v>
                </c:pt>
                <c:pt idx="42">
                  <c:v>0.89431970000000005</c:v>
                </c:pt>
                <c:pt idx="43">
                  <c:v>0.89693250000000002</c:v>
                </c:pt>
                <c:pt idx="44">
                  <c:v>0.89879339999999996</c:v>
                </c:pt>
                <c:pt idx="45">
                  <c:v>0.89968360000000003</c:v>
                </c:pt>
                <c:pt idx="46">
                  <c:v>0.9006035</c:v>
                </c:pt>
                <c:pt idx="47">
                  <c:v>0.90202510000000002</c:v>
                </c:pt>
                <c:pt idx="48">
                  <c:v>0.90478689999999995</c:v>
                </c:pt>
                <c:pt idx="49">
                  <c:v>0.9067923</c:v>
                </c:pt>
                <c:pt idx="50">
                  <c:v>0.91291650000000002</c:v>
                </c:pt>
                <c:pt idx="51">
                  <c:v>0.91558119999999998</c:v>
                </c:pt>
                <c:pt idx="52">
                  <c:v>0.91665180000000002</c:v>
                </c:pt>
                <c:pt idx="53">
                  <c:v>0.91707629999999996</c:v>
                </c:pt>
                <c:pt idx="54">
                  <c:v>0.91607799999999995</c:v>
                </c:pt>
                <c:pt idx="55">
                  <c:v>0.91529250000000006</c:v>
                </c:pt>
                <c:pt idx="56">
                  <c:v>0.91601470000000007</c:v>
                </c:pt>
                <c:pt idx="57">
                  <c:v>0.91787790000000002</c:v>
                </c:pt>
                <c:pt idx="58">
                  <c:v>0.91944809999999999</c:v>
                </c:pt>
                <c:pt idx="59">
                  <c:v>0.92131190000000007</c:v>
                </c:pt>
                <c:pt idx="60">
                  <c:v>0.92242970000000002</c:v>
                </c:pt>
                <c:pt idx="61">
                  <c:v>0.92401259999999996</c:v>
                </c:pt>
                <c:pt idx="62">
                  <c:v>0.92494359999999998</c:v>
                </c:pt>
                <c:pt idx="63">
                  <c:v>0.92552650000000003</c:v>
                </c:pt>
                <c:pt idx="64">
                  <c:v>0.92730850000000009</c:v>
                </c:pt>
                <c:pt idx="65">
                  <c:v>0.92928370000000005</c:v>
                </c:pt>
                <c:pt idx="66">
                  <c:v>0.92991939999999995</c:v>
                </c:pt>
                <c:pt idx="67">
                  <c:v>0.93068099999999998</c:v>
                </c:pt>
                <c:pt idx="68">
                  <c:v>0.93075010000000002</c:v>
                </c:pt>
                <c:pt idx="69">
                  <c:v>0.9309269</c:v>
                </c:pt>
                <c:pt idx="70">
                  <c:v>0.92999860000000001</c:v>
                </c:pt>
                <c:pt idx="71">
                  <c:v>0.92715999999999998</c:v>
                </c:pt>
                <c:pt idx="72">
                  <c:v>0.92441339999999994</c:v>
                </c:pt>
                <c:pt idx="73">
                  <c:v>0.9230701</c:v>
                </c:pt>
                <c:pt idx="74">
                  <c:v>0.92249599999999998</c:v>
                </c:pt>
                <c:pt idx="75">
                  <c:v>0.92456700000000003</c:v>
                </c:pt>
                <c:pt idx="76">
                  <c:v>0.92836020000000008</c:v>
                </c:pt>
                <c:pt idx="77">
                  <c:v>0.93039550000000004</c:v>
                </c:pt>
                <c:pt idx="78">
                  <c:v>0.92866389999999999</c:v>
                </c:pt>
                <c:pt idx="79">
                  <c:v>0.9234656</c:v>
                </c:pt>
                <c:pt idx="80">
                  <c:v>0.91708110000000009</c:v>
                </c:pt>
                <c:pt idx="81">
                  <c:v>0.90908019999999989</c:v>
                </c:pt>
                <c:pt idx="82">
                  <c:v>0.89935019999999999</c:v>
                </c:pt>
                <c:pt idx="83">
                  <c:v>0.88639290000000004</c:v>
                </c:pt>
                <c:pt idx="84">
                  <c:v>0.86766199999999993</c:v>
                </c:pt>
                <c:pt idx="85">
                  <c:v>0.84498790000000001</c:v>
                </c:pt>
                <c:pt idx="86">
                  <c:v>0.82089449999999997</c:v>
                </c:pt>
                <c:pt idx="87">
                  <c:v>0.79618430000000007</c:v>
                </c:pt>
                <c:pt idx="88">
                  <c:v>0.76869659999999995</c:v>
                </c:pt>
                <c:pt idx="89">
                  <c:v>0.73472369999999998</c:v>
                </c:pt>
                <c:pt idx="90">
                  <c:v>0.69816210000000001</c:v>
                </c:pt>
                <c:pt idx="91">
                  <c:v>0.6634019000000001</c:v>
                </c:pt>
                <c:pt idx="92">
                  <c:v>0.62766460000000002</c:v>
                </c:pt>
                <c:pt idx="93">
                  <c:v>0.58992060000000002</c:v>
                </c:pt>
                <c:pt idx="94">
                  <c:v>0.54995550000000004</c:v>
                </c:pt>
                <c:pt idx="95">
                  <c:v>0.50985439999999993</c:v>
                </c:pt>
                <c:pt idx="96">
                  <c:v>0.47114499999999998</c:v>
                </c:pt>
                <c:pt idx="97">
                  <c:v>0.43230629999999998</c:v>
                </c:pt>
                <c:pt idx="98">
                  <c:v>0.389185</c:v>
                </c:pt>
                <c:pt idx="99">
                  <c:v>0.34098050000000002</c:v>
                </c:pt>
                <c:pt idx="100">
                  <c:v>0.2868078</c:v>
                </c:pt>
                <c:pt idx="101">
                  <c:v>0.22495760000000001</c:v>
                </c:pt>
                <c:pt idx="102">
                  <c:v>0.15482390000000001</c:v>
                </c:pt>
                <c:pt idx="103">
                  <c:v>8.497310000000001E-2</c:v>
                </c:pt>
                <c:pt idx="104">
                  <c:v>3.6207299999999998E-2</c:v>
                </c:pt>
                <c:pt idx="105">
                  <c:v>1.3809100000000001E-2</c:v>
                </c:pt>
                <c:pt idx="106">
                  <c:v>5.0600999999999997E-3</c:v>
                </c:pt>
                <c:pt idx="107">
                  <c:v>2.0594000000000003E-3</c:v>
                </c:pt>
                <c:pt idx="108">
                  <c:v>1.0156E-3</c:v>
                </c:pt>
                <c:pt idx="109">
                  <c:v>5.4309999999999992E-4</c:v>
                </c:pt>
                <c:pt idx="110">
                  <c:v>3.0710000000000004E-4</c:v>
                </c:pt>
                <c:pt idx="111">
                  <c:v>1.762E-4</c:v>
                </c:pt>
                <c:pt idx="112">
                  <c:v>1.144E-4</c:v>
                </c:pt>
                <c:pt idx="113">
                  <c:v>6.7000000000000002E-5</c:v>
                </c:pt>
                <c:pt idx="114">
                  <c:v>4.7299999999999998E-5</c:v>
                </c:pt>
                <c:pt idx="115">
                  <c:v>3.04E-5</c:v>
                </c:pt>
                <c:pt idx="116">
                  <c:v>2.5200000000000003E-5</c:v>
                </c:pt>
                <c:pt idx="117">
                  <c:v>1.73E-5</c:v>
                </c:pt>
                <c:pt idx="118">
                  <c:v>1.2800000000000001E-5</c:v>
                </c:pt>
                <c:pt idx="119">
                  <c:v>7.0999999999999998E-6</c:v>
                </c:pt>
                <c:pt idx="120">
                  <c:v>8.4999999999999999E-6</c:v>
                </c:pt>
                <c:pt idx="121">
                  <c:v>3.9999999999999998E-6</c:v>
                </c:pt>
                <c:pt idx="122">
                  <c:v>3.1E-6</c:v>
                </c:pt>
                <c:pt idx="123">
                  <c:v>2.3E-6</c:v>
                </c:pt>
                <c:pt idx="124">
                  <c:v>1.3999999999999999E-6</c:v>
                </c:pt>
                <c:pt idx="125">
                  <c:v>4.9999999999999998E-7</c:v>
                </c:pt>
                <c:pt idx="126">
                  <c:v>3.8999999999999999E-6</c:v>
                </c:pt>
                <c:pt idx="127">
                  <c:v>1.1000000000000001E-6</c:v>
                </c:pt>
                <c:pt idx="128">
                  <c:v>4.6999999999999999E-6</c:v>
                </c:pt>
                <c:pt idx="129">
                  <c:v>-2.9999999999999999E-7</c:v>
                </c:pt>
                <c:pt idx="130">
                  <c:v>-4.0000000000000003E-7</c:v>
                </c:pt>
                <c:pt idx="131">
                  <c:v>5.3000000000000001E-6</c:v>
                </c:pt>
                <c:pt idx="132">
                  <c:v>2.3999999999999999E-6</c:v>
                </c:pt>
                <c:pt idx="133">
                  <c:v>1.9999999999999999E-6</c:v>
                </c:pt>
                <c:pt idx="134">
                  <c:v>1.1999999999999999E-6</c:v>
                </c:pt>
                <c:pt idx="135">
                  <c:v>2.3E-6</c:v>
                </c:pt>
                <c:pt idx="136">
                  <c:v>2.1000000000000002E-6</c:v>
                </c:pt>
                <c:pt idx="137">
                  <c:v>8.0000000000000007E-7</c:v>
                </c:pt>
                <c:pt idx="138">
                  <c:v>-3.8E-6</c:v>
                </c:pt>
                <c:pt idx="139">
                  <c:v>6.1999999999999999E-6</c:v>
                </c:pt>
                <c:pt idx="140">
                  <c:v>9.0000000000000007E-7</c:v>
                </c:pt>
                <c:pt idx="141">
                  <c:v>2.9999999999999999E-7</c:v>
                </c:pt>
                <c:pt idx="142">
                  <c:v>2.3999999999999999E-6</c:v>
                </c:pt>
                <c:pt idx="143">
                  <c:v>6.9E-6</c:v>
                </c:pt>
                <c:pt idx="144">
                  <c:v>-2.1000000000000002E-6</c:v>
                </c:pt>
                <c:pt idx="145">
                  <c:v>-3.1E-6</c:v>
                </c:pt>
                <c:pt idx="146">
                  <c:v>-3.8E-6</c:v>
                </c:pt>
                <c:pt idx="147">
                  <c:v>-3.8999999999999999E-6</c:v>
                </c:pt>
                <c:pt idx="148">
                  <c:v>0</c:v>
                </c:pt>
                <c:pt idx="149">
                  <c:v>-9.9999999999999995E-7</c:v>
                </c:pt>
                <c:pt idx="150">
                  <c:v>-1.9E-6</c:v>
                </c:pt>
                <c:pt idx="151">
                  <c:v>-2.0000000000000002E-7</c:v>
                </c:pt>
                <c:pt idx="152">
                  <c:v>-3.1E-6</c:v>
                </c:pt>
                <c:pt idx="153">
                  <c:v>2.2000000000000001E-6</c:v>
                </c:pt>
                <c:pt idx="154">
                  <c:v>-4.8999999999999997E-6</c:v>
                </c:pt>
                <c:pt idx="155">
                  <c:v>-9.0000000000000007E-7</c:v>
                </c:pt>
                <c:pt idx="156">
                  <c:v>4.0000000000000003E-7</c:v>
                </c:pt>
                <c:pt idx="157">
                  <c:v>2.5999999999999997E-6</c:v>
                </c:pt>
                <c:pt idx="158">
                  <c:v>4.7999999999999998E-6</c:v>
                </c:pt>
                <c:pt idx="159">
                  <c:v>-5.9999999999999997E-7</c:v>
                </c:pt>
                <c:pt idx="160">
                  <c:v>-1.0000000000000001E-7</c:v>
                </c:pt>
                <c:pt idx="161">
                  <c:v>9.9999999999999995E-7</c:v>
                </c:pt>
                <c:pt idx="162">
                  <c:v>-1.4999999999999998E-6</c:v>
                </c:pt>
                <c:pt idx="163">
                  <c:v>-2.9999999999999997E-6</c:v>
                </c:pt>
                <c:pt idx="164">
                  <c:v>-8.0000000000000007E-7</c:v>
                </c:pt>
                <c:pt idx="165">
                  <c:v>9.9999999999999995E-7</c:v>
                </c:pt>
                <c:pt idx="166">
                  <c:v>-1.0000000000000001E-7</c:v>
                </c:pt>
                <c:pt idx="167">
                  <c:v>1.9999999999999999E-6</c:v>
                </c:pt>
                <c:pt idx="168">
                  <c:v>6.9999999999999997E-7</c:v>
                </c:pt>
                <c:pt idx="169">
                  <c:v>-1.9E-6</c:v>
                </c:pt>
                <c:pt idx="170">
                  <c:v>1.4999999999999998E-6</c:v>
                </c:pt>
                <c:pt idx="171">
                  <c:v>-6.9999999999999997E-7</c:v>
                </c:pt>
                <c:pt idx="172">
                  <c:v>-1.4999999999999998E-6</c:v>
                </c:pt>
                <c:pt idx="173">
                  <c:v>-1.2999999999999998E-6</c:v>
                </c:pt>
                <c:pt idx="174">
                  <c:v>2.0000000000000002E-7</c:v>
                </c:pt>
                <c:pt idx="175">
                  <c:v>-1.4999999999999998E-6</c:v>
                </c:pt>
                <c:pt idx="176">
                  <c:v>-1.9999999999999999E-6</c:v>
                </c:pt>
                <c:pt idx="177">
                  <c:v>0</c:v>
                </c:pt>
                <c:pt idx="178">
                  <c:v>1.9999999999999999E-6</c:v>
                </c:pt>
                <c:pt idx="179">
                  <c:v>-1.3999999999999999E-6</c:v>
                </c:pt>
                <c:pt idx="180">
                  <c:v>2.9999999999999997E-6</c:v>
                </c:pt>
                <c:pt idx="181">
                  <c:v>4.0000000000000003E-7</c:v>
                </c:pt>
                <c:pt idx="182">
                  <c:v>-3.6000000000000003E-6</c:v>
                </c:pt>
                <c:pt idx="183">
                  <c:v>-8.0000000000000007E-7</c:v>
                </c:pt>
                <c:pt idx="184">
                  <c:v>1.4999999999999998E-6</c:v>
                </c:pt>
                <c:pt idx="185">
                  <c:v>4.0000000000000003E-7</c:v>
                </c:pt>
                <c:pt idx="186">
                  <c:v>-1.7E-6</c:v>
                </c:pt>
                <c:pt idx="187">
                  <c:v>1.2999999999999998E-6</c:v>
                </c:pt>
                <c:pt idx="188">
                  <c:v>1.4999999999999998E-6</c:v>
                </c:pt>
                <c:pt idx="189">
                  <c:v>1.1999999999999999E-6</c:v>
                </c:pt>
                <c:pt idx="190">
                  <c:v>4.0000000000000003E-7</c:v>
                </c:pt>
                <c:pt idx="191">
                  <c:v>-3.6000000000000003E-6</c:v>
                </c:pt>
                <c:pt idx="192">
                  <c:v>-6.9999999999999997E-7</c:v>
                </c:pt>
                <c:pt idx="193">
                  <c:v>-6.9999999999999997E-7</c:v>
                </c:pt>
                <c:pt idx="194">
                  <c:v>2.3E-6</c:v>
                </c:pt>
                <c:pt idx="195">
                  <c:v>1.4999999999999998E-6</c:v>
                </c:pt>
                <c:pt idx="196">
                  <c:v>-1.1999999999999999E-6</c:v>
                </c:pt>
                <c:pt idx="197">
                  <c:v>0</c:v>
                </c:pt>
                <c:pt idx="198">
                  <c:v>1.1000000000000001E-6</c:v>
                </c:pt>
                <c:pt idx="199">
                  <c:v>-1.1999999999999999E-6</c:v>
                </c:pt>
                <c:pt idx="200">
                  <c:v>4.9999999999999998E-7</c:v>
                </c:pt>
                <c:pt idx="201">
                  <c:v>-5.9999999999999997E-7</c:v>
                </c:pt>
                <c:pt idx="202">
                  <c:v>1.3999999999999999E-6</c:v>
                </c:pt>
                <c:pt idx="203">
                  <c:v>1.9999999999999999E-6</c:v>
                </c:pt>
                <c:pt idx="204">
                  <c:v>2.9999999999999999E-7</c:v>
                </c:pt>
                <c:pt idx="205">
                  <c:v>4.6E-6</c:v>
                </c:pt>
                <c:pt idx="206">
                  <c:v>3.8E-6</c:v>
                </c:pt>
                <c:pt idx="207">
                  <c:v>-4.6999999999999999E-6</c:v>
                </c:pt>
                <c:pt idx="208">
                  <c:v>4.9999999999999998E-7</c:v>
                </c:pt>
                <c:pt idx="209">
                  <c:v>3.4000000000000001E-6</c:v>
                </c:pt>
                <c:pt idx="210">
                  <c:v>1.6000000000000001E-6</c:v>
                </c:pt>
                <c:pt idx="211">
                  <c:v>2.3999999999999999E-6</c:v>
                </c:pt>
                <c:pt idx="212">
                  <c:v>8.0000000000000007E-7</c:v>
                </c:pt>
                <c:pt idx="213">
                  <c:v>2.5000000000000002E-6</c:v>
                </c:pt>
                <c:pt idx="214">
                  <c:v>3.4000000000000001E-6</c:v>
                </c:pt>
                <c:pt idx="215">
                  <c:v>1.1999999999999999E-6</c:v>
                </c:pt>
                <c:pt idx="216">
                  <c:v>2.5999999999999997E-6</c:v>
                </c:pt>
                <c:pt idx="217">
                  <c:v>-2.5000000000000002E-6</c:v>
                </c:pt>
                <c:pt idx="218">
                  <c:v>-4.0000000000000003E-7</c:v>
                </c:pt>
                <c:pt idx="219">
                  <c:v>2.3E-6</c:v>
                </c:pt>
                <c:pt idx="220">
                  <c:v>-2.7E-6</c:v>
                </c:pt>
                <c:pt idx="221">
                  <c:v>0</c:v>
                </c:pt>
                <c:pt idx="222">
                  <c:v>2.9999999999999999E-7</c:v>
                </c:pt>
                <c:pt idx="223">
                  <c:v>2.5999999999999997E-6</c:v>
                </c:pt>
                <c:pt idx="224">
                  <c:v>2.5000000000000002E-6</c:v>
                </c:pt>
                <c:pt idx="225">
                  <c:v>4.7999999999999998E-6</c:v>
                </c:pt>
                <c:pt idx="226">
                  <c:v>-1.2999999999999998E-6</c:v>
                </c:pt>
                <c:pt idx="227">
                  <c:v>1.6000000000000001E-6</c:v>
                </c:pt>
                <c:pt idx="228">
                  <c:v>2.3999999999999999E-6</c:v>
                </c:pt>
                <c:pt idx="229">
                  <c:v>-2.7E-6</c:v>
                </c:pt>
                <c:pt idx="230">
                  <c:v>2.9999999999999999E-7</c:v>
                </c:pt>
                <c:pt idx="231">
                  <c:v>2.3E-6</c:v>
                </c:pt>
                <c:pt idx="232">
                  <c:v>-3.1E-6</c:v>
                </c:pt>
                <c:pt idx="233">
                  <c:v>1.2999999999999998E-6</c:v>
                </c:pt>
                <c:pt idx="234">
                  <c:v>1.7E-6</c:v>
                </c:pt>
                <c:pt idx="235">
                  <c:v>2.3E-6</c:v>
                </c:pt>
                <c:pt idx="236">
                  <c:v>4.0000000000000003E-7</c:v>
                </c:pt>
                <c:pt idx="237">
                  <c:v>8.0000000000000007E-7</c:v>
                </c:pt>
                <c:pt idx="238">
                  <c:v>3.1E-6</c:v>
                </c:pt>
                <c:pt idx="239">
                  <c:v>2.2000000000000001E-6</c:v>
                </c:pt>
                <c:pt idx="240">
                  <c:v>-1.8000000000000001E-6</c:v>
                </c:pt>
                <c:pt idx="241">
                  <c:v>2.3999999999999999E-6</c:v>
                </c:pt>
                <c:pt idx="242">
                  <c:v>1.0000000000000001E-7</c:v>
                </c:pt>
                <c:pt idx="243">
                  <c:v>1.1000000000000001E-6</c:v>
                </c:pt>
                <c:pt idx="244">
                  <c:v>-9.0000000000000007E-7</c:v>
                </c:pt>
                <c:pt idx="245">
                  <c:v>-1.4999999999999998E-6</c:v>
                </c:pt>
                <c:pt idx="246">
                  <c:v>6.9999999999999999E-6</c:v>
                </c:pt>
                <c:pt idx="247">
                  <c:v>2.3E-6</c:v>
                </c:pt>
                <c:pt idx="248">
                  <c:v>9.0000000000000007E-7</c:v>
                </c:pt>
                <c:pt idx="249">
                  <c:v>2.2000000000000001E-6</c:v>
                </c:pt>
                <c:pt idx="250">
                  <c:v>1.3999999999999999E-6</c:v>
                </c:pt>
                <c:pt idx="251">
                  <c:v>-1.1000000000000001E-6</c:v>
                </c:pt>
                <c:pt idx="252">
                  <c:v>3.4000000000000001E-6</c:v>
                </c:pt>
                <c:pt idx="253">
                  <c:v>5.9999999999999997E-7</c:v>
                </c:pt>
                <c:pt idx="254">
                  <c:v>3.8E-6</c:v>
                </c:pt>
                <c:pt idx="255">
                  <c:v>1.9E-6</c:v>
                </c:pt>
                <c:pt idx="256">
                  <c:v>2.5999999999999997E-6</c:v>
                </c:pt>
                <c:pt idx="257">
                  <c:v>1.7E-6</c:v>
                </c:pt>
                <c:pt idx="258">
                  <c:v>9.9999999999999995E-7</c:v>
                </c:pt>
                <c:pt idx="259">
                  <c:v>2.2000000000000001E-6</c:v>
                </c:pt>
                <c:pt idx="260">
                  <c:v>3.1E-6</c:v>
                </c:pt>
                <c:pt idx="261">
                  <c:v>-2.9999999999999999E-7</c:v>
                </c:pt>
                <c:pt idx="262">
                  <c:v>1.6000000000000001E-6</c:v>
                </c:pt>
                <c:pt idx="263">
                  <c:v>4.8999999999999997E-6</c:v>
                </c:pt>
                <c:pt idx="264">
                  <c:v>7.5000000000000002E-6</c:v>
                </c:pt>
                <c:pt idx="265">
                  <c:v>7.5000000000000002E-6</c:v>
                </c:pt>
                <c:pt idx="266">
                  <c:v>1.17E-5</c:v>
                </c:pt>
                <c:pt idx="267">
                  <c:v>2.3099999999999999E-5</c:v>
                </c:pt>
                <c:pt idx="268">
                  <c:v>3.2200000000000003E-5</c:v>
                </c:pt>
                <c:pt idx="269">
                  <c:v>3.8399999999999998E-5</c:v>
                </c:pt>
                <c:pt idx="270">
                  <c:v>4.5099999999999998E-5</c:v>
                </c:pt>
                <c:pt idx="271">
                  <c:v>4.7000000000000004E-5</c:v>
                </c:pt>
                <c:pt idx="272">
                  <c:v>4.5199999999999994E-5</c:v>
                </c:pt>
                <c:pt idx="273">
                  <c:v>4.1900000000000002E-5</c:v>
                </c:pt>
                <c:pt idx="274">
                  <c:v>3.7599999999999999E-5</c:v>
                </c:pt>
                <c:pt idx="275">
                  <c:v>2.9799999999999999E-5</c:v>
                </c:pt>
                <c:pt idx="276">
                  <c:v>3.1099999999999997E-5</c:v>
                </c:pt>
                <c:pt idx="277">
                  <c:v>2.9299999999999997E-5</c:v>
                </c:pt>
                <c:pt idx="278">
                  <c:v>3.4199999999999998E-5</c:v>
                </c:pt>
                <c:pt idx="279">
                  <c:v>3.8000000000000002E-5</c:v>
                </c:pt>
                <c:pt idx="280">
                  <c:v>3.8699999999999999E-5</c:v>
                </c:pt>
                <c:pt idx="281">
                  <c:v>4.4700000000000002E-5</c:v>
                </c:pt>
                <c:pt idx="282">
                  <c:v>4.7299999999999998E-5</c:v>
                </c:pt>
                <c:pt idx="283">
                  <c:v>4.3600000000000003E-5</c:v>
                </c:pt>
                <c:pt idx="284">
                  <c:v>4.4400000000000002E-5</c:v>
                </c:pt>
                <c:pt idx="285">
                  <c:v>4.85E-5</c:v>
                </c:pt>
                <c:pt idx="286">
                  <c:v>4.4000000000000006E-5</c:v>
                </c:pt>
                <c:pt idx="287">
                  <c:v>4.4999999999999996E-5</c:v>
                </c:pt>
                <c:pt idx="288">
                  <c:v>4.4299999999999999E-5</c:v>
                </c:pt>
                <c:pt idx="289">
                  <c:v>4.1300000000000001E-5</c:v>
                </c:pt>
                <c:pt idx="290">
                  <c:v>3.4799999999999999E-5</c:v>
                </c:pt>
                <c:pt idx="291">
                  <c:v>2.37E-5</c:v>
                </c:pt>
                <c:pt idx="292">
                  <c:v>2.8200000000000001E-5</c:v>
                </c:pt>
                <c:pt idx="293">
                  <c:v>2.4599999999999998E-5</c:v>
                </c:pt>
                <c:pt idx="294">
                  <c:v>2.3099999999999999E-5</c:v>
                </c:pt>
                <c:pt idx="295">
                  <c:v>2.6599999999999999E-5</c:v>
                </c:pt>
                <c:pt idx="296">
                  <c:v>3.01E-5</c:v>
                </c:pt>
                <c:pt idx="297">
                  <c:v>3.0700000000000001E-5</c:v>
                </c:pt>
                <c:pt idx="298">
                  <c:v>3.1699999999999998E-5</c:v>
                </c:pt>
                <c:pt idx="299">
                  <c:v>2.9900000000000002E-5</c:v>
                </c:pt>
                <c:pt idx="300">
                  <c:v>2.9099999999999999E-5</c:v>
                </c:pt>
                <c:pt idx="301">
                  <c:v>3.18E-5</c:v>
                </c:pt>
                <c:pt idx="302">
                  <c:v>3.7000000000000005E-5</c:v>
                </c:pt>
                <c:pt idx="303">
                  <c:v>3.57E-5</c:v>
                </c:pt>
                <c:pt idx="304">
                  <c:v>3.04E-5</c:v>
                </c:pt>
                <c:pt idx="305">
                  <c:v>2.9199999999999998E-5</c:v>
                </c:pt>
                <c:pt idx="306">
                  <c:v>2.7399999999999999E-5</c:v>
                </c:pt>
                <c:pt idx="307">
                  <c:v>2.3500000000000002E-5</c:v>
                </c:pt>
                <c:pt idx="308">
                  <c:v>2.5300000000000002E-5</c:v>
                </c:pt>
                <c:pt idx="309">
                  <c:v>1.6900000000000001E-5</c:v>
                </c:pt>
                <c:pt idx="310">
                  <c:v>1.4400000000000001E-5</c:v>
                </c:pt>
                <c:pt idx="311">
                  <c:v>1.1299999999999999E-5</c:v>
                </c:pt>
                <c:pt idx="312">
                  <c:v>1.66E-5</c:v>
                </c:pt>
                <c:pt idx="313">
                  <c:v>1.6699999999999999E-5</c:v>
                </c:pt>
                <c:pt idx="314">
                  <c:v>1.2800000000000001E-5</c:v>
                </c:pt>
                <c:pt idx="315">
                  <c:v>1.73E-5</c:v>
                </c:pt>
                <c:pt idx="316">
                  <c:v>1.0399999999999999E-5</c:v>
                </c:pt>
                <c:pt idx="317">
                  <c:v>1.8099999999999999E-5</c:v>
                </c:pt>
                <c:pt idx="318">
                  <c:v>1.0200000000000001E-5</c:v>
                </c:pt>
                <c:pt idx="319">
                  <c:v>1.0900000000000001E-5</c:v>
                </c:pt>
                <c:pt idx="320">
                  <c:v>1.3699999999999999E-5</c:v>
                </c:pt>
                <c:pt idx="321">
                  <c:v>1.01E-5</c:v>
                </c:pt>
                <c:pt idx="322">
                  <c:v>8.8000000000000004E-6</c:v>
                </c:pt>
                <c:pt idx="323">
                  <c:v>1.0499999999999999E-5</c:v>
                </c:pt>
                <c:pt idx="324">
                  <c:v>1.6699999999999999E-5</c:v>
                </c:pt>
                <c:pt idx="325">
                  <c:v>2.2799999999999999E-5</c:v>
                </c:pt>
                <c:pt idx="326">
                  <c:v>3.1099999999999997E-5</c:v>
                </c:pt>
                <c:pt idx="327">
                  <c:v>3.04E-5</c:v>
                </c:pt>
                <c:pt idx="328">
                  <c:v>3.3099999999999998E-5</c:v>
                </c:pt>
                <c:pt idx="329">
                  <c:v>3.9500000000000005E-5</c:v>
                </c:pt>
                <c:pt idx="330">
                  <c:v>4.9199999999999997E-5</c:v>
                </c:pt>
                <c:pt idx="331">
                  <c:v>5.3099999999999996E-5</c:v>
                </c:pt>
                <c:pt idx="332">
                  <c:v>4.9400000000000001E-5</c:v>
                </c:pt>
                <c:pt idx="333">
                  <c:v>4.6799999999999999E-5</c:v>
                </c:pt>
                <c:pt idx="334">
                  <c:v>4.9899999999999993E-5</c:v>
                </c:pt>
                <c:pt idx="335">
                  <c:v>4.57E-5</c:v>
                </c:pt>
                <c:pt idx="336">
                  <c:v>3.9300000000000007E-5</c:v>
                </c:pt>
                <c:pt idx="337">
                  <c:v>2.9799999999999999E-5</c:v>
                </c:pt>
                <c:pt idx="338">
                  <c:v>2.3900000000000002E-5</c:v>
                </c:pt>
                <c:pt idx="339">
                  <c:v>9.2E-6</c:v>
                </c:pt>
                <c:pt idx="340">
                  <c:v>8.1999999999999994E-6</c:v>
                </c:pt>
                <c:pt idx="341">
                  <c:v>1.08E-5</c:v>
                </c:pt>
                <c:pt idx="342">
                  <c:v>8.4000000000000009E-6</c:v>
                </c:pt>
                <c:pt idx="343">
                  <c:v>2.5000000000000002E-6</c:v>
                </c:pt>
                <c:pt idx="344">
                  <c:v>1.0499999999999999E-5</c:v>
                </c:pt>
                <c:pt idx="345">
                  <c:v>3.8E-6</c:v>
                </c:pt>
                <c:pt idx="346">
                  <c:v>4.2000000000000004E-6</c:v>
                </c:pt>
                <c:pt idx="347">
                  <c:v>1.2099999999999999E-5</c:v>
                </c:pt>
                <c:pt idx="348">
                  <c:v>2.2799999999999999E-5</c:v>
                </c:pt>
                <c:pt idx="349">
                  <c:v>2.9099999999999999E-5</c:v>
                </c:pt>
                <c:pt idx="350">
                  <c:v>2.8700000000000003E-5</c:v>
                </c:pt>
                <c:pt idx="351">
                  <c:v>3.0500000000000003E-5</c:v>
                </c:pt>
                <c:pt idx="352">
                  <c:v>3.4E-5</c:v>
                </c:pt>
                <c:pt idx="353">
                  <c:v>3.5300000000000004E-5</c:v>
                </c:pt>
                <c:pt idx="354">
                  <c:v>3.5099999999999999E-5</c:v>
                </c:pt>
                <c:pt idx="355">
                  <c:v>3.29E-5</c:v>
                </c:pt>
                <c:pt idx="356">
                  <c:v>3.54E-5</c:v>
                </c:pt>
                <c:pt idx="357">
                  <c:v>4.2400000000000001E-5</c:v>
                </c:pt>
                <c:pt idx="358">
                  <c:v>4.5399999999999999E-5</c:v>
                </c:pt>
                <c:pt idx="359">
                  <c:v>4.2300000000000005E-5</c:v>
                </c:pt>
                <c:pt idx="360">
                  <c:v>4.3399999999999998E-5</c:v>
                </c:pt>
                <c:pt idx="361">
                  <c:v>4.0299999999999997E-5</c:v>
                </c:pt>
                <c:pt idx="362">
                  <c:v>3.4199999999999998E-5</c:v>
                </c:pt>
                <c:pt idx="363">
                  <c:v>3.7000000000000005E-5</c:v>
                </c:pt>
                <c:pt idx="364">
                  <c:v>3.6900000000000002E-5</c:v>
                </c:pt>
                <c:pt idx="365">
                  <c:v>2.5999999999999998E-5</c:v>
                </c:pt>
                <c:pt idx="366">
                  <c:v>3.9899999999999994E-5</c:v>
                </c:pt>
                <c:pt idx="367">
                  <c:v>3.3600000000000004E-5</c:v>
                </c:pt>
                <c:pt idx="368">
                  <c:v>2.2399999999999999E-5</c:v>
                </c:pt>
                <c:pt idx="369">
                  <c:v>3.2299999999999999E-5</c:v>
                </c:pt>
                <c:pt idx="370">
                  <c:v>3.8099999999999998E-5</c:v>
                </c:pt>
                <c:pt idx="371">
                  <c:v>5.5599999999999996E-5</c:v>
                </c:pt>
                <c:pt idx="372">
                  <c:v>6.3800000000000006E-5</c:v>
                </c:pt>
                <c:pt idx="373">
                  <c:v>7.6000000000000004E-5</c:v>
                </c:pt>
                <c:pt idx="374">
                  <c:v>8.2699999999999991E-5</c:v>
                </c:pt>
                <c:pt idx="375">
                  <c:v>9.0100000000000008E-5</c:v>
                </c:pt>
                <c:pt idx="376">
                  <c:v>9.1699999999999993E-5</c:v>
                </c:pt>
                <c:pt idx="377">
                  <c:v>8.2600000000000002E-5</c:v>
                </c:pt>
                <c:pt idx="378">
                  <c:v>7.9200000000000001E-5</c:v>
                </c:pt>
                <c:pt idx="379">
                  <c:v>7.2000000000000002E-5</c:v>
                </c:pt>
                <c:pt idx="380">
                  <c:v>7.7000000000000001E-5</c:v>
                </c:pt>
                <c:pt idx="381">
                  <c:v>7.3800000000000005E-5</c:v>
                </c:pt>
                <c:pt idx="382">
                  <c:v>6.9300000000000004E-5</c:v>
                </c:pt>
                <c:pt idx="383">
                  <c:v>6.3299999999999994E-5</c:v>
                </c:pt>
                <c:pt idx="384">
                  <c:v>5.8599999999999995E-5</c:v>
                </c:pt>
                <c:pt idx="385">
                  <c:v>4.5300000000000003E-5</c:v>
                </c:pt>
                <c:pt idx="386">
                  <c:v>5.6199999999999997E-5</c:v>
                </c:pt>
                <c:pt idx="387">
                  <c:v>5.9300000000000005E-5</c:v>
                </c:pt>
                <c:pt idx="388">
                  <c:v>3.6600000000000002E-5</c:v>
                </c:pt>
                <c:pt idx="389">
                  <c:v>3.9100000000000002E-5</c:v>
                </c:pt>
                <c:pt idx="390">
                  <c:v>3.68E-5</c:v>
                </c:pt>
                <c:pt idx="391">
                  <c:v>3.4799999999999999E-5</c:v>
                </c:pt>
                <c:pt idx="392">
                  <c:v>2.3600000000000001E-5</c:v>
                </c:pt>
                <c:pt idx="393">
                  <c:v>1.42E-5</c:v>
                </c:pt>
                <c:pt idx="394">
                  <c:v>1.73E-5</c:v>
                </c:pt>
                <c:pt idx="395">
                  <c:v>1.52E-5</c:v>
                </c:pt>
                <c:pt idx="396">
                  <c:v>1.2600000000000001E-5</c:v>
                </c:pt>
                <c:pt idx="397">
                  <c:v>8.4000000000000009E-6</c:v>
                </c:pt>
                <c:pt idx="398">
                  <c:v>9.0000000000000002E-6</c:v>
                </c:pt>
                <c:pt idx="399">
                  <c:v>4.2000000000000004E-6</c:v>
                </c:pt>
                <c:pt idx="400">
                  <c:v>3.9999999999999998E-6</c:v>
                </c:pt>
                <c:pt idx="401">
                  <c:v>1.0900000000000001E-5</c:v>
                </c:pt>
                <c:pt idx="402">
                  <c:v>1.9999999999999999E-6</c:v>
                </c:pt>
                <c:pt idx="403">
                  <c:v>-3.4999999999999999E-6</c:v>
                </c:pt>
                <c:pt idx="404">
                  <c:v>-1.3999999999999999E-6</c:v>
                </c:pt>
                <c:pt idx="405">
                  <c:v>-3.9999999999999998E-6</c:v>
                </c:pt>
                <c:pt idx="406">
                  <c:v>-6.9999999999999997E-7</c:v>
                </c:pt>
                <c:pt idx="407">
                  <c:v>1.1000000000000001E-6</c:v>
                </c:pt>
                <c:pt idx="408">
                  <c:v>2.7999999999999999E-6</c:v>
                </c:pt>
                <c:pt idx="409">
                  <c:v>1.6000000000000001E-6</c:v>
                </c:pt>
                <c:pt idx="410">
                  <c:v>5.9999999999999997E-7</c:v>
                </c:pt>
                <c:pt idx="411">
                  <c:v>-5.9999999999999997E-7</c:v>
                </c:pt>
                <c:pt idx="412">
                  <c:v>5.5000000000000007E-6</c:v>
                </c:pt>
                <c:pt idx="413">
                  <c:v>4.2000000000000004E-6</c:v>
                </c:pt>
                <c:pt idx="414">
                  <c:v>-1.7E-6</c:v>
                </c:pt>
                <c:pt idx="415">
                  <c:v>-2.9999999999999999E-7</c:v>
                </c:pt>
                <c:pt idx="416">
                  <c:v>1.1000000000000001E-6</c:v>
                </c:pt>
                <c:pt idx="417">
                  <c:v>5.8000000000000004E-6</c:v>
                </c:pt>
                <c:pt idx="418">
                  <c:v>-2.3E-6</c:v>
                </c:pt>
                <c:pt idx="419">
                  <c:v>1.01E-5</c:v>
                </c:pt>
                <c:pt idx="420">
                  <c:v>9.9999999999999995E-7</c:v>
                </c:pt>
                <c:pt idx="421">
                  <c:v>-3.7000000000000002E-6</c:v>
                </c:pt>
                <c:pt idx="422">
                  <c:v>-6.9999999999999997E-7</c:v>
                </c:pt>
                <c:pt idx="423">
                  <c:v>8.4999999999999999E-6</c:v>
                </c:pt>
                <c:pt idx="424">
                  <c:v>1.0499999999999999E-5</c:v>
                </c:pt>
                <c:pt idx="425">
                  <c:v>2.3999999999999999E-6</c:v>
                </c:pt>
                <c:pt idx="426">
                  <c:v>1.1600000000000001E-5</c:v>
                </c:pt>
                <c:pt idx="427">
                  <c:v>9.3999999999999998E-6</c:v>
                </c:pt>
                <c:pt idx="428">
                  <c:v>3.3000000000000002E-6</c:v>
                </c:pt>
                <c:pt idx="429">
                  <c:v>9.0999999999999993E-6</c:v>
                </c:pt>
                <c:pt idx="430">
                  <c:v>7.6000000000000001E-6</c:v>
                </c:pt>
                <c:pt idx="431">
                  <c:v>7.7999999999999999E-6</c:v>
                </c:pt>
                <c:pt idx="432">
                  <c:v>7.4000000000000003E-6</c:v>
                </c:pt>
                <c:pt idx="433">
                  <c:v>5.4E-6</c:v>
                </c:pt>
                <c:pt idx="434">
                  <c:v>1.2999999999999999E-5</c:v>
                </c:pt>
                <c:pt idx="435">
                  <c:v>8.4000000000000009E-6</c:v>
                </c:pt>
                <c:pt idx="436">
                  <c:v>1.3500000000000001E-5</c:v>
                </c:pt>
                <c:pt idx="437">
                  <c:v>1.1399999999999999E-5</c:v>
                </c:pt>
                <c:pt idx="438">
                  <c:v>1.1900000000000001E-5</c:v>
                </c:pt>
                <c:pt idx="439">
                  <c:v>1.42E-5</c:v>
                </c:pt>
                <c:pt idx="440">
                  <c:v>7.6000000000000001E-6</c:v>
                </c:pt>
                <c:pt idx="441">
                  <c:v>1.6900000000000001E-5</c:v>
                </c:pt>
                <c:pt idx="442">
                  <c:v>2.4599999999999998E-5</c:v>
                </c:pt>
                <c:pt idx="443">
                  <c:v>1.8199999999999999E-5</c:v>
                </c:pt>
                <c:pt idx="444">
                  <c:v>1.8500000000000002E-5</c:v>
                </c:pt>
                <c:pt idx="445">
                  <c:v>3.0799999999999996E-5</c:v>
                </c:pt>
                <c:pt idx="446">
                  <c:v>3.79E-5</c:v>
                </c:pt>
                <c:pt idx="447">
                  <c:v>3.5000000000000004E-5</c:v>
                </c:pt>
                <c:pt idx="448">
                  <c:v>3.43E-5</c:v>
                </c:pt>
                <c:pt idx="449">
                  <c:v>3.65E-5</c:v>
                </c:pt>
                <c:pt idx="450">
                  <c:v>2.8399999999999999E-5</c:v>
                </c:pt>
                <c:pt idx="451">
                  <c:v>3.8399999999999998E-5</c:v>
                </c:pt>
                <c:pt idx="452">
                  <c:v>4.32E-5</c:v>
                </c:pt>
                <c:pt idx="453">
                  <c:v>3.3300000000000003E-5</c:v>
                </c:pt>
                <c:pt idx="454">
                  <c:v>3.7200000000000003E-5</c:v>
                </c:pt>
                <c:pt idx="455">
                  <c:v>3.6300000000000001E-5</c:v>
                </c:pt>
                <c:pt idx="456">
                  <c:v>3.3099999999999998E-5</c:v>
                </c:pt>
                <c:pt idx="457">
                  <c:v>3.5200000000000002E-5</c:v>
                </c:pt>
                <c:pt idx="458">
                  <c:v>2.8800000000000002E-5</c:v>
                </c:pt>
                <c:pt idx="459">
                  <c:v>3.3899999999999997E-5</c:v>
                </c:pt>
                <c:pt idx="460">
                  <c:v>2.37E-5</c:v>
                </c:pt>
                <c:pt idx="461">
                  <c:v>2.7699999999999999E-5</c:v>
                </c:pt>
                <c:pt idx="462">
                  <c:v>2.2000000000000003E-5</c:v>
                </c:pt>
                <c:pt idx="463">
                  <c:v>1.49E-5</c:v>
                </c:pt>
                <c:pt idx="464">
                  <c:v>2.27E-5</c:v>
                </c:pt>
                <c:pt idx="465">
                  <c:v>1.9000000000000001E-5</c:v>
                </c:pt>
                <c:pt idx="466">
                  <c:v>1.6900000000000001E-5</c:v>
                </c:pt>
                <c:pt idx="467">
                  <c:v>9.3999999999999998E-6</c:v>
                </c:pt>
                <c:pt idx="468">
                  <c:v>1.4400000000000001E-5</c:v>
                </c:pt>
                <c:pt idx="469">
                  <c:v>1.66E-5</c:v>
                </c:pt>
                <c:pt idx="470">
                  <c:v>1.6100000000000002E-5</c:v>
                </c:pt>
                <c:pt idx="471">
                  <c:v>1.5699999999999999E-5</c:v>
                </c:pt>
                <c:pt idx="472">
                  <c:v>1.1600000000000001E-5</c:v>
                </c:pt>
                <c:pt idx="473">
                  <c:v>1.1800000000000001E-5</c:v>
                </c:pt>
                <c:pt idx="474">
                  <c:v>1.0000000000000001E-5</c:v>
                </c:pt>
                <c:pt idx="475">
                  <c:v>1.5999999999999999E-5</c:v>
                </c:pt>
                <c:pt idx="476">
                  <c:v>2.27E-5</c:v>
                </c:pt>
                <c:pt idx="477">
                  <c:v>2.2599999999999997E-5</c:v>
                </c:pt>
                <c:pt idx="478">
                  <c:v>2.5799999999999997E-5</c:v>
                </c:pt>
                <c:pt idx="479">
                  <c:v>2.6099999999999997E-5</c:v>
                </c:pt>
                <c:pt idx="480">
                  <c:v>2.72E-5</c:v>
                </c:pt>
                <c:pt idx="481">
                  <c:v>3.18E-5</c:v>
                </c:pt>
                <c:pt idx="482">
                  <c:v>3.82E-5</c:v>
                </c:pt>
                <c:pt idx="483">
                  <c:v>4.1599999999999995E-5</c:v>
                </c:pt>
                <c:pt idx="484">
                  <c:v>4.9699999999999995E-5</c:v>
                </c:pt>
                <c:pt idx="485">
                  <c:v>5.66E-5</c:v>
                </c:pt>
                <c:pt idx="486">
                  <c:v>5.49E-5</c:v>
                </c:pt>
                <c:pt idx="487">
                  <c:v>4.6199999999999998E-5</c:v>
                </c:pt>
                <c:pt idx="488">
                  <c:v>5.4299999999999998E-5</c:v>
                </c:pt>
                <c:pt idx="489">
                  <c:v>5.24E-5</c:v>
                </c:pt>
                <c:pt idx="490">
                  <c:v>5.0899999999999997E-5</c:v>
                </c:pt>
                <c:pt idx="491">
                  <c:v>4.9699999999999995E-5</c:v>
                </c:pt>
                <c:pt idx="492">
                  <c:v>4.6699999999999997E-5</c:v>
                </c:pt>
                <c:pt idx="493">
                  <c:v>4.9199999999999997E-5</c:v>
                </c:pt>
                <c:pt idx="494">
                  <c:v>4.18E-5</c:v>
                </c:pt>
                <c:pt idx="495">
                  <c:v>3.9699999999999996E-5</c:v>
                </c:pt>
                <c:pt idx="496">
                  <c:v>3.43E-5</c:v>
                </c:pt>
                <c:pt idx="497">
                  <c:v>2.8800000000000002E-5</c:v>
                </c:pt>
                <c:pt idx="498">
                  <c:v>1.8600000000000001E-5</c:v>
                </c:pt>
                <c:pt idx="499">
                  <c:v>1.31E-5</c:v>
                </c:pt>
                <c:pt idx="500">
                  <c:v>1.73E-5</c:v>
                </c:pt>
                <c:pt idx="501">
                  <c:v>7.6999999999999991E-6</c:v>
                </c:pt>
                <c:pt idx="502">
                  <c:v>1.36E-5</c:v>
                </c:pt>
                <c:pt idx="503">
                  <c:v>1.24E-5</c:v>
                </c:pt>
                <c:pt idx="504">
                  <c:v>1.31E-5</c:v>
                </c:pt>
                <c:pt idx="505">
                  <c:v>1.33E-5</c:v>
                </c:pt>
                <c:pt idx="506">
                  <c:v>7.9000000000000006E-6</c:v>
                </c:pt>
                <c:pt idx="507">
                  <c:v>1.1299999999999999E-5</c:v>
                </c:pt>
                <c:pt idx="508">
                  <c:v>1.77E-5</c:v>
                </c:pt>
                <c:pt idx="509">
                  <c:v>1.43E-5</c:v>
                </c:pt>
                <c:pt idx="510">
                  <c:v>1.9700000000000001E-5</c:v>
                </c:pt>
                <c:pt idx="511">
                  <c:v>1.4400000000000001E-5</c:v>
                </c:pt>
                <c:pt idx="512">
                  <c:v>1.84E-5</c:v>
                </c:pt>
                <c:pt idx="513">
                  <c:v>1.2299999999999999E-5</c:v>
                </c:pt>
                <c:pt idx="514">
                  <c:v>1.4100000000000001E-5</c:v>
                </c:pt>
                <c:pt idx="515">
                  <c:v>1.66E-5</c:v>
                </c:pt>
                <c:pt idx="516">
                  <c:v>1.5100000000000001E-5</c:v>
                </c:pt>
                <c:pt idx="517">
                  <c:v>1.73E-5</c:v>
                </c:pt>
                <c:pt idx="518">
                  <c:v>1.34E-5</c:v>
                </c:pt>
                <c:pt idx="519">
                  <c:v>2.0600000000000003E-5</c:v>
                </c:pt>
                <c:pt idx="520">
                  <c:v>1.4400000000000001E-5</c:v>
                </c:pt>
                <c:pt idx="521">
                  <c:v>1.5999999999999999E-5</c:v>
                </c:pt>
                <c:pt idx="522">
                  <c:v>1.33E-5</c:v>
                </c:pt>
                <c:pt idx="523">
                  <c:v>1.5399999999999998E-5</c:v>
                </c:pt>
                <c:pt idx="524">
                  <c:v>1.4499999999999998E-5</c:v>
                </c:pt>
                <c:pt idx="525">
                  <c:v>1.15E-5</c:v>
                </c:pt>
                <c:pt idx="526">
                  <c:v>1.2099999999999999E-5</c:v>
                </c:pt>
                <c:pt idx="527">
                  <c:v>9.5999999999999996E-6</c:v>
                </c:pt>
                <c:pt idx="528">
                  <c:v>1.1000000000000001E-5</c:v>
                </c:pt>
                <c:pt idx="529">
                  <c:v>1.49E-5</c:v>
                </c:pt>
                <c:pt idx="530">
                  <c:v>1.3699999999999999E-5</c:v>
                </c:pt>
                <c:pt idx="531">
                  <c:v>9.5999999999999996E-6</c:v>
                </c:pt>
                <c:pt idx="532">
                  <c:v>1.5800000000000001E-5</c:v>
                </c:pt>
                <c:pt idx="533">
                  <c:v>7.2999999999999996E-6</c:v>
                </c:pt>
                <c:pt idx="534">
                  <c:v>1.24E-5</c:v>
                </c:pt>
                <c:pt idx="535">
                  <c:v>1.6200000000000001E-5</c:v>
                </c:pt>
                <c:pt idx="536">
                  <c:v>6.4999999999999996E-6</c:v>
                </c:pt>
                <c:pt idx="537">
                  <c:v>1.24E-5</c:v>
                </c:pt>
                <c:pt idx="538">
                  <c:v>1.17E-5</c:v>
                </c:pt>
                <c:pt idx="539">
                  <c:v>1.7899999999999998E-5</c:v>
                </c:pt>
                <c:pt idx="540">
                  <c:v>2.0000000000000002E-5</c:v>
                </c:pt>
                <c:pt idx="541">
                  <c:v>1.95E-5</c:v>
                </c:pt>
                <c:pt idx="542">
                  <c:v>2.27E-5</c:v>
                </c:pt>
                <c:pt idx="543">
                  <c:v>2.62E-5</c:v>
                </c:pt>
                <c:pt idx="544">
                  <c:v>3.26E-5</c:v>
                </c:pt>
                <c:pt idx="545">
                  <c:v>2.27E-5</c:v>
                </c:pt>
                <c:pt idx="546">
                  <c:v>2.8099999999999999E-5</c:v>
                </c:pt>
                <c:pt idx="547">
                  <c:v>2.8399999999999999E-5</c:v>
                </c:pt>
                <c:pt idx="548">
                  <c:v>3.2100000000000001E-5</c:v>
                </c:pt>
                <c:pt idx="549">
                  <c:v>3.8500000000000001E-5</c:v>
                </c:pt>
                <c:pt idx="550">
                  <c:v>8.4699999999999999E-5</c:v>
                </c:pt>
                <c:pt idx="551">
                  <c:v>7.2300000000000009E-5</c:v>
                </c:pt>
                <c:pt idx="552">
                  <c:v>5.38E-5</c:v>
                </c:pt>
                <c:pt idx="553">
                  <c:v>2.8600000000000001E-5</c:v>
                </c:pt>
                <c:pt idx="554">
                  <c:v>2.44E-5</c:v>
                </c:pt>
                <c:pt idx="555">
                  <c:v>7.2199999999999993E-5</c:v>
                </c:pt>
                <c:pt idx="556">
                  <c:v>5.52E-5</c:v>
                </c:pt>
                <c:pt idx="557">
                  <c:v>3.3600000000000004E-5</c:v>
                </c:pt>
                <c:pt idx="558">
                  <c:v>6.9099999999999999E-5</c:v>
                </c:pt>
                <c:pt idx="559">
                  <c:v>-3.3000000000000002E-6</c:v>
                </c:pt>
                <c:pt idx="560">
                  <c:v>1.348E-4</c:v>
                </c:pt>
                <c:pt idx="561">
                  <c:v>2.8600000000000001E-5</c:v>
                </c:pt>
                <c:pt idx="562">
                  <c:v>5.9300000000000005E-5</c:v>
                </c:pt>
                <c:pt idx="563">
                  <c:v>5.7800000000000002E-5</c:v>
                </c:pt>
                <c:pt idx="564">
                  <c:v>1.36E-5</c:v>
                </c:pt>
                <c:pt idx="565">
                  <c:v>5.3299999999999995E-5</c:v>
                </c:pt>
                <c:pt idx="566">
                  <c:v>-4.2900000000000006E-5</c:v>
                </c:pt>
                <c:pt idx="567">
                  <c:v>5.1000000000000006E-5</c:v>
                </c:pt>
                <c:pt idx="568">
                  <c:v>4.57E-5</c:v>
                </c:pt>
                <c:pt idx="569">
                  <c:v>6.8900000000000008E-5</c:v>
                </c:pt>
                <c:pt idx="570">
                  <c:v>8.6199999999999995E-5</c:v>
                </c:pt>
                <c:pt idx="571">
                  <c:v>2.62E-5</c:v>
                </c:pt>
                <c:pt idx="572">
                  <c:v>2.4899999999999999E-5</c:v>
                </c:pt>
                <c:pt idx="573">
                  <c:v>1.7099999999999999E-5</c:v>
                </c:pt>
                <c:pt idx="574">
                  <c:v>3.79E-5</c:v>
                </c:pt>
                <c:pt idx="575">
                  <c:v>2.83E-5</c:v>
                </c:pt>
                <c:pt idx="576">
                  <c:v>5.2099999999999999E-5</c:v>
                </c:pt>
                <c:pt idx="577">
                  <c:v>4.2799999999999997E-5</c:v>
                </c:pt>
                <c:pt idx="578">
                  <c:v>7.5599999999999994E-5</c:v>
                </c:pt>
                <c:pt idx="579">
                  <c:v>6.8199999999999991E-5</c:v>
                </c:pt>
                <c:pt idx="580">
                  <c:v>2.4899999999999999E-5</c:v>
                </c:pt>
                <c:pt idx="581">
                  <c:v>4.0200000000000001E-5</c:v>
                </c:pt>
                <c:pt idx="582">
                  <c:v>5.3699999999999997E-5</c:v>
                </c:pt>
                <c:pt idx="583">
                  <c:v>1.3320000000000001E-4</c:v>
                </c:pt>
                <c:pt idx="584">
                  <c:v>7.08E-5</c:v>
                </c:pt>
                <c:pt idx="585">
                  <c:v>-2.16E-5</c:v>
                </c:pt>
                <c:pt idx="586">
                  <c:v>2.62E-5</c:v>
                </c:pt>
                <c:pt idx="587">
                  <c:v>3.7400000000000001E-5</c:v>
                </c:pt>
                <c:pt idx="588">
                  <c:v>3.3000000000000002E-6</c:v>
                </c:pt>
                <c:pt idx="589">
                  <c:v>9.7E-5</c:v>
                </c:pt>
                <c:pt idx="590">
                  <c:v>6.1500000000000004E-5</c:v>
                </c:pt>
                <c:pt idx="591">
                  <c:v>2.1699999999999999E-5</c:v>
                </c:pt>
                <c:pt idx="592">
                  <c:v>2.6800000000000001E-5</c:v>
                </c:pt>
                <c:pt idx="593">
                  <c:v>5.6900000000000001E-5</c:v>
                </c:pt>
                <c:pt idx="594">
                  <c:v>2.6299999999999999E-5</c:v>
                </c:pt>
                <c:pt idx="595">
                  <c:v>6.1199999999999997E-5</c:v>
                </c:pt>
                <c:pt idx="596">
                  <c:v>6.2399999999999999E-5</c:v>
                </c:pt>
                <c:pt idx="597">
                  <c:v>7.8399999999999995E-5</c:v>
                </c:pt>
                <c:pt idx="598">
                  <c:v>8.81E-5</c:v>
                </c:pt>
                <c:pt idx="599">
                  <c:v>2.7499999999999998E-5</c:v>
                </c:pt>
                <c:pt idx="600">
                  <c:v>3.6099999999999997E-5</c:v>
                </c:pt>
                <c:pt idx="601">
                  <c:v>1.183E-4</c:v>
                </c:pt>
                <c:pt idx="602">
                  <c:v>8.6500000000000002E-5</c:v>
                </c:pt>
                <c:pt idx="603">
                  <c:v>3.18E-5</c:v>
                </c:pt>
                <c:pt idx="604">
                  <c:v>8.8599999999999999E-5</c:v>
                </c:pt>
                <c:pt idx="605">
                  <c:v>4.8999999999999998E-5</c:v>
                </c:pt>
                <c:pt idx="606">
                  <c:v>3.9199999999999997E-5</c:v>
                </c:pt>
                <c:pt idx="607">
                  <c:v>1.2679999999999999E-4</c:v>
                </c:pt>
                <c:pt idx="608">
                  <c:v>8.8800000000000004E-5</c:v>
                </c:pt>
                <c:pt idx="609">
                  <c:v>1.121E-4</c:v>
                </c:pt>
                <c:pt idx="610">
                  <c:v>3.1000000000000001E-5</c:v>
                </c:pt>
                <c:pt idx="611">
                  <c:v>1.081E-4</c:v>
                </c:pt>
                <c:pt idx="612">
                  <c:v>2.4499999999999999E-5</c:v>
                </c:pt>
                <c:pt idx="613">
                  <c:v>4.0800000000000002E-5</c:v>
                </c:pt>
                <c:pt idx="614">
                  <c:v>5.0400000000000005E-5</c:v>
                </c:pt>
                <c:pt idx="615">
                  <c:v>9.0299999999999999E-5</c:v>
                </c:pt>
                <c:pt idx="616">
                  <c:v>3.68E-5</c:v>
                </c:pt>
                <c:pt idx="617">
                  <c:v>1.076E-4</c:v>
                </c:pt>
                <c:pt idx="618">
                  <c:v>3.8399999999999998E-5</c:v>
                </c:pt>
                <c:pt idx="619">
                  <c:v>7.6500000000000003E-5</c:v>
                </c:pt>
                <c:pt idx="620">
                  <c:v>3.6000000000000001E-5</c:v>
                </c:pt>
                <c:pt idx="621">
                  <c:v>3.4099999999999995E-5</c:v>
                </c:pt>
                <c:pt idx="622">
                  <c:v>5.4299999999999998E-5</c:v>
                </c:pt>
                <c:pt idx="623">
                  <c:v>8.42E-5</c:v>
                </c:pt>
                <c:pt idx="624">
                  <c:v>1.0730000000000001E-4</c:v>
                </c:pt>
                <c:pt idx="625">
                  <c:v>1.9000000000000001E-5</c:v>
                </c:pt>
                <c:pt idx="626">
                  <c:v>8.3700000000000002E-5</c:v>
                </c:pt>
                <c:pt idx="627">
                  <c:v>1.06E-4</c:v>
                </c:pt>
                <c:pt idx="628">
                  <c:v>-1.4999999999999998E-6</c:v>
                </c:pt>
                <c:pt idx="629">
                  <c:v>7.08E-5</c:v>
                </c:pt>
                <c:pt idx="630">
                  <c:v>5.4599999999999999E-5</c:v>
                </c:pt>
                <c:pt idx="631">
                  <c:v>7.2899999999999997E-5</c:v>
                </c:pt>
                <c:pt idx="632">
                  <c:v>5.5500000000000001E-5</c:v>
                </c:pt>
                <c:pt idx="633">
                  <c:v>6.5900000000000003E-5</c:v>
                </c:pt>
                <c:pt idx="634">
                  <c:v>3.9300000000000007E-5</c:v>
                </c:pt>
                <c:pt idx="635">
                  <c:v>1.427E-4</c:v>
                </c:pt>
                <c:pt idx="636">
                  <c:v>1.198E-4</c:v>
                </c:pt>
                <c:pt idx="637">
                  <c:v>4.0000000000000003E-5</c:v>
                </c:pt>
                <c:pt idx="638">
                  <c:v>1.5399999999999998E-5</c:v>
                </c:pt>
                <c:pt idx="639">
                  <c:v>1.069E-4</c:v>
                </c:pt>
                <c:pt idx="640">
                  <c:v>5.7600000000000004E-5</c:v>
                </c:pt>
                <c:pt idx="641">
                  <c:v>4.8199999999999999E-5</c:v>
                </c:pt>
                <c:pt idx="642">
                  <c:v>8.25E-5</c:v>
                </c:pt>
                <c:pt idx="643">
                  <c:v>5.7999999999999994E-5</c:v>
                </c:pt>
                <c:pt idx="644">
                  <c:v>1.8300000000000001E-5</c:v>
                </c:pt>
                <c:pt idx="645">
                  <c:v>5.1999999999999997E-5</c:v>
                </c:pt>
                <c:pt idx="646">
                  <c:v>3.4999999999999999E-6</c:v>
                </c:pt>
                <c:pt idx="647">
                  <c:v>-2.2000000000000001E-6</c:v>
                </c:pt>
                <c:pt idx="648">
                  <c:v>4.5199999999999994E-5</c:v>
                </c:pt>
                <c:pt idx="649">
                  <c:v>5.9000000000000003E-6</c:v>
                </c:pt>
                <c:pt idx="650">
                  <c:v>6.1199999999999997E-5</c:v>
                </c:pt>
                <c:pt idx="651">
                  <c:v>7.5000000000000002E-6</c:v>
                </c:pt>
                <c:pt idx="652">
                  <c:v>6.19E-5</c:v>
                </c:pt>
                <c:pt idx="653">
                  <c:v>3.4999999999999999E-6</c:v>
                </c:pt>
                <c:pt idx="654">
                  <c:v>1.9700000000000001E-5</c:v>
                </c:pt>
                <c:pt idx="655">
                  <c:v>5.4E-6</c:v>
                </c:pt>
                <c:pt idx="656">
                  <c:v>6.4700000000000001E-5</c:v>
                </c:pt>
                <c:pt idx="657">
                  <c:v>5.0600000000000003E-5</c:v>
                </c:pt>
                <c:pt idx="658">
                  <c:v>6.7399999999999998E-5</c:v>
                </c:pt>
                <c:pt idx="659">
                  <c:v>4.6699999999999997E-5</c:v>
                </c:pt>
                <c:pt idx="660">
                  <c:v>6.8900000000000008E-5</c:v>
                </c:pt>
                <c:pt idx="661">
                  <c:v>7.3299999999999993E-5</c:v>
                </c:pt>
                <c:pt idx="662">
                  <c:v>7.8200000000000003E-5</c:v>
                </c:pt>
                <c:pt idx="663">
                  <c:v>1.24E-5</c:v>
                </c:pt>
                <c:pt idx="664">
                  <c:v>7.0600000000000008E-5</c:v>
                </c:pt>
                <c:pt idx="665">
                  <c:v>2.0100000000000001E-5</c:v>
                </c:pt>
                <c:pt idx="666">
                  <c:v>9.5999999999999996E-6</c:v>
                </c:pt>
                <c:pt idx="667">
                  <c:v>3.3899999999999997E-5</c:v>
                </c:pt>
                <c:pt idx="668">
                  <c:v>9.8399999999999993E-5</c:v>
                </c:pt>
                <c:pt idx="669">
                  <c:v>2.97E-5</c:v>
                </c:pt>
                <c:pt idx="670">
                  <c:v>9.6900000000000011E-5</c:v>
                </c:pt>
                <c:pt idx="671">
                  <c:v>7.1099999999999994E-5</c:v>
                </c:pt>
                <c:pt idx="672">
                  <c:v>1.27E-5</c:v>
                </c:pt>
                <c:pt idx="673">
                  <c:v>2.9999999999999997E-6</c:v>
                </c:pt>
                <c:pt idx="674">
                  <c:v>3.5099999999999999E-5</c:v>
                </c:pt>
                <c:pt idx="675">
                  <c:v>9.7E-5</c:v>
                </c:pt>
                <c:pt idx="676">
                  <c:v>7.8399999999999995E-5</c:v>
                </c:pt>
                <c:pt idx="677">
                  <c:v>4.8300000000000002E-5</c:v>
                </c:pt>
                <c:pt idx="678">
                  <c:v>6.7999999999999999E-5</c:v>
                </c:pt>
                <c:pt idx="679">
                  <c:v>-1.1999999999999999E-6</c:v>
                </c:pt>
                <c:pt idx="680">
                  <c:v>5.8599999999999995E-5</c:v>
                </c:pt>
                <c:pt idx="681">
                  <c:v>1.6399999999999999E-5</c:v>
                </c:pt>
                <c:pt idx="682">
                  <c:v>5.2700000000000007E-5</c:v>
                </c:pt>
                <c:pt idx="683">
                  <c:v>9.8099999999999999E-5</c:v>
                </c:pt>
                <c:pt idx="684">
                  <c:v>1.8000000000000001E-6</c:v>
                </c:pt>
                <c:pt idx="685">
                  <c:v>5.8900000000000002E-5</c:v>
                </c:pt>
                <c:pt idx="686">
                  <c:v>3.6000000000000001E-5</c:v>
                </c:pt>
                <c:pt idx="687">
                  <c:v>7.7100000000000004E-5</c:v>
                </c:pt>
                <c:pt idx="688">
                  <c:v>4.6299999999999994E-5</c:v>
                </c:pt>
                <c:pt idx="689">
                  <c:v>4.6999999999999999E-6</c:v>
                </c:pt>
                <c:pt idx="690">
                  <c:v>9.3999999999999998E-6</c:v>
                </c:pt>
                <c:pt idx="691">
                  <c:v>8.1499999999999989E-5</c:v>
                </c:pt>
                <c:pt idx="692">
                  <c:v>3.7499999999999997E-5</c:v>
                </c:pt>
                <c:pt idx="693">
                  <c:v>-8.4999999999999999E-6</c:v>
                </c:pt>
                <c:pt idx="694">
                  <c:v>4.7700000000000001E-5</c:v>
                </c:pt>
                <c:pt idx="695">
                  <c:v>1.6800000000000002E-5</c:v>
                </c:pt>
                <c:pt idx="696">
                  <c:v>5.5599999999999996E-5</c:v>
                </c:pt>
                <c:pt idx="697">
                  <c:v>7.8499999999999997E-5</c:v>
                </c:pt>
                <c:pt idx="698">
                  <c:v>3.8099999999999998E-5</c:v>
                </c:pt>
                <c:pt idx="699">
                  <c:v>7.3200000000000004E-5</c:v>
                </c:pt>
                <c:pt idx="700">
                  <c:v>5.5100000000000004E-5</c:v>
                </c:pt>
                <c:pt idx="701">
                  <c:v>1.1600000000000001E-5</c:v>
                </c:pt>
                <c:pt idx="702">
                  <c:v>4.8700000000000005E-5</c:v>
                </c:pt>
                <c:pt idx="703">
                  <c:v>-6.9999999999999997E-7</c:v>
                </c:pt>
                <c:pt idx="704">
                  <c:v>1.1910000000000001E-4</c:v>
                </c:pt>
                <c:pt idx="705">
                  <c:v>4.3600000000000003E-5</c:v>
                </c:pt>
                <c:pt idx="706">
                  <c:v>1.05E-4</c:v>
                </c:pt>
                <c:pt idx="707">
                  <c:v>5.3199999999999999E-5</c:v>
                </c:pt>
                <c:pt idx="708">
                  <c:v>4.88E-5</c:v>
                </c:pt>
                <c:pt idx="709">
                  <c:v>-8.6999999999999997E-6</c:v>
                </c:pt>
                <c:pt idx="710">
                  <c:v>4.4100000000000001E-5</c:v>
                </c:pt>
                <c:pt idx="711">
                  <c:v>4.0600000000000004E-5</c:v>
                </c:pt>
                <c:pt idx="712">
                  <c:v>1.56E-5</c:v>
                </c:pt>
                <c:pt idx="713">
                  <c:v>9.1299999999999997E-5</c:v>
                </c:pt>
                <c:pt idx="714">
                  <c:v>2.3099999999999999E-5</c:v>
                </c:pt>
                <c:pt idx="715">
                  <c:v>8.1999999999999994E-6</c:v>
                </c:pt>
                <c:pt idx="716">
                  <c:v>4.6799999999999999E-5</c:v>
                </c:pt>
                <c:pt idx="717">
                  <c:v>1.0200000000000001E-5</c:v>
                </c:pt>
                <c:pt idx="718">
                  <c:v>8.3800000000000004E-5</c:v>
                </c:pt>
                <c:pt idx="719">
                  <c:v>2.1299999999999999E-5</c:v>
                </c:pt>
                <c:pt idx="720">
                  <c:v>5.5700000000000005E-5</c:v>
                </c:pt>
                <c:pt idx="721">
                  <c:v>7.6799999999999997E-5</c:v>
                </c:pt>
                <c:pt idx="722">
                  <c:v>5.0899999999999997E-5</c:v>
                </c:pt>
                <c:pt idx="723">
                  <c:v>6.7600000000000003E-5</c:v>
                </c:pt>
                <c:pt idx="724">
                  <c:v>-1.7199999999999998E-5</c:v>
                </c:pt>
                <c:pt idx="725">
                  <c:v>-7.4999999999999993E-5</c:v>
                </c:pt>
                <c:pt idx="726">
                  <c:v>7.0999999999999998E-6</c:v>
                </c:pt>
                <c:pt idx="727">
                  <c:v>3.5899999999999998E-5</c:v>
                </c:pt>
                <c:pt idx="728">
                  <c:v>6.0000000000000002E-5</c:v>
                </c:pt>
                <c:pt idx="729">
                  <c:v>3.2200000000000003E-5</c:v>
                </c:pt>
                <c:pt idx="730">
                  <c:v>2.3300000000000001E-5</c:v>
                </c:pt>
                <c:pt idx="731">
                  <c:v>4.8599999999999995E-5</c:v>
                </c:pt>
                <c:pt idx="732">
                  <c:v>2.9999999999999999E-7</c:v>
                </c:pt>
                <c:pt idx="733">
                  <c:v>-1.27E-5</c:v>
                </c:pt>
                <c:pt idx="734">
                  <c:v>4.74E-5</c:v>
                </c:pt>
                <c:pt idx="735">
                  <c:v>-1.36E-5</c:v>
                </c:pt>
                <c:pt idx="736">
                  <c:v>6.6600000000000006E-5</c:v>
                </c:pt>
                <c:pt idx="737">
                  <c:v>1.026E-4</c:v>
                </c:pt>
                <c:pt idx="738">
                  <c:v>2.2799999999999999E-5</c:v>
                </c:pt>
                <c:pt idx="739">
                  <c:v>1.7099999999999999E-5</c:v>
                </c:pt>
                <c:pt idx="740">
                  <c:v>1.8300000000000001E-5</c:v>
                </c:pt>
                <c:pt idx="741">
                  <c:v>8.1899999999999999E-5</c:v>
                </c:pt>
                <c:pt idx="742">
                  <c:v>5.4299999999999998E-5</c:v>
                </c:pt>
                <c:pt idx="743">
                  <c:v>-1.0399999999999999E-5</c:v>
                </c:pt>
                <c:pt idx="744">
                  <c:v>3.1600000000000002E-5</c:v>
                </c:pt>
                <c:pt idx="745">
                  <c:v>6.4200000000000002E-5</c:v>
                </c:pt>
                <c:pt idx="746">
                  <c:v>4.2999999999999995E-6</c:v>
                </c:pt>
                <c:pt idx="747">
                  <c:v>4.9999999999999998E-7</c:v>
                </c:pt>
                <c:pt idx="748">
                  <c:v>8.03E-5</c:v>
                </c:pt>
                <c:pt idx="749">
                  <c:v>5.7899999999999998E-5</c:v>
                </c:pt>
                <c:pt idx="750">
                  <c:v>-4.8999999999999997E-6</c:v>
                </c:pt>
                <c:pt idx="751">
                  <c:v>4.6100000000000002E-5</c:v>
                </c:pt>
                <c:pt idx="752">
                  <c:v>3.7299999999999999E-5</c:v>
                </c:pt>
                <c:pt idx="753">
                  <c:v>2.41E-5</c:v>
                </c:pt>
                <c:pt idx="754">
                  <c:v>7.6000000000000001E-6</c:v>
                </c:pt>
                <c:pt idx="755">
                  <c:v>9.4400000000000004E-5</c:v>
                </c:pt>
                <c:pt idx="756">
                  <c:v>2.4899999999999999E-5</c:v>
                </c:pt>
                <c:pt idx="757">
                  <c:v>6.1E-6</c:v>
                </c:pt>
                <c:pt idx="758">
                  <c:v>2.0100000000000001E-5</c:v>
                </c:pt>
                <c:pt idx="759">
                  <c:v>1.06E-5</c:v>
                </c:pt>
                <c:pt idx="760">
                  <c:v>6.3299999999999994E-5</c:v>
                </c:pt>
                <c:pt idx="761">
                  <c:v>-5.2599999999999998E-5</c:v>
                </c:pt>
                <c:pt idx="762">
                  <c:v>6.0899999999999996E-5</c:v>
                </c:pt>
                <c:pt idx="763">
                  <c:v>2.8399999999999999E-5</c:v>
                </c:pt>
                <c:pt idx="764">
                  <c:v>2.3E-5</c:v>
                </c:pt>
                <c:pt idx="765">
                  <c:v>4.7999999999999998E-6</c:v>
                </c:pt>
                <c:pt idx="766">
                  <c:v>8.4000000000000009E-6</c:v>
                </c:pt>
                <c:pt idx="767">
                  <c:v>9.9000000000000001E-6</c:v>
                </c:pt>
                <c:pt idx="768">
                  <c:v>3.3099999999999998E-5</c:v>
                </c:pt>
                <c:pt idx="769">
                  <c:v>3.2499999999999997E-5</c:v>
                </c:pt>
                <c:pt idx="770">
                  <c:v>6.5199999999999999E-5</c:v>
                </c:pt>
                <c:pt idx="771">
                  <c:v>5.2099999999999999E-5</c:v>
                </c:pt>
                <c:pt idx="772">
                  <c:v>7.4599999999999997E-5</c:v>
                </c:pt>
                <c:pt idx="773">
                  <c:v>4.0299999999999997E-5</c:v>
                </c:pt>
                <c:pt idx="774">
                  <c:v>4.9199999999999997E-5</c:v>
                </c:pt>
                <c:pt idx="775">
                  <c:v>3.4700000000000003E-5</c:v>
                </c:pt>
                <c:pt idx="776">
                  <c:v>6.1299999999999999E-5</c:v>
                </c:pt>
                <c:pt idx="777">
                  <c:v>6.0299999999999995E-5</c:v>
                </c:pt>
                <c:pt idx="778">
                  <c:v>3.7299999999999999E-5</c:v>
                </c:pt>
                <c:pt idx="779">
                  <c:v>8.2199999999999992E-5</c:v>
                </c:pt>
                <c:pt idx="780">
                  <c:v>4.7299999999999998E-5</c:v>
                </c:pt>
                <c:pt idx="781">
                  <c:v>1.3899999999999999E-5</c:v>
                </c:pt>
                <c:pt idx="782">
                  <c:v>3.3500000000000001E-5</c:v>
                </c:pt>
                <c:pt idx="783">
                  <c:v>3.8600000000000003E-5</c:v>
                </c:pt>
                <c:pt idx="784">
                  <c:v>7.75E-5</c:v>
                </c:pt>
                <c:pt idx="785">
                  <c:v>7.3100000000000001E-5</c:v>
                </c:pt>
                <c:pt idx="786">
                  <c:v>8.9200000000000013E-5</c:v>
                </c:pt>
                <c:pt idx="787">
                  <c:v>6.3999999999999997E-5</c:v>
                </c:pt>
                <c:pt idx="788">
                  <c:v>6.2199999999999994E-5</c:v>
                </c:pt>
                <c:pt idx="789">
                  <c:v>7.0000000000000007E-5</c:v>
                </c:pt>
                <c:pt idx="790">
                  <c:v>5.5999999999999999E-5</c:v>
                </c:pt>
                <c:pt idx="791">
                  <c:v>4.9199999999999997E-5</c:v>
                </c:pt>
                <c:pt idx="792">
                  <c:v>8.7899999999999995E-5</c:v>
                </c:pt>
                <c:pt idx="793">
                  <c:v>-1.01E-5</c:v>
                </c:pt>
                <c:pt idx="794">
                  <c:v>2.62E-5</c:v>
                </c:pt>
                <c:pt idx="795">
                  <c:v>6.3E-5</c:v>
                </c:pt>
                <c:pt idx="796">
                  <c:v>1.5E-5</c:v>
                </c:pt>
                <c:pt idx="797">
                  <c:v>4.3899999999999996E-5</c:v>
                </c:pt>
                <c:pt idx="798">
                  <c:v>1E-4</c:v>
                </c:pt>
                <c:pt idx="799">
                  <c:v>2.5999999999999998E-5</c:v>
                </c:pt>
                <c:pt idx="800">
                  <c:v>5.5900000000000004E-5</c:v>
                </c:pt>
                <c:pt idx="801">
                  <c:v>2.69E-5</c:v>
                </c:pt>
                <c:pt idx="802">
                  <c:v>6.1199999999999997E-5</c:v>
                </c:pt>
                <c:pt idx="803">
                  <c:v>8.8499999999999996E-5</c:v>
                </c:pt>
                <c:pt idx="804">
                  <c:v>1.0290000000000001E-4</c:v>
                </c:pt>
                <c:pt idx="805">
                  <c:v>2.62E-5</c:v>
                </c:pt>
                <c:pt idx="806">
                  <c:v>1.9999999999999999E-6</c:v>
                </c:pt>
                <c:pt idx="807">
                  <c:v>8.5100000000000009E-5</c:v>
                </c:pt>
                <c:pt idx="808">
                  <c:v>2.229E-4</c:v>
                </c:pt>
                <c:pt idx="809">
                  <c:v>4.21E-5</c:v>
                </c:pt>
                <c:pt idx="810">
                  <c:v>1.56E-4</c:v>
                </c:pt>
                <c:pt idx="811">
                  <c:v>1.974E-4</c:v>
                </c:pt>
                <c:pt idx="812">
                  <c:v>1.7129999999999999E-4</c:v>
                </c:pt>
                <c:pt idx="813">
                  <c:v>2.0459999999999999E-4</c:v>
                </c:pt>
                <c:pt idx="814">
                  <c:v>2.7760000000000003E-4</c:v>
                </c:pt>
                <c:pt idx="815">
                  <c:v>2.6130000000000001E-4</c:v>
                </c:pt>
                <c:pt idx="816">
                  <c:v>3.48E-4</c:v>
                </c:pt>
                <c:pt idx="817">
                  <c:v>3.5950000000000001E-4</c:v>
                </c:pt>
                <c:pt idx="818">
                  <c:v>4.0250000000000003E-4</c:v>
                </c:pt>
                <c:pt idx="819">
                  <c:v>5.6329999999999998E-4</c:v>
                </c:pt>
                <c:pt idx="820">
                  <c:v>5.8529999999999997E-4</c:v>
                </c:pt>
                <c:pt idx="821">
                  <c:v>6.937E-4</c:v>
                </c:pt>
                <c:pt idx="822">
                  <c:v>7.2059999999999995E-4</c:v>
                </c:pt>
                <c:pt idx="823">
                  <c:v>8.4290000000000005E-4</c:v>
                </c:pt>
                <c:pt idx="824">
                  <c:v>9.4909999999999992E-4</c:v>
                </c:pt>
                <c:pt idx="825">
                  <c:v>1.0870000000000001E-3</c:v>
                </c:pt>
                <c:pt idx="826">
                  <c:v>1.1111000000000001E-3</c:v>
                </c:pt>
                <c:pt idx="827">
                  <c:v>1.2932E-3</c:v>
                </c:pt>
                <c:pt idx="828">
                  <c:v>1.4653999999999999E-3</c:v>
                </c:pt>
                <c:pt idx="829">
                  <c:v>1.5912999999999999E-3</c:v>
                </c:pt>
                <c:pt idx="830">
                  <c:v>1.7535999999999999E-3</c:v>
                </c:pt>
                <c:pt idx="831">
                  <c:v>1.9E-3</c:v>
                </c:pt>
                <c:pt idx="832">
                  <c:v>2.0013000000000001E-3</c:v>
                </c:pt>
                <c:pt idx="833">
                  <c:v>2.1512000000000002E-3</c:v>
                </c:pt>
                <c:pt idx="834">
                  <c:v>2.3695000000000001E-3</c:v>
                </c:pt>
                <c:pt idx="835">
                  <c:v>2.5609999999999999E-3</c:v>
                </c:pt>
                <c:pt idx="836">
                  <c:v>2.7893000000000002E-3</c:v>
                </c:pt>
                <c:pt idx="837">
                  <c:v>2.9818000000000002E-3</c:v>
                </c:pt>
                <c:pt idx="838">
                  <c:v>3.2580999999999999E-3</c:v>
                </c:pt>
                <c:pt idx="839">
                  <c:v>3.5432000000000003E-3</c:v>
                </c:pt>
                <c:pt idx="840">
                  <c:v>3.846E-3</c:v>
                </c:pt>
                <c:pt idx="841">
                  <c:v>4.2877000000000002E-3</c:v>
                </c:pt>
                <c:pt idx="842">
                  <c:v>4.7042000000000004E-3</c:v>
                </c:pt>
                <c:pt idx="843">
                  <c:v>5.2661000000000001E-3</c:v>
                </c:pt>
                <c:pt idx="844">
                  <c:v>5.986E-3</c:v>
                </c:pt>
                <c:pt idx="845">
                  <c:v>6.7701000000000002E-3</c:v>
                </c:pt>
                <c:pt idx="846">
                  <c:v>7.7471999999999992E-3</c:v>
                </c:pt>
                <c:pt idx="847">
                  <c:v>9.078000000000001E-3</c:v>
                </c:pt>
                <c:pt idx="848">
                  <c:v>1.07267E-2</c:v>
                </c:pt>
                <c:pt idx="849">
                  <c:v>1.26114E-2</c:v>
                </c:pt>
                <c:pt idx="850">
                  <c:v>1.4999800000000001E-2</c:v>
                </c:pt>
                <c:pt idx="851">
                  <c:v>1.7798899999999999E-2</c:v>
                </c:pt>
                <c:pt idx="852">
                  <c:v>2.0718899999999998E-2</c:v>
                </c:pt>
                <c:pt idx="853">
                  <c:v>2.43588E-2</c:v>
                </c:pt>
                <c:pt idx="854">
                  <c:v>2.7918599999999998E-2</c:v>
                </c:pt>
                <c:pt idx="855">
                  <c:v>3.19324E-2</c:v>
                </c:pt>
                <c:pt idx="856">
                  <c:v>3.62286E-2</c:v>
                </c:pt>
                <c:pt idx="857">
                  <c:v>4.0600899999999995E-2</c:v>
                </c:pt>
                <c:pt idx="858">
                  <c:v>4.5356800000000003E-2</c:v>
                </c:pt>
                <c:pt idx="859">
                  <c:v>5.0174799999999999E-2</c:v>
                </c:pt>
                <c:pt idx="860">
                  <c:v>5.5107999999999997E-2</c:v>
                </c:pt>
                <c:pt idx="861">
                  <c:v>6.0352300000000005E-2</c:v>
                </c:pt>
                <c:pt idx="862">
                  <c:v>6.5634999999999999E-2</c:v>
                </c:pt>
                <c:pt idx="863">
                  <c:v>7.0852799999999994E-2</c:v>
                </c:pt>
                <c:pt idx="864">
                  <c:v>7.6161300000000001E-2</c:v>
                </c:pt>
                <c:pt idx="865">
                  <c:v>8.1329100000000001E-2</c:v>
                </c:pt>
                <c:pt idx="866">
                  <c:v>8.6456099999999994E-2</c:v>
                </c:pt>
                <c:pt idx="867">
                  <c:v>9.1358200000000001E-2</c:v>
                </c:pt>
                <c:pt idx="868">
                  <c:v>9.6213800000000002E-2</c:v>
                </c:pt>
                <c:pt idx="869">
                  <c:v>0.10102359999999999</c:v>
                </c:pt>
                <c:pt idx="870">
                  <c:v>0.10560119999999999</c:v>
                </c:pt>
                <c:pt idx="871">
                  <c:v>0.11007289999999999</c:v>
                </c:pt>
                <c:pt idx="872">
                  <c:v>0.1144308</c:v>
                </c:pt>
                <c:pt idx="873">
                  <c:v>0.1184699</c:v>
                </c:pt>
                <c:pt idx="874">
                  <c:v>0.12252679999999999</c:v>
                </c:pt>
                <c:pt idx="875">
                  <c:v>0.1267481</c:v>
                </c:pt>
                <c:pt idx="876">
                  <c:v>0.13094410000000001</c:v>
                </c:pt>
                <c:pt idx="877">
                  <c:v>0.1356224</c:v>
                </c:pt>
                <c:pt idx="878">
                  <c:v>0.14070349999999998</c:v>
                </c:pt>
                <c:pt idx="879">
                  <c:v>0.14576800000000001</c:v>
                </c:pt>
                <c:pt idx="880">
                  <c:v>0.15099790000000002</c:v>
                </c:pt>
                <c:pt idx="881">
                  <c:v>0.1564875</c:v>
                </c:pt>
                <c:pt idx="882">
                  <c:v>0.16215640000000001</c:v>
                </c:pt>
                <c:pt idx="883">
                  <c:v>0.16805399999999998</c:v>
                </c:pt>
                <c:pt idx="884">
                  <c:v>0.17424720000000002</c:v>
                </c:pt>
                <c:pt idx="885">
                  <c:v>0.18075050000000001</c:v>
                </c:pt>
                <c:pt idx="886">
                  <c:v>0.18732199999999999</c:v>
                </c:pt>
                <c:pt idx="887">
                  <c:v>0.19410930000000001</c:v>
                </c:pt>
                <c:pt idx="888">
                  <c:v>0.20168449999999999</c:v>
                </c:pt>
                <c:pt idx="889">
                  <c:v>0.20925930000000001</c:v>
                </c:pt>
                <c:pt idx="890">
                  <c:v>0.21731629999999999</c:v>
                </c:pt>
                <c:pt idx="891">
                  <c:v>0.22617599999999999</c:v>
                </c:pt>
                <c:pt idx="892">
                  <c:v>0.2350631</c:v>
                </c:pt>
                <c:pt idx="893">
                  <c:v>0.24417040000000001</c:v>
                </c:pt>
                <c:pt idx="894">
                  <c:v>0.25372529999999999</c:v>
                </c:pt>
                <c:pt idx="895">
                  <c:v>0.26297880000000001</c:v>
                </c:pt>
                <c:pt idx="896">
                  <c:v>0.27228140000000001</c:v>
                </c:pt>
                <c:pt idx="897">
                  <c:v>0.28147860000000002</c:v>
                </c:pt>
                <c:pt idx="898">
                  <c:v>0.29032380000000002</c:v>
                </c:pt>
                <c:pt idx="899">
                  <c:v>0.29890650000000002</c:v>
                </c:pt>
                <c:pt idx="900">
                  <c:v>0.30731340000000001</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numCache>
            </c:numRef>
          </c:yVal>
          <c:smooth val="0"/>
          <c:extLst>
            <c:ext xmlns:c16="http://schemas.microsoft.com/office/drawing/2014/chart" uri="{C3380CC4-5D6E-409C-BE32-E72D297353CC}">
              <c16:uniqueId val="{00000006-78F0-4DF7-99CC-75C790627A2B}"/>
            </c:ext>
          </c:extLst>
        </c:ser>
        <c:ser>
          <c:idx val="7"/>
          <c:order val="7"/>
          <c:tx>
            <c:v>g coating</c:v>
          </c:tx>
          <c:marker>
            <c:symbol val="none"/>
          </c:marker>
          <c:xVal>
            <c:numRef>
              <c:f>'Performance summary as-built'!$A$9:$A$934</c:f>
              <c:numCache>
                <c:formatCode>General</c:formatCode>
                <c:ptCount val="926"/>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337.99999999999898</c:v>
                </c:pt>
                <c:pt idx="39">
                  <c:v>338.99999999999898</c:v>
                </c:pt>
                <c:pt idx="40">
                  <c:v>339.99999999999898</c:v>
                </c:pt>
                <c:pt idx="41">
                  <c:v>340.99999999999898</c:v>
                </c:pt>
                <c:pt idx="42">
                  <c:v>341.99999999999898</c:v>
                </c:pt>
                <c:pt idx="43">
                  <c:v>342.99999999999898</c:v>
                </c:pt>
                <c:pt idx="44">
                  <c:v>343.99999999999898</c:v>
                </c:pt>
                <c:pt idx="45">
                  <c:v>344.99999999999898</c:v>
                </c:pt>
                <c:pt idx="46">
                  <c:v>345.99999999999898</c:v>
                </c:pt>
                <c:pt idx="47">
                  <c:v>346.99999999999898</c:v>
                </c:pt>
                <c:pt idx="48">
                  <c:v>347.99999999999898</c:v>
                </c:pt>
                <c:pt idx="49">
                  <c:v>348.99999999999898</c:v>
                </c:pt>
                <c:pt idx="50">
                  <c:v>349.99999999999898</c:v>
                </c:pt>
                <c:pt idx="51">
                  <c:v>350.99999999999898</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458.99999999999898</c:v>
                </c:pt>
                <c:pt idx="160">
                  <c:v>459.99999999999898</c:v>
                </c:pt>
                <c:pt idx="161">
                  <c:v>460.99999999999898</c:v>
                </c:pt>
                <c:pt idx="162">
                  <c:v>461.99999999999898</c:v>
                </c:pt>
                <c:pt idx="163">
                  <c:v>462.99999999999898</c:v>
                </c:pt>
                <c:pt idx="164">
                  <c:v>463.99999999999898</c:v>
                </c:pt>
                <c:pt idx="165">
                  <c:v>464.99999999999898</c:v>
                </c:pt>
                <c:pt idx="166">
                  <c:v>465.99999999999898</c:v>
                </c:pt>
                <c:pt idx="167">
                  <c:v>466.99999999999898</c:v>
                </c:pt>
                <c:pt idx="168">
                  <c:v>467.99999999999898</c:v>
                </c:pt>
                <c:pt idx="169">
                  <c:v>468.99999999999898</c:v>
                </c:pt>
                <c:pt idx="170">
                  <c:v>469.99999999999898</c:v>
                </c:pt>
                <c:pt idx="171">
                  <c:v>470.99999999999898</c:v>
                </c:pt>
                <c:pt idx="172">
                  <c:v>471.99999999999898</c:v>
                </c:pt>
                <c:pt idx="173">
                  <c:v>472.99999999999898</c:v>
                </c:pt>
                <c:pt idx="174">
                  <c:v>473.99999999999898</c:v>
                </c:pt>
                <c:pt idx="175">
                  <c:v>474.99999999999898</c:v>
                </c:pt>
                <c:pt idx="176">
                  <c:v>475.99999999999898</c:v>
                </c:pt>
                <c:pt idx="177">
                  <c:v>476.99999999999898</c:v>
                </c:pt>
                <c:pt idx="178">
                  <c:v>477.99999999999898</c:v>
                </c:pt>
                <c:pt idx="179">
                  <c:v>478.99999999999898</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538.99999999999898</c:v>
                </c:pt>
                <c:pt idx="240">
                  <c:v>540</c:v>
                </c:pt>
                <c:pt idx="241">
                  <c:v>540.99999999999898</c:v>
                </c:pt>
                <c:pt idx="242">
                  <c:v>542</c:v>
                </c:pt>
                <c:pt idx="243">
                  <c:v>542.99999999999898</c:v>
                </c:pt>
                <c:pt idx="244">
                  <c:v>544</c:v>
                </c:pt>
                <c:pt idx="245">
                  <c:v>544.99999999999898</c:v>
                </c:pt>
                <c:pt idx="246">
                  <c:v>546</c:v>
                </c:pt>
                <c:pt idx="247">
                  <c:v>546.99999999999898</c:v>
                </c:pt>
                <c:pt idx="248">
                  <c:v>548</c:v>
                </c:pt>
                <c:pt idx="249">
                  <c:v>548.99999999999898</c:v>
                </c:pt>
                <c:pt idx="250">
                  <c:v>550</c:v>
                </c:pt>
                <c:pt idx="251">
                  <c:v>550.99999999999898</c:v>
                </c:pt>
                <c:pt idx="252">
                  <c:v>552</c:v>
                </c:pt>
                <c:pt idx="253">
                  <c:v>552.99999999999898</c:v>
                </c:pt>
                <c:pt idx="254">
                  <c:v>554</c:v>
                </c:pt>
                <c:pt idx="255">
                  <c:v>554.99999999999898</c:v>
                </c:pt>
                <c:pt idx="256">
                  <c:v>556</c:v>
                </c:pt>
                <c:pt idx="257">
                  <c:v>556.99999999999898</c:v>
                </c:pt>
                <c:pt idx="258">
                  <c:v>558</c:v>
                </c:pt>
                <c:pt idx="259">
                  <c:v>558.99999999999898</c:v>
                </c:pt>
                <c:pt idx="260">
                  <c:v>560</c:v>
                </c:pt>
                <c:pt idx="261">
                  <c:v>560.99999999999898</c:v>
                </c:pt>
                <c:pt idx="262">
                  <c:v>562</c:v>
                </c:pt>
                <c:pt idx="263">
                  <c:v>562.99999999999898</c:v>
                </c:pt>
                <c:pt idx="264">
                  <c:v>564</c:v>
                </c:pt>
                <c:pt idx="265">
                  <c:v>564.99999999999898</c:v>
                </c:pt>
                <c:pt idx="266">
                  <c:v>566</c:v>
                </c:pt>
                <c:pt idx="267">
                  <c:v>566.99999999999898</c:v>
                </c:pt>
                <c:pt idx="268">
                  <c:v>568</c:v>
                </c:pt>
                <c:pt idx="269">
                  <c:v>568.99999999999898</c:v>
                </c:pt>
                <c:pt idx="270">
                  <c:v>570</c:v>
                </c:pt>
                <c:pt idx="271">
                  <c:v>570.99999999999898</c:v>
                </c:pt>
                <c:pt idx="272">
                  <c:v>572</c:v>
                </c:pt>
                <c:pt idx="273">
                  <c:v>572.99999999999898</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667.99999999999898</c:v>
                </c:pt>
                <c:pt idx="369">
                  <c:v>669</c:v>
                </c:pt>
                <c:pt idx="370">
                  <c:v>669.99999999999898</c:v>
                </c:pt>
                <c:pt idx="371">
                  <c:v>671</c:v>
                </c:pt>
                <c:pt idx="372">
                  <c:v>671.99999999999898</c:v>
                </c:pt>
                <c:pt idx="373">
                  <c:v>673</c:v>
                </c:pt>
                <c:pt idx="374">
                  <c:v>673.99999999999898</c:v>
                </c:pt>
                <c:pt idx="375">
                  <c:v>675</c:v>
                </c:pt>
                <c:pt idx="376">
                  <c:v>675.99999999999898</c:v>
                </c:pt>
                <c:pt idx="377">
                  <c:v>677</c:v>
                </c:pt>
                <c:pt idx="378">
                  <c:v>677.99999999999898</c:v>
                </c:pt>
                <c:pt idx="379">
                  <c:v>679</c:v>
                </c:pt>
                <c:pt idx="380">
                  <c:v>679.99999999999898</c:v>
                </c:pt>
                <c:pt idx="381">
                  <c:v>681</c:v>
                </c:pt>
                <c:pt idx="382">
                  <c:v>681.99999999999898</c:v>
                </c:pt>
                <c:pt idx="383">
                  <c:v>683</c:v>
                </c:pt>
                <c:pt idx="384">
                  <c:v>683.99999999999898</c:v>
                </c:pt>
                <c:pt idx="385">
                  <c:v>685</c:v>
                </c:pt>
                <c:pt idx="386">
                  <c:v>685.99999999999898</c:v>
                </c:pt>
                <c:pt idx="387">
                  <c:v>687</c:v>
                </c:pt>
                <c:pt idx="388">
                  <c:v>687.99999999999898</c:v>
                </c:pt>
                <c:pt idx="389">
                  <c:v>689</c:v>
                </c:pt>
                <c:pt idx="390">
                  <c:v>689.99999999999898</c:v>
                </c:pt>
                <c:pt idx="391">
                  <c:v>691</c:v>
                </c:pt>
                <c:pt idx="392">
                  <c:v>691.99999999999898</c:v>
                </c:pt>
                <c:pt idx="393">
                  <c:v>693</c:v>
                </c:pt>
                <c:pt idx="394">
                  <c:v>693.99999999999898</c:v>
                </c:pt>
                <c:pt idx="395">
                  <c:v>695</c:v>
                </c:pt>
                <c:pt idx="396">
                  <c:v>695.99999999999898</c:v>
                </c:pt>
                <c:pt idx="397">
                  <c:v>697</c:v>
                </c:pt>
                <c:pt idx="398">
                  <c:v>697.99999999999898</c:v>
                </c:pt>
                <c:pt idx="399">
                  <c:v>699</c:v>
                </c:pt>
                <c:pt idx="400">
                  <c:v>699.99999999999898</c:v>
                </c:pt>
                <c:pt idx="401">
                  <c:v>701</c:v>
                </c:pt>
                <c:pt idx="402">
                  <c:v>701.99999999999898</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826.99999999999898</c:v>
                </c:pt>
                <c:pt idx="528">
                  <c:v>827.99999999999898</c:v>
                </c:pt>
                <c:pt idx="529">
                  <c:v>828.99999999999898</c:v>
                </c:pt>
                <c:pt idx="530">
                  <c:v>829.99999999999898</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953.99999999999898</c:v>
                </c:pt>
                <c:pt idx="655">
                  <c:v>954.99999999999898</c:v>
                </c:pt>
                <c:pt idx="656">
                  <c:v>955.99999999999898</c:v>
                </c:pt>
                <c:pt idx="657">
                  <c:v>956.99999999999898</c:v>
                </c:pt>
                <c:pt idx="658">
                  <c:v>957.99999999999898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1000.99999999999</c:v>
                </c:pt>
                <c:pt idx="702">
                  <c:v>1002</c:v>
                </c:pt>
                <c:pt idx="703">
                  <c:v>1003</c:v>
                </c:pt>
                <c:pt idx="704">
                  <c:v>1004</c:v>
                </c:pt>
                <c:pt idx="705">
                  <c:v>1004.99999999999</c:v>
                </c:pt>
                <c:pt idx="706">
                  <c:v>1006</c:v>
                </c:pt>
                <c:pt idx="707">
                  <c:v>1007</c:v>
                </c:pt>
                <c:pt idx="708">
                  <c:v>1008</c:v>
                </c:pt>
                <c:pt idx="709">
                  <c:v>1008.99999999999</c:v>
                </c:pt>
                <c:pt idx="710">
                  <c:v>1010</c:v>
                </c:pt>
                <c:pt idx="711">
                  <c:v>1011</c:v>
                </c:pt>
                <c:pt idx="712">
                  <c:v>1012</c:v>
                </c:pt>
                <c:pt idx="713">
                  <c:v>1012.99999999999</c:v>
                </c:pt>
                <c:pt idx="714">
                  <c:v>1014</c:v>
                </c:pt>
                <c:pt idx="715">
                  <c:v>1015</c:v>
                </c:pt>
                <c:pt idx="716">
                  <c:v>1016</c:v>
                </c:pt>
                <c:pt idx="717">
                  <c:v>1016.99999999999</c:v>
                </c:pt>
                <c:pt idx="718">
                  <c:v>1018</c:v>
                </c:pt>
                <c:pt idx="719">
                  <c:v>1019</c:v>
                </c:pt>
                <c:pt idx="720">
                  <c:v>1020</c:v>
                </c:pt>
                <c:pt idx="721">
                  <c:v>1020.99999999999</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1085.99999999999</c:v>
                </c:pt>
                <c:pt idx="787">
                  <c:v>1087</c:v>
                </c:pt>
                <c:pt idx="788">
                  <c:v>1088</c:v>
                </c:pt>
                <c:pt idx="789">
                  <c:v>1089</c:v>
                </c:pt>
                <c:pt idx="790">
                  <c:v>1089.99999999999</c:v>
                </c:pt>
                <c:pt idx="791">
                  <c:v>1091</c:v>
                </c:pt>
                <c:pt idx="792">
                  <c:v>1092</c:v>
                </c:pt>
                <c:pt idx="793">
                  <c:v>1093</c:v>
                </c:pt>
                <c:pt idx="794">
                  <c:v>1093.99999999999</c:v>
                </c:pt>
                <c:pt idx="795">
                  <c:v>1095</c:v>
                </c:pt>
                <c:pt idx="796">
                  <c:v>1096</c:v>
                </c:pt>
                <c:pt idx="797">
                  <c:v>1097</c:v>
                </c:pt>
                <c:pt idx="798">
                  <c:v>1097.99999999999</c:v>
                </c:pt>
                <c:pt idx="799">
                  <c:v>1099</c:v>
                </c:pt>
                <c:pt idx="800">
                  <c:v>1100</c:v>
                </c:pt>
                <c:pt idx="801">
                  <c:v>1101</c:v>
                </c:pt>
                <c:pt idx="802">
                  <c:v>1101.99999999999</c:v>
                </c:pt>
                <c:pt idx="803">
                  <c:v>1103</c:v>
                </c:pt>
                <c:pt idx="804">
                  <c:v>1104</c:v>
                </c:pt>
                <c:pt idx="805">
                  <c:v>1105</c:v>
                </c:pt>
                <c:pt idx="806">
                  <c:v>1105.99999999999</c:v>
                </c:pt>
                <c:pt idx="807">
                  <c:v>1107</c:v>
                </c:pt>
                <c:pt idx="808">
                  <c:v>1108</c:v>
                </c:pt>
                <c:pt idx="809">
                  <c:v>1109</c:v>
                </c:pt>
                <c:pt idx="810">
                  <c:v>1109.99999999999</c:v>
                </c:pt>
                <c:pt idx="811">
                  <c:v>1111</c:v>
                </c:pt>
                <c:pt idx="812">
                  <c:v>1112</c:v>
                </c:pt>
                <c:pt idx="813">
                  <c:v>1113</c:v>
                </c:pt>
                <c:pt idx="814">
                  <c:v>1113.99999999999</c:v>
                </c:pt>
                <c:pt idx="815">
                  <c:v>1115</c:v>
                </c:pt>
                <c:pt idx="816">
                  <c:v>1116</c:v>
                </c:pt>
                <c:pt idx="817">
                  <c:v>1117</c:v>
                </c:pt>
                <c:pt idx="818">
                  <c:v>1117.99999999999</c:v>
                </c:pt>
                <c:pt idx="819">
                  <c:v>1119</c:v>
                </c:pt>
                <c:pt idx="820">
                  <c:v>1120</c:v>
                </c:pt>
                <c:pt idx="821">
                  <c:v>1121</c:v>
                </c:pt>
                <c:pt idx="822">
                  <c:v>1121.99999999999</c:v>
                </c:pt>
                <c:pt idx="823">
                  <c:v>1123</c:v>
                </c:pt>
                <c:pt idx="824">
                  <c:v>1124</c:v>
                </c:pt>
                <c:pt idx="825">
                  <c:v>1125</c:v>
                </c:pt>
                <c:pt idx="826">
                  <c:v>1125.99999999999</c:v>
                </c:pt>
                <c:pt idx="827">
                  <c:v>1127</c:v>
                </c:pt>
                <c:pt idx="828">
                  <c:v>1128</c:v>
                </c:pt>
                <c:pt idx="829">
                  <c:v>1129</c:v>
                </c:pt>
                <c:pt idx="830">
                  <c:v>1129.99999999999</c:v>
                </c:pt>
                <c:pt idx="831">
                  <c:v>1131</c:v>
                </c:pt>
                <c:pt idx="832">
                  <c:v>1132</c:v>
                </c:pt>
                <c:pt idx="833">
                  <c:v>1133</c:v>
                </c:pt>
                <c:pt idx="834">
                  <c:v>1133.99999999999</c:v>
                </c:pt>
                <c:pt idx="835">
                  <c:v>1135</c:v>
                </c:pt>
                <c:pt idx="836">
                  <c:v>1136</c:v>
                </c:pt>
                <c:pt idx="837">
                  <c:v>1137</c:v>
                </c:pt>
                <c:pt idx="838">
                  <c:v>1137.99999999999</c:v>
                </c:pt>
                <c:pt idx="839">
                  <c:v>1139</c:v>
                </c:pt>
                <c:pt idx="840">
                  <c:v>1140</c:v>
                </c:pt>
                <c:pt idx="841">
                  <c:v>1141</c:v>
                </c:pt>
                <c:pt idx="842">
                  <c:v>1141.99999999999</c:v>
                </c:pt>
                <c:pt idx="843">
                  <c:v>1143</c:v>
                </c:pt>
                <c:pt idx="844">
                  <c:v>1144</c:v>
                </c:pt>
                <c:pt idx="845">
                  <c:v>1145</c:v>
                </c:pt>
                <c:pt idx="846">
                  <c:v>1145.99999999999</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1210.99999999999</c:v>
                </c:pt>
                <c:pt idx="912">
                  <c:v>1212</c:v>
                </c:pt>
                <c:pt idx="913">
                  <c:v>1213</c:v>
                </c:pt>
                <c:pt idx="914">
                  <c:v>1214</c:v>
                </c:pt>
                <c:pt idx="915">
                  <c:v>1214.99999999999</c:v>
                </c:pt>
                <c:pt idx="916">
                  <c:v>1216</c:v>
                </c:pt>
                <c:pt idx="917">
                  <c:v>1217</c:v>
                </c:pt>
                <c:pt idx="918">
                  <c:v>1218</c:v>
                </c:pt>
                <c:pt idx="919">
                  <c:v>1218.99999999999</c:v>
                </c:pt>
                <c:pt idx="920">
                  <c:v>1220</c:v>
                </c:pt>
                <c:pt idx="921">
                  <c:v>1221</c:v>
                </c:pt>
                <c:pt idx="922">
                  <c:v>1222</c:v>
                </c:pt>
                <c:pt idx="923">
                  <c:v>1222.99999999999</c:v>
                </c:pt>
                <c:pt idx="924">
                  <c:v>1224</c:v>
                </c:pt>
                <c:pt idx="925">
                  <c:v>1225</c:v>
                </c:pt>
              </c:numCache>
            </c:numRef>
          </c:xVal>
          <c:yVal>
            <c:numRef>
              <c:f>'Performance summary as-built'!$AA$9:$AA$934</c:f>
              <c:numCache>
                <c:formatCode>0.0000</c:formatCode>
                <c:ptCount val="926"/>
                <c:pt idx="0">
                  <c:v>3.1300000000000002E-5</c:v>
                </c:pt>
                <c:pt idx="1">
                  <c:v>5.4999999999999995E-5</c:v>
                </c:pt>
                <c:pt idx="2">
                  <c:v>1.271E-4</c:v>
                </c:pt>
                <c:pt idx="3">
                  <c:v>1.563E-4</c:v>
                </c:pt>
                <c:pt idx="4">
                  <c:v>1.4080000000000001E-4</c:v>
                </c:pt>
                <c:pt idx="5">
                  <c:v>8.6799999999999996E-5</c:v>
                </c:pt>
                <c:pt idx="6">
                  <c:v>3.96E-5</c:v>
                </c:pt>
                <c:pt idx="7">
                  <c:v>6.05E-5</c:v>
                </c:pt>
                <c:pt idx="8">
                  <c:v>2.174E-4</c:v>
                </c:pt>
                <c:pt idx="9">
                  <c:v>3.4209999999999997E-4</c:v>
                </c:pt>
                <c:pt idx="10">
                  <c:v>2.6289999999999999E-4</c:v>
                </c:pt>
                <c:pt idx="11">
                  <c:v>1.93E-4</c:v>
                </c:pt>
                <c:pt idx="12">
                  <c:v>5.7400000000000006E-5</c:v>
                </c:pt>
                <c:pt idx="13">
                  <c:v>1.1900000000000001E-5</c:v>
                </c:pt>
                <c:pt idx="14">
                  <c:v>1.52E-5</c:v>
                </c:pt>
                <c:pt idx="15">
                  <c:v>1.2500000000000001E-5</c:v>
                </c:pt>
                <c:pt idx="16">
                  <c:v>7.9999999999999996E-6</c:v>
                </c:pt>
                <c:pt idx="17">
                  <c:v>6.9999999999999999E-6</c:v>
                </c:pt>
                <c:pt idx="18">
                  <c:v>3.8E-6</c:v>
                </c:pt>
                <c:pt idx="19">
                  <c:v>2.3E-6</c:v>
                </c:pt>
                <c:pt idx="20">
                  <c:v>4.5000000000000001E-6</c:v>
                </c:pt>
                <c:pt idx="21">
                  <c:v>3.4999999999999999E-6</c:v>
                </c:pt>
                <c:pt idx="22">
                  <c:v>2.2000000000000001E-6</c:v>
                </c:pt>
                <c:pt idx="23">
                  <c:v>1.4999999999999998E-6</c:v>
                </c:pt>
                <c:pt idx="24">
                  <c:v>2.2000000000000001E-6</c:v>
                </c:pt>
                <c:pt idx="25">
                  <c:v>2.3999999999999999E-6</c:v>
                </c:pt>
                <c:pt idx="26">
                  <c:v>4.5000000000000001E-6</c:v>
                </c:pt>
                <c:pt idx="27">
                  <c:v>2.3999999999999999E-6</c:v>
                </c:pt>
                <c:pt idx="28">
                  <c:v>2.9999999999999999E-7</c:v>
                </c:pt>
                <c:pt idx="29">
                  <c:v>8.0000000000000007E-7</c:v>
                </c:pt>
                <c:pt idx="30">
                  <c:v>2.7999999999999999E-6</c:v>
                </c:pt>
                <c:pt idx="31">
                  <c:v>4.9999999999999998E-7</c:v>
                </c:pt>
                <c:pt idx="32">
                  <c:v>3.6000000000000003E-6</c:v>
                </c:pt>
                <c:pt idx="33">
                  <c:v>1.4999999999999998E-6</c:v>
                </c:pt>
                <c:pt idx="34">
                  <c:v>1.9E-6</c:v>
                </c:pt>
                <c:pt idx="35">
                  <c:v>3.3000000000000002E-6</c:v>
                </c:pt>
                <c:pt idx="36">
                  <c:v>3.4999999999999999E-6</c:v>
                </c:pt>
                <c:pt idx="37">
                  <c:v>-1.2999999999999998E-6</c:v>
                </c:pt>
                <c:pt idx="38">
                  <c:v>1.3999999999999999E-6</c:v>
                </c:pt>
                <c:pt idx="39">
                  <c:v>1.9999999999999999E-6</c:v>
                </c:pt>
                <c:pt idx="40">
                  <c:v>0</c:v>
                </c:pt>
                <c:pt idx="41">
                  <c:v>-9.0000000000000007E-7</c:v>
                </c:pt>
                <c:pt idx="42">
                  <c:v>2.9999999999999997E-6</c:v>
                </c:pt>
                <c:pt idx="43">
                  <c:v>2.7E-6</c:v>
                </c:pt>
                <c:pt idx="44">
                  <c:v>1.3999999999999999E-6</c:v>
                </c:pt>
                <c:pt idx="45">
                  <c:v>-1.1000000000000001E-6</c:v>
                </c:pt>
                <c:pt idx="46">
                  <c:v>1.7E-6</c:v>
                </c:pt>
                <c:pt idx="47">
                  <c:v>3.1E-6</c:v>
                </c:pt>
                <c:pt idx="48">
                  <c:v>3.1E-6</c:v>
                </c:pt>
                <c:pt idx="49">
                  <c:v>1.7E-6</c:v>
                </c:pt>
                <c:pt idx="50">
                  <c:v>-1.1999999999999999E-6</c:v>
                </c:pt>
                <c:pt idx="51">
                  <c:v>8.0000000000000007E-7</c:v>
                </c:pt>
                <c:pt idx="52">
                  <c:v>1.7E-6</c:v>
                </c:pt>
                <c:pt idx="53">
                  <c:v>1.7E-6</c:v>
                </c:pt>
                <c:pt idx="54">
                  <c:v>3.4000000000000001E-6</c:v>
                </c:pt>
                <c:pt idx="55">
                  <c:v>1.9E-6</c:v>
                </c:pt>
                <c:pt idx="56">
                  <c:v>2.5999999999999997E-6</c:v>
                </c:pt>
                <c:pt idx="57">
                  <c:v>1.2999999999999998E-6</c:v>
                </c:pt>
                <c:pt idx="58">
                  <c:v>2.5000000000000002E-6</c:v>
                </c:pt>
                <c:pt idx="59">
                  <c:v>3.8999999999999999E-6</c:v>
                </c:pt>
                <c:pt idx="60">
                  <c:v>1.4999999999999998E-6</c:v>
                </c:pt>
                <c:pt idx="61">
                  <c:v>2.1000000000000002E-6</c:v>
                </c:pt>
                <c:pt idx="62">
                  <c:v>2.3999999999999999E-6</c:v>
                </c:pt>
                <c:pt idx="63">
                  <c:v>1.1000000000000001E-6</c:v>
                </c:pt>
                <c:pt idx="64">
                  <c:v>2.5999999999999997E-6</c:v>
                </c:pt>
                <c:pt idx="65">
                  <c:v>1.9E-6</c:v>
                </c:pt>
                <c:pt idx="66">
                  <c:v>3.8E-6</c:v>
                </c:pt>
                <c:pt idx="67">
                  <c:v>-4.0000000000000003E-7</c:v>
                </c:pt>
                <c:pt idx="68">
                  <c:v>2.1000000000000002E-6</c:v>
                </c:pt>
                <c:pt idx="69">
                  <c:v>5.9999999999999997E-7</c:v>
                </c:pt>
                <c:pt idx="70">
                  <c:v>3.1E-6</c:v>
                </c:pt>
                <c:pt idx="71">
                  <c:v>4.2000000000000004E-6</c:v>
                </c:pt>
                <c:pt idx="72">
                  <c:v>-2.9999999999999999E-7</c:v>
                </c:pt>
                <c:pt idx="73">
                  <c:v>1.1000000000000001E-6</c:v>
                </c:pt>
                <c:pt idx="74">
                  <c:v>2.5000000000000002E-6</c:v>
                </c:pt>
                <c:pt idx="75">
                  <c:v>4.6999999999999999E-6</c:v>
                </c:pt>
                <c:pt idx="76">
                  <c:v>4.8999999999999997E-6</c:v>
                </c:pt>
                <c:pt idx="77">
                  <c:v>3.2000000000000003E-6</c:v>
                </c:pt>
                <c:pt idx="78">
                  <c:v>7.9000000000000006E-6</c:v>
                </c:pt>
                <c:pt idx="79">
                  <c:v>8.4000000000000009E-6</c:v>
                </c:pt>
                <c:pt idx="80">
                  <c:v>1.22E-5</c:v>
                </c:pt>
                <c:pt idx="81">
                  <c:v>1.4599999999999999E-5</c:v>
                </c:pt>
                <c:pt idx="82">
                  <c:v>2.0699999999999998E-5</c:v>
                </c:pt>
                <c:pt idx="83">
                  <c:v>3.0200000000000002E-5</c:v>
                </c:pt>
                <c:pt idx="84">
                  <c:v>4.2900000000000006E-5</c:v>
                </c:pt>
                <c:pt idx="85">
                  <c:v>6.3999999999999997E-5</c:v>
                </c:pt>
                <c:pt idx="86">
                  <c:v>1.002E-4</c:v>
                </c:pt>
                <c:pt idx="87">
                  <c:v>1.6469999999999999E-4</c:v>
                </c:pt>
                <c:pt idx="88">
                  <c:v>2.7829999999999999E-4</c:v>
                </c:pt>
                <c:pt idx="89">
                  <c:v>4.6339999999999999E-4</c:v>
                </c:pt>
                <c:pt idx="90">
                  <c:v>7.806E-4</c:v>
                </c:pt>
                <c:pt idx="91">
                  <c:v>1.3261999999999998E-3</c:v>
                </c:pt>
                <c:pt idx="92">
                  <c:v>2.3649999999999999E-3</c:v>
                </c:pt>
                <c:pt idx="93">
                  <c:v>4.5601999999999995E-3</c:v>
                </c:pt>
                <c:pt idx="94">
                  <c:v>9.2622999999999994E-3</c:v>
                </c:pt>
                <c:pt idx="95">
                  <c:v>1.8998500000000001E-2</c:v>
                </c:pt>
                <c:pt idx="96">
                  <c:v>3.69313E-2</c:v>
                </c:pt>
                <c:pt idx="97">
                  <c:v>6.5265100000000006E-2</c:v>
                </c:pt>
                <c:pt idx="98">
                  <c:v>0.10490769999999999</c:v>
                </c:pt>
                <c:pt idx="99">
                  <c:v>0.15450259999999999</c:v>
                </c:pt>
                <c:pt idx="100">
                  <c:v>0.21346240000000002</c:v>
                </c:pt>
                <c:pt idx="101">
                  <c:v>0.28502289999999997</c:v>
                </c:pt>
                <c:pt idx="102">
                  <c:v>0.37004600000000004</c:v>
                </c:pt>
                <c:pt idx="103">
                  <c:v>0.46506329999999996</c:v>
                </c:pt>
                <c:pt idx="104">
                  <c:v>0.55971859999999996</c:v>
                </c:pt>
                <c:pt idx="105">
                  <c:v>0.63807170000000002</c:v>
                </c:pt>
                <c:pt idx="106">
                  <c:v>0.69470540000000003</c:v>
                </c:pt>
                <c:pt idx="107">
                  <c:v>0.73464950000000007</c:v>
                </c:pt>
                <c:pt idx="108">
                  <c:v>0.76945330000000001</c:v>
                </c:pt>
                <c:pt idx="109">
                  <c:v>0.80569479999999993</c:v>
                </c:pt>
                <c:pt idx="110">
                  <c:v>0.84340909999999991</c:v>
                </c:pt>
                <c:pt idx="111">
                  <c:v>0.8809186</c:v>
                </c:pt>
                <c:pt idx="112">
                  <c:v>0.91456470000000001</c:v>
                </c:pt>
                <c:pt idx="113">
                  <c:v>0.9403874000000001</c:v>
                </c:pt>
                <c:pt idx="114">
                  <c:v>0.95680009999999993</c:v>
                </c:pt>
                <c:pt idx="115">
                  <c:v>0.96421769999999996</c:v>
                </c:pt>
                <c:pt idx="116">
                  <c:v>0.9658907000000001</c:v>
                </c:pt>
                <c:pt idx="117">
                  <c:v>0.96475549999999999</c:v>
                </c:pt>
                <c:pt idx="118">
                  <c:v>0.96291590000000005</c:v>
                </c:pt>
                <c:pt idx="119">
                  <c:v>0.96115319999999993</c:v>
                </c:pt>
                <c:pt idx="120">
                  <c:v>0.95971260000000003</c:v>
                </c:pt>
                <c:pt idx="121">
                  <c:v>0.95894040000000003</c:v>
                </c:pt>
                <c:pt idx="122">
                  <c:v>0.95895280000000005</c:v>
                </c:pt>
                <c:pt idx="123">
                  <c:v>0.9597424</c:v>
                </c:pt>
                <c:pt idx="124">
                  <c:v>0.96062999999999998</c:v>
                </c:pt>
                <c:pt idx="125">
                  <c:v>0.96151740000000008</c:v>
                </c:pt>
                <c:pt idx="126">
                  <c:v>0.96227829999999992</c:v>
                </c:pt>
                <c:pt idx="127">
                  <c:v>0.96316190000000002</c:v>
                </c:pt>
                <c:pt idx="128">
                  <c:v>0.96409790000000006</c:v>
                </c:pt>
                <c:pt idx="129">
                  <c:v>0.9651654999999999</c:v>
                </c:pt>
                <c:pt idx="130">
                  <c:v>0.96610980000000002</c:v>
                </c:pt>
                <c:pt idx="131">
                  <c:v>0.96694190000000002</c:v>
                </c:pt>
                <c:pt idx="132">
                  <c:v>0.96709299999999998</c:v>
                </c:pt>
                <c:pt idx="133">
                  <c:v>0.96667720000000001</c:v>
                </c:pt>
                <c:pt idx="134">
                  <c:v>0.96577420000000003</c:v>
                </c:pt>
                <c:pt idx="135">
                  <c:v>0.96495220000000004</c:v>
                </c:pt>
                <c:pt idx="136">
                  <c:v>0.96438500000000005</c:v>
                </c:pt>
                <c:pt idx="137">
                  <c:v>0.9643853</c:v>
                </c:pt>
                <c:pt idx="138">
                  <c:v>0.96525729999999998</c:v>
                </c:pt>
                <c:pt idx="139">
                  <c:v>0.96675730000000004</c:v>
                </c:pt>
                <c:pt idx="140">
                  <c:v>0.96848809999999996</c:v>
                </c:pt>
                <c:pt idx="141">
                  <c:v>0.97016959999999997</c:v>
                </c:pt>
                <c:pt idx="142">
                  <c:v>0.97179289999999996</c:v>
                </c:pt>
                <c:pt idx="143">
                  <c:v>0.97307029999999994</c:v>
                </c:pt>
                <c:pt idx="144">
                  <c:v>0.97368509999999997</c:v>
                </c:pt>
                <c:pt idx="145">
                  <c:v>0.97325419999999996</c:v>
                </c:pt>
                <c:pt idx="146">
                  <c:v>0.97189120000000007</c:v>
                </c:pt>
                <c:pt idx="147">
                  <c:v>0.97011899999999995</c:v>
                </c:pt>
                <c:pt idx="148">
                  <c:v>0.96855590000000003</c:v>
                </c:pt>
                <c:pt idx="149">
                  <c:v>0.96779660000000012</c:v>
                </c:pt>
                <c:pt idx="150">
                  <c:v>0.96744090000000005</c:v>
                </c:pt>
                <c:pt idx="151">
                  <c:v>0.96769670000000008</c:v>
                </c:pt>
                <c:pt idx="152">
                  <c:v>0.96829899999999991</c:v>
                </c:pt>
                <c:pt idx="153">
                  <c:v>0.96919010000000005</c:v>
                </c:pt>
                <c:pt idx="154">
                  <c:v>0.96943610000000002</c:v>
                </c:pt>
                <c:pt idx="155">
                  <c:v>0.96883089999999994</c:v>
                </c:pt>
                <c:pt idx="156">
                  <c:v>0.96726800000000002</c:v>
                </c:pt>
                <c:pt idx="157">
                  <c:v>0.96520089999999992</c:v>
                </c:pt>
                <c:pt idx="158">
                  <c:v>0.96328579999999997</c:v>
                </c:pt>
                <c:pt idx="159">
                  <c:v>0.96229770000000003</c:v>
                </c:pt>
                <c:pt idx="160">
                  <c:v>0.96258639999999995</c:v>
                </c:pt>
                <c:pt idx="161">
                  <c:v>0.96379919999999997</c:v>
                </c:pt>
                <c:pt idx="162">
                  <c:v>0.96613159999999998</c:v>
                </c:pt>
                <c:pt idx="163">
                  <c:v>0.96912940000000003</c:v>
                </c:pt>
                <c:pt idx="164">
                  <c:v>0.97198220000000002</c:v>
                </c:pt>
                <c:pt idx="165">
                  <c:v>0.97438140000000006</c:v>
                </c:pt>
                <c:pt idx="166">
                  <c:v>0.97620339999999994</c:v>
                </c:pt>
                <c:pt idx="167">
                  <c:v>0.97741870000000008</c:v>
                </c:pt>
                <c:pt idx="168">
                  <c:v>0.97792570000000001</c:v>
                </c:pt>
                <c:pt idx="169">
                  <c:v>0.97765010000000008</c:v>
                </c:pt>
                <c:pt idx="170">
                  <c:v>0.97653850000000009</c:v>
                </c:pt>
                <c:pt idx="171">
                  <c:v>0.97503020000000007</c:v>
                </c:pt>
                <c:pt idx="172">
                  <c:v>0.97288390000000002</c:v>
                </c:pt>
                <c:pt idx="173">
                  <c:v>0.97077610000000003</c:v>
                </c:pt>
                <c:pt idx="174">
                  <c:v>0.96863319999999997</c:v>
                </c:pt>
                <c:pt idx="175">
                  <c:v>0.96692269999999991</c:v>
                </c:pt>
                <c:pt idx="176">
                  <c:v>0.96576170000000006</c:v>
                </c:pt>
                <c:pt idx="177">
                  <c:v>0.96499469999999998</c:v>
                </c:pt>
                <c:pt idx="178">
                  <c:v>0.96452650000000006</c:v>
                </c:pt>
                <c:pt idx="179">
                  <c:v>0.96391990000000005</c:v>
                </c:pt>
                <c:pt idx="180">
                  <c:v>0.96301890000000001</c:v>
                </c:pt>
                <c:pt idx="181">
                  <c:v>0.96184880000000006</c:v>
                </c:pt>
                <c:pt idx="182">
                  <c:v>0.96053270000000002</c:v>
                </c:pt>
                <c:pt idx="183">
                  <c:v>0.95932130000000004</c:v>
                </c:pt>
                <c:pt idx="184">
                  <c:v>0.95869579999999999</c:v>
                </c:pt>
                <c:pt idx="185">
                  <c:v>0.95876589999999995</c:v>
                </c:pt>
                <c:pt idx="186">
                  <c:v>0.95974940000000009</c:v>
                </c:pt>
                <c:pt idx="187">
                  <c:v>0.96171629999999997</c:v>
                </c:pt>
                <c:pt idx="188">
                  <c:v>0.96434410000000004</c:v>
                </c:pt>
                <c:pt idx="189">
                  <c:v>0.96757819999999994</c:v>
                </c:pt>
                <c:pt idx="190">
                  <c:v>0.97072900000000006</c:v>
                </c:pt>
                <c:pt idx="191">
                  <c:v>0.97341899999999992</c:v>
                </c:pt>
                <c:pt idx="192">
                  <c:v>0.97572019999999993</c:v>
                </c:pt>
                <c:pt idx="193">
                  <c:v>0.97751160000000004</c:v>
                </c:pt>
                <c:pt idx="194">
                  <c:v>0.97900899999999991</c:v>
                </c:pt>
                <c:pt idx="195">
                  <c:v>0.98021159999999996</c:v>
                </c:pt>
                <c:pt idx="196">
                  <c:v>0.98084649999999995</c:v>
                </c:pt>
                <c:pt idx="197">
                  <c:v>0.9812786</c:v>
                </c:pt>
                <c:pt idx="198">
                  <c:v>0.98125899999999999</c:v>
                </c:pt>
                <c:pt idx="199">
                  <c:v>0.98094269999999995</c:v>
                </c:pt>
                <c:pt idx="200">
                  <c:v>0.98048810000000008</c:v>
                </c:pt>
                <c:pt idx="201">
                  <c:v>0.97966539999999991</c:v>
                </c:pt>
                <c:pt idx="202">
                  <c:v>0.97866969999999998</c:v>
                </c:pt>
                <c:pt idx="203">
                  <c:v>0.97741489999999998</c:v>
                </c:pt>
                <c:pt idx="204">
                  <c:v>0.97638409999999998</c:v>
                </c:pt>
                <c:pt idx="205">
                  <c:v>0.97542289999999998</c:v>
                </c:pt>
                <c:pt idx="206">
                  <c:v>0.9745744999999999</c:v>
                </c:pt>
                <c:pt idx="207">
                  <c:v>0.97370310000000004</c:v>
                </c:pt>
                <c:pt idx="208">
                  <c:v>0.97325159999999999</c:v>
                </c:pt>
                <c:pt idx="209">
                  <c:v>0.97275339999999999</c:v>
                </c:pt>
                <c:pt idx="210">
                  <c:v>0.972715</c:v>
                </c:pt>
                <c:pt idx="211">
                  <c:v>0.97316429999999998</c:v>
                </c:pt>
                <c:pt idx="212">
                  <c:v>0.97384630000000005</c:v>
                </c:pt>
                <c:pt idx="213">
                  <c:v>0.97484949999999992</c:v>
                </c:pt>
                <c:pt idx="214">
                  <c:v>0.97603790000000001</c:v>
                </c:pt>
                <c:pt idx="215">
                  <c:v>0.97692780000000001</c:v>
                </c:pt>
                <c:pt idx="216">
                  <c:v>0.97781200000000001</c:v>
                </c:pt>
                <c:pt idx="217">
                  <c:v>0.97878919999999991</c:v>
                </c:pt>
                <c:pt idx="218">
                  <c:v>0.97958619999999996</c:v>
                </c:pt>
                <c:pt idx="219">
                  <c:v>0.9806668999999999</c:v>
                </c:pt>
                <c:pt idx="220">
                  <c:v>0.98140609999999995</c:v>
                </c:pt>
                <c:pt idx="221">
                  <c:v>0.98193730000000001</c:v>
                </c:pt>
                <c:pt idx="222">
                  <c:v>0.98224450000000008</c:v>
                </c:pt>
                <c:pt idx="223">
                  <c:v>0.98247919999999989</c:v>
                </c:pt>
                <c:pt idx="224">
                  <c:v>0.98253600000000008</c:v>
                </c:pt>
                <c:pt idx="225">
                  <c:v>0.98242140000000011</c:v>
                </c:pt>
                <c:pt idx="226">
                  <c:v>0.98229029999999995</c:v>
                </c:pt>
                <c:pt idx="227">
                  <c:v>0.98166920000000002</c:v>
                </c:pt>
                <c:pt idx="228">
                  <c:v>0.98067080000000006</c:v>
                </c:pt>
                <c:pt idx="229">
                  <c:v>0.979348</c:v>
                </c:pt>
                <c:pt idx="230">
                  <c:v>0.97762479999999996</c:v>
                </c:pt>
                <c:pt idx="231">
                  <c:v>0.97553460000000003</c:v>
                </c:pt>
                <c:pt idx="232">
                  <c:v>0.97309109999999999</c:v>
                </c:pt>
                <c:pt idx="233">
                  <c:v>0.97050939999999997</c:v>
                </c:pt>
                <c:pt idx="234">
                  <c:v>0.96786720000000004</c:v>
                </c:pt>
                <c:pt idx="235">
                  <c:v>0.96486990000000006</c:v>
                </c:pt>
                <c:pt idx="236">
                  <c:v>0.96138239999999997</c:v>
                </c:pt>
                <c:pt idx="237">
                  <c:v>0.95666219999999991</c:v>
                </c:pt>
                <c:pt idx="238">
                  <c:v>0.94985659999999994</c:v>
                </c:pt>
                <c:pt idx="239">
                  <c:v>0.93990229999999997</c:v>
                </c:pt>
                <c:pt idx="240">
                  <c:v>0.92524339999999994</c:v>
                </c:pt>
                <c:pt idx="241">
                  <c:v>0.90548060000000008</c:v>
                </c:pt>
                <c:pt idx="242">
                  <c:v>0.87969149999999996</c:v>
                </c:pt>
                <c:pt idx="243">
                  <c:v>0.84737819999999997</c:v>
                </c:pt>
                <c:pt idx="244">
                  <c:v>0.80866839999999995</c:v>
                </c:pt>
                <c:pt idx="245">
                  <c:v>0.76323340000000006</c:v>
                </c:pt>
                <c:pt idx="246">
                  <c:v>0.71283859999999999</c:v>
                </c:pt>
                <c:pt idx="247">
                  <c:v>0.65945409999999993</c:v>
                </c:pt>
                <c:pt idx="248">
                  <c:v>0.60403079999999998</c:v>
                </c:pt>
                <c:pt idx="249">
                  <c:v>0.55020449999999999</c:v>
                </c:pt>
                <c:pt idx="250">
                  <c:v>0.50035339999999995</c:v>
                </c:pt>
                <c:pt idx="251">
                  <c:v>0.45591099999999996</c:v>
                </c:pt>
                <c:pt idx="252">
                  <c:v>0.41690330000000003</c:v>
                </c:pt>
                <c:pt idx="253">
                  <c:v>0.37954790000000005</c:v>
                </c:pt>
                <c:pt idx="254">
                  <c:v>0.34025610000000001</c:v>
                </c:pt>
                <c:pt idx="255">
                  <c:v>0.29557260000000002</c:v>
                </c:pt>
                <c:pt idx="256">
                  <c:v>0.24613689999999999</c:v>
                </c:pt>
                <c:pt idx="257">
                  <c:v>0.19619219999999998</c:v>
                </c:pt>
                <c:pt idx="258">
                  <c:v>0.15047169999999999</c:v>
                </c:pt>
                <c:pt idx="259">
                  <c:v>0.11320719999999999</c:v>
                </c:pt>
                <c:pt idx="260">
                  <c:v>8.339740000000001E-2</c:v>
                </c:pt>
                <c:pt idx="261">
                  <c:v>5.7790000000000001E-2</c:v>
                </c:pt>
                <c:pt idx="262">
                  <c:v>3.7057199999999998E-2</c:v>
                </c:pt>
                <c:pt idx="263">
                  <c:v>2.19892E-2</c:v>
                </c:pt>
                <c:pt idx="264">
                  <c:v>1.2039200000000002E-2</c:v>
                </c:pt>
                <c:pt idx="265">
                  <c:v>6.2944999999999997E-3</c:v>
                </c:pt>
                <c:pt idx="266">
                  <c:v>3.3050000000000002E-3</c:v>
                </c:pt>
                <c:pt idx="267">
                  <c:v>1.8204999999999999E-3</c:v>
                </c:pt>
                <c:pt idx="268">
                  <c:v>1.0591999999999999E-3</c:v>
                </c:pt>
                <c:pt idx="269">
                  <c:v>6.4570000000000003E-4</c:v>
                </c:pt>
                <c:pt idx="270">
                  <c:v>4.0989999999999999E-4</c:v>
                </c:pt>
                <c:pt idx="271">
                  <c:v>2.6709999999999999E-4</c:v>
                </c:pt>
                <c:pt idx="272">
                  <c:v>1.797E-4</c:v>
                </c:pt>
                <c:pt idx="273">
                  <c:v>1.219E-4</c:v>
                </c:pt>
                <c:pt idx="274">
                  <c:v>8.5100000000000009E-5</c:v>
                </c:pt>
                <c:pt idx="275">
                  <c:v>5.7899999999999998E-5</c:v>
                </c:pt>
                <c:pt idx="276">
                  <c:v>4.1999999999999998E-5</c:v>
                </c:pt>
                <c:pt idx="277">
                  <c:v>3.3099999999999998E-5</c:v>
                </c:pt>
                <c:pt idx="278">
                  <c:v>2.34E-5</c:v>
                </c:pt>
                <c:pt idx="279">
                  <c:v>1.6800000000000002E-5</c:v>
                </c:pt>
                <c:pt idx="280">
                  <c:v>1.4800000000000001E-5</c:v>
                </c:pt>
                <c:pt idx="281">
                  <c:v>9.0000000000000002E-6</c:v>
                </c:pt>
                <c:pt idx="282">
                  <c:v>9.3000000000000007E-6</c:v>
                </c:pt>
                <c:pt idx="283">
                  <c:v>5.9999999999999993E-6</c:v>
                </c:pt>
                <c:pt idx="284">
                  <c:v>6.4000000000000006E-6</c:v>
                </c:pt>
                <c:pt idx="285">
                  <c:v>6.1E-6</c:v>
                </c:pt>
                <c:pt idx="286">
                  <c:v>5.5999999999999997E-6</c:v>
                </c:pt>
                <c:pt idx="287">
                  <c:v>5.5000000000000007E-6</c:v>
                </c:pt>
                <c:pt idx="288">
                  <c:v>4.6E-6</c:v>
                </c:pt>
                <c:pt idx="289">
                  <c:v>5.9999999999999993E-6</c:v>
                </c:pt>
                <c:pt idx="290">
                  <c:v>3.7000000000000002E-6</c:v>
                </c:pt>
                <c:pt idx="291">
                  <c:v>1.0000000000000001E-7</c:v>
                </c:pt>
                <c:pt idx="292">
                  <c:v>-1.1000000000000001E-6</c:v>
                </c:pt>
                <c:pt idx="293">
                  <c:v>1.2999999999999998E-6</c:v>
                </c:pt>
                <c:pt idx="294">
                  <c:v>2.3E-6</c:v>
                </c:pt>
                <c:pt idx="295">
                  <c:v>2.1000000000000002E-6</c:v>
                </c:pt>
                <c:pt idx="296">
                  <c:v>2.3999999999999999E-6</c:v>
                </c:pt>
                <c:pt idx="297">
                  <c:v>1.1000000000000001E-6</c:v>
                </c:pt>
                <c:pt idx="298">
                  <c:v>1.9E-6</c:v>
                </c:pt>
                <c:pt idx="299">
                  <c:v>-1.7E-6</c:v>
                </c:pt>
                <c:pt idx="300">
                  <c:v>9.9999999999999995E-7</c:v>
                </c:pt>
                <c:pt idx="301">
                  <c:v>2.0000000000000002E-7</c:v>
                </c:pt>
                <c:pt idx="302">
                  <c:v>6.9999999999999997E-7</c:v>
                </c:pt>
                <c:pt idx="303">
                  <c:v>1.1000000000000001E-6</c:v>
                </c:pt>
                <c:pt idx="304">
                  <c:v>-2.5999999999999997E-6</c:v>
                </c:pt>
                <c:pt idx="305">
                  <c:v>4.4000000000000002E-6</c:v>
                </c:pt>
                <c:pt idx="306">
                  <c:v>1.0000000000000001E-7</c:v>
                </c:pt>
                <c:pt idx="307">
                  <c:v>-1.1000000000000001E-6</c:v>
                </c:pt>
                <c:pt idx="308">
                  <c:v>-5.9999999999999997E-7</c:v>
                </c:pt>
                <c:pt idx="309">
                  <c:v>2.7E-6</c:v>
                </c:pt>
                <c:pt idx="310">
                  <c:v>-1.3999999999999999E-6</c:v>
                </c:pt>
                <c:pt idx="311">
                  <c:v>1.9999999999999999E-6</c:v>
                </c:pt>
                <c:pt idx="312">
                  <c:v>4.6999999999999999E-6</c:v>
                </c:pt>
                <c:pt idx="313">
                  <c:v>-1.4999999999999998E-6</c:v>
                </c:pt>
                <c:pt idx="314">
                  <c:v>2.5000000000000002E-6</c:v>
                </c:pt>
                <c:pt idx="315">
                  <c:v>-2.9999999999999999E-7</c:v>
                </c:pt>
                <c:pt idx="316">
                  <c:v>-2.9000000000000002E-6</c:v>
                </c:pt>
                <c:pt idx="317">
                  <c:v>1.7E-6</c:v>
                </c:pt>
                <c:pt idx="318">
                  <c:v>9.0000000000000007E-7</c:v>
                </c:pt>
                <c:pt idx="319">
                  <c:v>-1.6000000000000001E-6</c:v>
                </c:pt>
                <c:pt idx="320">
                  <c:v>-1.9999999999999999E-6</c:v>
                </c:pt>
                <c:pt idx="321">
                  <c:v>1.9E-6</c:v>
                </c:pt>
                <c:pt idx="322">
                  <c:v>3.8E-6</c:v>
                </c:pt>
                <c:pt idx="323">
                  <c:v>1.1999999999999999E-6</c:v>
                </c:pt>
                <c:pt idx="324">
                  <c:v>2.9999999999999999E-7</c:v>
                </c:pt>
                <c:pt idx="325">
                  <c:v>2.5999999999999997E-6</c:v>
                </c:pt>
                <c:pt idx="326">
                  <c:v>5.5000000000000007E-6</c:v>
                </c:pt>
                <c:pt idx="327">
                  <c:v>-5.9999999999999997E-7</c:v>
                </c:pt>
                <c:pt idx="328">
                  <c:v>1.1999999999999999E-6</c:v>
                </c:pt>
                <c:pt idx="329">
                  <c:v>-3.3000000000000002E-6</c:v>
                </c:pt>
                <c:pt idx="330">
                  <c:v>2.2000000000000001E-6</c:v>
                </c:pt>
                <c:pt idx="331">
                  <c:v>2.5000000000000002E-6</c:v>
                </c:pt>
                <c:pt idx="332">
                  <c:v>3.4000000000000001E-6</c:v>
                </c:pt>
                <c:pt idx="333">
                  <c:v>1.1999999999999999E-6</c:v>
                </c:pt>
                <c:pt idx="334">
                  <c:v>2.3E-6</c:v>
                </c:pt>
                <c:pt idx="335">
                  <c:v>-1.0000000000000001E-7</c:v>
                </c:pt>
                <c:pt idx="336">
                  <c:v>3.3000000000000002E-6</c:v>
                </c:pt>
                <c:pt idx="337">
                  <c:v>3.2000000000000003E-6</c:v>
                </c:pt>
                <c:pt idx="338">
                  <c:v>1.4999999999999998E-6</c:v>
                </c:pt>
                <c:pt idx="339">
                  <c:v>-5.9999999999999997E-7</c:v>
                </c:pt>
                <c:pt idx="340">
                  <c:v>1.8000000000000001E-6</c:v>
                </c:pt>
                <c:pt idx="341">
                  <c:v>1.1999999999999999E-6</c:v>
                </c:pt>
                <c:pt idx="342">
                  <c:v>-4.9999999999999998E-7</c:v>
                </c:pt>
                <c:pt idx="343">
                  <c:v>2.5000000000000002E-6</c:v>
                </c:pt>
                <c:pt idx="344">
                  <c:v>3.9999999999999998E-6</c:v>
                </c:pt>
                <c:pt idx="345">
                  <c:v>4.2999999999999995E-6</c:v>
                </c:pt>
                <c:pt idx="346">
                  <c:v>1.8000000000000001E-6</c:v>
                </c:pt>
                <c:pt idx="347">
                  <c:v>3.9999999999999998E-6</c:v>
                </c:pt>
                <c:pt idx="348">
                  <c:v>3.8999999999999999E-6</c:v>
                </c:pt>
                <c:pt idx="349">
                  <c:v>3.2000000000000003E-6</c:v>
                </c:pt>
                <c:pt idx="350">
                  <c:v>2.9000000000000002E-6</c:v>
                </c:pt>
                <c:pt idx="351">
                  <c:v>0</c:v>
                </c:pt>
                <c:pt idx="352">
                  <c:v>5.9999999999999993E-6</c:v>
                </c:pt>
                <c:pt idx="353">
                  <c:v>4.0000000000000003E-7</c:v>
                </c:pt>
                <c:pt idx="354">
                  <c:v>2.3999999999999999E-6</c:v>
                </c:pt>
                <c:pt idx="355">
                  <c:v>1.2999999999999998E-6</c:v>
                </c:pt>
                <c:pt idx="356">
                  <c:v>5.4E-6</c:v>
                </c:pt>
                <c:pt idx="357">
                  <c:v>2.7999999999999999E-6</c:v>
                </c:pt>
                <c:pt idx="358">
                  <c:v>1.4999999999999998E-6</c:v>
                </c:pt>
                <c:pt idx="359">
                  <c:v>7.5000000000000002E-6</c:v>
                </c:pt>
                <c:pt idx="360">
                  <c:v>4.0999999999999997E-6</c:v>
                </c:pt>
                <c:pt idx="361">
                  <c:v>1.2999999999999998E-6</c:v>
                </c:pt>
                <c:pt idx="362">
                  <c:v>2.7999999999999999E-6</c:v>
                </c:pt>
                <c:pt idx="363">
                  <c:v>-4.0999999999999997E-6</c:v>
                </c:pt>
                <c:pt idx="364">
                  <c:v>2.7999999999999999E-6</c:v>
                </c:pt>
                <c:pt idx="365">
                  <c:v>2.1000000000000002E-6</c:v>
                </c:pt>
                <c:pt idx="366">
                  <c:v>6.9999999999999997E-7</c:v>
                </c:pt>
                <c:pt idx="367">
                  <c:v>-9.9999999999999995E-7</c:v>
                </c:pt>
                <c:pt idx="368">
                  <c:v>3.8E-6</c:v>
                </c:pt>
                <c:pt idx="369">
                  <c:v>-2.9999999999999999E-7</c:v>
                </c:pt>
                <c:pt idx="370">
                  <c:v>2.5000000000000002E-6</c:v>
                </c:pt>
                <c:pt idx="371">
                  <c:v>8.1000000000000004E-6</c:v>
                </c:pt>
                <c:pt idx="372">
                  <c:v>1.7E-6</c:v>
                </c:pt>
                <c:pt idx="373">
                  <c:v>5.6999999999999996E-6</c:v>
                </c:pt>
                <c:pt idx="374">
                  <c:v>6.9999999999999999E-6</c:v>
                </c:pt>
                <c:pt idx="375">
                  <c:v>2.3E-6</c:v>
                </c:pt>
                <c:pt idx="376">
                  <c:v>-2.9999999999999999E-7</c:v>
                </c:pt>
                <c:pt idx="377">
                  <c:v>2.5999999999999997E-6</c:v>
                </c:pt>
                <c:pt idx="378">
                  <c:v>2.0000000000000002E-7</c:v>
                </c:pt>
                <c:pt idx="379">
                  <c:v>-2.7999999999999999E-6</c:v>
                </c:pt>
                <c:pt idx="380">
                  <c:v>6.1E-6</c:v>
                </c:pt>
                <c:pt idx="381">
                  <c:v>9.0000000000000007E-7</c:v>
                </c:pt>
                <c:pt idx="382">
                  <c:v>3.7000000000000002E-6</c:v>
                </c:pt>
                <c:pt idx="383">
                  <c:v>4.6E-6</c:v>
                </c:pt>
                <c:pt idx="384">
                  <c:v>-4.9999999999999998E-7</c:v>
                </c:pt>
                <c:pt idx="385">
                  <c:v>3.2000000000000003E-6</c:v>
                </c:pt>
                <c:pt idx="386">
                  <c:v>2.7999999999999999E-6</c:v>
                </c:pt>
                <c:pt idx="387">
                  <c:v>5.0000000000000004E-6</c:v>
                </c:pt>
                <c:pt idx="388">
                  <c:v>1.2999999999999998E-6</c:v>
                </c:pt>
                <c:pt idx="389">
                  <c:v>5.6999999999999996E-6</c:v>
                </c:pt>
                <c:pt idx="390">
                  <c:v>2.9999999999999997E-6</c:v>
                </c:pt>
                <c:pt idx="391">
                  <c:v>3.8E-6</c:v>
                </c:pt>
                <c:pt idx="392">
                  <c:v>4.2000000000000004E-6</c:v>
                </c:pt>
                <c:pt idx="393">
                  <c:v>3.2000000000000003E-6</c:v>
                </c:pt>
                <c:pt idx="394">
                  <c:v>7.9000000000000006E-6</c:v>
                </c:pt>
                <c:pt idx="395">
                  <c:v>1.2999999999999998E-6</c:v>
                </c:pt>
                <c:pt idx="396">
                  <c:v>5.0000000000000004E-6</c:v>
                </c:pt>
                <c:pt idx="397">
                  <c:v>8.1999999999999994E-6</c:v>
                </c:pt>
                <c:pt idx="398">
                  <c:v>9.3000000000000007E-6</c:v>
                </c:pt>
                <c:pt idx="399">
                  <c:v>6.3000000000000007E-6</c:v>
                </c:pt>
                <c:pt idx="400">
                  <c:v>4.0999999999999997E-6</c:v>
                </c:pt>
                <c:pt idx="401">
                  <c:v>8.6999999999999997E-6</c:v>
                </c:pt>
                <c:pt idx="402">
                  <c:v>4.8999999999999997E-6</c:v>
                </c:pt>
                <c:pt idx="403">
                  <c:v>5.9999999999999993E-6</c:v>
                </c:pt>
                <c:pt idx="404">
                  <c:v>3.7000000000000002E-6</c:v>
                </c:pt>
                <c:pt idx="405">
                  <c:v>6.9E-6</c:v>
                </c:pt>
                <c:pt idx="406">
                  <c:v>6.4000000000000006E-6</c:v>
                </c:pt>
                <c:pt idx="407">
                  <c:v>5.5000000000000007E-6</c:v>
                </c:pt>
                <c:pt idx="408">
                  <c:v>5.9999999999999993E-6</c:v>
                </c:pt>
                <c:pt idx="409">
                  <c:v>5.9000000000000003E-6</c:v>
                </c:pt>
                <c:pt idx="410">
                  <c:v>7.0999999999999998E-6</c:v>
                </c:pt>
                <c:pt idx="411">
                  <c:v>6.9999999999999999E-6</c:v>
                </c:pt>
                <c:pt idx="412">
                  <c:v>5.1999999999999993E-6</c:v>
                </c:pt>
                <c:pt idx="413">
                  <c:v>6.1999999999999999E-6</c:v>
                </c:pt>
                <c:pt idx="414">
                  <c:v>3.4999999999999999E-6</c:v>
                </c:pt>
                <c:pt idx="415">
                  <c:v>1.9E-6</c:v>
                </c:pt>
                <c:pt idx="416">
                  <c:v>5.3000000000000001E-6</c:v>
                </c:pt>
                <c:pt idx="417">
                  <c:v>7.7999999999999999E-6</c:v>
                </c:pt>
                <c:pt idx="418">
                  <c:v>6.3000000000000007E-6</c:v>
                </c:pt>
                <c:pt idx="419">
                  <c:v>7.7999999999999999E-6</c:v>
                </c:pt>
                <c:pt idx="420">
                  <c:v>8.4999999999999999E-6</c:v>
                </c:pt>
                <c:pt idx="421">
                  <c:v>9.7000000000000003E-6</c:v>
                </c:pt>
                <c:pt idx="422">
                  <c:v>1.2500000000000001E-5</c:v>
                </c:pt>
                <c:pt idx="423">
                  <c:v>1.2099999999999999E-5</c:v>
                </c:pt>
                <c:pt idx="424">
                  <c:v>1.2800000000000001E-5</c:v>
                </c:pt>
                <c:pt idx="425">
                  <c:v>1.5699999999999999E-5</c:v>
                </c:pt>
                <c:pt idx="426">
                  <c:v>1.5699999999999999E-5</c:v>
                </c:pt>
                <c:pt idx="427">
                  <c:v>1.6500000000000001E-5</c:v>
                </c:pt>
                <c:pt idx="428">
                  <c:v>1.7899999999999998E-5</c:v>
                </c:pt>
                <c:pt idx="429">
                  <c:v>1.9599999999999999E-5</c:v>
                </c:pt>
                <c:pt idx="430">
                  <c:v>2.2100000000000002E-5</c:v>
                </c:pt>
                <c:pt idx="431">
                  <c:v>2.2200000000000001E-5</c:v>
                </c:pt>
                <c:pt idx="432">
                  <c:v>2.3600000000000001E-5</c:v>
                </c:pt>
                <c:pt idx="433">
                  <c:v>2.69E-5</c:v>
                </c:pt>
                <c:pt idx="434">
                  <c:v>3.15E-5</c:v>
                </c:pt>
                <c:pt idx="435">
                  <c:v>3.68E-5</c:v>
                </c:pt>
                <c:pt idx="436">
                  <c:v>4.4400000000000002E-5</c:v>
                </c:pt>
                <c:pt idx="437">
                  <c:v>4.3099999999999997E-5</c:v>
                </c:pt>
                <c:pt idx="438">
                  <c:v>4.4100000000000001E-5</c:v>
                </c:pt>
                <c:pt idx="439">
                  <c:v>4.3800000000000001E-5</c:v>
                </c:pt>
                <c:pt idx="440">
                  <c:v>3.9300000000000007E-5</c:v>
                </c:pt>
                <c:pt idx="441">
                  <c:v>3.7700000000000002E-5</c:v>
                </c:pt>
                <c:pt idx="442">
                  <c:v>3.4E-5</c:v>
                </c:pt>
                <c:pt idx="443">
                  <c:v>3.2799999999999998E-5</c:v>
                </c:pt>
                <c:pt idx="444">
                  <c:v>2.8200000000000001E-5</c:v>
                </c:pt>
                <c:pt idx="445">
                  <c:v>2.7499999999999998E-5</c:v>
                </c:pt>
                <c:pt idx="446">
                  <c:v>2.37E-5</c:v>
                </c:pt>
                <c:pt idx="447">
                  <c:v>2.0600000000000003E-5</c:v>
                </c:pt>
                <c:pt idx="448">
                  <c:v>1.8899999999999999E-5</c:v>
                </c:pt>
                <c:pt idx="449">
                  <c:v>1.59E-5</c:v>
                </c:pt>
                <c:pt idx="450">
                  <c:v>1.2999999999999999E-5</c:v>
                </c:pt>
                <c:pt idx="451">
                  <c:v>1.3899999999999999E-5</c:v>
                </c:pt>
                <c:pt idx="452">
                  <c:v>1.2299999999999999E-5</c:v>
                </c:pt>
                <c:pt idx="453">
                  <c:v>1.22E-5</c:v>
                </c:pt>
                <c:pt idx="454">
                  <c:v>9.9000000000000001E-6</c:v>
                </c:pt>
                <c:pt idx="455">
                  <c:v>1.0300000000000001E-5</c:v>
                </c:pt>
                <c:pt idx="456">
                  <c:v>6.9999999999999999E-6</c:v>
                </c:pt>
                <c:pt idx="457">
                  <c:v>8.4999999999999999E-6</c:v>
                </c:pt>
                <c:pt idx="458">
                  <c:v>2.1000000000000002E-6</c:v>
                </c:pt>
                <c:pt idx="459">
                  <c:v>8.1999999999999994E-6</c:v>
                </c:pt>
                <c:pt idx="460">
                  <c:v>6.6000000000000003E-6</c:v>
                </c:pt>
                <c:pt idx="461">
                  <c:v>7.4000000000000003E-6</c:v>
                </c:pt>
                <c:pt idx="462">
                  <c:v>3.8999999999999999E-6</c:v>
                </c:pt>
                <c:pt idx="463">
                  <c:v>4.8999999999999997E-6</c:v>
                </c:pt>
                <c:pt idx="464">
                  <c:v>5.6999999999999996E-6</c:v>
                </c:pt>
                <c:pt idx="465">
                  <c:v>5.5999999999999997E-6</c:v>
                </c:pt>
                <c:pt idx="466">
                  <c:v>3.2000000000000003E-6</c:v>
                </c:pt>
                <c:pt idx="467">
                  <c:v>6.4999999999999996E-6</c:v>
                </c:pt>
                <c:pt idx="468">
                  <c:v>5.0000000000000004E-6</c:v>
                </c:pt>
                <c:pt idx="469">
                  <c:v>5.8000000000000004E-6</c:v>
                </c:pt>
                <c:pt idx="470">
                  <c:v>2.9000000000000002E-6</c:v>
                </c:pt>
                <c:pt idx="471">
                  <c:v>9.0999999999999993E-6</c:v>
                </c:pt>
                <c:pt idx="472">
                  <c:v>9.2E-6</c:v>
                </c:pt>
                <c:pt idx="473">
                  <c:v>1.06E-5</c:v>
                </c:pt>
                <c:pt idx="474">
                  <c:v>1.4800000000000001E-5</c:v>
                </c:pt>
                <c:pt idx="475">
                  <c:v>2.0999999999999999E-5</c:v>
                </c:pt>
                <c:pt idx="476">
                  <c:v>2.8099999999999999E-5</c:v>
                </c:pt>
                <c:pt idx="477">
                  <c:v>3.3899999999999997E-5</c:v>
                </c:pt>
                <c:pt idx="478">
                  <c:v>4.7800000000000003E-5</c:v>
                </c:pt>
                <c:pt idx="479">
                  <c:v>5.6299999999999993E-5</c:v>
                </c:pt>
                <c:pt idx="480">
                  <c:v>6.5900000000000003E-5</c:v>
                </c:pt>
                <c:pt idx="481">
                  <c:v>7.4499999999999995E-5</c:v>
                </c:pt>
                <c:pt idx="482">
                  <c:v>7.75E-5</c:v>
                </c:pt>
                <c:pt idx="483">
                  <c:v>8.099999999999999E-5</c:v>
                </c:pt>
                <c:pt idx="484">
                  <c:v>7.9399999999999992E-5</c:v>
                </c:pt>
                <c:pt idx="485">
                  <c:v>8.2299999999999995E-5</c:v>
                </c:pt>
                <c:pt idx="486">
                  <c:v>8.03E-5</c:v>
                </c:pt>
                <c:pt idx="487">
                  <c:v>7.5699999999999997E-5</c:v>
                </c:pt>
                <c:pt idx="488">
                  <c:v>7.2399999999999998E-5</c:v>
                </c:pt>
                <c:pt idx="489">
                  <c:v>6.649999999999999E-5</c:v>
                </c:pt>
                <c:pt idx="490">
                  <c:v>6.7299999999999996E-5</c:v>
                </c:pt>
                <c:pt idx="491">
                  <c:v>6.5199999999999999E-5</c:v>
                </c:pt>
                <c:pt idx="492">
                  <c:v>6.4800000000000003E-5</c:v>
                </c:pt>
                <c:pt idx="493">
                  <c:v>6.2399999999999999E-5</c:v>
                </c:pt>
                <c:pt idx="494">
                  <c:v>5.4200000000000003E-5</c:v>
                </c:pt>
                <c:pt idx="495">
                  <c:v>5.0600000000000003E-5</c:v>
                </c:pt>
                <c:pt idx="496">
                  <c:v>3.9500000000000005E-5</c:v>
                </c:pt>
                <c:pt idx="497">
                  <c:v>3.18E-5</c:v>
                </c:pt>
                <c:pt idx="498">
                  <c:v>2.51E-5</c:v>
                </c:pt>
                <c:pt idx="499">
                  <c:v>1.56E-5</c:v>
                </c:pt>
                <c:pt idx="500">
                  <c:v>1.3200000000000001E-5</c:v>
                </c:pt>
                <c:pt idx="501">
                  <c:v>1.2500000000000001E-5</c:v>
                </c:pt>
                <c:pt idx="502">
                  <c:v>9.7000000000000003E-6</c:v>
                </c:pt>
                <c:pt idx="503">
                  <c:v>8.8999999999999995E-6</c:v>
                </c:pt>
                <c:pt idx="504">
                  <c:v>7.2999999999999996E-6</c:v>
                </c:pt>
                <c:pt idx="505">
                  <c:v>8.1000000000000004E-6</c:v>
                </c:pt>
                <c:pt idx="506">
                  <c:v>8.6999999999999997E-6</c:v>
                </c:pt>
                <c:pt idx="507">
                  <c:v>8.4999999999999999E-6</c:v>
                </c:pt>
                <c:pt idx="508">
                  <c:v>1.1199999999999999E-5</c:v>
                </c:pt>
                <c:pt idx="509">
                  <c:v>1.24E-5</c:v>
                </c:pt>
                <c:pt idx="510">
                  <c:v>1.49E-5</c:v>
                </c:pt>
                <c:pt idx="511">
                  <c:v>1.4E-5</c:v>
                </c:pt>
                <c:pt idx="512">
                  <c:v>1.1600000000000001E-5</c:v>
                </c:pt>
                <c:pt idx="513">
                  <c:v>1.43E-5</c:v>
                </c:pt>
                <c:pt idx="514">
                  <c:v>1.3699999999999999E-5</c:v>
                </c:pt>
                <c:pt idx="515">
                  <c:v>1.34E-5</c:v>
                </c:pt>
                <c:pt idx="516">
                  <c:v>1.33E-5</c:v>
                </c:pt>
                <c:pt idx="517">
                  <c:v>1.59E-5</c:v>
                </c:pt>
                <c:pt idx="518">
                  <c:v>1.2800000000000001E-5</c:v>
                </c:pt>
                <c:pt idx="519">
                  <c:v>1.0900000000000001E-5</c:v>
                </c:pt>
                <c:pt idx="520">
                  <c:v>1.01E-5</c:v>
                </c:pt>
                <c:pt idx="521">
                  <c:v>6.8000000000000001E-6</c:v>
                </c:pt>
                <c:pt idx="522">
                  <c:v>1.34E-5</c:v>
                </c:pt>
                <c:pt idx="523">
                  <c:v>9.2E-6</c:v>
                </c:pt>
                <c:pt idx="524">
                  <c:v>8.3000000000000002E-6</c:v>
                </c:pt>
                <c:pt idx="525">
                  <c:v>8.8999999999999995E-6</c:v>
                </c:pt>
                <c:pt idx="526">
                  <c:v>7.9000000000000006E-6</c:v>
                </c:pt>
                <c:pt idx="527">
                  <c:v>5.6999999999999996E-6</c:v>
                </c:pt>
                <c:pt idx="528">
                  <c:v>1.0000000000000001E-5</c:v>
                </c:pt>
                <c:pt idx="529">
                  <c:v>9.5000000000000005E-6</c:v>
                </c:pt>
                <c:pt idx="530">
                  <c:v>5.3000000000000001E-6</c:v>
                </c:pt>
                <c:pt idx="531">
                  <c:v>1.5999999999999999E-5</c:v>
                </c:pt>
                <c:pt idx="532">
                  <c:v>1.7199999999999998E-5</c:v>
                </c:pt>
                <c:pt idx="533">
                  <c:v>1.8899999999999999E-5</c:v>
                </c:pt>
                <c:pt idx="534">
                  <c:v>2.83E-5</c:v>
                </c:pt>
                <c:pt idx="535">
                  <c:v>4.0499999999999995E-5</c:v>
                </c:pt>
                <c:pt idx="536">
                  <c:v>4.0899999999999998E-5</c:v>
                </c:pt>
                <c:pt idx="537">
                  <c:v>5.4799999999999997E-5</c:v>
                </c:pt>
                <c:pt idx="538">
                  <c:v>5.9500000000000003E-5</c:v>
                </c:pt>
                <c:pt idx="539">
                  <c:v>6.4200000000000002E-5</c:v>
                </c:pt>
                <c:pt idx="540">
                  <c:v>7.6099999999999993E-5</c:v>
                </c:pt>
                <c:pt idx="541">
                  <c:v>7.4599999999999997E-5</c:v>
                </c:pt>
                <c:pt idx="542">
                  <c:v>7.8499999999999997E-5</c:v>
                </c:pt>
                <c:pt idx="543">
                  <c:v>7.8899999999999993E-5</c:v>
                </c:pt>
                <c:pt idx="544">
                  <c:v>7.2899999999999997E-5</c:v>
                </c:pt>
                <c:pt idx="545">
                  <c:v>6.6799999999999997E-5</c:v>
                </c:pt>
                <c:pt idx="546">
                  <c:v>6.6000000000000005E-5</c:v>
                </c:pt>
                <c:pt idx="547">
                  <c:v>5.8799999999999999E-5</c:v>
                </c:pt>
                <c:pt idx="548">
                  <c:v>4.3299999999999995E-5</c:v>
                </c:pt>
                <c:pt idx="549">
                  <c:v>4.6899999999999995E-5</c:v>
                </c:pt>
                <c:pt idx="550">
                  <c:v>5.0690000000000002E-4</c:v>
                </c:pt>
                <c:pt idx="551">
                  <c:v>5.1190000000000003E-4</c:v>
                </c:pt>
                <c:pt idx="552">
                  <c:v>4.7809999999999997E-4</c:v>
                </c:pt>
                <c:pt idx="553">
                  <c:v>4.326E-4</c:v>
                </c:pt>
                <c:pt idx="554">
                  <c:v>5.1769999999999995E-4</c:v>
                </c:pt>
                <c:pt idx="555">
                  <c:v>3.8640000000000001E-4</c:v>
                </c:pt>
                <c:pt idx="556">
                  <c:v>4.7219999999999999E-4</c:v>
                </c:pt>
                <c:pt idx="557">
                  <c:v>5.1199999999999998E-4</c:v>
                </c:pt>
                <c:pt idx="558">
                  <c:v>4.284E-4</c:v>
                </c:pt>
                <c:pt idx="559">
                  <c:v>5.3949999999999994E-4</c:v>
                </c:pt>
                <c:pt idx="560">
                  <c:v>4.6999999999999999E-4</c:v>
                </c:pt>
                <c:pt idx="561">
                  <c:v>3.9300000000000001E-4</c:v>
                </c:pt>
                <c:pt idx="562">
                  <c:v>4.0250000000000003E-4</c:v>
                </c:pt>
                <c:pt idx="563">
                  <c:v>5.2650000000000006E-4</c:v>
                </c:pt>
                <c:pt idx="564">
                  <c:v>4.1050000000000006E-4</c:v>
                </c:pt>
                <c:pt idx="565">
                  <c:v>4.57E-4</c:v>
                </c:pt>
                <c:pt idx="566">
                  <c:v>5.0819999999999999E-4</c:v>
                </c:pt>
                <c:pt idx="567">
                  <c:v>5.1020000000000004E-4</c:v>
                </c:pt>
                <c:pt idx="568">
                  <c:v>4.0750000000000004E-4</c:v>
                </c:pt>
                <c:pt idx="569">
                  <c:v>5.241E-4</c:v>
                </c:pt>
                <c:pt idx="570">
                  <c:v>4.5900000000000004E-4</c:v>
                </c:pt>
                <c:pt idx="571">
                  <c:v>4.8660000000000001E-4</c:v>
                </c:pt>
                <c:pt idx="572">
                  <c:v>3.9309999999999996E-4</c:v>
                </c:pt>
                <c:pt idx="573">
                  <c:v>4.5859999999999998E-4</c:v>
                </c:pt>
                <c:pt idx="574">
                  <c:v>5.396E-4</c:v>
                </c:pt>
                <c:pt idx="575">
                  <c:v>4.0660000000000002E-4</c:v>
                </c:pt>
                <c:pt idx="576">
                  <c:v>4.9810000000000002E-4</c:v>
                </c:pt>
                <c:pt idx="577">
                  <c:v>4.661E-4</c:v>
                </c:pt>
                <c:pt idx="578">
                  <c:v>4.7840000000000003E-4</c:v>
                </c:pt>
                <c:pt idx="579">
                  <c:v>4.6789999999999999E-4</c:v>
                </c:pt>
                <c:pt idx="580">
                  <c:v>4.0469999999999997E-4</c:v>
                </c:pt>
                <c:pt idx="581">
                  <c:v>5.3240000000000004E-4</c:v>
                </c:pt>
                <c:pt idx="582">
                  <c:v>4.5039999999999994E-4</c:v>
                </c:pt>
                <c:pt idx="583">
                  <c:v>4.1180000000000003E-4</c:v>
                </c:pt>
                <c:pt idx="584">
                  <c:v>3.9690000000000005E-4</c:v>
                </c:pt>
                <c:pt idx="585">
                  <c:v>5.3379999999999996E-4</c:v>
                </c:pt>
                <c:pt idx="586">
                  <c:v>4.8689999999999996E-4</c:v>
                </c:pt>
                <c:pt idx="587">
                  <c:v>5.1659999999999998E-4</c:v>
                </c:pt>
                <c:pt idx="588">
                  <c:v>4.2959999999999998E-4</c:v>
                </c:pt>
                <c:pt idx="589">
                  <c:v>5.3439999999999998E-4</c:v>
                </c:pt>
                <c:pt idx="590">
                  <c:v>5.0230000000000001E-4</c:v>
                </c:pt>
                <c:pt idx="591">
                  <c:v>4.6680000000000002E-4</c:v>
                </c:pt>
                <c:pt idx="592">
                  <c:v>4.3459999999999999E-4</c:v>
                </c:pt>
                <c:pt idx="593">
                  <c:v>3.3930000000000001E-4</c:v>
                </c:pt>
                <c:pt idx="594">
                  <c:v>5.1369999999999996E-4</c:v>
                </c:pt>
                <c:pt idx="595">
                  <c:v>4.1649999999999999E-4</c:v>
                </c:pt>
                <c:pt idx="596">
                  <c:v>4.0899999999999997E-4</c:v>
                </c:pt>
                <c:pt idx="597">
                  <c:v>3.9419999999999999E-4</c:v>
                </c:pt>
                <c:pt idx="598">
                  <c:v>3.6519999999999999E-4</c:v>
                </c:pt>
                <c:pt idx="599">
                  <c:v>4.326E-4</c:v>
                </c:pt>
                <c:pt idx="600">
                  <c:v>4.238E-4</c:v>
                </c:pt>
                <c:pt idx="601">
                  <c:v>4.1060000000000001E-4</c:v>
                </c:pt>
                <c:pt idx="602">
                  <c:v>3.748E-4</c:v>
                </c:pt>
                <c:pt idx="603">
                  <c:v>4.4410000000000001E-4</c:v>
                </c:pt>
                <c:pt idx="604">
                  <c:v>3.902E-4</c:v>
                </c:pt>
                <c:pt idx="605">
                  <c:v>4.5650000000000004E-4</c:v>
                </c:pt>
                <c:pt idx="606">
                  <c:v>3.2190000000000002E-4</c:v>
                </c:pt>
                <c:pt idx="607">
                  <c:v>4.392E-4</c:v>
                </c:pt>
                <c:pt idx="608">
                  <c:v>4.1750000000000001E-4</c:v>
                </c:pt>
                <c:pt idx="609">
                  <c:v>4.0529999999999999E-4</c:v>
                </c:pt>
                <c:pt idx="610">
                  <c:v>4.1959999999999995E-4</c:v>
                </c:pt>
                <c:pt idx="611">
                  <c:v>4.1730000000000001E-4</c:v>
                </c:pt>
                <c:pt idx="612">
                  <c:v>4.1099999999999996E-4</c:v>
                </c:pt>
                <c:pt idx="613">
                  <c:v>4.284E-4</c:v>
                </c:pt>
                <c:pt idx="614">
                  <c:v>4.2479999999999997E-4</c:v>
                </c:pt>
                <c:pt idx="615">
                  <c:v>4.2410000000000001E-4</c:v>
                </c:pt>
                <c:pt idx="616">
                  <c:v>3.4099999999999999E-4</c:v>
                </c:pt>
                <c:pt idx="617">
                  <c:v>3.9820000000000003E-4</c:v>
                </c:pt>
                <c:pt idx="618">
                  <c:v>4.484E-4</c:v>
                </c:pt>
                <c:pt idx="619">
                  <c:v>3.3930000000000001E-4</c:v>
                </c:pt>
                <c:pt idx="620">
                  <c:v>3.9320000000000002E-4</c:v>
                </c:pt>
                <c:pt idx="621">
                  <c:v>4.2659999999999996E-4</c:v>
                </c:pt>
                <c:pt idx="622">
                  <c:v>3.9550000000000002E-4</c:v>
                </c:pt>
                <c:pt idx="623">
                  <c:v>3.8490000000000003E-4</c:v>
                </c:pt>
                <c:pt idx="624">
                  <c:v>4.1560000000000002E-4</c:v>
                </c:pt>
                <c:pt idx="625">
                  <c:v>3.1140000000000003E-4</c:v>
                </c:pt>
                <c:pt idx="626">
                  <c:v>4.0030000000000003E-4</c:v>
                </c:pt>
                <c:pt idx="627">
                  <c:v>4.1829999999999998E-4</c:v>
                </c:pt>
                <c:pt idx="628">
                  <c:v>4.437E-4</c:v>
                </c:pt>
                <c:pt idx="629">
                  <c:v>4.9600000000000002E-4</c:v>
                </c:pt>
                <c:pt idx="630">
                  <c:v>4.3760000000000001E-4</c:v>
                </c:pt>
                <c:pt idx="631">
                  <c:v>3.5319999999999997E-4</c:v>
                </c:pt>
                <c:pt idx="632">
                  <c:v>3.6159999999999995E-4</c:v>
                </c:pt>
                <c:pt idx="633">
                  <c:v>3.88E-4</c:v>
                </c:pt>
                <c:pt idx="634">
                  <c:v>4.5969999999999995E-4</c:v>
                </c:pt>
                <c:pt idx="635">
                  <c:v>4.727E-4</c:v>
                </c:pt>
                <c:pt idx="636">
                  <c:v>3.6870000000000002E-4</c:v>
                </c:pt>
                <c:pt idx="637">
                  <c:v>3.6759999999999999E-4</c:v>
                </c:pt>
                <c:pt idx="638">
                  <c:v>4.3669999999999999E-4</c:v>
                </c:pt>
                <c:pt idx="639">
                  <c:v>4.124E-4</c:v>
                </c:pt>
                <c:pt idx="640">
                  <c:v>3.4500000000000004E-4</c:v>
                </c:pt>
                <c:pt idx="641">
                  <c:v>4.1160000000000003E-4</c:v>
                </c:pt>
                <c:pt idx="642">
                  <c:v>4.1649999999999999E-4</c:v>
                </c:pt>
                <c:pt idx="643">
                  <c:v>4.1199999999999999E-4</c:v>
                </c:pt>
                <c:pt idx="644">
                  <c:v>4.7989999999999996E-4</c:v>
                </c:pt>
                <c:pt idx="645">
                  <c:v>4.1449999999999999E-4</c:v>
                </c:pt>
                <c:pt idx="646">
                  <c:v>4.284E-4</c:v>
                </c:pt>
                <c:pt idx="647">
                  <c:v>3.391E-4</c:v>
                </c:pt>
                <c:pt idx="648">
                  <c:v>4.3540000000000001E-4</c:v>
                </c:pt>
                <c:pt idx="649">
                  <c:v>4.0050000000000003E-4</c:v>
                </c:pt>
                <c:pt idx="650">
                  <c:v>4.3290000000000001E-4</c:v>
                </c:pt>
                <c:pt idx="651">
                  <c:v>4.328E-4</c:v>
                </c:pt>
                <c:pt idx="652">
                  <c:v>4.5389999999999997E-4</c:v>
                </c:pt>
                <c:pt idx="653">
                  <c:v>4.3740000000000001E-4</c:v>
                </c:pt>
                <c:pt idx="654">
                  <c:v>3.8840000000000001E-4</c:v>
                </c:pt>
                <c:pt idx="655">
                  <c:v>4.1540000000000001E-4</c:v>
                </c:pt>
                <c:pt idx="656">
                  <c:v>3.3700000000000001E-4</c:v>
                </c:pt>
                <c:pt idx="657">
                  <c:v>4.7570000000000002E-4</c:v>
                </c:pt>
                <c:pt idx="658">
                  <c:v>4.038E-4</c:v>
                </c:pt>
                <c:pt idx="659">
                  <c:v>4.861E-4</c:v>
                </c:pt>
                <c:pt idx="660">
                  <c:v>3.7159999999999998E-4</c:v>
                </c:pt>
                <c:pt idx="661">
                  <c:v>4.1529999999999996E-4</c:v>
                </c:pt>
                <c:pt idx="662">
                  <c:v>3.9809999999999997E-4</c:v>
                </c:pt>
                <c:pt idx="663">
                  <c:v>4.5530000000000001E-4</c:v>
                </c:pt>
                <c:pt idx="664">
                  <c:v>3.8830000000000006E-4</c:v>
                </c:pt>
                <c:pt idx="665">
                  <c:v>4.0320000000000004E-4</c:v>
                </c:pt>
                <c:pt idx="666">
                  <c:v>4.1060000000000001E-4</c:v>
                </c:pt>
                <c:pt idx="667">
                  <c:v>4.1540000000000001E-4</c:v>
                </c:pt>
                <c:pt idx="668">
                  <c:v>3.5369999999999998E-4</c:v>
                </c:pt>
                <c:pt idx="669">
                  <c:v>3.657E-4</c:v>
                </c:pt>
                <c:pt idx="670">
                  <c:v>3.615E-4</c:v>
                </c:pt>
                <c:pt idx="671">
                  <c:v>3.8420000000000001E-4</c:v>
                </c:pt>
                <c:pt idx="672">
                  <c:v>3.524E-4</c:v>
                </c:pt>
                <c:pt idx="673">
                  <c:v>4.5379999999999997E-4</c:v>
                </c:pt>
                <c:pt idx="674">
                  <c:v>4.3520000000000001E-4</c:v>
                </c:pt>
                <c:pt idx="675">
                  <c:v>4.1050000000000006E-4</c:v>
                </c:pt>
                <c:pt idx="676">
                  <c:v>3.1030000000000001E-4</c:v>
                </c:pt>
                <c:pt idx="677">
                  <c:v>4.1679999999999999E-4</c:v>
                </c:pt>
                <c:pt idx="678">
                  <c:v>3.5040000000000001E-4</c:v>
                </c:pt>
                <c:pt idx="679">
                  <c:v>4.7899999999999999E-4</c:v>
                </c:pt>
                <c:pt idx="680">
                  <c:v>3.8610000000000001E-4</c:v>
                </c:pt>
                <c:pt idx="681">
                  <c:v>4.8009999999999996E-4</c:v>
                </c:pt>
                <c:pt idx="682">
                  <c:v>4.2860000000000001E-4</c:v>
                </c:pt>
                <c:pt idx="683">
                  <c:v>4.3239999999999999E-4</c:v>
                </c:pt>
                <c:pt idx="684">
                  <c:v>3.6380000000000001E-4</c:v>
                </c:pt>
                <c:pt idx="685">
                  <c:v>4.7169999999999997E-4</c:v>
                </c:pt>
                <c:pt idx="686">
                  <c:v>3.434E-4</c:v>
                </c:pt>
                <c:pt idx="687">
                  <c:v>4.5600000000000003E-4</c:v>
                </c:pt>
                <c:pt idx="688">
                  <c:v>4.2029999999999997E-4</c:v>
                </c:pt>
                <c:pt idx="689">
                  <c:v>4.5639999999999998E-4</c:v>
                </c:pt>
                <c:pt idx="690">
                  <c:v>4.55E-4</c:v>
                </c:pt>
                <c:pt idx="691">
                  <c:v>4.1510000000000001E-4</c:v>
                </c:pt>
                <c:pt idx="692">
                  <c:v>3.8379999999999995E-4</c:v>
                </c:pt>
                <c:pt idx="693">
                  <c:v>5.0759999999999998E-4</c:v>
                </c:pt>
                <c:pt idx="694">
                  <c:v>4.417E-4</c:v>
                </c:pt>
                <c:pt idx="695">
                  <c:v>3.4389999999999996E-4</c:v>
                </c:pt>
                <c:pt idx="696">
                  <c:v>4.0539999999999999E-4</c:v>
                </c:pt>
                <c:pt idx="697">
                  <c:v>3.6880000000000002E-4</c:v>
                </c:pt>
                <c:pt idx="698">
                  <c:v>4.2240000000000002E-4</c:v>
                </c:pt>
                <c:pt idx="699">
                  <c:v>3.6999999999999999E-4</c:v>
                </c:pt>
                <c:pt idx="700">
                  <c:v>4.6510000000000003E-4</c:v>
                </c:pt>
                <c:pt idx="701">
                  <c:v>3.5139999999999998E-4</c:v>
                </c:pt>
                <c:pt idx="702">
                  <c:v>4.2689999999999997E-4</c:v>
                </c:pt>
                <c:pt idx="703">
                  <c:v>3.8289999999999998E-4</c:v>
                </c:pt>
                <c:pt idx="704">
                  <c:v>5.1229999999999993E-4</c:v>
                </c:pt>
                <c:pt idx="705">
                  <c:v>3.9179999999999998E-4</c:v>
                </c:pt>
                <c:pt idx="706">
                  <c:v>4.3369999999999997E-4</c:v>
                </c:pt>
                <c:pt idx="707">
                  <c:v>4.3569999999999997E-4</c:v>
                </c:pt>
                <c:pt idx="708">
                  <c:v>4.0750000000000004E-4</c:v>
                </c:pt>
                <c:pt idx="709">
                  <c:v>4.3580000000000002E-4</c:v>
                </c:pt>
                <c:pt idx="710">
                  <c:v>3.0030000000000004E-4</c:v>
                </c:pt>
                <c:pt idx="711">
                  <c:v>4.1950000000000001E-4</c:v>
                </c:pt>
                <c:pt idx="712">
                  <c:v>3.9809999999999997E-4</c:v>
                </c:pt>
                <c:pt idx="713">
                  <c:v>3.8429999999999996E-4</c:v>
                </c:pt>
                <c:pt idx="714">
                  <c:v>3.4630000000000001E-4</c:v>
                </c:pt>
                <c:pt idx="715">
                  <c:v>4.437E-4</c:v>
                </c:pt>
                <c:pt idx="716">
                  <c:v>3.3720000000000001E-4</c:v>
                </c:pt>
                <c:pt idx="717">
                  <c:v>4.194E-4</c:v>
                </c:pt>
                <c:pt idx="718">
                  <c:v>4.4080000000000004E-4</c:v>
                </c:pt>
                <c:pt idx="719">
                  <c:v>3.1960000000000002E-4</c:v>
                </c:pt>
                <c:pt idx="720">
                  <c:v>3.7810000000000003E-4</c:v>
                </c:pt>
                <c:pt idx="721">
                  <c:v>3.3660000000000005E-4</c:v>
                </c:pt>
                <c:pt idx="722">
                  <c:v>3.8699999999999997E-4</c:v>
                </c:pt>
                <c:pt idx="723">
                  <c:v>3.8769999999999999E-4</c:v>
                </c:pt>
                <c:pt idx="724">
                  <c:v>2.9389999999999999E-4</c:v>
                </c:pt>
                <c:pt idx="725">
                  <c:v>2.9470000000000001E-4</c:v>
                </c:pt>
                <c:pt idx="726">
                  <c:v>3.7400000000000004E-4</c:v>
                </c:pt>
                <c:pt idx="727">
                  <c:v>4.0339999999999999E-4</c:v>
                </c:pt>
                <c:pt idx="728">
                  <c:v>4.1799999999999997E-4</c:v>
                </c:pt>
                <c:pt idx="729">
                  <c:v>4.5130000000000002E-4</c:v>
                </c:pt>
                <c:pt idx="730">
                  <c:v>4.058E-4</c:v>
                </c:pt>
                <c:pt idx="731">
                  <c:v>3.8969999999999999E-4</c:v>
                </c:pt>
                <c:pt idx="732">
                  <c:v>3.8390000000000001E-4</c:v>
                </c:pt>
                <c:pt idx="733">
                  <c:v>4.2930000000000003E-4</c:v>
                </c:pt>
                <c:pt idx="734">
                  <c:v>4.0960000000000004E-4</c:v>
                </c:pt>
                <c:pt idx="735">
                  <c:v>4.328E-4</c:v>
                </c:pt>
                <c:pt idx="736">
                  <c:v>4.3880000000000004E-4</c:v>
                </c:pt>
                <c:pt idx="737">
                  <c:v>4.8489999999999997E-4</c:v>
                </c:pt>
                <c:pt idx="738">
                  <c:v>3.5299999999999996E-4</c:v>
                </c:pt>
                <c:pt idx="739">
                  <c:v>4.8050000000000002E-4</c:v>
                </c:pt>
                <c:pt idx="740">
                  <c:v>4.7190000000000003E-4</c:v>
                </c:pt>
                <c:pt idx="741">
                  <c:v>4.8149999999999999E-4</c:v>
                </c:pt>
                <c:pt idx="742">
                  <c:v>4.7820000000000002E-4</c:v>
                </c:pt>
                <c:pt idx="743">
                  <c:v>5.6740000000000002E-4</c:v>
                </c:pt>
                <c:pt idx="744">
                  <c:v>4.5439999999999999E-4</c:v>
                </c:pt>
                <c:pt idx="745">
                  <c:v>4.9019999999999999E-4</c:v>
                </c:pt>
                <c:pt idx="746">
                  <c:v>5.1560000000000006E-4</c:v>
                </c:pt>
                <c:pt idx="747">
                  <c:v>5.7629999999999997E-4</c:v>
                </c:pt>
                <c:pt idx="748">
                  <c:v>5.5350000000000006E-4</c:v>
                </c:pt>
                <c:pt idx="749">
                  <c:v>5.8560000000000003E-4</c:v>
                </c:pt>
                <c:pt idx="750">
                  <c:v>4.8140000000000005E-4</c:v>
                </c:pt>
                <c:pt idx="751">
                  <c:v>5.7049999999999994E-4</c:v>
                </c:pt>
                <c:pt idx="752">
                  <c:v>5.6570000000000004E-4</c:v>
                </c:pt>
                <c:pt idx="753">
                  <c:v>5.9449999999999998E-4</c:v>
                </c:pt>
                <c:pt idx="754">
                  <c:v>5.7740000000000005E-4</c:v>
                </c:pt>
                <c:pt idx="755">
                  <c:v>6.1200000000000002E-4</c:v>
                </c:pt>
                <c:pt idx="756">
                  <c:v>6.6149999999999998E-4</c:v>
                </c:pt>
                <c:pt idx="757">
                  <c:v>6.6140000000000003E-4</c:v>
                </c:pt>
                <c:pt idx="758">
                  <c:v>7.8649999999999998E-4</c:v>
                </c:pt>
                <c:pt idx="759">
                  <c:v>7.6460000000000005E-4</c:v>
                </c:pt>
                <c:pt idx="760">
                  <c:v>9.1149999999999998E-4</c:v>
                </c:pt>
                <c:pt idx="761">
                  <c:v>9.8979999999999988E-4</c:v>
                </c:pt>
                <c:pt idx="762">
                  <c:v>1.0678E-3</c:v>
                </c:pt>
                <c:pt idx="763">
                  <c:v>1.1954999999999999E-3</c:v>
                </c:pt>
                <c:pt idx="764">
                  <c:v>1.3122000000000001E-3</c:v>
                </c:pt>
                <c:pt idx="765">
                  <c:v>1.5110000000000002E-3</c:v>
                </c:pt>
                <c:pt idx="766">
                  <c:v>1.7963E-3</c:v>
                </c:pt>
                <c:pt idx="767">
                  <c:v>1.9168E-3</c:v>
                </c:pt>
                <c:pt idx="768">
                  <c:v>2.1993E-3</c:v>
                </c:pt>
                <c:pt idx="769">
                  <c:v>2.4702000000000001E-3</c:v>
                </c:pt>
                <c:pt idx="770">
                  <c:v>2.6223999999999996E-3</c:v>
                </c:pt>
                <c:pt idx="771">
                  <c:v>2.9927999999999999E-3</c:v>
                </c:pt>
                <c:pt idx="772">
                  <c:v>3.2553E-3</c:v>
                </c:pt>
                <c:pt idx="773">
                  <c:v>3.5330000000000001E-3</c:v>
                </c:pt>
                <c:pt idx="774">
                  <c:v>3.7683E-3</c:v>
                </c:pt>
                <c:pt idx="775">
                  <c:v>4.0857000000000003E-3</c:v>
                </c:pt>
                <c:pt idx="776">
                  <c:v>4.3606000000000001E-3</c:v>
                </c:pt>
                <c:pt idx="777">
                  <c:v>4.5884999999999997E-3</c:v>
                </c:pt>
                <c:pt idx="778">
                  <c:v>4.8460999999999999E-3</c:v>
                </c:pt>
                <c:pt idx="779">
                  <c:v>5.1478999999999995E-3</c:v>
                </c:pt>
                <c:pt idx="780">
                  <c:v>5.3955000000000001E-3</c:v>
                </c:pt>
                <c:pt idx="781">
                  <c:v>5.6281000000000005E-3</c:v>
                </c:pt>
                <c:pt idx="782">
                  <c:v>5.8316999999999996E-3</c:v>
                </c:pt>
                <c:pt idx="783">
                  <c:v>6.2067000000000008E-3</c:v>
                </c:pt>
                <c:pt idx="784">
                  <c:v>6.5066000000000004E-3</c:v>
                </c:pt>
                <c:pt idx="785">
                  <c:v>6.9611000000000004E-3</c:v>
                </c:pt>
                <c:pt idx="786">
                  <c:v>7.3629000000000003E-3</c:v>
                </c:pt>
                <c:pt idx="787">
                  <c:v>7.8795000000000011E-3</c:v>
                </c:pt>
                <c:pt idx="788">
                  <c:v>8.4994000000000007E-3</c:v>
                </c:pt>
                <c:pt idx="789">
                  <c:v>9.2084999999999997E-3</c:v>
                </c:pt>
                <c:pt idx="790">
                  <c:v>1.00453E-2</c:v>
                </c:pt>
                <c:pt idx="791">
                  <c:v>1.11888E-2</c:v>
                </c:pt>
                <c:pt idx="792">
                  <c:v>1.2479800000000001E-2</c:v>
                </c:pt>
                <c:pt idx="793">
                  <c:v>1.4182699999999999E-2</c:v>
                </c:pt>
                <c:pt idx="794">
                  <c:v>1.63505E-2</c:v>
                </c:pt>
                <c:pt idx="795">
                  <c:v>1.8792299999999998E-2</c:v>
                </c:pt>
                <c:pt idx="796">
                  <c:v>2.16376E-2</c:v>
                </c:pt>
                <c:pt idx="797">
                  <c:v>2.4729800000000003E-2</c:v>
                </c:pt>
                <c:pt idx="798">
                  <c:v>2.7967499999999999E-2</c:v>
                </c:pt>
                <c:pt idx="799">
                  <c:v>3.1489699999999995E-2</c:v>
                </c:pt>
                <c:pt idx="800">
                  <c:v>3.5309500000000001E-2</c:v>
                </c:pt>
                <c:pt idx="801">
                  <c:v>3.9300399999999999E-2</c:v>
                </c:pt>
                <c:pt idx="802">
                  <c:v>4.3232199999999998E-2</c:v>
                </c:pt>
                <c:pt idx="803">
                  <c:v>4.7393200000000003E-2</c:v>
                </c:pt>
                <c:pt idx="804">
                  <c:v>5.1935099999999998E-2</c:v>
                </c:pt>
                <c:pt idx="805">
                  <c:v>5.6158799999999995E-2</c:v>
                </c:pt>
                <c:pt idx="806">
                  <c:v>6.0667900000000004E-2</c:v>
                </c:pt>
                <c:pt idx="807">
                  <c:v>6.5221299999999996E-2</c:v>
                </c:pt>
                <c:pt idx="808">
                  <c:v>6.9318400000000002E-2</c:v>
                </c:pt>
                <c:pt idx="809">
                  <c:v>7.3345099999999996E-2</c:v>
                </c:pt>
                <c:pt idx="810">
                  <c:v>7.7121800000000004E-2</c:v>
                </c:pt>
                <c:pt idx="811">
                  <c:v>8.0756700000000001E-2</c:v>
                </c:pt>
                <c:pt idx="812">
                  <c:v>8.4237900000000004E-2</c:v>
                </c:pt>
                <c:pt idx="813">
                  <c:v>8.7880699999999992E-2</c:v>
                </c:pt>
                <c:pt idx="814">
                  <c:v>9.1666399999999995E-2</c:v>
                </c:pt>
                <c:pt idx="815">
                  <c:v>9.5709800000000012E-2</c:v>
                </c:pt>
                <c:pt idx="816">
                  <c:v>0.1002338</c:v>
                </c:pt>
                <c:pt idx="817">
                  <c:v>0.10489839999999999</c:v>
                </c:pt>
                <c:pt idx="818">
                  <c:v>0.10948930000000001</c:v>
                </c:pt>
                <c:pt idx="819">
                  <c:v>0.1142089</c:v>
                </c:pt>
                <c:pt idx="820">
                  <c:v>0.11872780000000001</c:v>
                </c:pt>
                <c:pt idx="821">
                  <c:v>0.12266489999999999</c:v>
                </c:pt>
                <c:pt idx="822">
                  <c:v>0.1265791</c:v>
                </c:pt>
                <c:pt idx="823">
                  <c:v>0.1303889</c:v>
                </c:pt>
                <c:pt idx="824">
                  <c:v>0.13399729999999999</c:v>
                </c:pt>
                <c:pt idx="825">
                  <c:v>0.13819960000000001</c:v>
                </c:pt>
                <c:pt idx="826">
                  <c:v>0.14322969999999999</c:v>
                </c:pt>
                <c:pt idx="827">
                  <c:v>0.14912549999999999</c:v>
                </c:pt>
                <c:pt idx="828">
                  <c:v>0.15604270000000001</c:v>
                </c:pt>
                <c:pt idx="829">
                  <c:v>0.16443629999999998</c:v>
                </c:pt>
                <c:pt idx="830">
                  <c:v>0.17385790000000001</c:v>
                </c:pt>
                <c:pt idx="831">
                  <c:v>0.18443490000000001</c:v>
                </c:pt>
                <c:pt idx="832">
                  <c:v>0.19646090000000002</c:v>
                </c:pt>
                <c:pt idx="833">
                  <c:v>0.2093179</c:v>
                </c:pt>
                <c:pt idx="834">
                  <c:v>0.22264859999999997</c:v>
                </c:pt>
                <c:pt idx="835">
                  <c:v>0.23742529999999998</c:v>
                </c:pt>
                <c:pt idx="836">
                  <c:v>0.25248860000000001</c:v>
                </c:pt>
                <c:pt idx="837">
                  <c:v>0.26683830000000003</c:v>
                </c:pt>
                <c:pt idx="838">
                  <c:v>0.2819566</c:v>
                </c:pt>
                <c:pt idx="839">
                  <c:v>0.29749890000000001</c:v>
                </c:pt>
                <c:pt idx="840">
                  <c:v>0.31213629999999998</c:v>
                </c:pt>
                <c:pt idx="841">
                  <c:v>0.32707909999999996</c:v>
                </c:pt>
                <c:pt idx="842">
                  <c:v>0.34216299999999999</c:v>
                </c:pt>
                <c:pt idx="843">
                  <c:v>0.35668460000000002</c:v>
                </c:pt>
                <c:pt idx="844">
                  <c:v>0.3717067</c:v>
                </c:pt>
                <c:pt idx="845">
                  <c:v>0.38706689999999999</c:v>
                </c:pt>
                <c:pt idx="846">
                  <c:v>0.40218300000000001</c:v>
                </c:pt>
                <c:pt idx="847">
                  <c:v>0.41688580000000003</c:v>
                </c:pt>
                <c:pt idx="848">
                  <c:v>0.43142049999999998</c:v>
                </c:pt>
                <c:pt idx="849">
                  <c:v>0.44542510000000002</c:v>
                </c:pt>
                <c:pt idx="850">
                  <c:v>0.45832120000000004</c:v>
                </c:pt>
                <c:pt idx="851">
                  <c:v>0.47120710000000005</c:v>
                </c:pt>
                <c:pt idx="852">
                  <c:v>0.48361980000000004</c:v>
                </c:pt>
                <c:pt idx="853">
                  <c:v>0.49472079999999996</c:v>
                </c:pt>
                <c:pt idx="854">
                  <c:v>0.50604959999999999</c:v>
                </c:pt>
                <c:pt idx="855">
                  <c:v>0.51729559999999997</c:v>
                </c:pt>
                <c:pt idx="856">
                  <c:v>0.52867339999999996</c:v>
                </c:pt>
                <c:pt idx="857">
                  <c:v>0.5410604</c:v>
                </c:pt>
                <c:pt idx="858">
                  <c:v>0.55450319999999997</c:v>
                </c:pt>
                <c:pt idx="859">
                  <c:v>0.56851039999999997</c:v>
                </c:pt>
                <c:pt idx="860">
                  <c:v>0.58374609999999993</c:v>
                </c:pt>
                <c:pt idx="861">
                  <c:v>0.59994829999999999</c:v>
                </c:pt>
                <c:pt idx="862">
                  <c:v>0.61676059999999999</c:v>
                </c:pt>
                <c:pt idx="863">
                  <c:v>0.63405590000000001</c:v>
                </c:pt>
                <c:pt idx="864">
                  <c:v>0.65241699999999991</c:v>
                </c:pt>
                <c:pt idx="865">
                  <c:v>0.67117329999999997</c:v>
                </c:pt>
                <c:pt idx="866">
                  <c:v>0.68898199999999998</c:v>
                </c:pt>
                <c:pt idx="867">
                  <c:v>0.70713800000000004</c:v>
                </c:pt>
                <c:pt idx="868">
                  <c:v>0.72491069999999991</c:v>
                </c:pt>
                <c:pt idx="869">
                  <c:v>0.74142989999999998</c:v>
                </c:pt>
                <c:pt idx="870">
                  <c:v>0.75788430000000007</c:v>
                </c:pt>
                <c:pt idx="871">
                  <c:v>0.77365210000000006</c:v>
                </c:pt>
                <c:pt idx="872">
                  <c:v>0.78747739999999988</c:v>
                </c:pt>
                <c:pt idx="873">
                  <c:v>0.80026140000000001</c:v>
                </c:pt>
                <c:pt idx="874">
                  <c:v>0.81136210000000009</c:v>
                </c:pt>
                <c:pt idx="875">
                  <c:v>0.82081919999999997</c:v>
                </c:pt>
                <c:pt idx="876">
                  <c:v>0.82850250000000003</c:v>
                </c:pt>
                <c:pt idx="877">
                  <c:v>0.83444879999999999</c:v>
                </c:pt>
                <c:pt idx="878">
                  <c:v>0.83859020000000006</c:v>
                </c:pt>
                <c:pt idx="879">
                  <c:v>0.84100939999999991</c:v>
                </c:pt>
                <c:pt idx="880">
                  <c:v>0.84191879999999997</c:v>
                </c:pt>
                <c:pt idx="881">
                  <c:v>0.841557</c:v>
                </c:pt>
                <c:pt idx="882">
                  <c:v>0.84040880000000007</c:v>
                </c:pt>
                <c:pt idx="883">
                  <c:v>0.83831940000000005</c:v>
                </c:pt>
                <c:pt idx="884">
                  <c:v>0.83553460000000002</c:v>
                </c:pt>
                <c:pt idx="885">
                  <c:v>0.8327445</c:v>
                </c:pt>
                <c:pt idx="886">
                  <c:v>0.82951419999999998</c:v>
                </c:pt>
                <c:pt idx="887">
                  <c:v>0.8259708</c:v>
                </c:pt>
                <c:pt idx="888">
                  <c:v>0.82245590000000002</c:v>
                </c:pt>
                <c:pt idx="889">
                  <c:v>0.81865520000000003</c:v>
                </c:pt>
                <c:pt idx="890">
                  <c:v>0.81444969999999994</c:v>
                </c:pt>
                <c:pt idx="891">
                  <c:v>0.81006249999999991</c:v>
                </c:pt>
                <c:pt idx="892">
                  <c:v>0.8052410000000001</c:v>
                </c:pt>
                <c:pt idx="893">
                  <c:v>0.80005269999999995</c:v>
                </c:pt>
                <c:pt idx="894">
                  <c:v>0.79422199999999998</c:v>
                </c:pt>
                <c:pt idx="895">
                  <c:v>0.78791100000000003</c:v>
                </c:pt>
                <c:pt idx="896">
                  <c:v>0.78063730000000009</c:v>
                </c:pt>
                <c:pt idx="897">
                  <c:v>0.77277460000000009</c:v>
                </c:pt>
                <c:pt idx="898">
                  <c:v>0.76449560000000005</c:v>
                </c:pt>
                <c:pt idx="899">
                  <c:v>0.75513160000000001</c:v>
                </c:pt>
                <c:pt idx="900">
                  <c:v>0.74501050000000002</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numCache>
            </c:numRef>
          </c:yVal>
          <c:smooth val="0"/>
          <c:extLst>
            <c:ext xmlns:c16="http://schemas.microsoft.com/office/drawing/2014/chart" uri="{C3380CC4-5D6E-409C-BE32-E72D297353CC}">
              <c16:uniqueId val="{00000007-78F0-4DF7-99CC-75C790627A2B}"/>
            </c:ext>
          </c:extLst>
        </c:ser>
        <c:ser>
          <c:idx val="8"/>
          <c:order val="8"/>
          <c:tx>
            <c:v>r coating</c:v>
          </c:tx>
          <c:marker>
            <c:symbol val="none"/>
          </c:marker>
          <c:xVal>
            <c:numRef>
              <c:f>'Performance summary as-built'!$A$9:$A$934</c:f>
              <c:numCache>
                <c:formatCode>General</c:formatCode>
                <c:ptCount val="926"/>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337.99999999999898</c:v>
                </c:pt>
                <c:pt idx="39">
                  <c:v>338.99999999999898</c:v>
                </c:pt>
                <c:pt idx="40">
                  <c:v>339.99999999999898</c:v>
                </c:pt>
                <c:pt idx="41">
                  <c:v>340.99999999999898</c:v>
                </c:pt>
                <c:pt idx="42">
                  <c:v>341.99999999999898</c:v>
                </c:pt>
                <c:pt idx="43">
                  <c:v>342.99999999999898</c:v>
                </c:pt>
                <c:pt idx="44">
                  <c:v>343.99999999999898</c:v>
                </c:pt>
                <c:pt idx="45">
                  <c:v>344.99999999999898</c:v>
                </c:pt>
                <c:pt idx="46">
                  <c:v>345.99999999999898</c:v>
                </c:pt>
                <c:pt idx="47">
                  <c:v>346.99999999999898</c:v>
                </c:pt>
                <c:pt idx="48">
                  <c:v>347.99999999999898</c:v>
                </c:pt>
                <c:pt idx="49">
                  <c:v>348.99999999999898</c:v>
                </c:pt>
                <c:pt idx="50">
                  <c:v>349.99999999999898</c:v>
                </c:pt>
                <c:pt idx="51">
                  <c:v>350.99999999999898</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458.99999999999898</c:v>
                </c:pt>
                <c:pt idx="160">
                  <c:v>459.99999999999898</c:v>
                </c:pt>
                <c:pt idx="161">
                  <c:v>460.99999999999898</c:v>
                </c:pt>
                <c:pt idx="162">
                  <c:v>461.99999999999898</c:v>
                </c:pt>
                <c:pt idx="163">
                  <c:v>462.99999999999898</c:v>
                </c:pt>
                <c:pt idx="164">
                  <c:v>463.99999999999898</c:v>
                </c:pt>
                <c:pt idx="165">
                  <c:v>464.99999999999898</c:v>
                </c:pt>
                <c:pt idx="166">
                  <c:v>465.99999999999898</c:v>
                </c:pt>
                <c:pt idx="167">
                  <c:v>466.99999999999898</c:v>
                </c:pt>
                <c:pt idx="168">
                  <c:v>467.99999999999898</c:v>
                </c:pt>
                <c:pt idx="169">
                  <c:v>468.99999999999898</c:v>
                </c:pt>
                <c:pt idx="170">
                  <c:v>469.99999999999898</c:v>
                </c:pt>
                <c:pt idx="171">
                  <c:v>470.99999999999898</c:v>
                </c:pt>
                <c:pt idx="172">
                  <c:v>471.99999999999898</c:v>
                </c:pt>
                <c:pt idx="173">
                  <c:v>472.99999999999898</c:v>
                </c:pt>
                <c:pt idx="174">
                  <c:v>473.99999999999898</c:v>
                </c:pt>
                <c:pt idx="175">
                  <c:v>474.99999999999898</c:v>
                </c:pt>
                <c:pt idx="176">
                  <c:v>475.99999999999898</c:v>
                </c:pt>
                <c:pt idx="177">
                  <c:v>476.99999999999898</c:v>
                </c:pt>
                <c:pt idx="178">
                  <c:v>477.99999999999898</c:v>
                </c:pt>
                <c:pt idx="179">
                  <c:v>478.99999999999898</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538.99999999999898</c:v>
                </c:pt>
                <c:pt idx="240">
                  <c:v>540</c:v>
                </c:pt>
                <c:pt idx="241">
                  <c:v>540.99999999999898</c:v>
                </c:pt>
                <c:pt idx="242">
                  <c:v>542</c:v>
                </c:pt>
                <c:pt idx="243">
                  <c:v>542.99999999999898</c:v>
                </c:pt>
                <c:pt idx="244">
                  <c:v>544</c:v>
                </c:pt>
                <c:pt idx="245">
                  <c:v>544.99999999999898</c:v>
                </c:pt>
                <c:pt idx="246">
                  <c:v>546</c:v>
                </c:pt>
                <c:pt idx="247">
                  <c:v>546.99999999999898</c:v>
                </c:pt>
                <c:pt idx="248">
                  <c:v>548</c:v>
                </c:pt>
                <c:pt idx="249">
                  <c:v>548.99999999999898</c:v>
                </c:pt>
                <c:pt idx="250">
                  <c:v>550</c:v>
                </c:pt>
                <c:pt idx="251">
                  <c:v>550.99999999999898</c:v>
                </c:pt>
                <c:pt idx="252">
                  <c:v>552</c:v>
                </c:pt>
                <c:pt idx="253">
                  <c:v>552.99999999999898</c:v>
                </c:pt>
                <c:pt idx="254">
                  <c:v>554</c:v>
                </c:pt>
                <c:pt idx="255">
                  <c:v>554.99999999999898</c:v>
                </c:pt>
                <c:pt idx="256">
                  <c:v>556</c:v>
                </c:pt>
                <c:pt idx="257">
                  <c:v>556.99999999999898</c:v>
                </c:pt>
                <c:pt idx="258">
                  <c:v>558</c:v>
                </c:pt>
                <c:pt idx="259">
                  <c:v>558.99999999999898</c:v>
                </c:pt>
                <c:pt idx="260">
                  <c:v>560</c:v>
                </c:pt>
                <c:pt idx="261">
                  <c:v>560.99999999999898</c:v>
                </c:pt>
                <c:pt idx="262">
                  <c:v>562</c:v>
                </c:pt>
                <c:pt idx="263">
                  <c:v>562.99999999999898</c:v>
                </c:pt>
                <c:pt idx="264">
                  <c:v>564</c:v>
                </c:pt>
                <c:pt idx="265">
                  <c:v>564.99999999999898</c:v>
                </c:pt>
                <c:pt idx="266">
                  <c:v>566</c:v>
                </c:pt>
                <c:pt idx="267">
                  <c:v>566.99999999999898</c:v>
                </c:pt>
                <c:pt idx="268">
                  <c:v>568</c:v>
                </c:pt>
                <c:pt idx="269">
                  <c:v>568.99999999999898</c:v>
                </c:pt>
                <c:pt idx="270">
                  <c:v>570</c:v>
                </c:pt>
                <c:pt idx="271">
                  <c:v>570.99999999999898</c:v>
                </c:pt>
                <c:pt idx="272">
                  <c:v>572</c:v>
                </c:pt>
                <c:pt idx="273">
                  <c:v>572.99999999999898</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667.99999999999898</c:v>
                </c:pt>
                <c:pt idx="369">
                  <c:v>669</c:v>
                </c:pt>
                <c:pt idx="370">
                  <c:v>669.99999999999898</c:v>
                </c:pt>
                <c:pt idx="371">
                  <c:v>671</c:v>
                </c:pt>
                <c:pt idx="372">
                  <c:v>671.99999999999898</c:v>
                </c:pt>
                <c:pt idx="373">
                  <c:v>673</c:v>
                </c:pt>
                <c:pt idx="374">
                  <c:v>673.99999999999898</c:v>
                </c:pt>
                <c:pt idx="375">
                  <c:v>675</c:v>
                </c:pt>
                <c:pt idx="376">
                  <c:v>675.99999999999898</c:v>
                </c:pt>
                <c:pt idx="377">
                  <c:v>677</c:v>
                </c:pt>
                <c:pt idx="378">
                  <c:v>677.99999999999898</c:v>
                </c:pt>
                <c:pt idx="379">
                  <c:v>679</c:v>
                </c:pt>
                <c:pt idx="380">
                  <c:v>679.99999999999898</c:v>
                </c:pt>
                <c:pt idx="381">
                  <c:v>681</c:v>
                </c:pt>
                <c:pt idx="382">
                  <c:v>681.99999999999898</c:v>
                </c:pt>
                <c:pt idx="383">
                  <c:v>683</c:v>
                </c:pt>
                <c:pt idx="384">
                  <c:v>683.99999999999898</c:v>
                </c:pt>
                <c:pt idx="385">
                  <c:v>685</c:v>
                </c:pt>
                <c:pt idx="386">
                  <c:v>685.99999999999898</c:v>
                </c:pt>
                <c:pt idx="387">
                  <c:v>687</c:v>
                </c:pt>
                <c:pt idx="388">
                  <c:v>687.99999999999898</c:v>
                </c:pt>
                <c:pt idx="389">
                  <c:v>689</c:v>
                </c:pt>
                <c:pt idx="390">
                  <c:v>689.99999999999898</c:v>
                </c:pt>
                <c:pt idx="391">
                  <c:v>691</c:v>
                </c:pt>
                <c:pt idx="392">
                  <c:v>691.99999999999898</c:v>
                </c:pt>
                <c:pt idx="393">
                  <c:v>693</c:v>
                </c:pt>
                <c:pt idx="394">
                  <c:v>693.99999999999898</c:v>
                </c:pt>
                <c:pt idx="395">
                  <c:v>695</c:v>
                </c:pt>
                <c:pt idx="396">
                  <c:v>695.99999999999898</c:v>
                </c:pt>
                <c:pt idx="397">
                  <c:v>697</c:v>
                </c:pt>
                <c:pt idx="398">
                  <c:v>697.99999999999898</c:v>
                </c:pt>
                <c:pt idx="399">
                  <c:v>699</c:v>
                </c:pt>
                <c:pt idx="400">
                  <c:v>699.99999999999898</c:v>
                </c:pt>
                <c:pt idx="401">
                  <c:v>701</c:v>
                </c:pt>
                <c:pt idx="402">
                  <c:v>701.99999999999898</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826.99999999999898</c:v>
                </c:pt>
                <c:pt idx="528">
                  <c:v>827.99999999999898</c:v>
                </c:pt>
                <c:pt idx="529">
                  <c:v>828.99999999999898</c:v>
                </c:pt>
                <c:pt idx="530">
                  <c:v>829.99999999999898</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953.99999999999898</c:v>
                </c:pt>
                <c:pt idx="655">
                  <c:v>954.99999999999898</c:v>
                </c:pt>
                <c:pt idx="656">
                  <c:v>955.99999999999898</c:v>
                </c:pt>
                <c:pt idx="657">
                  <c:v>956.99999999999898</c:v>
                </c:pt>
                <c:pt idx="658">
                  <c:v>957.99999999999898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1000.99999999999</c:v>
                </c:pt>
                <c:pt idx="702">
                  <c:v>1002</c:v>
                </c:pt>
                <c:pt idx="703">
                  <c:v>1003</c:v>
                </c:pt>
                <c:pt idx="704">
                  <c:v>1004</c:v>
                </c:pt>
                <c:pt idx="705">
                  <c:v>1004.99999999999</c:v>
                </c:pt>
                <c:pt idx="706">
                  <c:v>1006</c:v>
                </c:pt>
                <c:pt idx="707">
                  <c:v>1007</c:v>
                </c:pt>
                <c:pt idx="708">
                  <c:v>1008</c:v>
                </c:pt>
                <c:pt idx="709">
                  <c:v>1008.99999999999</c:v>
                </c:pt>
                <c:pt idx="710">
                  <c:v>1010</c:v>
                </c:pt>
                <c:pt idx="711">
                  <c:v>1011</c:v>
                </c:pt>
                <c:pt idx="712">
                  <c:v>1012</c:v>
                </c:pt>
                <c:pt idx="713">
                  <c:v>1012.99999999999</c:v>
                </c:pt>
                <c:pt idx="714">
                  <c:v>1014</c:v>
                </c:pt>
                <c:pt idx="715">
                  <c:v>1015</c:v>
                </c:pt>
                <c:pt idx="716">
                  <c:v>1016</c:v>
                </c:pt>
                <c:pt idx="717">
                  <c:v>1016.99999999999</c:v>
                </c:pt>
                <c:pt idx="718">
                  <c:v>1018</c:v>
                </c:pt>
                <c:pt idx="719">
                  <c:v>1019</c:v>
                </c:pt>
                <c:pt idx="720">
                  <c:v>1020</c:v>
                </c:pt>
                <c:pt idx="721">
                  <c:v>1020.99999999999</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1085.99999999999</c:v>
                </c:pt>
                <c:pt idx="787">
                  <c:v>1087</c:v>
                </c:pt>
                <c:pt idx="788">
                  <c:v>1088</c:v>
                </c:pt>
                <c:pt idx="789">
                  <c:v>1089</c:v>
                </c:pt>
                <c:pt idx="790">
                  <c:v>1089.99999999999</c:v>
                </c:pt>
                <c:pt idx="791">
                  <c:v>1091</c:v>
                </c:pt>
                <c:pt idx="792">
                  <c:v>1092</c:v>
                </c:pt>
                <c:pt idx="793">
                  <c:v>1093</c:v>
                </c:pt>
                <c:pt idx="794">
                  <c:v>1093.99999999999</c:v>
                </c:pt>
                <c:pt idx="795">
                  <c:v>1095</c:v>
                </c:pt>
                <c:pt idx="796">
                  <c:v>1096</c:v>
                </c:pt>
                <c:pt idx="797">
                  <c:v>1097</c:v>
                </c:pt>
                <c:pt idx="798">
                  <c:v>1097.99999999999</c:v>
                </c:pt>
                <c:pt idx="799">
                  <c:v>1099</c:v>
                </c:pt>
                <c:pt idx="800">
                  <c:v>1100</c:v>
                </c:pt>
                <c:pt idx="801">
                  <c:v>1101</c:v>
                </c:pt>
                <c:pt idx="802">
                  <c:v>1101.99999999999</c:v>
                </c:pt>
                <c:pt idx="803">
                  <c:v>1103</c:v>
                </c:pt>
                <c:pt idx="804">
                  <c:v>1104</c:v>
                </c:pt>
                <c:pt idx="805">
                  <c:v>1105</c:v>
                </c:pt>
                <c:pt idx="806">
                  <c:v>1105.99999999999</c:v>
                </c:pt>
                <c:pt idx="807">
                  <c:v>1107</c:v>
                </c:pt>
                <c:pt idx="808">
                  <c:v>1108</c:v>
                </c:pt>
                <c:pt idx="809">
                  <c:v>1109</c:v>
                </c:pt>
                <c:pt idx="810">
                  <c:v>1109.99999999999</c:v>
                </c:pt>
                <c:pt idx="811">
                  <c:v>1111</c:v>
                </c:pt>
                <c:pt idx="812">
                  <c:v>1112</c:v>
                </c:pt>
                <c:pt idx="813">
                  <c:v>1113</c:v>
                </c:pt>
                <c:pt idx="814">
                  <c:v>1113.99999999999</c:v>
                </c:pt>
                <c:pt idx="815">
                  <c:v>1115</c:v>
                </c:pt>
                <c:pt idx="816">
                  <c:v>1116</c:v>
                </c:pt>
                <c:pt idx="817">
                  <c:v>1117</c:v>
                </c:pt>
                <c:pt idx="818">
                  <c:v>1117.99999999999</c:v>
                </c:pt>
                <c:pt idx="819">
                  <c:v>1119</c:v>
                </c:pt>
                <c:pt idx="820">
                  <c:v>1120</c:v>
                </c:pt>
                <c:pt idx="821">
                  <c:v>1121</c:v>
                </c:pt>
                <c:pt idx="822">
                  <c:v>1121.99999999999</c:v>
                </c:pt>
                <c:pt idx="823">
                  <c:v>1123</c:v>
                </c:pt>
                <c:pt idx="824">
                  <c:v>1124</c:v>
                </c:pt>
                <c:pt idx="825">
                  <c:v>1125</c:v>
                </c:pt>
                <c:pt idx="826">
                  <c:v>1125.99999999999</c:v>
                </c:pt>
                <c:pt idx="827">
                  <c:v>1127</c:v>
                </c:pt>
                <c:pt idx="828">
                  <c:v>1128</c:v>
                </c:pt>
                <c:pt idx="829">
                  <c:v>1129</c:v>
                </c:pt>
                <c:pt idx="830">
                  <c:v>1129.99999999999</c:v>
                </c:pt>
                <c:pt idx="831">
                  <c:v>1131</c:v>
                </c:pt>
                <c:pt idx="832">
                  <c:v>1132</c:v>
                </c:pt>
                <c:pt idx="833">
                  <c:v>1133</c:v>
                </c:pt>
                <c:pt idx="834">
                  <c:v>1133.99999999999</c:v>
                </c:pt>
                <c:pt idx="835">
                  <c:v>1135</c:v>
                </c:pt>
                <c:pt idx="836">
                  <c:v>1136</c:v>
                </c:pt>
                <c:pt idx="837">
                  <c:v>1137</c:v>
                </c:pt>
                <c:pt idx="838">
                  <c:v>1137.99999999999</c:v>
                </c:pt>
                <c:pt idx="839">
                  <c:v>1139</c:v>
                </c:pt>
                <c:pt idx="840">
                  <c:v>1140</c:v>
                </c:pt>
                <c:pt idx="841">
                  <c:v>1141</c:v>
                </c:pt>
                <c:pt idx="842">
                  <c:v>1141.99999999999</c:v>
                </c:pt>
                <c:pt idx="843">
                  <c:v>1143</c:v>
                </c:pt>
                <c:pt idx="844">
                  <c:v>1144</c:v>
                </c:pt>
                <c:pt idx="845">
                  <c:v>1145</c:v>
                </c:pt>
                <c:pt idx="846">
                  <c:v>1145.99999999999</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1210.99999999999</c:v>
                </c:pt>
                <c:pt idx="912">
                  <c:v>1212</c:v>
                </c:pt>
                <c:pt idx="913">
                  <c:v>1213</c:v>
                </c:pt>
                <c:pt idx="914">
                  <c:v>1214</c:v>
                </c:pt>
                <c:pt idx="915">
                  <c:v>1214.99999999999</c:v>
                </c:pt>
                <c:pt idx="916">
                  <c:v>1216</c:v>
                </c:pt>
                <c:pt idx="917">
                  <c:v>1217</c:v>
                </c:pt>
                <c:pt idx="918">
                  <c:v>1218</c:v>
                </c:pt>
                <c:pt idx="919">
                  <c:v>1218.99999999999</c:v>
                </c:pt>
                <c:pt idx="920">
                  <c:v>1220</c:v>
                </c:pt>
                <c:pt idx="921">
                  <c:v>1221</c:v>
                </c:pt>
                <c:pt idx="922">
                  <c:v>1222</c:v>
                </c:pt>
                <c:pt idx="923">
                  <c:v>1222.99999999999</c:v>
                </c:pt>
                <c:pt idx="924">
                  <c:v>1224</c:v>
                </c:pt>
                <c:pt idx="925">
                  <c:v>1225</c:v>
                </c:pt>
              </c:numCache>
            </c:numRef>
          </c:xVal>
          <c:yVal>
            <c:numRef>
              <c:f>'Performance summary as-built'!$AB$9:$AB$934</c:f>
              <c:numCache>
                <c:formatCode>0.0000</c:formatCode>
                <c:ptCount val="926"/>
                <c:pt idx="0">
                  <c:v>6.2039999999999992E-7</c:v>
                </c:pt>
                <c:pt idx="1">
                  <c:v>1.0139600000000001E-6</c:v>
                </c:pt>
                <c:pt idx="2">
                  <c:v>8.7479999999999997E-7</c:v>
                </c:pt>
                <c:pt idx="3">
                  <c:v>9.7538899999999992E-7</c:v>
                </c:pt>
                <c:pt idx="4">
                  <c:v>7.6623800000000006E-7</c:v>
                </c:pt>
                <c:pt idx="5">
                  <c:v>7.54936E-7</c:v>
                </c:pt>
                <c:pt idx="6">
                  <c:v>6.529949999999999E-7</c:v>
                </c:pt>
                <c:pt idx="7">
                  <c:v>4.8158300000000003E-7</c:v>
                </c:pt>
                <c:pt idx="8">
                  <c:v>3.6886900000000002E-7</c:v>
                </c:pt>
                <c:pt idx="9">
                  <c:v>3.8368599999999996E-7</c:v>
                </c:pt>
                <c:pt idx="10">
                  <c:v>4.2347200000000002E-7</c:v>
                </c:pt>
                <c:pt idx="11">
                  <c:v>4.07622E-7</c:v>
                </c:pt>
                <c:pt idx="12">
                  <c:v>4.1120199999999998E-7</c:v>
                </c:pt>
                <c:pt idx="13">
                  <c:v>3.9564000000000001E-7</c:v>
                </c:pt>
                <c:pt idx="14">
                  <c:v>3.3573800000000001E-7</c:v>
                </c:pt>
                <c:pt idx="15">
                  <c:v>8.7859499999999991E-7</c:v>
                </c:pt>
                <c:pt idx="16">
                  <c:v>1.3822500000000002E-6</c:v>
                </c:pt>
                <c:pt idx="17">
                  <c:v>2.94415E-6</c:v>
                </c:pt>
                <c:pt idx="18">
                  <c:v>5.1330600000000006E-6</c:v>
                </c:pt>
                <c:pt idx="19">
                  <c:v>7.7508200000000001E-6</c:v>
                </c:pt>
                <c:pt idx="20">
                  <c:v>1.027673E-5</c:v>
                </c:pt>
                <c:pt idx="21">
                  <c:v>1.198808E-5</c:v>
                </c:pt>
                <c:pt idx="22">
                  <c:v>1.225676E-5</c:v>
                </c:pt>
                <c:pt idx="23">
                  <c:v>1.101853E-5</c:v>
                </c:pt>
                <c:pt idx="24">
                  <c:v>9.0248200000000001E-6</c:v>
                </c:pt>
                <c:pt idx="25">
                  <c:v>7.0648800000000002E-6</c:v>
                </c:pt>
                <c:pt idx="26">
                  <c:v>5.1525400000000005E-6</c:v>
                </c:pt>
                <c:pt idx="27">
                  <c:v>3.6801500000000002E-6</c:v>
                </c:pt>
                <c:pt idx="28">
                  <c:v>3.18997E-6</c:v>
                </c:pt>
                <c:pt idx="29">
                  <c:v>2.3803299999999999E-6</c:v>
                </c:pt>
                <c:pt idx="30">
                  <c:v>1.7094399999999999E-6</c:v>
                </c:pt>
                <c:pt idx="31">
                  <c:v>1.11268E-6</c:v>
                </c:pt>
                <c:pt idx="32">
                  <c:v>6.7354899999999997E-7</c:v>
                </c:pt>
                <c:pt idx="33">
                  <c:v>4.3844499999999998E-7</c:v>
                </c:pt>
                <c:pt idx="34">
                  <c:v>3.5482299999999997E-7</c:v>
                </c:pt>
                <c:pt idx="35">
                  <c:v>1.3880600000000001E-7</c:v>
                </c:pt>
                <c:pt idx="36">
                  <c:v>2.82201E-7</c:v>
                </c:pt>
                <c:pt idx="37">
                  <c:v>2.68408E-7</c:v>
                </c:pt>
                <c:pt idx="38">
                  <c:v>7.9578399999999995E-8</c:v>
                </c:pt>
                <c:pt idx="39">
                  <c:v>2.03439E-7</c:v>
                </c:pt>
                <c:pt idx="40">
                  <c:v>3.0649699999999997E-7</c:v>
                </c:pt>
                <c:pt idx="41">
                  <c:v>2.4328099999999997E-7</c:v>
                </c:pt>
                <c:pt idx="42">
                  <c:v>1.92775E-7</c:v>
                </c:pt>
                <c:pt idx="43">
                  <c:v>3.4706799999999999E-7</c:v>
                </c:pt>
                <c:pt idx="44">
                  <c:v>2.5335300000000001E-7</c:v>
                </c:pt>
                <c:pt idx="45">
                  <c:v>3.9423400000000001E-7</c:v>
                </c:pt>
                <c:pt idx="46">
                  <c:v>3.2231399999999998E-7</c:v>
                </c:pt>
                <c:pt idx="47">
                  <c:v>5.6966100000000001E-7</c:v>
                </c:pt>
                <c:pt idx="48">
                  <c:v>1.3415E-6</c:v>
                </c:pt>
                <c:pt idx="49">
                  <c:v>2.8741299999999997E-6</c:v>
                </c:pt>
                <c:pt idx="50">
                  <c:v>6.4835200000000004E-6</c:v>
                </c:pt>
                <c:pt idx="51">
                  <c:v>1.0233180000000001E-5</c:v>
                </c:pt>
                <c:pt idx="52">
                  <c:v>1.462386E-5</c:v>
                </c:pt>
                <c:pt idx="53">
                  <c:v>1.8641420000000002E-5</c:v>
                </c:pt>
                <c:pt idx="54">
                  <c:v>2.1393549999999998E-5</c:v>
                </c:pt>
                <c:pt idx="55">
                  <c:v>2.294764E-5</c:v>
                </c:pt>
                <c:pt idx="56">
                  <c:v>2.28161E-5</c:v>
                </c:pt>
                <c:pt idx="57">
                  <c:v>2.1339079999999999E-5</c:v>
                </c:pt>
                <c:pt idx="58">
                  <c:v>1.8929389999999998E-5</c:v>
                </c:pt>
                <c:pt idx="59">
                  <c:v>1.595516E-5</c:v>
                </c:pt>
                <c:pt idx="60">
                  <c:v>1.334785E-5</c:v>
                </c:pt>
                <c:pt idx="61">
                  <c:v>1.123396E-5</c:v>
                </c:pt>
                <c:pt idx="62">
                  <c:v>9.6114200000000006E-6</c:v>
                </c:pt>
                <c:pt idx="63">
                  <c:v>9.0508899999999993E-6</c:v>
                </c:pt>
                <c:pt idx="64">
                  <c:v>9.1293099999999998E-6</c:v>
                </c:pt>
                <c:pt idx="65">
                  <c:v>9.763070000000001E-6</c:v>
                </c:pt>
                <c:pt idx="66">
                  <c:v>1.105626E-5</c:v>
                </c:pt>
                <c:pt idx="67">
                  <c:v>1.2227099999999999E-5</c:v>
                </c:pt>
                <c:pt idx="68">
                  <c:v>1.3104620000000001E-5</c:v>
                </c:pt>
                <c:pt idx="69">
                  <c:v>1.3315E-5</c:v>
                </c:pt>
                <c:pt idx="70">
                  <c:v>1.2140460000000001E-5</c:v>
                </c:pt>
                <c:pt idx="71">
                  <c:v>1.0389380000000001E-5</c:v>
                </c:pt>
                <c:pt idx="72">
                  <c:v>8.0778499999999992E-6</c:v>
                </c:pt>
                <c:pt idx="73">
                  <c:v>5.8907100000000001E-6</c:v>
                </c:pt>
                <c:pt idx="74">
                  <c:v>3.8265100000000004E-6</c:v>
                </c:pt>
                <c:pt idx="75">
                  <c:v>2.6228900000000001E-6</c:v>
                </c:pt>
                <c:pt idx="76">
                  <c:v>1.6924999999999999E-6</c:v>
                </c:pt>
                <c:pt idx="77">
                  <c:v>9.7453600000000009E-7</c:v>
                </c:pt>
                <c:pt idx="78">
                  <c:v>9.3757400000000005E-7</c:v>
                </c:pt>
                <c:pt idx="79">
                  <c:v>6.6674499999999998E-7</c:v>
                </c:pt>
                <c:pt idx="80">
                  <c:v>5.1704000000000003E-7</c:v>
                </c:pt>
                <c:pt idx="81">
                  <c:v>4.8504600000000001E-7</c:v>
                </c:pt>
                <c:pt idx="82">
                  <c:v>4.8147399999999999E-7</c:v>
                </c:pt>
                <c:pt idx="83">
                  <c:v>4.9633299999999998E-7</c:v>
                </c:pt>
                <c:pt idx="84">
                  <c:v>4.6602500000000002E-7</c:v>
                </c:pt>
                <c:pt idx="85">
                  <c:v>3.5898400000000001E-7</c:v>
                </c:pt>
                <c:pt idx="86">
                  <c:v>4.1725800000000002E-7</c:v>
                </c:pt>
                <c:pt idx="87">
                  <c:v>4.7665599999999998E-7</c:v>
                </c:pt>
                <c:pt idx="88">
                  <c:v>4.1342400000000001E-7</c:v>
                </c:pt>
                <c:pt idx="89">
                  <c:v>3.4584900000000002E-7</c:v>
                </c:pt>
                <c:pt idx="90">
                  <c:v>4.07628E-7</c:v>
                </c:pt>
                <c:pt idx="91">
                  <c:v>5.3077600000000004E-7</c:v>
                </c:pt>
                <c:pt idx="92">
                  <c:v>3.8583200000000001E-7</c:v>
                </c:pt>
                <c:pt idx="93">
                  <c:v>3.5896399999999998E-7</c:v>
                </c:pt>
                <c:pt idx="94">
                  <c:v>3.7048200000000002E-7</c:v>
                </c:pt>
                <c:pt idx="95">
                  <c:v>3.3635800000000003E-7</c:v>
                </c:pt>
                <c:pt idx="96">
                  <c:v>3.4768000000000005E-7</c:v>
                </c:pt>
                <c:pt idx="97">
                  <c:v>4.6043299999999998E-7</c:v>
                </c:pt>
                <c:pt idx="98">
                  <c:v>3.2557000000000002E-7</c:v>
                </c:pt>
                <c:pt idx="99">
                  <c:v>3.7278199999999998E-7</c:v>
                </c:pt>
                <c:pt idx="100">
                  <c:v>4.4694300000000003E-7</c:v>
                </c:pt>
                <c:pt idx="101">
                  <c:v>4.5757200000000004E-7</c:v>
                </c:pt>
                <c:pt idx="102">
                  <c:v>3.1096200000000003E-7</c:v>
                </c:pt>
                <c:pt idx="103">
                  <c:v>3.7116700000000003E-7</c:v>
                </c:pt>
                <c:pt idx="104">
                  <c:v>3.5900999999999998E-7</c:v>
                </c:pt>
                <c:pt idx="105">
                  <c:v>3.7675800000000004E-7</c:v>
                </c:pt>
                <c:pt idx="106">
                  <c:v>3.7247600000000001E-7</c:v>
                </c:pt>
                <c:pt idx="107">
                  <c:v>4.63934E-7</c:v>
                </c:pt>
                <c:pt idx="108">
                  <c:v>3.43781E-7</c:v>
                </c:pt>
                <c:pt idx="109">
                  <c:v>4.8051200000000001E-7</c:v>
                </c:pt>
                <c:pt idx="110">
                  <c:v>4.7656900000000001E-7</c:v>
                </c:pt>
                <c:pt idx="111">
                  <c:v>4.3659199999999997E-7</c:v>
                </c:pt>
                <c:pt idx="112">
                  <c:v>4.6618899999999999E-7</c:v>
                </c:pt>
                <c:pt idx="113">
                  <c:v>4.95605E-7</c:v>
                </c:pt>
                <c:pt idx="114">
                  <c:v>5.8476899999999999E-7</c:v>
                </c:pt>
                <c:pt idx="115">
                  <c:v>4.6918800000000003E-7</c:v>
                </c:pt>
                <c:pt idx="116">
                  <c:v>5.42926E-7</c:v>
                </c:pt>
                <c:pt idx="117">
                  <c:v>4.8599100000000005E-7</c:v>
                </c:pt>
                <c:pt idx="118">
                  <c:v>4.4834099999999998E-7</c:v>
                </c:pt>
                <c:pt idx="119">
                  <c:v>5.9579999999999997E-7</c:v>
                </c:pt>
                <c:pt idx="120">
                  <c:v>6.2717600000000008E-7</c:v>
                </c:pt>
                <c:pt idx="121">
                  <c:v>6.5942999999999997E-7</c:v>
                </c:pt>
                <c:pt idx="122">
                  <c:v>8.5241399999999995E-7</c:v>
                </c:pt>
                <c:pt idx="123">
                  <c:v>1.41803E-6</c:v>
                </c:pt>
                <c:pt idx="124">
                  <c:v>2.3487099999999999E-6</c:v>
                </c:pt>
                <c:pt idx="125">
                  <c:v>3.9317599999999999E-6</c:v>
                </c:pt>
                <c:pt idx="126">
                  <c:v>6.2318400000000005E-6</c:v>
                </c:pt>
                <c:pt idx="127">
                  <c:v>9.15549E-6</c:v>
                </c:pt>
                <c:pt idx="128">
                  <c:v>1.270169E-5</c:v>
                </c:pt>
                <c:pt idx="129">
                  <c:v>1.5976899999999999E-5</c:v>
                </c:pt>
                <c:pt idx="130">
                  <c:v>1.8973659999999998E-5</c:v>
                </c:pt>
                <c:pt idx="131">
                  <c:v>2.0681630000000001E-5</c:v>
                </c:pt>
                <c:pt idx="132">
                  <c:v>2.074289E-5</c:v>
                </c:pt>
                <c:pt idx="133">
                  <c:v>1.9219830000000001E-5</c:v>
                </c:pt>
                <c:pt idx="134">
                  <c:v>1.6393400000000001E-5</c:v>
                </c:pt>
                <c:pt idx="135">
                  <c:v>1.299158E-5</c:v>
                </c:pt>
                <c:pt idx="136">
                  <c:v>9.5900100000000004E-6</c:v>
                </c:pt>
                <c:pt idx="137">
                  <c:v>6.8775399999999992E-6</c:v>
                </c:pt>
                <c:pt idx="138">
                  <c:v>4.8903399999999998E-6</c:v>
                </c:pt>
                <c:pt idx="139">
                  <c:v>3.7571799999999997E-6</c:v>
                </c:pt>
                <c:pt idx="140">
                  <c:v>3.0956400000000003E-6</c:v>
                </c:pt>
                <c:pt idx="141">
                  <c:v>2.8897999999999998E-6</c:v>
                </c:pt>
                <c:pt idx="142">
                  <c:v>2.5251199999999999E-6</c:v>
                </c:pt>
                <c:pt idx="143">
                  <c:v>2.4256699999999999E-6</c:v>
                </c:pt>
                <c:pt idx="144">
                  <c:v>2.1938799999999997E-6</c:v>
                </c:pt>
                <c:pt idx="145">
                  <c:v>2.2456600000000001E-6</c:v>
                </c:pt>
                <c:pt idx="146">
                  <c:v>2.2695500000000001E-6</c:v>
                </c:pt>
                <c:pt idx="147">
                  <c:v>2.47397E-6</c:v>
                </c:pt>
                <c:pt idx="148">
                  <c:v>2.9715400000000001E-6</c:v>
                </c:pt>
                <c:pt idx="149">
                  <c:v>3.75595E-6</c:v>
                </c:pt>
                <c:pt idx="150">
                  <c:v>4.3315099999999998E-6</c:v>
                </c:pt>
                <c:pt idx="151">
                  <c:v>4.5845599999999999E-6</c:v>
                </c:pt>
                <c:pt idx="152">
                  <c:v>4.3951800000000002E-6</c:v>
                </c:pt>
                <c:pt idx="153">
                  <c:v>4.0030999999999998E-6</c:v>
                </c:pt>
                <c:pt idx="154">
                  <c:v>3.1056800000000001E-6</c:v>
                </c:pt>
                <c:pt idx="155">
                  <c:v>2.3110599999999999E-6</c:v>
                </c:pt>
                <c:pt idx="156">
                  <c:v>1.70131E-6</c:v>
                </c:pt>
                <c:pt idx="157">
                  <c:v>1.12921E-6</c:v>
                </c:pt>
                <c:pt idx="158">
                  <c:v>9.1292500000000003E-7</c:v>
                </c:pt>
                <c:pt idx="159">
                  <c:v>6.9538599999999998E-7</c:v>
                </c:pt>
                <c:pt idx="160">
                  <c:v>4.7405299999999996E-7</c:v>
                </c:pt>
                <c:pt idx="161">
                  <c:v>4.7901700000000003E-7</c:v>
                </c:pt>
                <c:pt idx="162">
                  <c:v>3.3817199999999997E-7</c:v>
                </c:pt>
                <c:pt idx="163">
                  <c:v>4.9086599999999994E-7</c:v>
                </c:pt>
                <c:pt idx="164">
                  <c:v>4.2062099999999999E-7</c:v>
                </c:pt>
                <c:pt idx="165">
                  <c:v>4.0986899999999998E-7</c:v>
                </c:pt>
                <c:pt idx="166">
                  <c:v>3.6394399999999997E-7</c:v>
                </c:pt>
                <c:pt idx="167">
                  <c:v>3.3914400000000001E-7</c:v>
                </c:pt>
                <c:pt idx="168">
                  <c:v>5.5515200000000005E-7</c:v>
                </c:pt>
                <c:pt idx="169">
                  <c:v>5.6265999999999998E-7</c:v>
                </c:pt>
                <c:pt idx="170">
                  <c:v>3.81948E-7</c:v>
                </c:pt>
                <c:pt idx="171">
                  <c:v>3.3785799999999998E-7</c:v>
                </c:pt>
                <c:pt idx="172">
                  <c:v>3.9494199999999996E-7</c:v>
                </c:pt>
                <c:pt idx="173">
                  <c:v>4.6888799999999996E-7</c:v>
                </c:pt>
                <c:pt idx="174">
                  <c:v>4.6216600000000001E-7</c:v>
                </c:pt>
                <c:pt idx="175">
                  <c:v>3.2701299999999999E-7</c:v>
                </c:pt>
                <c:pt idx="176">
                  <c:v>3.84353E-7</c:v>
                </c:pt>
                <c:pt idx="177">
                  <c:v>4.9181400000000007E-7</c:v>
                </c:pt>
                <c:pt idx="178">
                  <c:v>3.7112499999999998E-7</c:v>
                </c:pt>
                <c:pt idx="179">
                  <c:v>4.0780599999999999E-7</c:v>
                </c:pt>
                <c:pt idx="180">
                  <c:v>4.1337400000000001E-7</c:v>
                </c:pt>
                <c:pt idx="181">
                  <c:v>3.8752199999999997E-7</c:v>
                </c:pt>
                <c:pt idx="182">
                  <c:v>4.1078799999999999E-7</c:v>
                </c:pt>
                <c:pt idx="183">
                  <c:v>3.9223600000000002E-7</c:v>
                </c:pt>
                <c:pt idx="184">
                  <c:v>4.4884300000000002E-7</c:v>
                </c:pt>
                <c:pt idx="185">
                  <c:v>4.1411100000000002E-7</c:v>
                </c:pt>
                <c:pt idx="186">
                  <c:v>4.44201E-7</c:v>
                </c:pt>
                <c:pt idx="187">
                  <c:v>4.0909599999999997E-7</c:v>
                </c:pt>
                <c:pt idx="188">
                  <c:v>4.16034E-7</c:v>
                </c:pt>
                <c:pt idx="189">
                  <c:v>3.3961200000000001E-7</c:v>
                </c:pt>
                <c:pt idx="190">
                  <c:v>4.8229099999999999E-7</c:v>
                </c:pt>
                <c:pt idx="191">
                  <c:v>4.3089099999999999E-7</c:v>
                </c:pt>
                <c:pt idx="192">
                  <c:v>4.6437000000000002E-7</c:v>
                </c:pt>
                <c:pt idx="193">
                  <c:v>4.1846600000000001E-7</c:v>
                </c:pt>
                <c:pt idx="194">
                  <c:v>3.8040899999999998E-7</c:v>
                </c:pt>
                <c:pt idx="195">
                  <c:v>4.2935000000000002E-7</c:v>
                </c:pt>
                <c:pt idx="196">
                  <c:v>5.1805399999999996E-7</c:v>
                </c:pt>
                <c:pt idx="197">
                  <c:v>4.22426E-7</c:v>
                </c:pt>
                <c:pt idx="198">
                  <c:v>3.4646700000000003E-7</c:v>
                </c:pt>
                <c:pt idx="199">
                  <c:v>4.7383099999999998E-7</c:v>
                </c:pt>
                <c:pt idx="200">
                  <c:v>5.7002399999999997E-7</c:v>
                </c:pt>
                <c:pt idx="201">
                  <c:v>4.20882E-7</c:v>
                </c:pt>
                <c:pt idx="202">
                  <c:v>4.7300499999999999E-7</c:v>
                </c:pt>
                <c:pt idx="203">
                  <c:v>5.4282400000000004E-7</c:v>
                </c:pt>
                <c:pt idx="204">
                  <c:v>5.3391399999999995E-7</c:v>
                </c:pt>
                <c:pt idx="205">
                  <c:v>4.7794099999999998E-7</c:v>
                </c:pt>
                <c:pt idx="206">
                  <c:v>4.9889700000000002E-7</c:v>
                </c:pt>
                <c:pt idx="207">
                  <c:v>5.4480600000000001E-7</c:v>
                </c:pt>
                <c:pt idx="208">
                  <c:v>6.5640699999999996E-7</c:v>
                </c:pt>
                <c:pt idx="209">
                  <c:v>7.16207E-7</c:v>
                </c:pt>
                <c:pt idx="210">
                  <c:v>8.5418299999999997E-7</c:v>
                </c:pt>
                <c:pt idx="211">
                  <c:v>8.4462200000000011E-7</c:v>
                </c:pt>
                <c:pt idx="212">
                  <c:v>9.215080000000001E-7</c:v>
                </c:pt>
                <c:pt idx="213">
                  <c:v>1.05729E-6</c:v>
                </c:pt>
                <c:pt idx="214">
                  <c:v>1.2032900000000001E-6</c:v>
                </c:pt>
                <c:pt idx="215">
                  <c:v>1.4923000000000001E-6</c:v>
                </c:pt>
                <c:pt idx="216">
                  <c:v>1.7296200000000001E-6</c:v>
                </c:pt>
                <c:pt idx="217">
                  <c:v>1.9022500000000001E-6</c:v>
                </c:pt>
                <c:pt idx="218">
                  <c:v>2.2953700000000001E-6</c:v>
                </c:pt>
                <c:pt idx="219">
                  <c:v>2.8699799999999999E-6</c:v>
                </c:pt>
                <c:pt idx="220">
                  <c:v>3.6314200000000002E-6</c:v>
                </c:pt>
                <c:pt idx="221">
                  <c:v>4.5733400000000002E-6</c:v>
                </c:pt>
                <c:pt idx="222">
                  <c:v>6.0142400000000002E-6</c:v>
                </c:pt>
                <c:pt idx="223">
                  <c:v>7.7442999999999997E-6</c:v>
                </c:pt>
                <c:pt idx="224">
                  <c:v>1.02972E-5</c:v>
                </c:pt>
                <c:pt idx="225">
                  <c:v>1.4011859999999999E-5</c:v>
                </c:pt>
                <c:pt idx="226">
                  <c:v>1.9520139999999999E-5</c:v>
                </c:pt>
                <c:pt idx="227">
                  <c:v>2.8144740000000001E-5</c:v>
                </c:pt>
                <c:pt idx="228">
                  <c:v>4.1439839999999999E-5</c:v>
                </c:pt>
                <c:pt idx="229">
                  <c:v>6.2429100000000002E-5</c:v>
                </c:pt>
                <c:pt idx="230">
                  <c:v>9.5849850000000002E-5</c:v>
                </c:pt>
                <c:pt idx="231">
                  <c:v>1.5213579000000001E-4</c:v>
                </c:pt>
                <c:pt idx="232">
                  <c:v>2.5115993000000001E-4</c:v>
                </c:pt>
                <c:pt idx="233">
                  <c:v>4.3284853E-4</c:v>
                </c:pt>
                <c:pt idx="234">
                  <c:v>7.8321955999999997E-4</c:v>
                </c:pt>
                <c:pt idx="235">
                  <c:v>1.4664178399999999E-3</c:v>
                </c:pt>
                <c:pt idx="236">
                  <c:v>2.7830092499999998E-3</c:v>
                </c:pt>
                <c:pt idx="237">
                  <c:v>5.2441768399999998E-3</c:v>
                </c:pt>
                <c:pt idx="238">
                  <c:v>9.4798534999999996E-3</c:v>
                </c:pt>
                <c:pt idx="239">
                  <c:v>1.6449147149999999E-2</c:v>
                </c:pt>
                <c:pt idx="240">
                  <c:v>2.7060473850000002E-2</c:v>
                </c:pt>
                <c:pt idx="241">
                  <c:v>4.2093797719999999E-2</c:v>
                </c:pt>
                <c:pt idx="242">
                  <c:v>6.2191144300000001E-2</c:v>
                </c:pt>
                <c:pt idx="243">
                  <c:v>8.7750024450000005E-2</c:v>
                </c:pt>
                <c:pt idx="244">
                  <c:v>0.11930436630000001</c:v>
                </c:pt>
                <c:pt idx="245">
                  <c:v>0.157243994</c:v>
                </c:pt>
                <c:pt idx="246">
                  <c:v>0.20112326259999999</c:v>
                </c:pt>
                <c:pt idx="247">
                  <c:v>0.25192733589999999</c:v>
                </c:pt>
                <c:pt idx="248">
                  <c:v>0.30894162810000003</c:v>
                </c:pt>
                <c:pt idx="249">
                  <c:v>0.37877999889999997</c:v>
                </c:pt>
                <c:pt idx="250">
                  <c:v>0.43927869129999997</c:v>
                </c:pt>
                <c:pt idx="251">
                  <c:v>0.56452926939999992</c:v>
                </c:pt>
                <c:pt idx="252">
                  <c:v>0.62762648119999997</c:v>
                </c:pt>
                <c:pt idx="253">
                  <c:v>0.68044286260000009</c:v>
                </c:pt>
                <c:pt idx="254">
                  <c:v>0.72271471009999999</c:v>
                </c:pt>
                <c:pt idx="255">
                  <c:v>0.75685264299999999</c:v>
                </c:pt>
                <c:pt idx="256">
                  <c:v>0.78609139750000001</c:v>
                </c:pt>
                <c:pt idx="257">
                  <c:v>0.8144159956</c:v>
                </c:pt>
                <c:pt idx="258">
                  <c:v>0.84270281969999994</c:v>
                </c:pt>
                <c:pt idx="259">
                  <c:v>0.87080880829999996</c:v>
                </c:pt>
                <c:pt idx="260">
                  <c:v>0.89642728800000004</c:v>
                </c:pt>
                <c:pt idx="261">
                  <c:v>0.91916210480000005</c:v>
                </c:pt>
                <c:pt idx="262">
                  <c:v>0.93783717170000003</c:v>
                </c:pt>
                <c:pt idx="263">
                  <c:v>0.95232720749999999</c:v>
                </c:pt>
                <c:pt idx="264">
                  <c:v>0.96314989190000011</c:v>
                </c:pt>
                <c:pt idx="265">
                  <c:v>0.96957853850000009</c:v>
                </c:pt>
                <c:pt idx="266">
                  <c:v>0.97253833359999997</c:v>
                </c:pt>
                <c:pt idx="267">
                  <c:v>0.97311009170000007</c:v>
                </c:pt>
                <c:pt idx="268">
                  <c:v>0.97282369769999999</c:v>
                </c:pt>
                <c:pt idx="269">
                  <c:v>0.97235938379999998</c:v>
                </c:pt>
                <c:pt idx="270">
                  <c:v>0.97179155100000003</c:v>
                </c:pt>
                <c:pt idx="271">
                  <c:v>0.97146731549999998</c:v>
                </c:pt>
                <c:pt idx="272">
                  <c:v>0.97105056599999995</c:v>
                </c:pt>
                <c:pt idx="273">
                  <c:v>0.97102041929999994</c:v>
                </c:pt>
                <c:pt idx="274">
                  <c:v>0.97068841180000009</c:v>
                </c:pt>
                <c:pt idx="275">
                  <c:v>0.96986270610000003</c:v>
                </c:pt>
                <c:pt idx="276">
                  <c:v>0.96890167719999998</c:v>
                </c:pt>
                <c:pt idx="277">
                  <c:v>0.96759465989999993</c:v>
                </c:pt>
                <c:pt idx="278">
                  <c:v>0.96594392060000001</c:v>
                </c:pt>
                <c:pt idx="279">
                  <c:v>0.96484108349999997</c:v>
                </c:pt>
                <c:pt idx="280">
                  <c:v>0.96353940710000008</c:v>
                </c:pt>
                <c:pt idx="281">
                  <c:v>0.96338092829999988</c:v>
                </c:pt>
                <c:pt idx="282">
                  <c:v>0.96406803809999997</c:v>
                </c:pt>
                <c:pt idx="283">
                  <c:v>0.96507958520000003</c:v>
                </c:pt>
                <c:pt idx="284">
                  <c:v>0.96693061940000002</c:v>
                </c:pt>
                <c:pt idx="285">
                  <c:v>0.96891134109999999</c:v>
                </c:pt>
                <c:pt idx="286">
                  <c:v>0.97043710729999999</c:v>
                </c:pt>
                <c:pt idx="287">
                  <c:v>0.97178874260000003</c:v>
                </c:pt>
                <c:pt idx="288">
                  <c:v>0.97251894840000008</c:v>
                </c:pt>
                <c:pt idx="289">
                  <c:v>0.97263263350000007</c:v>
                </c:pt>
                <c:pt idx="290">
                  <c:v>0.97272779070000004</c:v>
                </c:pt>
                <c:pt idx="291">
                  <c:v>0.97214581109999998</c:v>
                </c:pt>
                <c:pt idx="292">
                  <c:v>0.97193358640000005</c:v>
                </c:pt>
                <c:pt idx="293">
                  <c:v>0.97155632530000002</c:v>
                </c:pt>
                <c:pt idx="294">
                  <c:v>0.97141019889999991</c:v>
                </c:pt>
                <c:pt idx="295">
                  <c:v>0.97166376229999996</c:v>
                </c:pt>
                <c:pt idx="296">
                  <c:v>0.97210951870000006</c:v>
                </c:pt>
                <c:pt idx="297">
                  <c:v>0.97300320350000002</c:v>
                </c:pt>
                <c:pt idx="298">
                  <c:v>0.97365902790000003</c:v>
                </c:pt>
                <c:pt idx="299">
                  <c:v>0.97422652659999998</c:v>
                </c:pt>
                <c:pt idx="300">
                  <c:v>0.97458951719999998</c:v>
                </c:pt>
                <c:pt idx="301">
                  <c:v>0.97495148990000002</c:v>
                </c:pt>
                <c:pt idx="302">
                  <c:v>0.97505276800000007</c:v>
                </c:pt>
                <c:pt idx="303">
                  <c:v>0.97534913509999999</c:v>
                </c:pt>
                <c:pt idx="304">
                  <c:v>0.97574023049999992</c:v>
                </c:pt>
                <c:pt idx="305">
                  <c:v>0.97607368719999998</c:v>
                </c:pt>
                <c:pt idx="306">
                  <c:v>0.97610500610000006</c:v>
                </c:pt>
                <c:pt idx="307">
                  <c:v>0.97648304180000001</c:v>
                </c:pt>
                <c:pt idx="308">
                  <c:v>0.97635215599999992</c:v>
                </c:pt>
                <c:pt idx="309">
                  <c:v>0.97617318010000009</c:v>
                </c:pt>
                <c:pt idx="310">
                  <c:v>0.97614419549999998</c:v>
                </c:pt>
                <c:pt idx="311">
                  <c:v>0.97603796500000006</c:v>
                </c:pt>
                <c:pt idx="312">
                  <c:v>0.97574027610000003</c:v>
                </c:pt>
                <c:pt idx="313">
                  <c:v>0.97585125210000001</c:v>
                </c:pt>
                <c:pt idx="314">
                  <c:v>0.97574430449999994</c:v>
                </c:pt>
                <c:pt idx="315">
                  <c:v>0.97555321350000002</c:v>
                </c:pt>
                <c:pt idx="316">
                  <c:v>0.97570301599999998</c:v>
                </c:pt>
                <c:pt idx="317">
                  <c:v>0.97556931160000004</c:v>
                </c:pt>
                <c:pt idx="318">
                  <c:v>0.9756276505</c:v>
                </c:pt>
                <c:pt idx="319">
                  <c:v>0.97591070390000001</c:v>
                </c:pt>
                <c:pt idx="320">
                  <c:v>0.97622547879999999</c:v>
                </c:pt>
                <c:pt idx="321">
                  <c:v>0.97650751549999992</c:v>
                </c:pt>
                <c:pt idx="322">
                  <c:v>0.97683429659999998</c:v>
                </c:pt>
                <c:pt idx="323">
                  <c:v>0.97690105740000011</c:v>
                </c:pt>
                <c:pt idx="324">
                  <c:v>0.97711416189999989</c:v>
                </c:pt>
                <c:pt idx="325">
                  <c:v>0.97715770449999995</c:v>
                </c:pt>
                <c:pt idx="326">
                  <c:v>0.9773763270000001</c:v>
                </c:pt>
                <c:pt idx="327">
                  <c:v>0.9771836639999999</c:v>
                </c:pt>
                <c:pt idx="328">
                  <c:v>0.97725915939999997</c:v>
                </c:pt>
                <c:pt idx="329">
                  <c:v>0.97725081200000008</c:v>
                </c:pt>
                <c:pt idx="330">
                  <c:v>0.97746022909999997</c:v>
                </c:pt>
                <c:pt idx="331">
                  <c:v>0.97746370959999995</c:v>
                </c:pt>
                <c:pt idx="332">
                  <c:v>0.97785899789999997</c:v>
                </c:pt>
                <c:pt idx="333">
                  <c:v>0.97838338710000006</c:v>
                </c:pt>
                <c:pt idx="334">
                  <c:v>0.97910115750000004</c:v>
                </c:pt>
                <c:pt idx="335">
                  <c:v>0.97951404809999998</c:v>
                </c:pt>
                <c:pt idx="336">
                  <c:v>0.9801208937</c:v>
                </c:pt>
                <c:pt idx="337">
                  <c:v>0.98038004670000012</c:v>
                </c:pt>
                <c:pt idx="338">
                  <c:v>0.98034214919999996</c:v>
                </c:pt>
                <c:pt idx="339">
                  <c:v>0.98029891860000007</c:v>
                </c:pt>
                <c:pt idx="340">
                  <c:v>0.98036029450000006</c:v>
                </c:pt>
                <c:pt idx="341">
                  <c:v>0.98036381849999998</c:v>
                </c:pt>
                <c:pt idx="342">
                  <c:v>0.98026449339999999</c:v>
                </c:pt>
                <c:pt idx="343">
                  <c:v>0.9807830594000001</c:v>
                </c:pt>
                <c:pt idx="344">
                  <c:v>0.9808212463</c:v>
                </c:pt>
                <c:pt idx="345">
                  <c:v>0.980830066</c:v>
                </c:pt>
                <c:pt idx="346">
                  <c:v>0.98107828539999997</c:v>
                </c:pt>
                <c:pt idx="347">
                  <c:v>0.98120404920000004</c:v>
                </c:pt>
                <c:pt idx="348">
                  <c:v>0.98144193140000002</c:v>
                </c:pt>
                <c:pt idx="349">
                  <c:v>0.98181047799999999</c:v>
                </c:pt>
                <c:pt idx="350">
                  <c:v>0.98199669189999994</c:v>
                </c:pt>
                <c:pt idx="351">
                  <c:v>0.98247208509999995</c:v>
                </c:pt>
                <c:pt idx="352">
                  <c:v>0.98270063199999991</c:v>
                </c:pt>
                <c:pt idx="353">
                  <c:v>0.9832476146000001</c:v>
                </c:pt>
                <c:pt idx="354">
                  <c:v>0.98327621980000002</c:v>
                </c:pt>
                <c:pt idx="355">
                  <c:v>0.9833005373</c:v>
                </c:pt>
                <c:pt idx="356">
                  <c:v>0.98340483719999994</c:v>
                </c:pt>
                <c:pt idx="357">
                  <c:v>0.98332392670000002</c:v>
                </c:pt>
                <c:pt idx="358">
                  <c:v>0.98316448850000004</c:v>
                </c:pt>
                <c:pt idx="359">
                  <c:v>0.98310662900000001</c:v>
                </c:pt>
                <c:pt idx="360">
                  <c:v>0.98301896529999988</c:v>
                </c:pt>
                <c:pt idx="361">
                  <c:v>0.98284833149999995</c:v>
                </c:pt>
                <c:pt idx="362">
                  <c:v>0.9823930701000001</c:v>
                </c:pt>
                <c:pt idx="363">
                  <c:v>0.98230872430000005</c:v>
                </c:pt>
                <c:pt idx="364">
                  <c:v>0.98176161719999999</c:v>
                </c:pt>
                <c:pt idx="365">
                  <c:v>0.98119894860000001</c:v>
                </c:pt>
                <c:pt idx="366">
                  <c:v>0.98091355059999996</c:v>
                </c:pt>
                <c:pt idx="367">
                  <c:v>0.98021872329999993</c:v>
                </c:pt>
                <c:pt idx="368">
                  <c:v>0.97965694339999998</c:v>
                </c:pt>
                <c:pt idx="369">
                  <c:v>0.97916648519999994</c:v>
                </c:pt>
                <c:pt idx="370">
                  <c:v>0.97872288340000002</c:v>
                </c:pt>
                <c:pt idx="371">
                  <c:v>0.97833023860000001</c:v>
                </c:pt>
                <c:pt idx="372">
                  <c:v>0.97791692440000011</c:v>
                </c:pt>
                <c:pt idx="373">
                  <c:v>0.97751158729999998</c:v>
                </c:pt>
                <c:pt idx="374">
                  <c:v>0.97690616629999993</c:v>
                </c:pt>
                <c:pt idx="375">
                  <c:v>0.97577705570000006</c:v>
                </c:pt>
                <c:pt idx="376">
                  <c:v>0.97410973540000001</c:v>
                </c:pt>
                <c:pt idx="377">
                  <c:v>0.97133072659999997</c:v>
                </c:pt>
                <c:pt idx="378">
                  <c:v>0.96671336980000011</c:v>
                </c:pt>
                <c:pt idx="379">
                  <c:v>0.95991949939999999</c:v>
                </c:pt>
                <c:pt idx="380">
                  <c:v>0.95070440629999997</c:v>
                </c:pt>
                <c:pt idx="381">
                  <c:v>0.93828057130000009</c:v>
                </c:pt>
                <c:pt idx="382">
                  <c:v>0.92225144740000009</c:v>
                </c:pt>
                <c:pt idx="383">
                  <c:v>0.90223428839999997</c:v>
                </c:pt>
                <c:pt idx="384">
                  <c:v>0.87768735649999996</c:v>
                </c:pt>
                <c:pt idx="385">
                  <c:v>0.84854791469999991</c:v>
                </c:pt>
                <c:pt idx="386">
                  <c:v>0.81445711160000001</c:v>
                </c:pt>
                <c:pt idx="387">
                  <c:v>0.77551688090000004</c:v>
                </c:pt>
                <c:pt idx="388">
                  <c:v>0.7323389991</c:v>
                </c:pt>
                <c:pt idx="389">
                  <c:v>0.68564933130000005</c:v>
                </c:pt>
                <c:pt idx="390">
                  <c:v>0.63648177269999995</c:v>
                </c:pt>
                <c:pt idx="391">
                  <c:v>0.58581198049999994</c:v>
                </c:pt>
                <c:pt idx="392">
                  <c:v>0.53400073439999995</c:v>
                </c:pt>
                <c:pt idx="393">
                  <c:v>0.48252477059999999</c:v>
                </c:pt>
                <c:pt idx="394">
                  <c:v>0.43060712369999998</c:v>
                </c:pt>
                <c:pt idx="395">
                  <c:v>0.37937208159999997</c:v>
                </c:pt>
                <c:pt idx="396">
                  <c:v>0.32929960419999998</c:v>
                </c:pt>
                <c:pt idx="397">
                  <c:v>0.27948132950000004</c:v>
                </c:pt>
                <c:pt idx="398">
                  <c:v>0.231411539</c:v>
                </c:pt>
                <c:pt idx="399">
                  <c:v>0.18740265650000001</c:v>
                </c:pt>
                <c:pt idx="400">
                  <c:v>0.14545467410000001</c:v>
                </c:pt>
                <c:pt idx="401">
                  <c:v>0.1084287295</c:v>
                </c:pt>
                <c:pt idx="402">
                  <c:v>7.7046667280000009E-2</c:v>
                </c:pt>
                <c:pt idx="403">
                  <c:v>5.2330566440000004E-2</c:v>
                </c:pt>
                <c:pt idx="404">
                  <c:v>3.2796148589999997E-2</c:v>
                </c:pt>
                <c:pt idx="405">
                  <c:v>1.9636309970000002E-2</c:v>
                </c:pt>
                <c:pt idx="406">
                  <c:v>1.1401439710000001E-2</c:v>
                </c:pt>
                <c:pt idx="407">
                  <c:v>6.1828028400000004E-3</c:v>
                </c:pt>
                <c:pt idx="408">
                  <c:v>3.9269843999999998E-3</c:v>
                </c:pt>
                <c:pt idx="409">
                  <c:v>2.3203602100000001E-3</c:v>
                </c:pt>
                <c:pt idx="410">
                  <c:v>1.1379366200000001E-3</c:v>
                </c:pt>
                <c:pt idx="411">
                  <c:v>9.6105536000000002E-4</c:v>
                </c:pt>
                <c:pt idx="412">
                  <c:v>7.3612545000000006E-4</c:v>
                </c:pt>
                <c:pt idx="413">
                  <c:v>4.0527948000000001E-4</c:v>
                </c:pt>
                <c:pt idx="414">
                  <c:v>2.7859289E-4</c:v>
                </c:pt>
                <c:pt idx="415">
                  <c:v>2.6314951999999999E-4</c:v>
                </c:pt>
                <c:pt idx="416">
                  <c:v>1.4381070000000002E-5</c:v>
                </c:pt>
                <c:pt idx="417">
                  <c:v>9.307825000000001E-5</c:v>
                </c:pt>
                <c:pt idx="418">
                  <c:v>4.27E-7</c:v>
                </c:pt>
                <c:pt idx="419">
                  <c:v>7.5949499999999995E-5</c:v>
                </c:pt>
                <c:pt idx="420">
                  <c:v>3.5960591999999999E-4</c:v>
                </c:pt>
                <c:pt idx="421">
                  <c:v>2.289944E-4</c:v>
                </c:pt>
                <c:pt idx="422">
                  <c:v>-1.7112431000000002E-4</c:v>
                </c:pt>
                <c:pt idx="423">
                  <c:v>-4.7327316000000003E-4</c:v>
                </c:pt>
                <c:pt idx="424">
                  <c:v>-7.5146600000000003E-5</c:v>
                </c:pt>
                <c:pt idx="425">
                  <c:v>1.7966142000000002E-4</c:v>
                </c:pt>
                <c:pt idx="426">
                  <c:v>9.8979029999999991E-5</c:v>
                </c:pt>
                <c:pt idx="427">
                  <c:v>-1.2950641E-4</c:v>
                </c:pt>
                <c:pt idx="428">
                  <c:v>2.5419636999999998E-4</c:v>
                </c:pt>
                <c:pt idx="429">
                  <c:v>3.8640612999999997E-4</c:v>
                </c:pt>
                <c:pt idx="430">
                  <c:v>3.8327886999999996E-4</c:v>
                </c:pt>
                <c:pt idx="431">
                  <c:v>1.1752583E-4</c:v>
                </c:pt>
                <c:pt idx="432">
                  <c:v>3.3960353999999996E-4</c:v>
                </c:pt>
                <c:pt idx="433">
                  <c:v>2.6682745000000002E-4</c:v>
                </c:pt>
                <c:pt idx="434">
                  <c:v>4.2087990999999998E-4</c:v>
                </c:pt>
                <c:pt idx="435">
                  <c:v>8.1796563000000001E-4</c:v>
                </c:pt>
                <c:pt idx="436">
                  <c:v>7.9397064000000001E-4</c:v>
                </c:pt>
                <c:pt idx="437">
                  <c:v>8.0353171E-4</c:v>
                </c:pt>
                <c:pt idx="438">
                  <c:v>6.7812917000000005E-4</c:v>
                </c:pt>
                <c:pt idx="439">
                  <c:v>3.8815729999999997E-4</c:v>
                </c:pt>
                <c:pt idx="440">
                  <c:v>5.3594160000000005E-4</c:v>
                </c:pt>
                <c:pt idx="441">
                  <c:v>9.9998398000000007E-4</c:v>
                </c:pt>
                <c:pt idx="442">
                  <c:v>9.4481787999999998E-4</c:v>
                </c:pt>
                <c:pt idx="443">
                  <c:v>1.06486422E-3</c:v>
                </c:pt>
                <c:pt idx="444">
                  <c:v>8.4853626000000004E-4</c:v>
                </c:pt>
                <c:pt idx="445">
                  <c:v>1.0554341500000001E-3</c:v>
                </c:pt>
                <c:pt idx="446">
                  <c:v>7.8766064999999993E-4</c:v>
                </c:pt>
                <c:pt idx="447">
                  <c:v>1.3388427799999999E-3</c:v>
                </c:pt>
                <c:pt idx="448">
                  <c:v>1.0592202000000001E-3</c:v>
                </c:pt>
                <c:pt idx="449">
                  <c:v>1.1164513800000001E-3</c:v>
                </c:pt>
                <c:pt idx="450">
                  <c:v>1.2853211999999999E-3</c:v>
                </c:pt>
                <c:pt idx="451">
                  <c:v>1.52567222E-3</c:v>
                </c:pt>
                <c:pt idx="452">
                  <c:v>1.52018186E-3</c:v>
                </c:pt>
                <c:pt idx="453">
                  <c:v>1.64040152E-3</c:v>
                </c:pt>
                <c:pt idx="454">
                  <c:v>1.54803893E-3</c:v>
                </c:pt>
                <c:pt idx="455">
                  <c:v>1.6219652E-3</c:v>
                </c:pt>
                <c:pt idx="456">
                  <c:v>1.63237347E-3</c:v>
                </c:pt>
                <c:pt idx="457">
                  <c:v>1.66330845E-3</c:v>
                </c:pt>
                <c:pt idx="458">
                  <c:v>1.6729794499999999E-3</c:v>
                </c:pt>
                <c:pt idx="459">
                  <c:v>1.72272344E-3</c:v>
                </c:pt>
                <c:pt idx="460">
                  <c:v>1.64621942E-3</c:v>
                </c:pt>
                <c:pt idx="461">
                  <c:v>1.5550903999999998E-3</c:v>
                </c:pt>
                <c:pt idx="462">
                  <c:v>1.4770230000000001E-3</c:v>
                </c:pt>
                <c:pt idx="463">
                  <c:v>1.4944870900000001E-3</c:v>
                </c:pt>
                <c:pt idx="464">
                  <c:v>1.3235126E-3</c:v>
                </c:pt>
                <c:pt idx="465">
                  <c:v>1.41337622E-3</c:v>
                </c:pt>
                <c:pt idx="466">
                  <c:v>1.2562533799999999E-3</c:v>
                </c:pt>
                <c:pt idx="467">
                  <c:v>1.2738994700000001E-3</c:v>
                </c:pt>
                <c:pt idx="468">
                  <c:v>1.01541446E-3</c:v>
                </c:pt>
                <c:pt idx="469">
                  <c:v>1.1437978000000001E-3</c:v>
                </c:pt>
                <c:pt idx="470">
                  <c:v>1.06520002E-3</c:v>
                </c:pt>
                <c:pt idx="471">
                  <c:v>8.2210238000000001E-4</c:v>
                </c:pt>
                <c:pt idx="472">
                  <c:v>9.6718718999999999E-4</c:v>
                </c:pt>
                <c:pt idx="473">
                  <c:v>7.9407405999999995E-4</c:v>
                </c:pt>
                <c:pt idx="474">
                  <c:v>8.6724097000000005E-4</c:v>
                </c:pt>
                <c:pt idx="475">
                  <c:v>7.6737358000000008E-4</c:v>
                </c:pt>
                <c:pt idx="476">
                  <c:v>6.2663651999999995E-4</c:v>
                </c:pt>
                <c:pt idx="477">
                  <c:v>6.8558593000000003E-4</c:v>
                </c:pt>
                <c:pt idx="478">
                  <c:v>7.3882809999999989E-4</c:v>
                </c:pt>
                <c:pt idx="479">
                  <c:v>6.9159701000000003E-4</c:v>
                </c:pt>
                <c:pt idx="480">
                  <c:v>7.2611403000000002E-4</c:v>
                </c:pt>
                <c:pt idx="481">
                  <c:v>6.4058736000000005E-4</c:v>
                </c:pt>
                <c:pt idx="482">
                  <c:v>5.6033322000000009E-4</c:v>
                </c:pt>
                <c:pt idx="483">
                  <c:v>4.5704109999999997E-4</c:v>
                </c:pt>
                <c:pt idx="484">
                  <c:v>5.8713277000000004E-4</c:v>
                </c:pt>
                <c:pt idx="485">
                  <c:v>4.7740900000000004E-4</c:v>
                </c:pt>
                <c:pt idx="486">
                  <c:v>5.0380504000000002E-4</c:v>
                </c:pt>
                <c:pt idx="487">
                  <c:v>4.1876486E-4</c:v>
                </c:pt>
                <c:pt idx="488">
                  <c:v>4.9904341999999996E-4</c:v>
                </c:pt>
                <c:pt idx="489">
                  <c:v>4.6237971000000005E-4</c:v>
                </c:pt>
                <c:pt idx="490">
                  <c:v>5.3126737000000002E-4</c:v>
                </c:pt>
                <c:pt idx="491">
                  <c:v>4.2262026000000001E-4</c:v>
                </c:pt>
                <c:pt idx="492">
                  <c:v>4.2567803000000001E-4</c:v>
                </c:pt>
                <c:pt idx="493">
                  <c:v>3.6272292999999997E-4</c:v>
                </c:pt>
                <c:pt idx="494">
                  <c:v>4.6337669999999996E-4</c:v>
                </c:pt>
                <c:pt idx="495">
                  <c:v>3.6959569999999998E-4</c:v>
                </c:pt>
                <c:pt idx="496">
                  <c:v>3.1447461000000003E-4</c:v>
                </c:pt>
                <c:pt idx="497">
                  <c:v>4.3653118999999998E-4</c:v>
                </c:pt>
                <c:pt idx="498">
                  <c:v>4.3463693999999995E-4</c:v>
                </c:pt>
                <c:pt idx="499">
                  <c:v>4.3034225000000004E-4</c:v>
                </c:pt>
                <c:pt idx="500">
                  <c:v>3.1979702E-4</c:v>
                </c:pt>
                <c:pt idx="501">
                  <c:v>2.4371277E-4</c:v>
                </c:pt>
                <c:pt idx="502">
                  <c:v>2.4590970999999997E-4</c:v>
                </c:pt>
                <c:pt idx="503">
                  <c:v>2.6194624000000001E-4</c:v>
                </c:pt>
                <c:pt idx="504">
                  <c:v>2.4544713999999997E-4</c:v>
                </c:pt>
                <c:pt idx="505">
                  <c:v>2.1269715000000002E-4</c:v>
                </c:pt>
                <c:pt idx="506">
                  <c:v>1.9594605E-4</c:v>
                </c:pt>
                <c:pt idx="507">
                  <c:v>2.3721856999999998E-4</c:v>
                </c:pt>
                <c:pt idx="508">
                  <c:v>1.9115298999999999E-4</c:v>
                </c:pt>
                <c:pt idx="509">
                  <c:v>2.0263331999999999E-4</c:v>
                </c:pt>
                <c:pt idx="510">
                  <c:v>2.0082143999999998E-4</c:v>
                </c:pt>
                <c:pt idx="511">
                  <c:v>1.8971495000000001E-4</c:v>
                </c:pt>
                <c:pt idx="512">
                  <c:v>1.9174567000000001E-4</c:v>
                </c:pt>
                <c:pt idx="513">
                  <c:v>1.6655174E-4</c:v>
                </c:pt>
                <c:pt idx="514">
                  <c:v>1.3920841E-4</c:v>
                </c:pt>
                <c:pt idx="515">
                  <c:v>1.1734755E-4</c:v>
                </c:pt>
                <c:pt idx="516">
                  <c:v>1.4022608999999999E-4</c:v>
                </c:pt>
                <c:pt idx="517">
                  <c:v>1.3721016999999999E-4</c:v>
                </c:pt>
                <c:pt idx="518">
                  <c:v>1.3585335999999999E-4</c:v>
                </c:pt>
                <c:pt idx="519">
                  <c:v>9.9009979999999987E-5</c:v>
                </c:pt>
                <c:pt idx="520">
                  <c:v>1.2339423000000001E-4</c:v>
                </c:pt>
                <c:pt idx="521">
                  <c:v>1.1518541999999999E-4</c:v>
                </c:pt>
                <c:pt idx="522">
                  <c:v>1.0130342E-4</c:v>
                </c:pt>
                <c:pt idx="523">
                  <c:v>1.1921038999999999E-4</c:v>
                </c:pt>
                <c:pt idx="524">
                  <c:v>1.1390945E-4</c:v>
                </c:pt>
                <c:pt idx="525">
                  <c:v>1.0145754E-4</c:v>
                </c:pt>
                <c:pt idx="526">
                  <c:v>1.0120970999999999E-4</c:v>
                </c:pt>
                <c:pt idx="527">
                  <c:v>9.0246580000000003E-5</c:v>
                </c:pt>
                <c:pt idx="528">
                  <c:v>8.6590920000000006E-5</c:v>
                </c:pt>
                <c:pt idx="529">
                  <c:v>7.2940990000000004E-5</c:v>
                </c:pt>
                <c:pt idx="530">
                  <c:v>8.9589519999999995E-5</c:v>
                </c:pt>
                <c:pt idx="531">
                  <c:v>8.8380760000000003E-5</c:v>
                </c:pt>
                <c:pt idx="532">
                  <c:v>8.661873E-5</c:v>
                </c:pt>
                <c:pt idx="533">
                  <c:v>1.0082104999999999E-4</c:v>
                </c:pt>
                <c:pt idx="534">
                  <c:v>1.0591007E-4</c:v>
                </c:pt>
                <c:pt idx="535">
                  <c:v>9.2896690000000007E-5</c:v>
                </c:pt>
                <c:pt idx="536">
                  <c:v>1.1901033E-4</c:v>
                </c:pt>
                <c:pt idx="537">
                  <c:v>8.0942759999999997E-5</c:v>
                </c:pt>
                <c:pt idx="538">
                  <c:v>8.920315999999999E-5</c:v>
                </c:pt>
                <c:pt idx="539">
                  <c:v>9.5527219999999997E-5</c:v>
                </c:pt>
                <c:pt idx="540">
                  <c:v>8.696952000000001E-5</c:v>
                </c:pt>
                <c:pt idx="541">
                  <c:v>1.1994855000000001E-4</c:v>
                </c:pt>
                <c:pt idx="542">
                  <c:v>1.5147103000000002E-4</c:v>
                </c:pt>
                <c:pt idx="543">
                  <c:v>1.6453822999999999E-4</c:v>
                </c:pt>
                <c:pt idx="544">
                  <c:v>1.6137833000000001E-4</c:v>
                </c:pt>
                <c:pt idx="545">
                  <c:v>1.8607273999999999E-4</c:v>
                </c:pt>
                <c:pt idx="546">
                  <c:v>1.9906154999999999E-4</c:v>
                </c:pt>
                <c:pt idx="547">
                  <c:v>2.0496355999999999E-4</c:v>
                </c:pt>
                <c:pt idx="548">
                  <c:v>2.6917553000000002E-4</c:v>
                </c:pt>
                <c:pt idx="549">
                  <c:v>2.8001679E-4</c:v>
                </c:pt>
                <c:pt idx="550">
                  <c:v>2.9920112999999999E-4</c:v>
                </c:pt>
                <c:pt idx="551">
                  <c:v>3.2269922999999997E-4</c:v>
                </c:pt>
                <c:pt idx="552">
                  <c:v>3.4873266E-4</c:v>
                </c:pt>
                <c:pt idx="553">
                  <c:v>3.9448259000000001E-4</c:v>
                </c:pt>
                <c:pt idx="554">
                  <c:v>4.1643557999999995E-4</c:v>
                </c:pt>
                <c:pt idx="555">
                  <c:v>4.6353837999999999E-4</c:v>
                </c:pt>
                <c:pt idx="556">
                  <c:v>4.8281902999999999E-4</c:v>
                </c:pt>
                <c:pt idx="557">
                  <c:v>5.1575495999999995E-4</c:v>
                </c:pt>
                <c:pt idx="558">
                  <c:v>5.4567002000000008E-4</c:v>
                </c:pt>
                <c:pt idx="559">
                  <c:v>5.4769740000000001E-4</c:v>
                </c:pt>
                <c:pt idx="560">
                  <c:v>5.7517861000000003E-4</c:v>
                </c:pt>
                <c:pt idx="561">
                  <c:v>5.8384829000000002E-4</c:v>
                </c:pt>
                <c:pt idx="562">
                  <c:v>5.7420384999999998E-4</c:v>
                </c:pt>
                <c:pt idx="563">
                  <c:v>5.7543164999999995E-4</c:v>
                </c:pt>
                <c:pt idx="564">
                  <c:v>5.6006065000000003E-4</c:v>
                </c:pt>
                <c:pt idx="565">
                  <c:v>5.4940364E-4</c:v>
                </c:pt>
                <c:pt idx="566">
                  <c:v>5.4409073000000001E-4</c:v>
                </c:pt>
                <c:pt idx="567">
                  <c:v>5.2253101000000008E-4</c:v>
                </c:pt>
                <c:pt idx="568">
                  <c:v>5.0245141999999995E-4</c:v>
                </c:pt>
                <c:pt idx="569">
                  <c:v>4.8688211E-4</c:v>
                </c:pt>
                <c:pt idx="570">
                  <c:v>4.7001295000000001E-4</c:v>
                </c:pt>
                <c:pt idx="571">
                  <c:v>4.4073112999999995E-4</c:v>
                </c:pt>
                <c:pt idx="572">
                  <c:v>4.2585418999999998E-4</c:v>
                </c:pt>
                <c:pt idx="573">
                  <c:v>3.9378731E-4</c:v>
                </c:pt>
                <c:pt idx="574">
                  <c:v>3.7600549E-4</c:v>
                </c:pt>
                <c:pt idx="575">
                  <c:v>3.6036169999999998E-4</c:v>
                </c:pt>
                <c:pt idx="576">
                  <c:v>3.5287628000000003E-4</c:v>
                </c:pt>
                <c:pt idx="577">
                  <c:v>3.5923927999999999E-4</c:v>
                </c:pt>
                <c:pt idx="578">
                  <c:v>3.6591111000000001E-4</c:v>
                </c:pt>
                <c:pt idx="579">
                  <c:v>3.7909011E-4</c:v>
                </c:pt>
                <c:pt idx="580">
                  <c:v>3.865424E-4</c:v>
                </c:pt>
                <c:pt idx="581">
                  <c:v>3.9741068E-4</c:v>
                </c:pt>
                <c:pt idx="582">
                  <c:v>4.1179901999999999E-4</c:v>
                </c:pt>
                <c:pt idx="583">
                  <c:v>4.1747444000000001E-4</c:v>
                </c:pt>
                <c:pt idx="584">
                  <c:v>4.1214082E-4</c:v>
                </c:pt>
                <c:pt idx="585">
                  <c:v>4.0168845999999999E-4</c:v>
                </c:pt>
                <c:pt idx="586">
                  <c:v>3.9131849000000003E-4</c:v>
                </c:pt>
                <c:pt idx="587">
                  <c:v>3.6746777000000002E-4</c:v>
                </c:pt>
                <c:pt idx="588">
                  <c:v>3.4159344000000004E-4</c:v>
                </c:pt>
                <c:pt idx="589">
                  <c:v>3.1844094000000006E-4</c:v>
                </c:pt>
                <c:pt idx="590">
                  <c:v>2.9537147999999998E-4</c:v>
                </c:pt>
                <c:pt idx="591">
                  <c:v>2.6368856999999999E-4</c:v>
                </c:pt>
                <c:pt idx="592">
                  <c:v>2.3768797000000002E-4</c:v>
                </c:pt>
                <c:pt idx="593">
                  <c:v>1.9483778000000001E-4</c:v>
                </c:pt>
                <c:pt idx="594">
                  <c:v>1.7306011999999998E-4</c:v>
                </c:pt>
                <c:pt idx="595">
                  <c:v>1.4491048E-4</c:v>
                </c:pt>
                <c:pt idx="596">
                  <c:v>1.2737076999999998E-4</c:v>
                </c:pt>
                <c:pt idx="597">
                  <c:v>1.1781826000000001E-4</c:v>
                </c:pt>
                <c:pt idx="598">
                  <c:v>1.0429854000000001E-4</c:v>
                </c:pt>
                <c:pt idx="599">
                  <c:v>9.9579800000000005E-5</c:v>
                </c:pt>
                <c:pt idx="600">
                  <c:v>1.0089764E-4</c:v>
                </c:pt>
                <c:pt idx="601">
                  <c:v>1.1036123E-4</c:v>
                </c:pt>
                <c:pt idx="602">
                  <c:v>1.1966493E-4</c:v>
                </c:pt>
                <c:pt idx="603">
                  <c:v>1.2914498E-4</c:v>
                </c:pt>
                <c:pt idx="604">
                  <c:v>1.4080781E-4</c:v>
                </c:pt>
                <c:pt idx="605">
                  <c:v>1.5095123999999999E-4</c:v>
                </c:pt>
                <c:pt idx="606">
                  <c:v>1.6993640000000001E-4</c:v>
                </c:pt>
                <c:pt idx="607">
                  <c:v>1.7903276999999999E-4</c:v>
                </c:pt>
                <c:pt idx="608">
                  <c:v>1.9244233000000001E-4</c:v>
                </c:pt>
                <c:pt idx="609">
                  <c:v>1.9897029000000001E-4</c:v>
                </c:pt>
                <c:pt idx="610">
                  <c:v>2.0543431000000001E-4</c:v>
                </c:pt>
                <c:pt idx="611">
                  <c:v>2.0811676000000002E-4</c:v>
                </c:pt>
                <c:pt idx="612">
                  <c:v>2.0842479000000001E-4</c:v>
                </c:pt>
                <c:pt idx="613">
                  <c:v>2.0785247999999999E-4</c:v>
                </c:pt>
                <c:pt idx="614">
                  <c:v>2.0147709E-4</c:v>
                </c:pt>
                <c:pt idx="615">
                  <c:v>1.9075361999999998E-4</c:v>
                </c:pt>
                <c:pt idx="616">
                  <c:v>1.781361E-4</c:v>
                </c:pt>
                <c:pt idx="617">
                  <c:v>1.6537419999999999E-4</c:v>
                </c:pt>
                <c:pt idx="618">
                  <c:v>1.500874E-4</c:v>
                </c:pt>
                <c:pt idx="619">
                  <c:v>1.3813197E-4</c:v>
                </c:pt>
                <c:pt idx="620">
                  <c:v>1.2273941000000001E-4</c:v>
                </c:pt>
                <c:pt idx="621">
                  <c:v>1.0391971999999999E-4</c:v>
                </c:pt>
                <c:pt idx="622">
                  <c:v>9.5913539999999999E-5</c:v>
                </c:pt>
                <c:pt idx="623">
                  <c:v>8.3503190000000003E-5</c:v>
                </c:pt>
                <c:pt idx="624">
                  <c:v>7.4770599999999992E-5</c:v>
                </c:pt>
                <c:pt idx="625">
                  <c:v>6.648619E-5</c:v>
                </c:pt>
                <c:pt idx="626">
                  <c:v>5.7480669999999998E-5</c:v>
                </c:pt>
                <c:pt idx="627">
                  <c:v>5.8129749999999997E-5</c:v>
                </c:pt>
                <c:pt idx="628">
                  <c:v>5.2465220000000002E-5</c:v>
                </c:pt>
                <c:pt idx="629">
                  <c:v>5.0030860000000006E-5</c:v>
                </c:pt>
                <c:pt idx="630">
                  <c:v>5.1873999999999998E-5</c:v>
                </c:pt>
                <c:pt idx="631">
                  <c:v>5.2434760000000005E-5</c:v>
                </c:pt>
                <c:pt idx="632">
                  <c:v>5.1435189999999998E-5</c:v>
                </c:pt>
                <c:pt idx="633">
                  <c:v>5.5968729999999994E-5</c:v>
                </c:pt>
                <c:pt idx="634">
                  <c:v>6.106153E-5</c:v>
                </c:pt>
                <c:pt idx="635">
                  <c:v>6.4102689999999998E-5</c:v>
                </c:pt>
                <c:pt idx="636">
                  <c:v>7.1246479999999995E-5</c:v>
                </c:pt>
                <c:pt idx="637">
                  <c:v>7.9518130000000002E-5</c:v>
                </c:pt>
                <c:pt idx="638">
                  <c:v>8.971847999999999E-5</c:v>
                </c:pt>
                <c:pt idx="639">
                  <c:v>1.0014095000000001E-4</c:v>
                </c:pt>
                <c:pt idx="640">
                  <c:v>1.0989031E-4</c:v>
                </c:pt>
                <c:pt idx="641">
                  <c:v>1.2011497E-4</c:v>
                </c:pt>
                <c:pt idx="642">
                  <c:v>1.2934489000000001E-4</c:v>
                </c:pt>
                <c:pt idx="643">
                  <c:v>1.4160347000000001E-4</c:v>
                </c:pt>
                <c:pt idx="644">
                  <c:v>1.5135137999999998E-4</c:v>
                </c:pt>
                <c:pt idx="645">
                  <c:v>1.5916149E-4</c:v>
                </c:pt>
                <c:pt idx="646">
                  <c:v>1.6702458999999999E-4</c:v>
                </c:pt>
                <c:pt idx="647">
                  <c:v>1.6926929999999999E-4</c:v>
                </c:pt>
                <c:pt idx="648">
                  <c:v>1.7304882999999999E-4</c:v>
                </c:pt>
                <c:pt idx="649">
                  <c:v>1.7014705000000001E-4</c:v>
                </c:pt>
                <c:pt idx="650">
                  <c:v>1.6778197000000001E-4</c:v>
                </c:pt>
                <c:pt idx="651">
                  <c:v>1.6301458000000002E-4</c:v>
                </c:pt>
                <c:pt idx="652">
                  <c:v>1.5565333000000002E-4</c:v>
                </c:pt>
                <c:pt idx="653">
                  <c:v>1.4478451000000001E-4</c:v>
                </c:pt>
                <c:pt idx="654">
                  <c:v>1.388839E-4</c:v>
                </c:pt>
                <c:pt idx="655">
                  <c:v>1.2707934000000002E-4</c:v>
                </c:pt>
                <c:pt idx="656">
                  <c:v>1.1804010000000001E-4</c:v>
                </c:pt>
                <c:pt idx="657">
                  <c:v>1.1047066E-4</c:v>
                </c:pt>
                <c:pt idx="658">
                  <c:v>1.0320576E-4</c:v>
                </c:pt>
                <c:pt idx="659">
                  <c:v>9.684948E-5</c:v>
                </c:pt>
                <c:pt idx="660">
                  <c:v>9.2162309999999998E-5</c:v>
                </c:pt>
                <c:pt idx="661">
                  <c:v>8.8283670000000001E-5</c:v>
                </c:pt>
                <c:pt idx="662">
                  <c:v>8.5889539999999987E-5</c:v>
                </c:pt>
                <c:pt idx="663">
                  <c:v>8.4978150000000009E-5</c:v>
                </c:pt>
                <c:pt idx="664">
                  <c:v>8.3271679999999989E-5</c:v>
                </c:pt>
                <c:pt idx="665">
                  <c:v>8.5076160000000008E-5</c:v>
                </c:pt>
                <c:pt idx="666">
                  <c:v>8.7415750000000001E-5</c:v>
                </c:pt>
                <c:pt idx="667">
                  <c:v>8.8173509999999993E-5</c:v>
                </c:pt>
                <c:pt idx="668">
                  <c:v>8.9747420000000009E-5</c:v>
                </c:pt>
                <c:pt idx="669">
                  <c:v>9.2103819999999999E-5</c:v>
                </c:pt>
                <c:pt idx="670">
                  <c:v>9.2393189999999994E-5</c:v>
                </c:pt>
                <c:pt idx="671">
                  <c:v>9.6095459999999999E-5</c:v>
                </c:pt>
                <c:pt idx="672">
                  <c:v>9.6962679999999991E-5</c:v>
                </c:pt>
                <c:pt idx="673">
                  <c:v>9.8031080000000003E-5</c:v>
                </c:pt>
                <c:pt idx="674">
                  <c:v>9.9243579999999998E-5</c:v>
                </c:pt>
                <c:pt idx="675">
                  <c:v>9.8681620000000002E-5</c:v>
                </c:pt>
                <c:pt idx="676">
                  <c:v>1.0057353E-4</c:v>
                </c:pt>
                <c:pt idx="677">
                  <c:v>9.9102410000000002E-5</c:v>
                </c:pt>
                <c:pt idx="678">
                  <c:v>9.9563809999999998E-5</c:v>
                </c:pt>
                <c:pt idx="679">
                  <c:v>9.8025730000000008E-5</c:v>
                </c:pt>
                <c:pt idx="680">
                  <c:v>9.6112920000000001E-5</c:v>
                </c:pt>
                <c:pt idx="681">
                  <c:v>9.4550959999999994E-5</c:v>
                </c:pt>
                <c:pt idx="682">
                  <c:v>9.2195149999999991E-5</c:v>
                </c:pt>
                <c:pt idx="683">
                  <c:v>9.035193E-5</c:v>
                </c:pt>
                <c:pt idx="684">
                  <c:v>8.898418E-5</c:v>
                </c:pt>
                <c:pt idx="685">
                  <c:v>8.675980999999999E-5</c:v>
                </c:pt>
                <c:pt idx="686">
                  <c:v>8.3921670000000005E-5</c:v>
                </c:pt>
                <c:pt idx="687">
                  <c:v>8.3958279999999991E-5</c:v>
                </c:pt>
                <c:pt idx="688">
                  <c:v>8.2474009999999997E-5</c:v>
                </c:pt>
                <c:pt idx="689">
                  <c:v>8.1849239999999998E-5</c:v>
                </c:pt>
                <c:pt idx="690">
                  <c:v>8.102847999999999E-5</c:v>
                </c:pt>
                <c:pt idx="691">
                  <c:v>8.1196819999999989E-5</c:v>
                </c:pt>
                <c:pt idx="692">
                  <c:v>8.1420289999999996E-5</c:v>
                </c:pt>
                <c:pt idx="693">
                  <c:v>8.2678300000000004E-5</c:v>
                </c:pt>
                <c:pt idx="694">
                  <c:v>8.3080659999999989E-5</c:v>
                </c:pt>
                <c:pt idx="695">
                  <c:v>8.2979340000000003E-5</c:v>
                </c:pt>
                <c:pt idx="696">
                  <c:v>8.4715590000000005E-5</c:v>
                </c:pt>
                <c:pt idx="697">
                  <c:v>8.4805240000000002E-5</c:v>
                </c:pt>
                <c:pt idx="698">
                  <c:v>8.4709339999999988E-5</c:v>
                </c:pt>
                <c:pt idx="699">
                  <c:v>8.575934E-5</c:v>
                </c:pt>
                <c:pt idx="700">
                  <c:v>8.5616670000000008E-5</c:v>
                </c:pt>
                <c:pt idx="701">
                  <c:v>8.633089999999999E-5</c:v>
                </c:pt>
                <c:pt idx="702">
                  <c:v>8.7117480000000006E-5</c:v>
                </c:pt>
                <c:pt idx="703">
                  <c:v>8.6324420000000011E-5</c:v>
                </c:pt>
                <c:pt idx="704">
                  <c:v>8.6303600000000005E-5</c:v>
                </c:pt>
                <c:pt idx="705">
                  <c:v>8.6271469999999993E-5</c:v>
                </c:pt>
                <c:pt idx="706">
                  <c:v>8.4333700000000002E-5</c:v>
                </c:pt>
                <c:pt idx="707">
                  <c:v>8.3883380000000009E-5</c:v>
                </c:pt>
                <c:pt idx="708">
                  <c:v>8.2446719999999999E-5</c:v>
                </c:pt>
                <c:pt idx="709">
                  <c:v>8.157004000000001E-5</c:v>
                </c:pt>
                <c:pt idx="710">
                  <c:v>7.9072340000000015E-5</c:v>
                </c:pt>
                <c:pt idx="711">
                  <c:v>7.8255089999999995E-5</c:v>
                </c:pt>
                <c:pt idx="712">
                  <c:v>7.5902469999999998E-5</c:v>
                </c:pt>
                <c:pt idx="713">
                  <c:v>7.5132230000000001E-5</c:v>
                </c:pt>
                <c:pt idx="714">
                  <c:v>7.3176750000000004E-5</c:v>
                </c:pt>
                <c:pt idx="715">
                  <c:v>7.0869760000000001E-5</c:v>
                </c:pt>
                <c:pt idx="716">
                  <c:v>6.9901839999999998E-5</c:v>
                </c:pt>
                <c:pt idx="717">
                  <c:v>6.8391060000000007E-5</c:v>
                </c:pt>
                <c:pt idx="718">
                  <c:v>6.7314650000000004E-5</c:v>
                </c:pt>
                <c:pt idx="719">
                  <c:v>6.6104859999999995E-5</c:v>
                </c:pt>
                <c:pt idx="720">
                  <c:v>6.5174619999999999E-5</c:v>
                </c:pt>
                <c:pt idx="721">
                  <c:v>6.5127139999999998E-5</c:v>
                </c:pt>
                <c:pt idx="722">
                  <c:v>6.3645009999999992E-5</c:v>
                </c:pt>
                <c:pt idx="723">
                  <c:v>6.2993199999999999E-5</c:v>
                </c:pt>
                <c:pt idx="724">
                  <c:v>6.351475E-5</c:v>
                </c:pt>
                <c:pt idx="725">
                  <c:v>6.4280500000000009E-5</c:v>
                </c:pt>
                <c:pt idx="726">
                  <c:v>6.4211650000000004E-5</c:v>
                </c:pt>
                <c:pt idx="727">
                  <c:v>6.4832659999999997E-5</c:v>
                </c:pt>
                <c:pt idx="728">
                  <c:v>6.6266540000000003E-5</c:v>
                </c:pt>
                <c:pt idx="729">
                  <c:v>6.5625320000000005E-5</c:v>
                </c:pt>
                <c:pt idx="730">
                  <c:v>6.6161859999999998E-5</c:v>
                </c:pt>
                <c:pt idx="731">
                  <c:v>6.7013589999999991E-5</c:v>
                </c:pt>
                <c:pt idx="732">
                  <c:v>6.830707E-5</c:v>
                </c:pt>
                <c:pt idx="733">
                  <c:v>6.6889660000000008E-5</c:v>
                </c:pt>
                <c:pt idx="734">
                  <c:v>6.6854710000000003E-5</c:v>
                </c:pt>
                <c:pt idx="735">
                  <c:v>6.7338460000000003E-5</c:v>
                </c:pt>
                <c:pt idx="736">
                  <c:v>6.7926220000000002E-5</c:v>
                </c:pt>
                <c:pt idx="737">
                  <c:v>6.6954450000000001E-5</c:v>
                </c:pt>
                <c:pt idx="738">
                  <c:v>6.5752240000000007E-5</c:v>
                </c:pt>
                <c:pt idx="739">
                  <c:v>6.5504499999999996E-5</c:v>
                </c:pt>
                <c:pt idx="740">
                  <c:v>6.313769000000001E-5</c:v>
                </c:pt>
                <c:pt idx="741">
                  <c:v>6.3023660000000002E-5</c:v>
                </c:pt>
                <c:pt idx="742">
                  <c:v>6.3590820000000009E-5</c:v>
                </c:pt>
                <c:pt idx="743">
                  <c:v>6.1940249999999997E-5</c:v>
                </c:pt>
                <c:pt idx="744">
                  <c:v>6.1120579999999997E-5</c:v>
                </c:pt>
                <c:pt idx="745">
                  <c:v>6.1166489999999997E-5</c:v>
                </c:pt>
                <c:pt idx="746">
                  <c:v>6.0581990000000003E-5</c:v>
                </c:pt>
                <c:pt idx="747">
                  <c:v>5.8720070000000005E-5</c:v>
                </c:pt>
                <c:pt idx="748">
                  <c:v>6.0155360000000001E-5</c:v>
                </c:pt>
                <c:pt idx="749">
                  <c:v>5.9376090000000002E-5</c:v>
                </c:pt>
                <c:pt idx="750">
                  <c:v>2.2740030000000001E-5</c:v>
                </c:pt>
                <c:pt idx="751">
                  <c:v>3.7110000000000001E-6</c:v>
                </c:pt>
                <c:pt idx="752">
                  <c:v>3.0049740000000001E-5</c:v>
                </c:pt>
                <c:pt idx="753">
                  <c:v>3.3792739999999995E-5</c:v>
                </c:pt>
                <c:pt idx="754">
                  <c:v>7.9816739999999994E-5</c:v>
                </c:pt>
                <c:pt idx="755">
                  <c:v>2.3467219999999999E-5</c:v>
                </c:pt>
                <c:pt idx="756">
                  <c:v>6.5532569999999995E-5</c:v>
                </c:pt>
                <c:pt idx="757">
                  <c:v>5.0150600000000001E-5</c:v>
                </c:pt>
                <c:pt idx="758">
                  <c:v>3.2734700000000001E-6</c:v>
                </c:pt>
                <c:pt idx="759">
                  <c:v>2.754202E-5</c:v>
                </c:pt>
                <c:pt idx="760">
                  <c:v>5.6918409999999994E-5</c:v>
                </c:pt>
                <c:pt idx="761">
                  <c:v>2.5600760000000001E-5</c:v>
                </c:pt>
                <c:pt idx="762">
                  <c:v>7.3625500000000003E-6</c:v>
                </c:pt>
                <c:pt idx="763">
                  <c:v>3.6063950000000002E-5</c:v>
                </c:pt>
                <c:pt idx="764">
                  <c:v>4.2799059999999999E-5</c:v>
                </c:pt>
                <c:pt idx="765">
                  <c:v>1.1444389999999999E-5</c:v>
                </c:pt>
                <c:pt idx="766">
                  <c:v>1.5052509999999999E-5</c:v>
                </c:pt>
                <c:pt idx="767">
                  <c:v>2.2572170000000002E-5</c:v>
                </c:pt>
                <c:pt idx="768">
                  <c:v>4.3316400000000004E-5</c:v>
                </c:pt>
                <c:pt idx="769">
                  <c:v>4.6368000000000001E-5</c:v>
                </c:pt>
                <c:pt idx="770">
                  <c:v>1.9692690000000001E-5</c:v>
                </c:pt>
                <c:pt idx="771">
                  <c:v>5.9980550000000003E-5</c:v>
                </c:pt>
                <c:pt idx="772">
                  <c:v>3.048649E-5</c:v>
                </c:pt>
                <c:pt idx="773">
                  <c:v>-2.0955399999999999E-6</c:v>
                </c:pt>
                <c:pt idx="774">
                  <c:v>4.6008209999999998E-5</c:v>
                </c:pt>
                <c:pt idx="775">
                  <c:v>2.8296929999999999E-5</c:v>
                </c:pt>
                <c:pt idx="776">
                  <c:v>1.075212E-4</c:v>
                </c:pt>
                <c:pt idx="777">
                  <c:v>3.4117159999999996E-5</c:v>
                </c:pt>
                <c:pt idx="778">
                  <c:v>4.5625479999999997E-5</c:v>
                </c:pt>
                <c:pt idx="779">
                  <c:v>4.5144369999999999E-5</c:v>
                </c:pt>
                <c:pt idx="780">
                  <c:v>5.5537269999999999E-5</c:v>
                </c:pt>
                <c:pt idx="781">
                  <c:v>2.0988769999999999E-5</c:v>
                </c:pt>
                <c:pt idx="782">
                  <c:v>3.9294980000000001E-5</c:v>
                </c:pt>
                <c:pt idx="783">
                  <c:v>5.6825770000000005E-5</c:v>
                </c:pt>
                <c:pt idx="784">
                  <c:v>3.9604949999999994E-5</c:v>
                </c:pt>
                <c:pt idx="785">
                  <c:v>-3.0894700000000003E-6</c:v>
                </c:pt>
                <c:pt idx="786">
                  <c:v>1.1725780000000001E-5</c:v>
                </c:pt>
                <c:pt idx="787">
                  <c:v>2.2831919999999999E-5</c:v>
                </c:pt>
                <c:pt idx="788">
                  <c:v>3.523107E-5</c:v>
                </c:pt>
                <c:pt idx="789">
                  <c:v>1.22701E-5</c:v>
                </c:pt>
                <c:pt idx="790">
                  <c:v>8.5131010000000009E-5</c:v>
                </c:pt>
                <c:pt idx="791">
                  <c:v>6.9434830000000003E-5</c:v>
                </c:pt>
                <c:pt idx="792">
                  <c:v>3.3099119999999998E-5</c:v>
                </c:pt>
                <c:pt idx="793">
                  <c:v>5.063434E-5</c:v>
                </c:pt>
                <c:pt idx="794">
                  <c:v>6.2200520000000003E-5</c:v>
                </c:pt>
                <c:pt idx="795">
                  <c:v>1.21882E-5</c:v>
                </c:pt>
                <c:pt idx="796">
                  <c:v>3.3331640000000001E-5</c:v>
                </c:pt>
                <c:pt idx="797">
                  <c:v>3.7114700000000002E-8</c:v>
                </c:pt>
                <c:pt idx="798">
                  <c:v>5.2562959999999995E-5</c:v>
                </c:pt>
                <c:pt idx="799">
                  <c:v>2.398847E-5</c:v>
                </c:pt>
                <c:pt idx="800">
                  <c:v>2.817795E-5</c:v>
                </c:pt>
                <c:pt idx="801">
                  <c:v>2.6580219999999998E-5</c:v>
                </c:pt>
                <c:pt idx="802">
                  <c:v>6.6946899999999998E-6</c:v>
                </c:pt>
                <c:pt idx="803">
                  <c:v>3.2554609999999996E-5</c:v>
                </c:pt>
                <c:pt idx="804">
                  <c:v>3.863357E-5</c:v>
                </c:pt>
                <c:pt idx="805">
                  <c:v>6.2319749999999996E-5</c:v>
                </c:pt>
                <c:pt idx="806">
                  <c:v>2.6112700000000002E-5</c:v>
                </c:pt>
                <c:pt idx="807">
                  <c:v>-1.4268910000000001E-5</c:v>
                </c:pt>
                <c:pt idx="808">
                  <c:v>3.6643839999999999E-5</c:v>
                </c:pt>
                <c:pt idx="809">
                  <c:v>2.5844769999999998E-5</c:v>
                </c:pt>
                <c:pt idx="810">
                  <c:v>4.9583270000000001E-5</c:v>
                </c:pt>
                <c:pt idx="811">
                  <c:v>1.9836340000000001E-5</c:v>
                </c:pt>
                <c:pt idx="812">
                  <c:v>2.2690580000000001E-5</c:v>
                </c:pt>
                <c:pt idx="813">
                  <c:v>3.9491910000000001E-5</c:v>
                </c:pt>
                <c:pt idx="814">
                  <c:v>-3.2539500000000004E-6</c:v>
                </c:pt>
                <c:pt idx="815">
                  <c:v>4.1524470000000003E-5</c:v>
                </c:pt>
                <c:pt idx="816">
                  <c:v>2.8966130000000002E-5</c:v>
                </c:pt>
                <c:pt idx="817">
                  <c:v>2.41579E-6</c:v>
                </c:pt>
                <c:pt idx="818">
                  <c:v>1.7802409999999998E-5</c:v>
                </c:pt>
                <c:pt idx="819">
                  <c:v>-6.1208200000000005E-6</c:v>
                </c:pt>
                <c:pt idx="820">
                  <c:v>3.2123699999999999E-5</c:v>
                </c:pt>
                <c:pt idx="821">
                  <c:v>3.8769870000000001E-5</c:v>
                </c:pt>
                <c:pt idx="822">
                  <c:v>6.2697549999999997E-5</c:v>
                </c:pt>
                <c:pt idx="823">
                  <c:v>2.3297050000000001E-5</c:v>
                </c:pt>
                <c:pt idx="824">
                  <c:v>3.5166049999999999E-5</c:v>
                </c:pt>
                <c:pt idx="825">
                  <c:v>2.8078840000000002E-5</c:v>
                </c:pt>
                <c:pt idx="826">
                  <c:v>3.4227580000000003E-5</c:v>
                </c:pt>
                <c:pt idx="827">
                  <c:v>1.408929E-5</c:v>
                </c:pt>
                <c:pt idx="828">
                  <c:v>3.2538240000000002E-5</c:v>
                </c:pt>
                <c:pt idx="829">
                  <c:v>1.9802679999999998E-5</c:v>
                </c:pt>
                <c:pt idx="830">
                  <c:v>2.449158E-5</c:v>
                </c:pt>
                <c:pt idx="831">
                  <c:v>9.7622999999999997E-6</c:v>
                </c:pt>
                <c:pt idx="832">
                  <c:v>1.5919100000000001E-5</c:v>
                </c:pt>
                <c:pt idx="833">
                  <c:v>2.8644239999999999E-5</c:v>
                </c:pt>
                <c:pt idx="834">
                  <c:v>1.3151199999999999E-7</c:v>
                </c:pt>
                <c:pt idx="835">
                  <c:v>1.4258890000000001E-5</c:v>
                </c:pt>
                <c:pt idx="836">
                  <c:v>1.609315E-5</c:v>
                </c:pt>
                <c:pt idx="837">
                  <c:v>6.7992199999999998E-6</c:v>
                </c:pt>
                <c:pt idx="838">
                  <c:v>4.0884209999999998E-5</c:v>
                </c:pt>
                <c:pt idx="839">
                  <c:v>1.705701E-5</c:v>
                </c:pt>
                <c:pt idx="840">
                  <c:v>1.2187249999999999E-5</c:v>
                </c:pt>
                <c:pt idx="841">
                  <c:v>1.67266E-5</c:v>
                </c:pt>
                <c:pt idx="842">
                  <c:v>3.213476E-5</c:v>
                </c:pt>
                <c:pt idx="843">
                  <c:v>1.59449E-5</c:v>
                </c:pt>
                <c:pt idx="844">
                  <c:v>1.7529399999999999E-5</c:v>
                </c:pt>
                <c:pt idx="845">
                  <c:v>2.1863120000000002E-5</c:v>
                </c:pt>
                <c:pt idx="846">
                  <c:v>5.1484060000000001E-5</c:v>
                </c:pt>
                <c:pt idx="847">
                  <c:v>1.279269E-5</c:v>
                </c:pt>
                <c:pt idx="848">
                  <c:v>1.3157769999999999E-5</c:v>
                </c:pt>
                <c:pt idx="849">
                  <c:v>3.135528E-5</c:v>
                </c:pt>
                <c:pt idx="850">
                  <c:v>5.2166189999999995E-5</c:v>
                </c:pt>
                <c:pt idx="851">
                  <c:v>-1.11432E-6</c:v>
                </c:pt>
                <c:pt idx="852">
                  <c:v>-3.3805199999999999E-7</c:v>
                </c:pt>
                <c:pt idx="853">
                  <c:v>3.5820050000000003E-5</c:v>
                </c:pt>
                <c:pt idx="854">
                  <c:v>2.652387E-5</c:v>
                </c:pt>
                <c:pt idx="855">
                  <c:v>2.4908759999999998E-5</c:v>
                </c:pt>
                <c:pt idx="856">
                  <c:v>9.9234999999999991E-6</c:v>
                </c:pt>
                <c:pt idx="857">
                  <c:v>3.190984E-5</c:v>
                </c:pt>
                <c:pt idx="858">
                  <c:v>2.1278669999999998E-5</c:v>
                </c:pt>
                <c:pt idx="859">
                  <c:v>3.4669550000000001E-5</c:v>
                </c:pt>
                <c:pt idx="860">
                  <c:v>2.0282279999999999E-5</c:v>
                </c:pt>
                <c:pt idx="861">
                  <c:v>2.3673729999999999E-5</c:v>
                </c:pt>
                <c:pt idx="862">
                  <c:v>2.805033E-5</c:v>
                </c:pt>
                <c:pt idx="863">
                  <c:v>1.315783E-5</c:v>
                </c:pt>
                <c:pt idx="864">
                  <c:v>4.9428120000000003E-5</c:v>
                </c:pt>
                <c:pt idx="865">
                  <c:v>2.9467649999999999E-5</c:v>
                </c:pt>
                <c:pt idx="866">
                  <c:v>1.377893E-5</c:v>
                </c:pt>
                <c:pt idx="867">
                  <c:v>4.2354869999999995E-5</c:v>
                </c:pt>
                <c:pt idx="868">
                  <c:v>-6.3081300000000002E-6</c:v>
                </c:pt>
                <c:pt idx="869">
                  <c:v>1.730677E-5</c:v>
                </c:pt>
                <c:pt idx="870">
                  <c:v>1.0966070000000001E-5</c:v>
                </c:pt>
                <c:pt idx="871">
                  <c:v>4.8969180000000004E-5</c:v>
                </c:pt>
                <c:pt idx="872">
                  <c:v>3.8441450000000004E-5</c:v>
                </c:pt>
                <c:pt idx="873">
                  <c:v>2.0850140000000002E-5</c:v>
                </c:pt>
                <c:pt idx="874">
                  <c:v>3.415354E-5</c:v>
                </c:pt>
                <c:pt idx="875">
                  <c:v>2.6404160000000001E-5</c:v>
                </c:pt>
                <c:pt idx="876">
                  <c:v>3.4398089999999998E-5</c:v>
                </c:pt>
                <c:pt idx="877">
                  <c:v>7.0515300000000006E-6</c:v>
                </c:pt>
                <c:pt idx="878">
                  <c:v>1.8291049999999998E-5</c:v>
                </c:pt>
                <c:pt idx="879">
                  <c:v>4.7326300000000001E-5</c:v>
                </c:pt>
                <c:pt idx="880">
                  <c:v>3.5632169999999999E-5</c:v>
                </c:pt>
                <c:pt idx="881">
                  <c:v>3.7203399999999997E-5</c:v>
                </c:pt>
                <c:pt idx="882">
                  <c:v>4.0775179999999994E-5</c:v>
                </c:pt>
                <c:pt idx="883">
                  <c:v>1.96159E-5</c:v>
                </c:pt>
                <c:pt idx="884">
                  <c:v>3.9905339999999995E-5</c:v>
                </c:pt>
                <c:pt idx="885">
                  <c:v>1.3852999999999999E-5</c:v>
                </c:pt>
                <c:pt idx="886">
                  <c:v>1.5786140000000001E-5</c:v>
                </c:pt>
                <c:pt idx="887">
                  <c:v>1.5861230000000002E-5</c:v>
                </c:pt>
                <c:pt idx="888">
                  <c:v>3.7335899999999999E-6</c:v>
                </c:pt>
                <c:pt idx="889">
                  <c:v>4.8726739999999998E-5</c:v>
                </c:pt>
                <c:pt idx="890">
                  <c:v>-7.5347099999999999E-6</c:v>
                </c:pt>
                <c:pt idx="891">
                  <c:v>2.42143E-5</c:v>
                </c:pt>
                <c:pt idx="892">
                  <c:v>3.152809E-5</c:v>
                </c:pt>
                <c:pt idx="893">
                  <c:v>1.4315490000000001E-5</c:v>
                </c:pt>
                <c:pt idx="894">
                  <c:v>4.1049130000000002E-5</c:v>
                </c:pt>
                <c:pt idx="895">
                  <c:v>1.2485590000000001E-5</c:v>
                </c:pt>
                <c:pt idx="896">
                  <c:v>1.445232E-5</c:v>
                </c:pt>
                <c:pt idx="897">
                  <c:v>6.4039739999999999E-5</c:v>
                </c:pt>
                <c:pt idx="898">
                  <c:v>4.2998610000000006E-5</c:v>
                </c:pt>
                <c:pt idx="899">
                  <c:v>2.1755500000000002E-5</c:v>
                </c:pt>
                <c:pt idx="900">
                  <c:v>3.9889540000000001E-5</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numCache>
            </c:numRef>
          </c:yVal>
          <c:smooth val="0"/>
          <c:extLst>
            <c:ext xmlns:c16="http://schemas.microsoft.com/office/drawing/2014/chart" uri="{C3380CC4-5D6E-409C-BE32-E72D297353CC}">
              <c16:uniqueId val="{00000008-78F0-4DF7-99CC-75C790627A2B}"/>
            </c:ext>
          </c:extLst>
        </c:ser>
        <c:ser>
          <c:idx val="9"/>
          <c:order val="9"/>
          <c:tx>
            <c:v>i coating</c:v>
          </c:tx>
          <c:marker>
            <c:symbol val="none"/>
          </c:marker>
          <c:xVal>
            <c:numRef>
              <c:f>'Performance summary as-built'!$A$9:$A$934</c:f>
              <c:numCache>
                <c:formatCode>General</c:formatCode>
                <c:ptCount val="926"/>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337.99999999999898</c:v>
                </c:pt>
                <c:pt idx="39">
                  <c:v>338.99999999999898</c:v>
                </c:pt>
                <c:pt idx="40">
                  <c:v>339.99999999999898</c:v>
                </c:pt>
                <c:pt idx="41">
                  <c:v>340.99999999999898</c:v>
                </c:pt>
                <c:pt idx="42">
                  <c:v>341.99999999999898</c:v>
                </c:pt>
                <c:pt idx="43">
                  <c:v>342.99999999999898</c:v>
                </c:pt>
                <c:pt idx="44">
                  <c:v>343.99999999999898</c:v>
                </c:pt>
                <c:pt idx="45">
                  <c:v>344.99999999999898</c:v>
                </c:pt>
                <c:pt idx="46">
                  <c:v>345.99999999999898</c:v>
                </c:pt>
                <c:pt idx="47">
                  <c:v>346.99999999999898</c:v>
                </c:pt>
                <c:pt idx="48">
                  <c:v>347.99999999999898</c:v>
                </c:pt>
                <c:pt idx="49">
                  <c:v>348.99999999999898</c:v>
                </c:pt>
                <c:pt idx="50">
                  <c:v>349.99999999999898</c:v>
                </c:pt>
                <c:pt idx="51">
                  <c:v>350.99999999999898</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458.99999999999898</c:v>
                </c:pt>
                <c:pt idx="160">
                  <c:v>459.99999999999898</c:v>
                </c:pt>
                <c:pt idx="161">
                  <c:v>460.99999999999898</c:v>
                </c:pt>
                <c:pt idx="162">
                  <c:v>461.99999999999898</c:v>
                </c:pt>
                <c:pt idx="163">
                  <c:v>462.99999999999898</c:v>
                </c:pt>
                <c:pt idx="164">
                  <c:v>463.99999999999898</c:v>
                </c:pt>
                <c:pt idx="165">
                  <c:v>464.99999999999898</c:v>
                </c:pt>
                <c:pt idx="166">
                  <c:v>465.99999999999898</c:v>
                </c:pt>
                <c:pt idx="167">
                  <c:v>466.99999999999898</c:v>
                </c:pt>
                <c:pt idx="168">
                  <c:v>467.99999999999898</c:v>
                </c:pt>
                <c:pt idx="169">
                  <c:v>468.99999999999898</c:v>
                </c:pt>
                <c:pt idx="170">
                  <c:v>469.99999999999898</c:v>
                </c:pt>
                <c:pt idx="171">
                  <c:v>470.99999999999898</c:v>
                </c:pt>
                <c:pt idx="172">
                  <c:v>471.99999999999898</c:v>
                </c:pt>
                <c:pt idx="173">
                  <c:v>472.99999999999898</c:v>
                </c:pt>
                <c:pt idx="174">
                  <c:v>473.99999999999898</c:v>
                </c:pt>
                <c:pt idx="175">
                  <c:v>474.99999999999898</c:v>
                </c:pt>
                <c:pt idx="176">
                  <c:v>475.99999999999898</c:v>
                </c:pt>
                <c:pt idx="177">
                  <c:v>476.99999999999898</c:v>
                </c:pt>
                <c:pt idx="178">
                  <c:v>477.99999999999898</c:v>
                </c:pt>
                <c:pt idx="179">
                  <c:v>478.99999999999898</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538.99999999999898</c:v>
                </c:pt>
                <c:pt idx="240">
                  <c:v>540</c:v>
                </c:pt>
                <c:pt idx="241">
                  <c:v>540.99999999999898</c:v>
                </c:pt>
                <c:pt idx="242">
                  <c:v>542</c:v>
                </c:pt>
                <c:pt idx="243">
                  <c:v>542.99999999999898</c:v>
                </c:pt>
                <c:pt idx="244">
                  <c:v>544</c:v>
                </c:pt>
                <c:pt idx="245">
                  <c:v>544.99999999999898</c:v>
                </c:pt>
                <c:pt idx="246">
                  <c:v>546</c:v>
                </c:pt>
                <c:pt idx="247">
                  <c:v>546.99999999999898</c:v>
                </c:pt>
                <c:pt idx="248">
                  <c:v>548</c:v>
                </c:pt>
                <c:pt idx="249">
                  <c:v>548.99999999999898</c:v>
                </c:pt>
                <c:pt idx="250">
                  <c:v>550</c:v>
                </c:pt>
                <c:pt idx="251">
                  <c:v>550.99999999999898</c:v>
                </c:pt>
                <c:pt idx="252">
                  <c:v>552</c:v>
                </c:pt>
                <c:pt idx="253">
                  <c:v>552.99999999999898</c:v>
                </c:pt>
                <c:pt idx="254">
                  <c:v>554</c:v>
                </c:pt>
                <c:pt idx="255">
                  <c:v>554.99999999999898</c:v>
                </c:pt>
                <c:pt idx="256">
                  <c:v>556</c:v>
                </c:pt>
                <c:pt idx="257">
                  <c:v>556.99999999999898</c:v>
                </c:pt>
                <c:pt idx="258">
                  <c:v>558</c:v>
                </c:pt>
                <c:pt idx="259">
                  <c:v>558.99999999999898</c:v>
                </c:pt>
                <c:pt idx="260">
                  <c:v>560</c:v>
                </c:pt>
                <c:pt idx="261">
                  <c:v>560.99999999999898</c:v>
                </c:pt>
                <c:pt idx="262">
                  <c:v>562</c:v>
                </c:pt>
                <c:pt idx="263">
                  <c:v>562.99999999999898</c:v>
                </c:pt>
                <c:pt idx="264">
                  <c:v>564</c:v>
                </c:pt>
                <c:pt idx="265">
                  <c:v>564.99999999999898</c:v>
                </c:pt>
                <c:pt idx="266">
                  <c:v>566</c:v>
                </c:pt>
                <c:pt idx="267">
                  <c:v>566.99999999999898</c:v>
                </c:pt>
                <c:pt idx="268">
                  <c:v>568</c:v>
                </c:pt>
                <c:pt idx="269">
                  <c:v>568.99999999999898</c:v>
                </c:pt>
                <c:pt idx="270">
                  <c:v>570</c:v>
                </c:pt>
                <c:pt idx="271">
                  <c:v>570.99999999999898</c:v>
                </c:pt>
                <c:pt idx="272">
                  <c:v>572</c:v>
                </c:pt>
                <c:pt idx="273">
                  <c:v>572.99999999999898</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667.99999999999898</c:v>
                </c:pt>
                <c:pt idx="369">
                  <c:v>669</c:v>
                </c:pt>
                <c:pt idx="370">
                  <c:v>669.99999999999898</c:v>
                </c:pt>
                <c:pt idx="371">
                  <c:v>671</c:v>
                </c:pt>
                <c:pt idx="372">
                  <c:v>671.99999999999898</c:v>
                </c:pt>
                <c:pt idx="373">
                  <c:v>673</c:v>
                </c:pt>
                <c:pt idx="374">
                  <c:v>673.99999999999898</c:v>
                </c:pt>
                <c:pt idx="375">
                  <c:v>675</c:v>
                </c:pt>
                <c:pt idx="376">
                  <c:v>675.99999999999898</c:v>
                </c:pt>
                <c:pt idx="377">
                  <c:v>677</c:v>
                </c:pt>
                <c:pt idx="378">
                  <c:v>677.99999999999898</c:v>
                </c:pt>
                <c:pt idx="379">
                  <c:v>679</c:v>
                </c:pt>
                <c:pt idx="380">
                  <c:v>679.99999999999898</c:v>
                </c:pt>
                <c:pt idx="381">
                  <c:v>681</c:v>
                </c:pt>
                <c:pt idx="382">
                  <c:v>681.99999999999898</c:v>
                </c:pt>
                <c:pt idx="383">
                  <c:v>683</c:v>
                </c:pt>
                <c:pt idx="384">
                  <c:v>683.99999999999898</c:v>
                </c:pt>
                <c:pt idx="385">
                  <c:v>685</c:v>
                </c:pt>
                <c:pt idx="386">
                  <c:v>685.99999999999898</c:v>
                </c:pt>
                <c:pt idx="387">
                  <c:v>687</c:v>
                </c:pt>
                <c:pt idx="388">
                  <c:v>687.99999999999898</c:v>
                </c:pt>
                <c:pt idx="389">
                  <c:v>689</c:v>
                </c:pt>
                <c:pt idx="390">
                  <c:v>689.99999999999898</c:v>
                </c:pt>
                <c:pt idx="391">
                  <c:v>691</c:v>
                </c:pt>
                <c:pt idx="392">
                  <c:v>691.99999999999898</c:v>
                </c:pt>
                <c:pt idx="393">
                  <c:v>693</c:v>
                </c:pt>
                <c:pt idx="394">
                  <c:v>693.99999999999898</c:v>
                </c:pt>
                <c:pt idx="395">
                  <c:v>695</c:v>
                </c:pt>
                <c:pt idx="396">
                  <c:v>695.99999999999898</c:v>
                </c:pt>
                <c:pt idx="397">
                  <c:v>697</c:v>
                </c:pt>
                <c:pt idx="398">
                  <c:v>697.99999999999898</c:v>
                </c:pt>
                <c:pt idx="399">
                  <c:v>699</c:v>
                </c:pt>
                <c:pt idx="400">
                  <c:v>699.99999999999898</c:v>
                </c:pt>
                <c:pt idx="401">
                  <c:v>701</c:v>
                </c:pt>
                <c:pt idx="402">
                  <c:v>701.99999999999898</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826.99999999999898</c:v>
                </c:pt>
                <c:pt idx="528">
                  <c:v>827.99999999999898</c:v>
                </c:pt>
                <c:pt idx="529">
                  <c:v>828.99999999999898</c:v>
                </c:pt>
                <c:pt idx="530">
                  <c:v>829.99999999999898</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953.99999999999898</c:v>
                </c:pt>
                <c:pt idx="655">
                  <c:v>954.99999999999898</c:v>
                </c:pt>
                <c:pt idx="656">
                  <c:v>955.99999999999898</c:v>
                </c:pt>
                <c:pt idx="657">
                  <c:v>956.99999999999898</c:v>
                </c:pt>
                <c:pt idx="658">
                  <c:v>957.99999999999898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1000.99999999999</c:v>
                </c:pt>
                <c:pt idx="702">
                  <c:v>1002</c:v>
                </c:pt>
                <c:pt idx="703">
                  <c:v>1003</c:v>
                </c:pt>
                <c:pt idx="704">
                  <c:v>1004</c:v>
                </c:pt>
                <c:pt idx="705">
                  <c:v>1004.99999999999</c:v>
                </c:pt>
                <c:pt idx="706">
                  <c:v>1006</c:v>
                </c:pt>
                <c:pt idx="707">
                  <c:v>1007</c:v>
                </c:pt>
                <c:pt idx="708">
                  <c:v>1008</c:v>
                </c:pt>
                <c:pt idx="709">
                  <c:v>1008.99999999999</c:v>
                </c:pt>
                <c:pt idx="710">
                  <c:v>1010</c:v>
                </c:pt>
                <c:pt idx="711">
                  <c:v>1011</c:v>
                </c:pt>
                <c:pt idx="712">
                  <c:v>1012</c:v>
                </c:pt>
                <c:pt idx="713">
                  <c:v>1012.99999999999</c:v>
                </c:pt>
                <c:pt idx="714">
                  <c:v>1014</c:v>
                </c:pt>
                <c:pt idx="715">
                  <c:v>1015</c:v>
                </c:pt>
                <c:pt idx="716">
                  <c:v>1016</c:v>
                </c:pt>
                <c:pt idx="717">
                  <c:v>1016.99999999999</c:v>
                </c:pt>
                <c:pt idx="718">
                  <c:v>1018</c:v>
                </c:pt>
                <c:pt idx="719">
                  <c:v>1019</c:v>
                </c:pt>
                <c:pt idx="720">
                  <c:v>1020</c:v>
                </c:pt>
                <c:pt idx="721">
                  <c:v>1020.99999999999</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1085.99999999999</c:v>
                </c:pt>
                <c:pt idx="787">
                  <c:v>1087</c:v>
                </c:pt>
                <c:pt idx="788">
                  <c:v>1088</c:v>
                </c:pt>
                <c:pt idx="789">
                  <c:v>1089</c:v>
                </c:pt>
                <c:pt idx="790">
                  <c:v>1089.99999999999</c:v>
                </c:pt>
                <c:pt idx="791">
                  <c:v>1091</c:v>
                </c:pt>
                <c:pt idx="792">
                  <c:v>1092</c:v>
                </c:pt>
                <c:pt idx="793">
                  <c:v>1093</c:v>
                </c:pt>
                <c:pt idx="794">
                  <c:v>1093.99999999999</c:v>
                </c:pt>
                <c:pt idx="795">
                  <c:v>1095</c:v>
                </c:pt>
                <c:pt idx="796">
                  <c:v>1096</c:v>
                </c:pt>
                <c:pt idx="797">
                  <c:v>1097</c:v>
                </c:pt>
                <c:pt idx="798">
                  <c:v>1097.99999999999</c:v>
                </c:pt>
                <c:pt idx="799">
                  <c:v>1099</c:v>
                </c:pt>
                <c:pt idx="800">
                  <c:v>1100</c:v>
                </c:pt>
                <c:pt idx="801">
                  <c:v>1101</c:v>
                </c:pt>
                <c:pt idx="802">
                  <c:v>1101.99999999999</c:v>
                </c:pt>
                <c:pt idx="803">
                  <c:v>1103</c:v>
                </c:pt>
                <c:pt idx="804">
                  <c:v>1104</c:v>
                </c:pt>
                <c:pt idx="805">
                  <c:v>1105</c:v>
                </c:pt>
                <c:pt idx="806">
                  <c:v>1105.99999999999</c:v>
                </c:pt>
                <c:pt idx="807">
                  <c:v>1107</c:v>
                </c:pt>
                <c:pt idx="808">
                  <c:v>1108</c:v>
                </c:pt>
                <c:pt idx="809">
                  <c:v>1109</c:v>
                </c:pt>
                <c:pt idx="810">
                  <c:v>1109.99999999999</c:v>
                </c:pt>
                <c:pt idx="811">
                  <c:v>1111</c:v>
                </c:pt>
                <c:pt idx="812">
                  <c:v>1112</c:v>
                </c:pt>
                <c:pt idx="813">
                  <c:v>1113</c:v>
                </c:pt>
                <c:pt idx="814">
                  <c:v>1113.99999999999</c:v>
                </c:pt>
                <c:pt idx="815">
                  <c:v>1115</c:v>
                </c:pt>
                <c:pt idx="816">
                  <c:v>1116</c:v>
                </c:pt>
                <c:pt idx="817">
                  <c:v>1117</c:v>
                </c:pt>
                <c:pt idx="818">
                  <c:v>1117.99999999999</c:v>
                </c:pt>
                <c:pt idx="819">
                  <c:v>1119</c:v>
                </c:pt>
                <c:pt idx="820">
                  <c:v>1120</c:v>
                </c:pt>
                <c:pt idx="821">
                  <c:v>1121</c:v>
                </c:pt>
                <c:pt idx="822">
                  <c:v>1121.99999999999</c:v>
                </c:pt>
                <c:pt idx="823">
                  <c:v>1123</c:v>
                </c:pt>
                <c:pt idx="824">
                  <c:v>1124</c:v>
                </c:pt>
                <c:pt idx="825">
                  <c:v>1125</c:v>
                </c:pt>
                <c:pt idx="826">
                  <c:v>1125.99999999999</c:v>
                </c:pt>
                <c:pt idx="827">
                  <c:v>1127</c:v>
                </c:pt>
                <c:pt idx="828">
                  <c:v>1128</c:v>
                </c:pt>
                <c:pt idx="829">
                  <c:v>1129</c:v>
                </c:pt>
                <c:pt idx="830">
                  <c:v>1129.99999999999</c:v>
                </c:pt>
                <c:pt idx="831">
                  <c:v>1131</c:v>
                </c:pt>
                <c:pt idx="832">
                  <c:v>1132</c:v>
                </c:pt>
                <c:pt idx="833">
                  <c:v>1133</c:v>
                </c:pt>
                <c:pt idx="834">
                  <c:v>1133.99999999999</c:v>
                </c:pt>
                <c:pt idx="835">
                  <c:v>1135</c:v>
                </c:pt>
                <c:pt idx="836">
                  <c:v>1136</c:v>
                </c:pt>
                <c:pt idx="837">
                  <c:v>1137</c:v>
                </c:pt>
                <c:pt idx="838">
                  <c:v>1137.99999999999</c:v>
                </c:pt>
                <c:pt idx="839">
                  <c:v>1139</c:v>
                </c:pt>
                <c:pt idx="840">
                  <c:v>1140</c:v>
                </c:pt>
                <c:pt idx="841">
                  <c:v>1141</c:v>
                </c:pt>
                <c:pt idx="842">
                  <c:v>1141.99999999999</c:v>
                </c:pt>
                <c:pt idx="843">
                  <c:v>1143</c:v>
                </c:pt>
                <c:pt idx="844">
                  <c:v>1144</c:v>
                </c:pt>
                <c:pt idx="845">
                  <c:v>1145</c:v>
                </c:pt>
                <c:pt idx="846">
                  <c:v>1145.99999999999</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1210.99999999999</c:v>
                </c:pt>
                <c:pt idx="912">
                  <c:v>1212</c:v>
                </c:pt>
                <c:pt idx="913">
                  <c:v>1213</c:v>
                </c:pt>
                <c:pt idx="914">
                  <c:v>1214</c:v>
                </c:pt>
                <c:pt idx="915">
                  <c:v>1214.99999999999</c:v>
                </c:pt>
                <c:pt idx="916">
                  <c:v>1216</c:v>
                </c:pt>
                <c:pt idx="917">
                  <c:v>1217</c:v>
                </c:pt>
                <c:pt idx="918">
                  <c:v>1218</c:v>
                </c:pt>
                <c:pt idx="919">
                  <c:v>1218.99999999999</c:v>
                </c:pt>
                <c:pt idx="920">
                  <c:v>1220</c:v>
                </c:pt>
                <c:pt idx="921">
                  <c:v>1221</c:v>
                </c:pt>
                <c:pt idx="922">
                  <c:v>1222</c:v>
                </c:pt>
                <c:pt idx="923">
                  <c:v>1222.99999999999</c:v>
                </c:pt>
                <c:pt idx="924">
                  <c:v>1224</c:v>
                </c:pt>
                <c:pt idx="925">
                  <c:v>1225</c:v>
                </c:pt>
              </c:numCache>
            </c:numRef>
          </c:xVal>
          <c:yVal>
            <c:numRef>
              <c:f>'Performance summary as-built'!$AC$9:$AC$934</c:f>
              <c:numCache>
                <c:formatCode>0.0000</c:formatCode>
                <c:ptCount val="9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5.2929436266676536E-4</c:v>
                </c:pt>
                <c:pt idx="373">
                  <c:v>5.6604703889050147E-4</c:v>
                </c:pt>
                <c:pt idx="374">
                  <c:v>1.8499629711859061E-3</c:v>
                </c:pt>
                <c:pt idx="375">
                  <c:v>2.5714619467345299E-3</c:v>
                </c:pt>
                <c:pt idx="376">
                  <c:v>3.4012489456432173E-3</c:v>
                </c:pt>
                <c:pt idx="377">
                  <c:v>4.5100493979131967E-3</c:v>
                </c:pt>
                <c:pt idx="378">
                  <c:v>6.5085063769376068E-3</c:v>
                </c:pt>
                <c:pt idx="379">
                  <c:v>1.4198209768397252E-2</c:v>
                </c:pt>
                <c:pt idx="380">
                  <c:v>2.3097394833092852E-2</c:v>
                </c:pt>
                <c:pt idx="381">
                  <c:v>3.6387268200953483E-2</c:v>
                </c:pt>
                <c:pt idx="382">
                  <c:v>5.2710243929240883E-2</c:v>
                </c:pt>
                <c:pt idx="383">
                  <c:v>7.2568714291682615E-2</c:v>
                </c:pt>
                <c:pt idx="384">
                  <c:v>9.5748075074672645E-2</c:v>
                </c:pt>
                <c:pt idx="385">
                  <c:v>0.12303202609020422</c:v>
                </c:pt>
                <c:pt idx="386">
                  <c:v>0.15349760133231916</c:v>
                </c:pt>
                <c:pt idx="387">
                  <c:v>0.18793333705921839</c:v>
                </c:pt>
                <c:pt idx="388">
                  <c:v>0.2277757392120629</c:v>
                </c:pt>
                <c:pt idx="389">
                  <c:v>0.27394851999098757</c:v>
                </c:pt>
                <c:pt idx="390">
                  <c:v>0.32514446531323155</c:v>
                </c:pt>
                <c:pt idx="391">
                  <c:v>0.38140772044358329</c:v>
                </c:pt>
                <c:pt idx="392">
                  <c:v>0.43970545512222503</c:v>
                </c:pt>
                <c:pt idx="393">
                  <c:v>0.49897678931321982</c:v>
                </c:pt>
                <c:pt idx="394">
                  <c:v>0.55581154734981852</c:v>
                </c:pt>
                <c:pt idx="395">
                  <c:v>0.61042020432660604</c:v>
                </c:pt>
                <c:pt idx="396">
                  <c:v>0.65630654754954643</c:v>
                </c:pt>
                <c:pt idx="397">
                  <c:v>0.70084353101779995</c:v>
                </c:pt>
                <c:pt idx="398">
                  <c:v>0.74142171318874173</c:v>
                </c:pt>
                <c:pt idx="399">
                  <c:v>0.77831579708104626</c:v>
                </c:pt>
                <c:pt idx="400">
                  <c:v>0.81334428710487938</c:v>
                </c:pt>
                <c:pt idx="401">
                  <c:v>0.84692379814415819</c:v>
                </c:pt>
                <c:pt idx="402">
                  <c:v>0.87372640466920359</c:v>
                </c:pt>
                <c:pt idx="403">
                  <c:v>0.89448277171808199</c:v>
                </c:pt>
                <c:pt idx="404">
                  <c:v>0.91063488997614239</c:v>
                </c:pt>
                <c:pt idx="405">
                  <c:v>0.91941304660077383</c:v>
                </c:pt>
                <c:pt idx="406">
                  <c:v>0.92329393436151508</c:v>
                </c:pt>
                <c:pt idx="407">
                  <c:v>0.9262688916951638</c:v>
                </c:pt>
                <c:pt idx="408">
                  <c:v>0.92784895019181679</c:v>
                </c:pt>
                <c:pt idx="409">
                  <c:v>0.92771708528852104</c:v>
                </c:pt>
                <c:pt idx="410">
                  <c:v>0.92795702910241484</c:v>
                </c:pt>
                <c:pt idx="411">
                  <c:v>0.93304297591350605</c:v>
                </c:pt>
                <c:pt idx="412">
                  <c:v>0.9365251155233022</c:v>
                </c:pt>
                <c:pt idx="413">
                  <c:v>0.94089868918709341</c:v>
                </c:pt>
                <c:pt idx="414">
                  <c:v>0.94594822618356489</c:v>
                </c:pt>
                <c:pt idx="415">
                  <c:v>0.95080310730648021</c:v>
                </c:pt>
                <c:pt idx="416">
                  <c:v>0.95554243379729153</c:v>
                </c:pt>
                <c:pt idx="417">
                  <c:v>0.95872152517414255</c:v>
                </c:pt>
                <c:pt idx="418">
                  <c:v>0.96142927813140378</c:v>
                </c:pt>
                <c:pt idx="419">
                  <c:v>0.96581754533860265</c:v>
                </c:pt>
                <c:pt idx="420">
                  <c:v>0.96894200352561943</c:v>
                </c:pt>
                <c:pt idx="421">
                  <c:v>0.97229041261416382</c:v>
                </c:pt>
                <c:pt idx="422">
                  <c:v>0.97372137975523498</c:v>
                </c:pt>
                <c:pt idx="423">
                  <c:v>0.97504084454999385</c:v>
                </c:pt>
                <c:pt idx="424">
                  <c:v>0.97714778287139281</c:v>
                </c:pt>
                <c:pt idx="425">
                  <c:v>0.98005137278729282</c:v>
                </c:pt>
                <c:pt idx="426">
                  <c:v>0.98056049164399095</c:v>
                </c:pt>
                <c:pt idx="427">
                  <c:v>0.98148747008749126</c:v>
                </c:pt>
                <c:pt idx="428">
                  <c:v>0.98315535753296546</c:v>
                </c:pt>
                <c:pt idx="429">
                  <c:v>0.98337310110342846</c:v>
                </c:pt>
                <c:pt idx="430">
                  <c:v>0.98607308075807221</c:v>
                </c:pt>
                <c:pt idx="431">
                  <c:v>0.98337798303356905</c:v>
                </c:pt>
                <c:pt idx="432">
                  <c:v>0.98496547035223869</c:v>
                </c:pt>
                <c:pt idx="433">
                  <c:v>0.98230044128045046</c:v>
                </c:pt>
                <c:pt idx="434">
                  <c:v>0.97936708985890664</c:v>
                </c:pt>
                <c:pt idx="435">
                  <c:v>0.97702089039555862</c:v>
                </c:pt>
                <c:pt idx="436">
                  <c:v>0.97414099418892486</c:v>
                </c:pt>
                <c:pt idx="437">
                  <c:v>0.97490216933202833</c:v>
                </c:pt>
                <c:pt idx="438">
                  <c:v>0.96840602814565846</c:v>
                </c:pt>
                <c:pt idx="439">
                  <c:v>0.96809415619053629</c:v>
                </c:pt>
                <c:pt idx="440">
                  <c:v>0.9668531879802168</c:v>
                </c:pt>
                <c:pt idx="441">
                  <c:v>0.96664517157892016</c:v>
                </c:pt>
                <c:pt idx="442">
                  <c:v>0.96498705046278943</c:v>
                </c:pt>
                <c:pt idx="443">
                  <c:v>0.96786820981184429</c:v>
                </c:pt>
                <c:pt idx="444">
                  <c:v>0.96979984012025033</c:v>
                </c:pt>
                <c:pt idx="445">
                  <c:v>0.968441643787189</c:v>
                </c:pt>
                <c:pt idx="446">
                  <c:v>0.97274129070696613</c:v>
                </c:pt>
                <c:pt idx="447">
                  <c:v>0.97154532547608907</c:v>
                </c:pt>
                <c:pt idx="448">
                  <c:v>0.97418295128816235</c:v>
                </c:pt>
                <c:pt idx="449">
                  <c:v>0.97590386061188272</c:v>
                </c:pt>
                <c:pt idx="450">
                  <c:v>0.97367002180706674</c:v>
                </c:pt>
                <c:pt idx="451">
                  <c:v>0.9735863020794967</c:v>
                </c:pt>
                <c:pt idx="452">
                  <c:v>0.97330794073303806</c:v>
                </c:pt>
                <c:pt idx="453">
                  <c:v>0.97284154811374679</c:v>
                </c:pt>
                <c:pt idx="454">
                  <c:v>0.97241864515350729</c:v>
                </c:pt>
                <c:pt idx="455">
                  <c:v>0.97187553835752738</c:v>
                </c:pt>
                <c:pt idx="456">
                  <c:v>0.97153743128580983</c:v>
                </c:pt>
                <c:pt idx="457">
                  <c:v>0.97131541612636629</c:v>
                </c:pt>
                <c:pt idx="458">
                  <c:v>0.97126389480368447</c:v>
                </c:pt>
                <c:pt idx="459">
                  <c:v>0.97133461156359757</c:v>
                </c:pt>
                <c:pt idx="460">
                  <c:v>0.9717082202106444</c:v>
                </c:pt>
                <c:pt idx="461">
                  <c:v>0.97213235294421041</c:v>
                </c:pt>
                <c:pt idx="462">
                  <c:v>0.97259501848290697</c:v>
                </c:pt>
                <c:pt idx="463">
                  <c:v>0.97300388143107741</c:v>
                </c:pt>
                <c:pt idx="464">
                  <c:v>0.97365611895154947</c:v>
                </c:pt>
                <c:pt idx="465">
                  <c:v>0.97411225680322799</c:v>
                </c:pt>
                <c:pt idx="466">
                  <c:v>0.97449599153170818</c:v>
                </c:pt>
                <c:pt idx="467">
                  <c:v>0.97481171313283244</c:v>
                </c:pt>
                <c:pt idx="468">
                  <c:v>0.97509276110628784</c:v>
                </c:pt>
                <c:pt idx="469">
                  <c:v>0.97528291034273962</c:v>
                </c:pt>
                <c:pt idx="470">
                  <c:v>0.97550600486926986</c:v>
                </c:pt>
                <c:pt idx="471">
                  <c:v>0.97572344134733813</c:v>
                </c:pt>
                <c:pt idx="472">
                  <c:v>0.9760842614423485</c:v>
                </c:pt>
                <c:pt idx="473">
                  <c:v>0.97675487379086878</c:v>
                </c:pt>
                <c:pt idx="474">
                  <c:v>0.97743396313431152</c:v>
                </c:pt>
                <c:pt idx="475">
                  <c:v>0.97822634397233021</c:v>
                </c:pt>
                <c:pt idx="476">
                  <c:v>0.97912483005920181</c:v>
                </c:pt>
                <c:pt idx="477">
                  <c:v>0.97999180753219262</c:v>
                </c:pt>
                <c:pt idx="478">
                  <c:v>0.98109988926557135</c:v>
                </c:pt>
                <c:pt idx="479">
                  <c:v>0.98185315711783316</c:v>
                </c:pt>
                <c:pt idx="480">
                  <c:v>0.98243272793221381</c:v>
                </c:pt>
                <c:pt idx="481">
                  <c:v>0.98280020149349634</c:v>
                </c:pt>
                <c:pt idx="482">
                  <c:v>0.98278450406841456</c:v>
                </c:pt>
                <c:pt idx="483">
                  <c:v>0.98249202129044733</c:v>
                </c:pt>
                <c:pt idx="484">
                  <c:v>0.98185771608230954</c:v>
                </c:pt>
                <c:pt idx="485">
                  <c:v>0.98092175533136039</c:v>
                </c:pt>
                <c:pt idx="486">
                  <c:v>0.97961643587946856</c:v>
                </c:pt>
                <c:pt idx="487">
                  <c:v>0.97815716083368276</c:v>
                </c:pt>
                <c:pt idx="488">
                  <c:v>0.97670420690756854</c:v>
                </c:pt>
                <c:pt idx="489">
                  <c:v>0.97520160524945387</c:v>
                </c:pt>
                <c:pt idx="490">
                  <c:v>0.9738787495727369</c:v>
                </c:pt>
                <c:pt idx="491">
                  <c:v>0.97253219618254549</c:v>
                </c:pt>
                <c:pt idx="492">
                  <c:v>0.97144940295388893</c:v>
                </c:pt>
                <c:pt idx="493">
                  <c:v>0.97046562463819575</c:v>
                </c:pt>
                <c:pt idx="494">
                  <c:v>0.96975517752719431</c:v>
                </c:pt>
                <c:pt idx="495">
                  <c:v>0.96906204482280034</c:v>
                </c:pt>
                <c:pt idx="496">
                  <c:v>0.96847835760373902</c:v>
                </c:pt>
                <c:pt idx="497">
                  <c:v>0.96750876913014439</c:v>
                </c:pt>
                <c:pt idx="498">
                  <c:v>0.96591412648767161</c:v>
                </c:pt>
                <c:pt idx="499">
                  <c:v>0.96360131990604414</c:v>
                </c:pt>
                <c:pt idx="500">
                  <c:v>0.95962016768957692</c:v>
                </c:pt>
                <c:pt idx="501">
                  <c:v>0.95425846764448363</c:v>
                </c:pt>
                <c:pt idx="502">
                  <c:v>0.94684510651565601</c:v>
                </c:pt>
                <c:pt idx="503">
                  <c:v>0.93716275352317124</c:v>
                </c:pt>
                <c:pt idx="504">
                  <c:v>0.92468179997132538</c:v>
                </c:pt>
                <c:pt idx="505">
                  <c:v>0.90898789980597472</c:v>
                </c:pt>
                <c:pt idx="506">
                  <c:v>0.89044176411312403</c:v>
                </c:pt>
                <c:pt idx="507">
                  <c:v>0.86791579701206312</c:v>
                </c:pt>
                <c:pt idx="508">
                  <c:v>0.84072918535297214</c:v>
                </c:pt>
                <c:pt idx="509">
                  <c:v>0.81066751309361718</c:v>
                </c:pt>
                <c:pt idx="510">
                  <c:v>0.77472091944478294</c:v>
                </c:pt>
                <c:pt idx="511">
                  <c:v>0.73510245557315812</c:v>
                </c:pt>
                <c:pt idx="512">
                  <c:v>0.69390188300247047</c:v>
                </c:pt>
                <c:pt idx="513">
                  <c:v>0.65041774786082596</c:v>
                </c:pt>
                <c:pt idx="514">
                  <c:v>0.6061002885796255</c:v>
                </c:pt>
                <c:pt idx="515">
                  <c:v>0.5620912490689558</c:v>
                </c:pt>
                <c:pt idx="516">
                  <c:v>0.51750047558010215</c:v>
                </c:pt>
                <c:pt idx="517">
                  <c:v>0.47272214246489752</c:v>
                </c:pt>
                <c:pt idx="518">
                  <c:v>0.42952988929408825</c:v>
                </c:pt>
                <c:pt idx="519">
                  <c:v>0.3855571271521262</c:v>
                </c:pt>
                <c:pt idx="520">
                  <c:v>0.3431745712164242</c:v>
                </c:pt>
                <c:pt idx="521">
                  <c:v>0.30086538333378177</c:v>
                </c:pt>
                <c:pt idx="522">
                  <c:v>0.25824350463587703</c:v>
                </c:pt>
                <c:pt idx="523">
                  <c:v>0.2177015713583843</c:v>
                </c:pt>
                <c:pt idx="524">
                  <c:v>0.17872492502275822</c:v>
                </c:pt>
                <c:pt idx="525">
                  <c:v>0.1436236270558853</c:v>
                </c:pt>
                <c:pt idx="526">
                  <c:v>0.11242759626804116</c:v>
                </c:pt>
                <c:pt idx="527">
                  <c:v>8.4513050962245262E-2</c:v>
                </c:pt>
                <c:pt idx="528">
                  <c:v>6.1684310356934696E-2</c:v>
                </c:pt>
                <c:pt idx="529">
                  <c:v>4.2130225193557719E-2</c:v>
                </c:pt>
                <c:pt idx="530">
                  <c:v>2.727119719495559E-2</c:v>
                </c:pt>
                <c:pt idx="531">
                  <c:v>1.6694653836080223E-2</c:v>
                </c:pt>
                <c:pt idx="532">
                  <c:v>9.6871124576168484E-3</c:v>
                </c:pt>
                <c:pt idx="533">
                  <c:v>5.3634921636186413E-3</c:v>
                </c:pt>
                <c:pt idx="534">
                  <c:v>2.9757883747580228E-3</c:v>
                </c:pt>
                <c:pt idx="535">
                  <c:v>1.5455922089641311E-3</c:v>
                </c:pt>
                <c:pt idx="536">
                  <c:v>8.4588106403740259E-4</c:v>
                </c:pt>
                <c:pt idx="537">
                  <c:v>5.3031629107797647E-4</c:v>
                </c:pt>
                <c:pt idx="538">
                  <c:v>2.4976117548071734E-4</c:v>
                </c:pt>
                <c:pt idx="539">
                  <c:v>4.4742125682547004E-5</c:v>
                </c:pt>
                <c:pt idx="540">
                  <c:v>4.4742125682547004E-5</c:v>
                </c:pt>
                <c:pt idx="541">
                  <c:v>4.4742125682547004E-5</c:v>
                </c:pt>
                <c:pt idx="542">
                  <c:v>3.7519200430883598E-5</c:v>
                </c:pt>
                <c:pt idx="543">
                  <c:v>2.6853353384718307E-5</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numCache>
            </c:numRef>
          </c:yVal>
          <c:smooth val="0"/>
          <c:extLst>
            <c:ext xmlns:c16="http://schemas.microsoft.com/office/drawing/2014/chart" uri="{C3380CC4-5D6E-409C-BE32-E72D297353CC}">
              <c16:uniqueId val="{00000009-78F0-4DF7-99CC-75C790627A2B}"/>
            </c:ext>
          </c:extLst>
        </c:ser>
        <c:ser>
          <c:idx val="10"/>
          <c:order val="10"/>
          <c:tx>
            <c:v>z coating</c:v>
          </c:tx>
          <c:marker>
            <c:symbol val="none"/>
          </c:marker>
          <c:xVal>
            <c:numRef>
              <c:f>'Performance summary as-built'!$A$9:$A$934</c:f>
              <c:numCache>
                <c:formatCode>General</c:formatCode>
                <c:ptCount val="926"/>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337.99999999999898</c:v>
                </c:pt>
                <c:pt idx="39">
                  <c:v>338.99999999999898</c:v>
                </c:pt>
                <c:pt idx="40">
                  <c:v>339.99999999999898</c:v>
                </c:pt>
                <c:pt idx="41">
                  <c:v>340.99999999999898</c:v>
                </c:pt>
                <c:pt idx="42">
                  <c:v>341.99999999999898</c:v>
                </c:pt>
                <c:pt idx="43">
                  <c:v>342.99999999999898</c:v>
                </c:pt>
                <c:pt idx="44">
                  <c:v>343.99999999999898</c:v>
                </c:pt>
                <c:pt idx="45">
                  <c:v>344.99999999999898</c:v>
                </c:pt>
                <c:pt idx="46">
                  <c:v>345.99999999999898</c:v>
                </c:pt>
                <c:pt idx="47">
                  <c:v>346.99999999999898</c:v>
                </c:pt>
                <c:pt idx="48">
                  <c:v>347.99999999999898</c:v>
                </c:pt>
                <c:pt idx="49">
                  <c:v>348.99999999999898</c:v>
                </c:pt>
                <c:pt idx="50">
                  <c:v>349.99999999999898</c:v>
                </c:pt>
                <c:pt idx="51">
                  <c:v>350.99999999999898</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458.99999999999898</c:v>
                </c:pt>
                <c:pt idx="160">
                  <c:v>459.99999999999898</c:v>
                </c:pt>
                <c:pt idx="161">
                  <c:v>460.99999999999898</c:v>
                </c:pt>
                <c:pt idx="162">
                  <c:v>461.99999999999898</c:v>
                </c:pt>
                <c:pt idx="163">
                  <c:v>462.99999999999898</c:v>
                </c:pt>
                <c:pt idx="164">
                  <c:v>463.99999999999898</c:v>
                </c:pt>
                <c:pt idx="165">
                  <c:v>464.99999999999898</c:v>
                </c:pt>
                <c:pt idx="166">
                  <c:v>465.99999999999898</c:v>
                </c:pt>
                <c:pt idx="167">
                  <c:v>466.99999999999898</c:v>
                </c:pt>
                <c:pt idx="168">
                  <c:v>467.99999999999898</c:v>
                </c:pt>
                <c:pt idx="169">
                  <c:v>468.99999999999898</c:v>
                </c:pt>
                <c:pt idx="170">
                  <c:v>469.99999999999898</c:v>
                </c:pt>
                <c:pt idx="171">
                  <c:v>470.99999999999898</c:v>
                </c:pt>
                <c:pt idx="172">
                  <c:v>471.99999999999898</c:v>
                </c:pt>
                <c:pt idx="173">
                  <c:v>472.99999999999898</c:v>
                </c:pt>
                <c:pt idx="174">
                  <c:v>473.99999999999898</c:v>
                </c:pt>
                <c:pt idx="175">
                  <c:v>474.99999999999898</c:v>
                </c:pt>
                <c:pt idx="176">
                  <c:v>475.99999999999898</c:v>
                </c:pt>
                <c:pt idx="177">
                  <c:v>476.99999999999898</c:v>
                </c:pt>
                <c:pt idx="178">
                  <c:v>477.99999999999898</c:v>
                </c:pt>
                <c:pt idx="179">
                  <c:v>478.99999999999898</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538.99999999999898</c:v>
                </c:pt>
                <c:pt idx="240">
                  <c:v>540</c:v>
                </c:pt>
                <c:pt idx="241">
                  <c:v>540.99999999999898</c:v>
                </c:pt>
                <c:pt idx="242">
                  <c:v>542</c:v>
                </c:pt>
                <c:pt idx="243">
                  <c:v>542.99999999999898</c:v>
                </c:pt>
                <c:pt idx="244">
                  <c:v>544</c:v>
                </c:pt>
                <c:pt idx="245">
                  <c:v>544.99999999999898</c:v>
                </c:pt>
                <c:pt idx="246">
                  <c:v>546</c:v>
                </c:pt>
                <c:pt idx="247">
                  <c:v>546.99999999999898</c:v>
                </c:pt>
                <c:pt idx="248">
                  <c:v>548</c:v>
                </c:pt>
                <c:pt idx="249">
                  <c:v>548.99999999999898</c:v>
                </c:pt>
                <c:pt idx="250">
                  <c:v>550</c:v>
                </c:pt>
                <c:pt idx="251">
                  <c:v>550.99999999999898</c:v>
                </c:pt>
                <c:pt idx="252">
                  <c:v>552</c:v>
                </c:pt>
                <c:pt idx="253">
                  <c:v>552.99999999999898</c:v>
                </c:pt>
                <c:pt idx="254">
                  <c:v>554</c:v>
                </c:pt>
                <c:pt idx="255">
                  <c:v>554.99999999999898</c:v>
                </c:pt>
                <c:pt idx="256">
                  <c:v>556</c:v>
                </c:pt>
                <c:pt idx="257">
                  <c:v>556.99999999999898</c:v>
                </c:pt>
                <c:pt idx="258">
                  <c:v>558</c:v>
                </c:pt>
                <c:pt idx="259">
                  <c:v>558.99999999999898</c:v>
                </c:pt>
                <c:pt idx="260">
                  <c:v>560</c:v>
                </c:pt>
                <c:pt idx="261">
                  <c:v>560.99999999999898</c:v>
                </c:pt>
                <c:pt idx="262">
                  <c:v>562</c:v>
                </c:pt>
                <c:pt idx="263">
                  <c:v>562.99999999999898</c:v>
                </c:pt>
                <c:pt idx="264">
                  <c:v>564</c:v>
                </c:pt>
                <c:pt idx="265">
                  <c:v>564.99999999999898</c:v>
                </c:pt>
                <c:pt idx="266">
                  <c:v>566</c:v>
                </c:pt>
                <c:pt idx="267">
                  <c:v>566.99999999999898</c:v>
                </c:pt>
                <c:pt idx="268">
                  <c:v>568</c:v>
                </c:pt>
                <c:pt idx="269">
                  <c:v>568.99999999999898</c:v>
                </c:pt>
                <c:pt idx="270">
                  <c:v>570</c:v>
                </c:pt>
                <c:pt idx="271">
                  <c:v>570.99999999999898</c:v>
                </c:pt>
                <c:pt idx="272">
                  <c:v>572</c:v>
                </c:pt>
                <c:pt idx="273">
                  <c:v>572.99999999999898</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667.99999999999898</c:v>
                </c:pt>
                <c:pt idx="369">
                  <c:v>669</c:v>
                </c:pt>
                <c:pt idx="370">
                  <c:v>669.99999999999898</c:v>
                </c:pt>
                <c:pt idx="371">
                  <c:v>671</c:v>
                </c:pt>
                <c:pt idx="372">
                  <c:v>671.99999999999898</c:v>
                </c:pt>
                <c:pt idx="373">
                  <c:v>673</c:v>
                </c:pt>
                <c:pt idx="374">
                  <c:v>673.99999999999898</c:v>
                </c:pt>
                <c:pt idx="375">
                  <c:v>675</c:v>
                </c:pt>
                <c:pt idx="376">
                  <c:v>675.99999999999898</c:v>
                </c:pt>
                <c:pt idx="377">
                  <c:v>677</c:v>
                </c:pt>
                <c:pt idx="378">
                  <c:v>677.99999999999898</c:v>
                </c:pt>
                <c:pt idx="379">
                  <c:v>679</c:v>
                </c:pt>
                <c:pt idx="380">
                  <c:v>679.99999999999898</c:v>
                </c:pt>
                <c:pt idx="381">
                  <c:v>681</c:v>
                </c:pt>
                <c:pt idx="382">
                  <c:v>681.99999999999898</c:v>
                </c:pt>
                <c:pt idx="383">
                  <c:v>683</c:v>
                </c:pt>
                <c:pt idx="384">
                  <c:v>683.99999999999898</c:v>
                </c:pt>
                <c:pt idx="385">
                  <c:v>685</c:v>
                </c:pt>
                <c:pt idx="386">
                  <c:v>685.99999999999898</c:v>
                </c:pt>
                <c:pt idx="387">
                  <c:v>687</c:v>
                </c:pt>
                <c:pt idx="388">
                  <c:v>687.99999999999898</c:v>
                </c:pt>
                <c:pt idx="389">
                  <c:v>689</c:v>
                </c:pt>
                <c:pt idx="390">
                  <c:v>689.99999999999898</c:v>
                </c:pt>
                <c:pt idx="391">
                  <c:v>691</c:v>
                </c:pt>
                <c:pt idx="392">
                  <c:v>691.99999999999898</c:v>
                </c:pt>
                <c:pt idx="393">
                  <c:v>693</c:v>
                </c:pt>
                <c:pt idx="394">
                  <c:v>693.99999999999898</c:v>
                </c:pt>
                <c:pt idx="395">
                  <c:v>695</c:v>
                </c:pt>
                <c:pt idx="396">
                  <c:v>695.99999999999898</c:v>
                </c:pt>
                <c:pt idx="397">
                  <c:v>697</c:v>
                </c:pt>
                <c:pt idx="398">
                  <c:v>697.99999999999898</c:v>
                </c:pt>
                <c:pt idx="399">
                  <c:v>699</c:v>
                </c:pt>
                <c:pt idx="400">
                  <c:v>699.99999999999898</c:v>
                </c:pt>
                <c:pt idx="401">
                  <c:v>701</c:v>
                </c:pt>
                <c:pt idx="402">
                  <c:v>701.99999999999898</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826.99999999999898</c:v>
                </c:pt>
                <c:pt idx="528">
                  <c:v>827.99999999999898</c:v>
                </c:pt>
                <c:pt idx="529">
                  <c:v>828.99999999999898</c:v>
                </c:pt>
                <c:pt idx="530">
                  <c:v>829.99999999999898</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953.99999999999898</c:v>
                </c:pt>
                <c:pt idx="655">
                  <c:v>954.99999999999898</c:v>
                </c:pt>
                <c:pt idx="656">
                  <c:v>955.99999999999898</c:v>
                </c:pt>
                <c:pt idx="657">
                  <c:v>956.99999999999898</c:v>
                </c:pt>
                <c:pt idx="658">
                  <c:v>957.99999999999898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1000.99999999999</c:v>
                </c:pt>
                <c:pt idx="702">
                  <c:v>1002</c:v>
                </c:pt>
                <c:pt idx="703">
                  <c:v>1003</c:v>
                </c:pt>
                <c:pt idx="704">
                  <c:v>1004</c:v>
                </c:pt>
                <c:pt idx="705">
                  <c:v>1004.99999999999</c:v>
                </c:pt>
                <c:pt idx="706">
                  <c:v>1006</c:v>
                </c:pt>
                <c:pt idx="707">
                  <c:v>1007</c:v>
                </c:pt>
                <c:pt idx="708">
                  <c:v>1008</c:v>
                </c:pt>
                <c:pt idx="709">
                  <c:v>1008.99999999999</c:v>
                </c:pt>
                <c:pt idx="710">
                  <c:v>1010</c:v>
                </c:pt>
                <c:pt idx="711">
                  <c:v>1011</c:v>
                </c:pt>
                <c:pt idx="712">
                  <c:v>1012</c:v>
                </c:pt>
                <c:pt idx="713">
                  <c:v>1012.99999999999</c:v>
                </c:pt>
                <c:pt idx="714">
                  <c:v>1014</c:v>
                </c:pt>
                <c:pt idx="715">
                  <c:v>1015</c:v>
                </c:pt>
                <c:pt idx="716">
                  <c:v>1016</c:v>
                </c:pt>
                <c:pt idx="717">
                  <c:v>1016.99999999999</c:v>
                </c:pt>
                <c:pt idx="718">
                  <c:v>1018</c:v>
                </c:pt>
                <c:pt idx="719">
                  <c:v>1019</c:v>
                </c:pt>
                <c:pt idx="720">
                  <c:v>1020</c:v>
                </c:pt>
                <c:pt idx="721">
                  <c:v>1020.99999999999</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1085.99999999999</c:v>
                </c:pt>
                <c:pt idx="787">
                  <c:v>1087</c:v>
                </c:pt>
                <c:pt idx="788">
                  <c:v>1088</c:v>
                </c:pt>
                <c:pt idx="789">
                  <c:v>1089</c:v>
                </c:pt>
                <c:pt idx="790">
                  <c:v>1089.99999999999</c:v>
                </c:pt>
                <c:pt idx="791">
                  <c:v>1091</c:v>
                </c:pt>
                <c:pt idx="792">
                  <c:v>1092</c:v>
                </c:pt>
                <c:pt idx="793">
                  <c:v>1093</c:v>
                </c:pt>
                <c:pt idx="794">
                  <c:v>1093.99999999999</c:v>
                </c:pt>
                <c:pt idx="795">
                  <c:v>1095</c:v>
                </c:pt>
                <c:pt idx="796">
                  <c:v>1096</c:v>
                </c:pt>
                <c:pt idx="797">
                  <c:v>1097</c:v>
                </c:pt>
                <c:pt idx="798">
                  <c:v>1097.99999999999</c:v>
                </c:pt>
                <c:pt idx="799">
                  <c:v>1099</c:v>
                </c:pt>
                <c:pt idx="800">
                  <c:v>1100</c:v>
                </c:pt>
                <c:pt idx="801">
                  <c:v>1101</c:v>
                </c:pt>
                <c:pt idx="802">
                  <c:v>1101.99999999999</c:v>
                </c:pt>
                <c:pt idx="803">
                  <c:v>1103</c:v>
                </c:pt>
                <c:pt idx="804">
                  <c:v>1104</c:v>
                </c:pt>
                <c:pt idx="805">
                  <c:v>1105</c:v>
                </c:pt>
                <c:pt idx="806">
                  <c:v>1105.99999999999</c:v>
                </c:pt>
                <c:pt idx="807">
                  <c:v>1107</c:v>
                </c:pt>
                <c:pt idx="808">
                  <c:v>1108</c:v>
                </c:pt>
                <c:pt idx="809">
                  <c:v>1109</c:v>
                </c:pt>
                <c:pt idx="810">
                  <c:v>1109.99999999999</c:v>
                </c:pt>
                <c:pt idx="811">
                  <c:v>1111</c:v>
                </c:pt>
                <c:pt idx="812">
                  <c:v>1112</c:v>
                </c:pt>
                <c:pt idx="813">
                  <c:v>1113</c:v>
                </c:pt>
                <c:pt idx="814">
                  <c:v>1113.99999999999</c:v>
                </c:pt>
                <c:pt idx="815">
                  <c:v>1115</c:v>
                </c:pt>
                <c:pt idx="816">
                  <c:v>1116</c:v>
                </c:pt>
                <c:pt idx="817">
                  <c:v>1117</c:v>
                </c:pt>
                <c:pt idx="818">
                  <c:v>1117.99999999999</c:v>
                </c:pt>
                <c:pt idx="819">
                  <c:v>1119</c:v>
                </c:pt>
                <c:pt idx="820">
                  <c:v>1120</c:v>
                </c:pt>
                <c:pt idx="821">
                  <c:v>1121</c:v>
                </c:pt>
                <c:pt idx="822">
                  <c:v>1121.99999999999</c:v>
                </c:pt>
                <c:pt idx="823">
                  <c:v>1123</c:v>
                </c:pt>
                <c:pt idx="824">
                  <c:v>1124</c:v>
                </c:pt>
                <c:pt idx="825">
                  <c:v>1125</c:v>
                </c:pt>
                <c:pt idx="826">
                  <c:v>1125.99999999999</c:v>
                </c:pt>
                <c:pt idx="827">
                  <c:v>1127</c:v>
                </c:pt>
                <c:pt idx="828">
                  <c:v>1128</c:v>
                </c:pt>
                <c:pt idx="829">
                  <c:v>1129</c:v>
                </c:pt>
                <c:pt idx="830">
                  <c:v>1129.99999999999</c:v>
                </c:pt>
                <c:pt idx="831">
                  <c:v>1131</c:v>
                </c:pt>
                <c:pt idx="832">
                  <c:v>1132</c:v>
                </c:pt>
                <c:pt idx="833">
                  <c:v>1133</c:v>
                </c:pt>
                <c:pt idx="834">
                  <c:v>1133.99999999999</c:v>
                </c:pt>
                <c:pt idx="835">
                  <c:v>1135</c:v>
                </c:pt>
                <c:pt idx="836">
                  <c:v>1136</c:v>
                </c:pt>
                <c:pt idx="837">
                  <c:v>1137</c:v>
                </c:pt>
                <c:pt idx="838">
                  <c:v>1137.99999999999</c:v>
                </c:pt>
                <c:pt idx="839">
                  <c:v>1139</c:v>
                </c:pt>
                <c:pt idx="840">
                  <c:v>1140</c:v>
                </c:pt>
                <c:pt idx="841">
                  <c:v>1141</c:v>
                </c:pt>
                <c:pt idx="842">
                  <c:v>1141.99999999999</c:v>
                </c:pt>
                <c:pt idx="843">
                  <c:v>1143</c:v>
                </c:pt>
                <c:pt idx="844">
                  <c:v>1144</c:v>
                </c:pt>
                <c:pt idx="845">
                  <c:v>1145</c:v>
                </c:pt>
                <c:pt idx="846">
                  <c:v>1145.99999999999</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1210.99999999999</c:v>
                </c:pt>
                <c:pt idx="912">
                  <c:v>1212</c:v>
                </c:pt>
                <c:pt idx="913">
                  <c:v>1213</c:v>
                </c:pt>
                <c:pt idx="914">
                  <c:v>1214</c:v>
                </c:pt>
                <c:pt idx="915">
                  <c:v>1214.99999999999</c:v>
                </c:pt>
                <c:pt idx="916">
                  <c:v>1216</c:v>
                </c:pt>
                <c:pt idx="917">
                  <c:v>1217</c:v>
                </c:pt>
                <c:pt idx="918">
                  <c:v>1218</c:v>
                </c:pt>
                <c:pt idx="919">
                  <c:v>1218.99999999999</c:v>
                </c:pt>
                <c:pt idx="920">
                  <c:v>1220</c:v>
                </c:pt>
                <c:pt idx="921">
                  <c:v>1221</c:v>
                </c:pt>
                <c:pt idx="922">
                  <c:v>1222</c:v>
                </c:pt>
                <c:pt idx="923">
                  <c:v>1222.99999999999</c:v>
                </c:pt>
                <c:pt idx="924">
                  <c:v>1224</c:v>
                </c:pt>
                <c:pt idx="925">
                  <c:v>1225</c:v>
                </c:pt>
              </c:numCache>
            </c:numRef>
          </c:xVal>
          <c:yVal>
            <c:numRef>
              <c:f>'Performance summary as-built'!$AD$9:$AD$934</c:f>
              <c:numCache>
                <c:formatCode>0.0000</c:formatCode>
                <c:ptCount val="9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-5.0000000000000002E-5</c:v>
                </c:pt>
                <c:pt idx="151">
                  <c:v>1.7899999999999999E-3</c:v>
                </c:pt>
                <c:pt idx="152">
                  <c:v>1.1799999999999998E-3</c:v>
                </c:pt>
                <c:pt idx="153">
                  <c:v>3.32E-3</c:v>
                </c:pt>
                <c:pt idx="154">
                  <c:v>4.8999999999999998E-4</c:v>
                </c:pt>
                <c:pt idx="155">
                  <c:v>-4.4999999999999999E-4</c:v>
                </c:pt>
                <c:pt idx="156">
                  <c:v>5.0000000000000001E-4</c:v>
                </c:pt>
                <c:pt idx="157">
                  <c:v>1.07E-3</c:v>
                </c:pt>
                <c:pt idx="158">
                  <c:v>2.9999999999999997E-4</c:v>
                </c:pt>
                <c:pt idx="159">
                  <c:v>2.0000000000000001E-4</c:v>
                </c:pt>
                <c:pt idx="160">
                  <c:v>5.2999999999999998E-4</c:v>
                </c:pt>
                <c:pt idx="161">
                  <c:v>-3.0000000000000001E-5</c:v>
                </c:pt>
                <c:pt idx="162">
                  <c:v>5.1999999999999995E-4</c:v>
                </c:pt>
                <c:pt idx="163">
                  <c:v>1.8799999999999999E-3</c:v>
                </c:pt>
                <c:pt idx="164">
                  <c:v>0</c:v>
                </c:pt>
                <c:pt idx="165">
                  <c:v>1.8E-3</c:v>
                </c:pt>
                <c:pt idx="166">
                  <c:v>5.8E-4</c:v>
                </c:pt>
                <c:pt idx="167">
                  <c:v>6.4000000000000005E-4</c:v>
                </c:pt>
                <c:pt idx="168">
                  <c:v>3.4000000000000002E-4</c:v>
                </c:pt>
                <c:pt idx="169">
                  <c:v>-3.0000000000000001E-5</c:v>
                </c:pt>
                <c:pt idx="170">
                  <c:v>1.4299999999999998E-3</c:v>
                </c:pt>
                <c:pt idx="171">
                  <c:v>6.6E-4</c:v>
                </c:pt>
                <c:pt idx="172">
                  <c:v>2.7E-4</c:v>
                </c:pt>
                <c:pt idx="173">
                  <c:v>-5.8E-4</c:v>
                </c:pt>
                <c:pt idx="174">
                  <c:v>-2.0000000000000001E-4</c:v>
                </c:pt>
                <c:pt idx="175">
                  <c:v>-6.8000000000000005E-4</c:v>
                </c:pt>
                <c:pt idx="176">
                  <c:v>1.0399999999999999E-3</c:v>
                </c:pt>
                <c:pt idx="177">
                  <c:v>6.9000000000000008E-4</c:v>
                </c:pt>
                <c:pt idx="178">
                  <c:v>-2.5999999999999998E-4</c:v>
                </c:pt>
                <c:pt idx="179">
                  <c:v>-2.1999999999999998E-4</c:v>
                </c:pt>
                <c:pt idx="180">
                  <c:v>-1.7999999999999998E-4</c:v>
                </c:pt>
                <c:pt idx="181">
                  <c:v>4.2999999999999999E-4</c:v>
                </c:pt>
                <c:pt idx="182">
                  <c:v>-3.0000000000000001E-5</c:v>
                </c:pt>
                <c:pt idx="183">
                  <c:v>-1.2999999999999999E-3</c:v>
                </c:pt>
                <c:pt idx="184">
                  <c:v>8.1000000000000006E-4</c:v>
                </c:pt>
                <c:pt idx="185">
                  <c:v>2.8000000000000003E-4</c:v>
                </c:pt>
                <c:pt idx="186">
                  <c:v>-6.4000000000000005E-4</c:v>
                </c:pt>
                <c:pt idx="187">
                  <c:v>5.6000000000000006E-4</c:v>
                </c:pt>
                <c:pt idx="188">
                  <c:v>-4.4999999999999999E-4</c:v>
                </c:pt>
                <c:pt idx="189">
                  <c:v>7.6999999999999996E-4</c:v>
                </c:pt>
                <c:pt idx="190">
                  <c:v>7.0000000000000007E-5</c:v>
                </c:pt>
                <c:pt idx="191">
                  <c:v>1.08E-3</c:v>
                </c:pt>
                <c:pt idx="192">
                  <c:v>0</c:v>
                </c:pt>
                <c:pt idx="193">
                  <c:v>-4.6000000000000001E-4</c:v>
                </c:pt>
                <c:pt idx="194">
                  <c:v>-3.4000000000000002E-4</c:v>
                </c:pt>
                <c:pt idx="195">
                  <c:v>4.0000000000000003E-5</c:v>
                </c:pt>
                <c:pt idx="196">
                  <c:v>-4.4999999999999999E-4</c:v>
                </c:pt>
                <c:pt idx="197">
                  <c:v>1.2199999999999999E-3</c:v>
                </c:pt>
                <c:pt idx="198">
                  <c:v>1.2999999999999999E-4</c:v>
                </c:pt>
                <c:pt idx="199">
                  <c:v>-2.4000000000000001E-4</c:v>
                </c:pt>
                <c:pt idx="200">
                  <c:v>-6.4999999999999997E-4</c:v>
                </c:pt>
                <c:pt idx="201">
                  <c:v>5.9999999999999995E-4</c:v>
                </c:pt>
                <c:pt idx="202">
                  <c:v>-8.9999999999999992E-5</c:v>
                </c:pt>
                <c:pt idx="203">
                  <c:v>7.5999999999999993E-4</c:v>
                </c:pt>
                <c:pt idx="204">
                  <c:v>-1.08E-3</c:v>
                </c:pt>
                <c:pt idx="205">
                  <c:v>6.9000000000000008E-4</c:v>
                </c:pt>
                <c:pt idx="206">
                  <c:v>-1.3800000000000002E-3</c:v>
                </c:pt>
                <c:pt idx="207">
                  <c:v>-3.8999999999999999E-4</c:v>
                </c:pt>
                <c:pt idx="208">
                  <c:v>-8.7999999999999992E-4</c:v>
                </c:pt>
                <c:pt idx="209">
                  <c:v>-1.06E-3</c:v>
                </c:pt>
                <c:pt idx="210">
                  <c:v>-1.2900000000000001E-3</c:v>
                </c:pt>
                <c:pt idx="211">
                  <c:v>-1.4399999999999999E-3</c:v>
                </c:pt>
                <c:pt idx="212">
                  <c:v>3.0000000000000001E-5</c:v>
                </c:pt>
                <c:pt idx="213">
                  <c:v>-5.0999999999999993E-4</c:v>
                </c:pt>
                <c:pt idx="214">
                  <c:v>-4.2999999999999999E-4</c:v>
                </c:pt>
                <c:pt idx="215">
                  <c:v>0</c:v>
                </c:pt>
                <c:pt idx="216">
                  <c:v>-7.3999999999999999E-4</c:v>
                </c:pt>
                <c:pt idx="217">
                  <c:v>-9.6000000000000002E-4</c:v>
                </c:pt>
                <c:pt idx="218">
                  <c:v>-2.1000000000000001E-4</c:v>
                </c:pt>
                <c:pt idx="219">
                  <c:v>-3.2000000000000003E-4</c:v>
                </c:pt>
                <c:pt idx="220">
                  <c:v>-8.5999999999999998E-4</c:v>
                </c:pt>
                <c:pt idx="221">
                  <c:v>-7.9000000000000001E-4</c:v>
                </c:pt>
                <c:pt idx="222">
                  <c:v>-1.2600000000000001E-3</c:v>
                </c:pt>
                <c:pt idx="223">
                  <c:v>-7.9000000000000001E-4</c:v>
                </c:pt>
                <c:pt idx="224">
                  <c:v>-3.6999999999999999E-4</c:v>
                </c:pt>
                <c:pt idx="225">
                  <c:v>-4.0000000000000002E-4</c:v>
                </c:pt>
                <c:pt idx="226">
                  <c:v>-5.8999999999999992E-4</c:v>
                </c:pt>
                <c:pt idx="227">
                  <c:v>-3.1E-4</c:v>
                </c:pt>
                <c:pt idx="228">
                  <c:v>-1.0199999999999999E-3</c:v>
                </c:pt>
                <c:pt idx="229">
                  <c:v>-1.15E-3</c:v>
                </c:pt>
                <c:pt idx="230">
                  <c:v>-4.0999999999999999E-4</c:v>
                </c:pt>
                <c:pt idx="231">
                  <c:v>-6.4000000000000005E-4</c:v>
                </c:pt>
                <c:pt idx="232">
                  <c:v>-1.2099999999999999E-3</c:v>
                </c:pt>
                <c:pt idx="233">
                  <c:v>-7.0999999999999991E-4</c:v>
                </c:pt>
                <c:pt idx="234">
                  <c:v>-9.7000000000000005E-4</c:v>
                </c:pt>
                <c:pt idx="235">
                  <c:v>-8.3000000000000001E-4</c:v>
                </c:pt>
                <c:pt idx="236">
                  <c:v>-1.09E-3</c:v>
                </c:pt>
                <c:pt idx="237">
                  <c:v>-1.0499999999999999E-3</c:v>
                </c:pt>
                <c:pt idx="238">
                  <c:v>-3.6999999999999999E-4</c:v>
                </c:pt>
                <c:pt idx="239">
                  <c:v>-1.25E-3</c:v>
                </c:pt>
                <c:pt idx="240">
                  <c:v>-4.2999999999999999E-4</c:v>
                </c:pt>
                <c:pt idx="241">
                  <c:v>-1.4499999999999999E-3</c:v>
                </c:pt>
                <c:pt idx="242">
                  <c:v>-3.5999999999999997E-4</c:v>
                </c:pt>
                <c:pt idx="243">
                  <c:v>-1.1999999999999999E-3</c:v>
                </c:pt>
                <c:pt idx="244">
                  <c:v>-2.3000000000000001E-4</c:v>
                </c:pt>
                <c:pt idx="245">
                  <c:v>-1.6000000000000001E-3</c:v>
                </c:pt>
                <c:pt idx="246">
                  <c:v>-3.6999999999999999E-4</c:v>
                </c:pt>
                <c:pt idx="247">
                  <c:v>1.4999999999999999E-4</c:v>
                </c:pt>
                <c:pt idx="248">
                  <c:v>-4.8000000000000001E-4</c:v>
                </c:pt>
                <c:pt idx="249">
                  <c:v>-8.8999999999999995E-4</c:v>
                </c:pt>
                <c:pt idx="250">
                  <c:v>-1.0999999999999999E-4</c:v>
                </c:pt>
                <c:pt idx="251">
                  <c:v>-1.07E-3</c:v>
                </c:pt>
                <c:pt idx="252">
                  <c:v>6.0000000000000002E-5</c:v>
                </c:pt>
                <c:pt idx="253">
                  <c:v>7.5000000000000002E-4</c:v>
                </c:pt>
                <c:pt idx="254">
                  <c:v>-4.0000000000000002E-4</c:v>
                </c:pt>
                <c:pt idx="255">
                  <c:v>-6.4000000000000005E-4</c:v>
                </c:pt>
                <c:pt idx="256">
                  <c:v>-5.9999999999999995E-4</c:v>
                </c:pt>
                <c:pt idx="257">
                  <c:v>-6.4000000000000005E-4</c:v>
                </c:pt>
                <c:pt idx="258">
                  <c:v>-1E-3</c:v>
                </c:pt>
                <c:pt idx="259">
                  <c:v>-9.3999999999999997E-4</c:v>
                </c:pt>
                <c:pt idx="260">
                  <c:v>1.0999999999999999E-4</c:v>
                </c:pt>
                <c:pt idx="261">
                  <c:v>-6.7000000000000002E-4</c:v>
                </c:pt>
                <c:pt idx="262">
                  <c:v>-1.0199999999999999E-3</c:v>
                </c:pt>
                <c:pt idx="263">
                  <c:v>-8.8999999999999995E-4</c:v>
                </c:pt>
                <c:pt idx="264">
                  <c:v>-2.9E-4</c:v>
                </c:pt>
                <c:pt idx="265">
                  <c:v>-3.8999999999999999E-4</c:v>
                </c:pt>
                <c:pt idx="266">
                  <c:v>-7.5999999999999993E-4</c:v>
                </c:pt>
                <c:pt idx="267">
                  <c:v>1.0000000000000001E-5</c:v>
                </c:pt>
                <c:pt idx="268">
                  <c:v>1.2E-4</c:v>
                </c:pt>
                <c:pt idx="269">
                  <c:v>1.6000000000000001E-4</c:v>
                </c:pt>
                <c:pt idx="270">
                  <c:v>6.6E-4</c:v>
                </c:pt>
                <c:pt idx="271">
                  <c:v>7.0000000000000007E-5</c:v>
                </c:pt>
                <c:pt idx="272">
                  <c:v>6.7000000000000002E-4</c:v>
                </c:pt>
                <c:pt idx="273">
                  <c:v>5.5000000000000003E-4</c:v>
                </c:pt>
                <c:pt idx="274">
                  <c:v>1.0399999999999999E-3</c:v>
                </c:pt>
                <c:pt idx="275">
                  <c:v>2.5000000000000001E-4</c:v>
                </c:pt>
                <c:pt idx="276">
                  <c:v>-5.0000000000000002E-5</c:v>
                </c:pt>
                <c:pt idx="277">
                  <c:v>2.4000000000000001E-4</c:v>
                </c:pt>
                <c:pt idx="278">
                  <c:v>1.0499999999999999E-3</c:v>
                </c:pt>
                <c:pt idx="279">
                  <c:v>2.5999999999999998E-4</c:v>
                </c:pt>
                <c:pt idx="280">
                  <c:v>-4.0000000000000003E-5</c:v>
                </c:pt>
                <c:pt idx="281">
                  <c:v>7.000000000000001E-4</c:v>
                </c:pt>
                <c:pt idx="282">
                  <c:v>1.0999999999999999E-4</c:v>
                </c:pt>
                <c:pt idx="283">
                  <c:v>2.5000000000000001E-4</c:v>
                </c:pt>
                <c:pt idx="284">
                  <c:v>3.4000000000000002E-4</c:v>
                </c:pt>
                <c:pt idx="285">
                  <c:v>1.6000000000000001E-4</c:v>
                </c:pt>
                <c:pt idx="286">
                  <c:v>2.1999999999999998E-4</c:v>
                </c:pt>
                <c:pt idx="287">
                  <c:v>8.3000000000000001E-4</c:v>
                </c:pt>
                <c:pt idx="288">
                  <c:v>2.9E-4</c:v>
                </c:pt>
                <c:pt idx="289">
                  <c:v>4.8000000000000001E-4</c:v>
                </c:pt>
                <c:pt idx="290">
                  <c:v>1.0999999999999999E-4</c:v>
                </c:pt>
                <c:pt idx="291">
                  <c:v>5.8999999999999992E-4</c:v>
                </c:pt>
                <c:pt idx="292">
                  <c:v>2.9999999999999997E-4</c:v>
                </c:pt>
                <c:pt idx="293">
                  <c:v>1.7999999999999998E-4</c:v>
                </c:pt>
                <c:pt idx="294">
                  <c:v>3.8999999999999999E-4</c:v>
                </c:pt>
                <c:pt idx="295">
                  <c:v>3.1E-4</c:v>
                </c:pt>
                <c:pt idx="296">
                  <c:v>7.0000000000000007E-5</c:v>
                </c:pt>
                <c:pt idx="297">
                  <c:v>2.7E-4</c:v>
                </c:pt>
                <c:pt idx="298">
                  <c:v>2.1999999999999998E-4</c:v>
                </c:pt>
                <c:pt idx="299">
                  <c:v>4.0000000000000003E-5</c:v>
                </c:pt>
                <c:pt idx="300">
                  <c:v>1.7000000000000001E-4</c:v>
                </c:pt>
                <c:pt idx="301">
                  <c:v>2.9E-4</c:v>
                </c:pt>
                <c:pt idx="302">
                  <c:v>1.0999999999999999E-4</c:v>
                </c:pt>
                <c:pt idx="303">
                  <c:v>5.2999999999999998E-4</c:v>
                </c:pt>
                <c:pt idx="304">
                  <c:v>4.6999999999999999E-4</c:v>
                </c:pt>
                <c:pt idx="305">
                  <c:v>-4.0000000000000003E-5</c:v>
                </c:pt>
                <c:pt idx="306">
                  <c:v>4.2999999999999999E-4</c:v>
                </c:pt>
                <c:pt idx="307">
                  <c:v>2.0000000000000001E-4</c:v>
                </c:pt>
                <c:pt idx="308">
                  <c:v>3.6999999999999999E-4</c:v>
                </c:pt>
                <c:pt idx="309">
                  <c:v>2.0000000000000002E-5</c:v>
                </c:pt>
                <c:pt idx="310">
                  <c:v>4.0000000000000002E-4</c:v>
                </c:pt>
                <c:pt idx="311">
                  <c:v>1.4999999999999999E-4</c:v>
                </c:pt>
                <c:pt idx="312">
                  <c:v>2.5999999999999998E-4</c:v>
                </c:pt>
                <c:pt idx="313">
                  <c:v>1E-4</c:v>
                </c:pt>
                <c:pt idx="314">
                  <c:v>-8.9999999999999992E-5</c:v>
                </c:pt>
                <c:pt idx="315">
                  <c:v>1.2E-4</c:v>
                </c:pt>
                <c:pt idx="316">
                  <c:v>-2.3000000000000001E-4</c:v>
                </c:pt>
                <c:pt idx="317">
                  <c:v>6.0000000000000002E-5</c:v>
                </c:pt>
                <c:pt idx="318">
                  <c:v>3.5000000000000005E-4</c:v>
                </c:pt>
                <c:pt idx="319">
                  <c:v>-8.0000000000000007E-5</c:v>
                </c:pt>
                <c:pt idx="320">
                  <c:v>3.8999999999999999E-4</c:v>
                </c:pt>
                <c:pt idx="321">
                  <c:v>2.7E-4</c:v>
                </c:pt>
                <c:pt idx="322">
                  <c:v>2.0000000000000001E-4</c:v>
                </c:pt>
                <c:pt idx="323">
                  <c:v>-1.8999999999999998E-4</c:v>
                </c:pt>
                <c:pt idx="324">
                  <c:v>4.8000000000000001E-4</c:v>
                </c:pt>
                <c:pt idx="325">
                  <c:v>2.3000000000000001E-4</c:v>
                </c:pt>
                <c:pt idx="326">
                  <c:v>2.8000000000000003E-4</c:v>
                </c:pt>
                <c:pt idx="327">
                  <c:v>3.7999999999999997E-4</c:v>
                </c:pt>
                <c:pt idx="328">
                  <c:v>-7.0000000000000007E-5</c:v>
                </c:pt>
                <c:pt idx="329">
                  <c:v>4.2999999999999999E-4</c:v>
                </c:pt>
                <c:pt idx="330">
                  <c:v>1.0000000000000001E-5</c:v>
                </c:pt>
                <c:pt idx="331">
                  <c:v>-1.6000000000000001E-4</c:v>
                </c:pt>
                <c:pt idx="332">
                  <c:v>1E-4</c:v>
                </c:pt>
                <c:pt idx="333">
                  <c:v>4.0000000000000002E-4</c:v>
                </c:pt>
                <c:pt idx="334">
                  <c:v>6.0000000000000002E-5</c:v>
                </c:pt>
                <c:pt idx="335">
                  <c:v>1.7000000000000001E-4</c:v>
                </c:pt>
                <c:pt idx="336">
                  <c:v>4.0000000000000003E-5</c:v>
                </c:pt>
                <c:pt idx="337">
                  <c:v>-8.0000000000000007E-5</c:v>
                </c:pt>
                <c:pt idx="338">
                  <c:v>2.1999999999999998E-4</c:v>
                </c:pt>
                <c:pt idx="339">
                  <c:v>-6.0000000000000002E-5</c:v>
                </c:pt>
                <c:pt idx="340">
                  <c:v>-2.0000000000000002E-5</c:v>
                </c:pt>
                <c:pt idx="341">
                  <c:v>-7.0000000000000007E-5</c:v>
                </c:pt>
                <c:pt idx="342">
                  <c:v>3.0000000000000001E-5</c:v>
                </c:pt>
                <c:pt idx="343">
                  <c:v>-1.4000000000000001E-4</c:v>
                </c:pt>
                <c:pt idx="344">
                  <c:v>4.0000000000000002E-4</c:v>
                </c:pt>
                <c:pt idx="345">
                  <c:v>-6.0000000000000002E-5</c:v>
                </c:pt>
                <c:pt idx="346">
                  <c:v>2.0000000000000002E-5</c:v>
                </c:pt>
                <c:pt idx="347">
                  <c:v>-1.2E-4</c:v>
                </c:pt>
                <c:pt idx="348">
                  <c:v>-1.4999999999999999E-4</c:v>
                </c:pt>
                <c:pt idx="349">
                  <c:v>1.2E-4</c:v>
                </c:pt>
                <c:pt idx="350">
                  <c:v>1.2999999999999999E-4</c:v>
                </c:pt>
                <c:pt idx="351">
                  <c:v>-2.0000000000000001E-4</c:v>
                </c:pt>
                <c:pt idx="352">
                  <c:v>-6.0000000000000002E-5</c:v>
                </c:pt>
                <c:pt idx="353">
                  <c:v>-4.0000000000000003E-5</c:v>
                </c:pt>
                <c:pt idx="354">
                  <c:v>8.0000000000000007E-5</c:v>
                </c:pt>
                <c:pt idx="355">
                  <c:v>-1E-4</c:v>
                </c:pt>
                <c:pt idx="356">
                  <c:v>4.0000000000000003E-5</c:v>
                </c:pt>
                <c:pt idx="357">
                  <c:v>0</c:v>
                </c:pt>
                <c:pt idx="358">
                  <c:v>1.0000000000000001E-5</c:v>
                </c:pt>
                <c:pt idx="359">
                  <c:v>-2.9E-4</c:v>
                </c:pt>
                <c:pt idx="360">
                  <c:v>-1.0999999999999999E-4</c:v>
                </c:pt>
                <c:pt idx="361">
                  <c:v>1.7000000000000001E-4</c:v>
                </c:pt>
                <c:pt idx="362">
                  <c:v>0</c:v>
                </c:pt>
                <c:pt idx="363">
                  <c:v>-1.0999999999999999E-4</c:v>
                </c:pt>
                <c:pt idx="364">
                  <c:v>-2.0000000000000001E-4</c:v>
                </c:pt>
                <c:pt idx="365">
                  <c:v>2.0000000000000001E-4</c:v>
                </c:pt>
                <c:pt idx="366">
                  <c:v>0</c:v>
                </c:pt>
                <c:pt idx="367">
                  <c:v>-4.0000000000000003E-5</c:v>
                </c:pt>
                <c:pt idx="368">
                  <c:v>-2.0000000000000002E-5</c:v>
                </c:pt>
                <c:pt idx="369">
                  <c:v>-1.2E-4</c:v>
                </c:pt>
                <c:pt idx="370">
                  <c:v>-2.0000000000000002E-5</c:v>
                </c:pt>
                <c:pt idx="371">
                  <c:v>-2.1000000000000001E-4</c:v>
                </c:pt>
                <c:pt idx="372">
                  <c:v>-8.1999999999999998E-4</c:v>
                </c:pt>
                <c:pt idx="373">
                  <c:v>-7.0000000000000007E-5</c:v>
                </c:pt>
                <c:pt idx="374">
                  <c:v>-2.3000000000000001E-4</c:v>
                </c:pt>
                <c:pt idx="375">
                  <c:v>3.0000000000000001E-5</c:v>
                </c:pt>
                <c:pt idx="376">
                  <c:v>-4.4999999999999999E-4</c:v>
                </c:pt>
                <c:pt idx="377">
                  <c:v>-2.9999999999999997E-4</c:v>
                </c:pt>
                <c:pt idx="378">
                  <c:v>-2.8000000000000003E-4</c:v>
                </c:pt>
                <c:pt idx="379">
                  <c:v>-1.0999999999999999E-4</c:v>
                </c:pt>
                <c:pt idx="380">
                  <c:v>-2.0000000000000001E-4</c:v>
                </c:pt>
                <c:pt idx="381">
                  <c:v>-4.2999999999999999E-4</c:v>
                </c:pt>
                <c:pt idx="382">
                  <c:v>-3.5000000000000005E-4</c:v>
                </c:pt>
                <c:pt idx="383">
                  <c:v>-2.1000000000000001E-4</c:v>
                </c:pt>
                <c:pt idx="384">
                  <c:v>1.4000000000000001E-4</c:v>
                </c:pt>
                <c:pt idx="385">
                  <c:v>-3.6999999999999999E-4</c:v>
                </c:pt>
                <c:pt idx="386">
                  <c:v>-2.5000000000000001E-4</c:v>
                </c:pt>
                <c:pt idx="387">
                  <c:v>-7.6999999999999996E-4</c:v>
                </c:pt>
                <c:pt idx="388">
                  <c:v>-3.1E-4</c:v>
                </c:pt>
                <c:pt idx="389">
                  <c:v>-1.6000000000000001E-4</c:v>
                </c:pt>
                <c:pt idx="390">
                  <c:v>-4.0000000000000003E-5</c:v>
                </c:pt>
                <c:pt idx="391">
                  <c:v>-2.9999999999999997E-4</c:v>
                </c:pt>
                <c:pt idx="392">
                  <c:v>-4.6999999999999999E-4</c:v>
                </c:pt>
                <c:pt idx="393">
                  <c:v>3.0000000000000001E-5</c:v>
                </c:pt>
                <c:pt idx="394">
                  <c:v>-7.0000000000000007E-5</c:v>
                </c:pt>
                <c:pt idx="395">
                  <c:v>-3.4000000000000002E-4</c:v>
                </c:pt>
                <c:pt idx="396">
                  <c:v>-1.4999999999999999E-4</c:v>
                </c:pt>
                <c:pt idx="397">
                  <c:v>-1.6000000000000001E-4</c:v>
                </c:pt>
                <c:pt idx="398">
                  <c:v>-2.5999999999999998E-4</c:v>
                </c:pt>
                <c:pt idx="399">
                  <c:v>-2.7E-4</c:v>
                </c:pt>
                <c:pt idx="400">
                  <c:v>-3.0000000000000001E-5</c:v>
                </c:pt>
                <c:pt idx="401">
                  <c:v>8.9999999999999992E-5</c:v>
                </c:pt>
                <c:pt idx="402">
                  <c:v>-2.8000000000000003E-4</c:v>
                </c:pt>
                <c:pt idx="403">
                  <c:v>-4.6999999999999999E-4</c:v>
                </c:pt>
                <c:pt idx="404">
                  <c:v>-2.9E-4</c:v>
                </c:pt>
                <c:pt idx="405">
                  <c:v>-8.8999999999999995E-4</c:v>
                </c:pt>
                <c:pt idx="406">
                  <c:v>-4.4999999999999999E-4</c:v>
                </c:pt>
                <c:pt idx="407">
                  <c:v>-6.0000000000000002E-5</c:v>
                </c:pt>
                <c:pt idx="408">
                  <c:v>3.6999999999999999E-4</c:v>
                </c:pt>
                <c:pt idx="409">
                  <c:v>1.6000000000000001E-4</c:v>
                </c:pt>
                <c:pt idx="410">
                  <c:v>-3.5999999999999997E-4</c:v>
                </c:pt>
                <c:pt idx="411">
                  <c:v>-1.7999999999999998E-4</c:v>
                </c:pt>
                <c:pt idx="412">
                  <c:v>-7.0000000000000007E-5</c:v>
                </c:pt>
                <c:pt idx="413">
                  <c:v>3.4000000000000002E-4</c:v>
                </c:pt>
                <c:pt idx="414">
                  <c:v>-2.0000000000000002E-5</c:v>
                </c:pt>
                <c:pt idx="415">
                  <c:v>-1.4000000000000001E-4</c:v>
                </c:pt>
                <c:pt idx="416">
                  <c:v>3.4000000000000002E-4</c:v>
                </c:pt>
                <c:pt idx="417">
                  <c:v>-5.4000000000000001E-4</c:v>
                </c:pt>
                <c:pt idx="418">
                  <c:v>-5.0000000000000002E-5</c:v>
                </c:pt>
                <c:pt idx="419">
                  <c:v>-3.0000000000000001E-5</c:v>
                </c:pt>
                <c:pt idx="420">
                  <c:v>8.8999999999999995E-4</c:v>
                </c:pt>
                <c:pt idx="421">
                  <c:v>2.7E-4</c:v>
                </c:pt>
                <c:pt idx="422">
                  <c:v>8.0000000000000007E-5</c:v>
                </c:pt>
                <c:pt idx="423">
                  <c:v>8.0000000000000004E-4</c:v>
                </c:pt>
                <c:pt idx="424">
                  <c:v>2.5000000000000001E-4</c:v>
                </c:pt>
                <c:pt idx="425">
                  <c:v>-1.7999999999999998E-4</c:v>
                </c:pt>
                <c:pt idx="426">
                  <c:v>1.0999999999999999E-4</c:v>
                </c:pt>
                <c:pt idx="427">
                  <c:v>-8.0000000000000007E-5</c:v>
                </c:pt>
                <c:pt idx="428">
                  <c:v>8.7999999999999992E-4</c:v>
                </c:pt>
                <c:pt idx="429">
                  <c:v>5.9999999999999995E-4</c:v>
                </c:pt>
                <c:pt idx="430">
                  <c:v>5.9999999999999995E-4</c:v>
                </c:pt>
                <c:pt idx="431">
                  <c:v>1.07E-3</c:v>
                </c:pt>
                <c:pt idx="432">
                  <c:v>8.7999999999999992E-4</c:v>
                </c:pt>
                <c:pt idx="433">
                  <c:v>4.2000000000000002E-4</c:v>
                </c:pt>
                <c:pt idx="434">
                  <c:v>1.16E-3</c:v>
                </c:pt>
                <c:pt idx="435">
                  <c:v>-3.1E-4</c:v>
                </c:pt>
                <c:pt idx="436">
                  <c:v>8.1000000000000006E-4</c:v>
                </c:pt>
                <c:pt idx="437">
                  <c:v>7.3999999999999999E-4</c:v>
                </c:pt>
                <c:pt idx="438">
                  <c:v>1.15E-3</c:v>
                </c:pt>
                <c:pt idx="439">
                  <c:v>1.14E-3</c:v>
                </c:pt>
                <c:pt idx="440">
                  <c:v>2.7E-4</c:v>
                </c:pt>
                <c:pt idx="441">
                  <c:v>-1.0999999999999999E-4</c:v>
                </c:pt>
                <c:pt idx="442">
                  <c:v>8.1000000000000006E-4</c:v>
                </c:pt>
                <c:pt idx="443">
                  <c:v>-2.3000000000000001E-4</c:v>
                </c:pt>
                <c:pt idx="444">
                  <c:v>1.7399999999999998E-3</c:v>
                </c:pt>
                <c:pt idx="445">
                  <c:v>4.6999999999999999E-4</c:v>
                </c:pt>
                <c:pt idx="446">
                  <c:v>7.6999999999999996E-4</c:v>
                </c:pt>
                <c:pt idx="447">
                  <c:v>4.2000000000000002E-4</c:v>
                </c:pt>
                <c:pt idx="448">
                  <c:v>6.4999999999999997E-4</c:v>
                </c:pt>
                <c:pt idx="449">
                  <c:v>6.8000000000000005E-4</c:v>
                </c:pt>
                <c:pt idx="450">
                  <c:v>1.57E-3</c:v>
                </c:pt>
                <c:pt idx="451">
                  <c:v>5.4000000000000001E-4</c:v>
                </c:pt>
                <c:pt idx="452">
                  <c:v>1.99E-3</c:v>
                </c:pt>
                <c:pt idx="453">
                  <c:v>1.06E-3</c:v>
                </c:pt>
                <c:pt idx="454">
                  <c:v>6.7000000000000002E-4</c:v>
                </c:pt>
                <c:pt idx="455">
                  <c:v>2.2799999999999999E-3</c:v>
                </c:pt>
                <c:pt idx="456">
                  <c:v>1.5399999999999999E-3</c:v>
                </c:pt>
                <c:pt idx="457">
                  <c:v>1.1799999999999998E-3</c:v>
                </c:pt>
                <c:pt idx="458">
                  <c:v>8.9999999999999998E-4</c:v>
                </c:pt>
                <c:pt idx="459">
                  <c:v>2.5000000000000001E-3</c:v>
                </c:pt>
                <c:pt idx="460">
                  <c:v>2.0399999999999997E-3</c:v>
                </c:pt>
                <c:pt idx="461">
                  <c:v>-1.4299999999999998E-3</c:v>
                </c:pt>
                <c:pt idx="462">
                  <c:v>3.0000000000000001E-3</c:v>
                </c:pt>
                <c:pt idx="463">
                  <c:v>1.7299999999999998E-3</c:v>
                </c:pt>
                <c:pt idx="464">
                  <c:v>4.0000000000000002E-4</c:v>
                </c:pt>
                <c:pt idx="465">
                  <c:v>8.5999999999999998E-4</c:v>
                </c:pt>
                <c:pt idx="466">
                  <c:v>2.8499999999999997E-3</c:v>
                </c:pt>
                <c:pt idx="467">
                  <c:v>1.66E-3</c:v>
                </c:pt>
                <c:pt idx="468">
                  <c:v>-8.8999999999999995E-4</c:v>
                </c:pt>
                <c:pt idx="469">
                  <c:v>-6.2E-4</c:v>
                </c:pt>
                <c:pt idx="470">
                  <c:v>4.6999999999999999E-4</c:v>
                </c:pt>
                <c:pt idx="471">
                  <c:v>1.57E-3</c:v>
                </c:pt>
                <c:pt idx="472">
                  <c:v>2E-3</c:v>
                </c:pt>
                <c:pt idx="473">
                  <c:v>-1.7899999999999999E-3</c:v>
                </c:pt>
                <c:pt idx="474">
                  <c:v>2.33E-3</c:v>
                </c:pt>
                <c:pt idx="475">
                  <c:v>2.3000000000000001E-4</c:v>
                </c:pt>
                <c:pt idx="476">
                  <c:v>9.7999999999999997E-4</c:v>
                </c:pt>
                <c:pt idx="477">
                  <c:v>-4.6999999999999999E-4</c:v>
                </c:pt>
                <c:pt idx="478">
                  <c:v>-6.4000000000000005E-4</c:v>
                </c:pt>
                <c:pt idx="479">
                  <c:v>8.1000000000000006E-4</c:v>
                </c:pt>
                <c:pt idx="480">
                  <c:v>-1.8999999999999998E-4</c:v>
                </c:pt>
                <c:pt idx="481">
                  <c:v>-1.83E-3</c:v>
                </c:pt>
                <c:pt idx="482">
                  <c:v>1.3700000000000001E-3</c:v>
                </c:pt>
                <c:pt idx="483">
                  <c:v>2.8699999999999997E-3</c:v>
                </c:pt>
                <c:pt idx="484">
                  <c:v>-2.0000000000000002E-5</c:v>
                </c:pt>
                <c:pt idx="485">
                  <c:v>-1.6000000000000001E-4</c:v>
                </c:pt>
                <c:pt idx="486">
                  <c:v>1.3700000000000001E-3</c:v>
                </c:pt>
                <c:pt idx="487">
                  <c:v>1.0199999999999999E-3</c:v>
                </c:pt>
                <c:pt idx="488">
                  <c:v>1.17E-3</c:v>
                </c:pt>
                <c:pt idx="489">
                  <c:v>5.2999999999999998E-4</c:v>
                </c:pt>
                <c:pt idx="490">
                  <c:v>-3.0000000000000001E-5</c:v>
                </c:pt>
                <c:pt idx="491">
                  <c:v>8.5999999999999998E-4</c:v>
                </c:pt>
                <c:pt idx="492">
                  <c:v>1.4199999999999998E-3</c:v>
                </c:pt>
                <c:pt idx="493">
                  <c:v>-2.1000000000000001E-4</c:v>
                </c:pt>
                <c:pt idx="494">
                  <c:v>1.0499999999999999E-3</c:v>
                </c:pt>
                <c:pt idx="495">
                  <c:v>6.7000000000000002E-4</c:v>
                </c:pt>
                <c:pt idx="496">
                  <c:v>2.1800000000000001E-3</c:v>
                </c:pt>
                <c:pt idx="497">
                  <c:v>3.64E-3</c:v>
                </c:pt>
                <c:pt idx="498">
                  <c:v>6.3600000000000002E-3</c:v>
                </c:pt>
                <c:pt idx="499">
                  <c:v>8.1399999999999997E-3</c:v>
                </c:pt>
                <c:pt idx="500">
                  <c:v>1.3229999999999999E-2</c:v>
                </c:pt>
                <c:pt idx="501">
                  <c:v>2.1770000000000001E-2</c:v>
                </c:pt>
                <c:pt idx="502">
                  <c:v>3.2989999999999998E-2</c:v>
                </c:pt>
                <c:pt idx="503">
                  <c:v>4.6100000000000002E-2</c:v>
                </c:pt>
                <c:pt idx="504">
                  <c:v>6.522E-2</c:v>
                </c:pt>
                <c:pt idx="505">
                  <c:v>8.9359999999999995E-2</c:v>
                </c:pt>
                <c:pt idx="506">
                  <c:v>0.12003</c:v>
                </c:pt>
                <c:pt idx="507">
                  <c:v>0.14981</c:v>
                </c:pt>
                <c:pt idx="508">
                  <c:v>0.18565999999999999</c:v>
                </c:pt>
                <c:pt idx="509">
                  <c:v>0.22627</c:v>
                </c:pt>
                <c:pt idx="510">
                  <c:v>0.27018999999999999</c:v>
                </c:pt>
                <c:pt idx="511">
                  <c:v>0.31568999999999997</c:v>
                </c:pt>
                <c:pt idx="512">
                  <c:v>0.36597000000000002</c:v>
                </c:pt>
                <c:pt idx="513">
                  <c:v>0.41869999999999996</c:v>
                </c:pt>
                <c:pt idx="514">
                  <c:v>0.46981000000000001</c:v>
                </c:pt>
                <c:pt idx="515">
                  <c:v>0.51978999999999997</c:v>
                </c:pt>
                <c:pt idx="516">
                  <c:v>0.56940000000000002</c:v>
                </c:pt>
                <c:pt idx="517">
                  <c:v>0.61881999999999993</c:v>
                </c:pt>
                <c:pt idx="518">
                  <c:v>0.66535</c:v>
                </c:pt>
                <c:pt idx="519">
                  <c:v>0.71055000000000001</c:v>
                </c:pt>
                <c:pt idx="520">
                  <c:v>0.75245999999999991</c:v>
                </c:pt>
                <c:pt idx="521">
                  <c:v>0.79138000000000008</c:v>
                </c:pt>
                <c:pt idx="522">
                  <c:v>0.82772999999999997</c:v>
                </c:pt>
                <c:pt idx="523">
                  <c:v>0.86132999999999993</c:v>
                </c:pt>
                <c:pt idx="524">
                  <c:v>0.8901</c:v>
                </c:pt>
                <c:pt idx="525">
                  <c:v>0.91379999999999995</c:v>
                </c:pt>
                <c:pt idx="526">
                  <c:v>0.92965999999999993</c:v>
                </c:pt>
                <c:pt idx="527">
                  <c:v>0.94803999999999999</c:v>
                </c:pt>
                <c:pt idx="528">
                  <c:v>0.95683000000000007</c:v>
                </c:pt>
                <c:pt idx="529">
                  <c:v>0.96316000000000002</c:v>
                </c:pt>
                <c:pt idx="530">
                  <c:v>0.96648000000000001</c:v>
                </c:pt>
                <c:pt idx="531">
                  <c:v>0.96918000000000004</c:v>
                </c:pt>
                <c:pt idx="532">
                  <c:v>0.97094999999999998</c:v>
                </c:pt>
                <c:pt idx="533">
                  <c:v>0.97257000000000005</c:v>
                </c:pt>
                <c:pt idx="534">
                  <c:v>0.97277000000000002</c:v>
                </c:pt>
                <c:pt idx="535">
                  <c:v>0.97458</c:v>
                </c:pt>
                <c:pt idx="536">
                  <c:v>0.97420000000000007</c:v>
                </c:pt>
                <c:pt idx="537">
                  <c:v>0.9729000000000001</c:v>
                </c:pt>
                <c:pt idx="538">
                  <c:v>0.97329999999999994</c:v>
                </c:pt>
                <c:pt idx="539">
                  <c:v>0.97572000000000003</c:v>
                </c:pt>
                <c:pt idx="540">
                  <c:v>0.97555999999999998</c:v>
                </c:pt>
                <c:pt idx="541">
                  <c:v>0.97533000000000003</c:v>
                </c:pt>
                <c:pt idx="542">
                  <c:v>0.97513000000000005</c:v>
                </c:pt>
                <c:pt idx="543">
                  <c:v>0.97626000000000002</c:v>
                </c:pt>
                <c:pt idx="544">
                  <c:v>0.97723000000000004</c:v>
                </c:pt>
                <c:pt idx="545">
                  <c:v>0.97746999999999995</c:v>
                </c:pt>
                <c:pt idx="546">
                  <c:v>0.97739000000000009</c:v>
                </c:pt>
                <c:pt idx="547">
                  <c:v>0.97731999999999997</c:v>
                </c:pt>
                <c:pt idx="548">
                  <c:v>0.97828000000000004</c:v>
                </c:pt>
                <c:pt idx="549">
                  <c:v>0.97785</c:v>
                </c:pt>
                <c:pt idx="550">
                  <c:v>0.97664000000000006</c:v>
                </c:pt>
                <c:pt idx="551">
                  <c:v>0.97674000000000005</c:v>
                </c:pt>
                <c:pt idx="552">
                  <c:v>0.97641999999999995</c:v>
                </c:pt>
                <c:pt idx="553">
                  <c:v>0.97545000000000004</c:v>
                </c:pt>
                <c:pt idx="554">
                  <c:v>0.97541</c:v>
                </c:pt>
                <c:pt idx="555">
                  <c:v>0.9753400000000001</c:v>
                </c:pt>
                <c:pt idx="556">
                  <c:v>0.97441</c:v>
                </c:pt>
                <c:pt idx="557">
                  <c:v>0.97436999999999996</c:v>
                </c:pt>
                <c:pt idx="558">
                  <c:v>0.97617000000000009</c:v>
                </c:pt>
                <c:pt idx="559">
                  <c:v>0.97546999999999995</c:v>
                </c:pt>
                <c:pt idx="560">
                  <c:v>0.97581999999999991</c:v>
                </c:pt>
                <c:pt idx="561">
                  <c:v>0.97653999999999996</c:v>
                </c:pt>
                <c:pt idx="562">
                  <c:v>0.97628000000000004</c:v>
                </c:pt>
                <c:pt idx="563">
                  <c:v>0.97706999999999988</c:v>
                </c:pt>
                <c:pt idx="564">
                  <c:v>0.97750000000000004</c:v>
                </c:pt>
                <c:pt idx="565">
                  <c:v>0.97731999999999997</c:v>
                </c:pt>
                <c:pt idx="566">
                  <c:v>0.97715999999999992</c:v>
                </c:pt>
                <c:pt idx="567">
                  <c:v>0.97826999999999997</c:v>
                </c:pt>
                <c:pt idx="568">
                  <c:v>0.97799999999999998</c:v>
                </c:pt>
                <c:pt idx="569">
                  <c:v>0.97727999999999993</c:v>
                </c:pt>
                <c:pt idx="570">
                  <c:v>0.97743999999999998</c:v>
                </c:pt>
                <c:pt idx="571">
                  <c:v>0.97659000000000007</c:v>
                </c:pt>
                <c:pt idx="572">
                  <c:v>0.97631000000000001</c:v>
                </c:pt>
                <c:pt idx="573">
                  <c:v>0.97611999999999999</c:v>
                </c:pt>
                <c:pt idx="574">
                  <c:v>0.97487999999999997</c:v>
                </c:pt>
                <c:pt idx="575">
                  <c:v>0.97471000000000008</c:v>
                </c:pt>
                <c:pt idx="576">
                  <c:v>0.97441999999999995</c:v>
                </c:pt>
                <c:pt idx="577">
                  <c:v>0.97278000000000009</c:v>
                </c:pt>
                <c:pt idx="578">
                  <c:v>0.97215999999999991</c:v>
                </c:pt>
                <c:pt idx="579">
                  <c:v>0.97227000000000008</c:v>
                </c:pt>
                <c:pt idx="580">
                  <c:v>0.97242999999999991</c:v>
                </c:pt>
                <c:pt idx="581">
                  <c:v>0.97290999999999994</c:v>
                </c:pt>
                <c:pt idx="582">
                  <c:v>0.97260000000000002</c:v>
                </c:pt>
                <c:pt idx="583">
                  <c:v>0.97266999999999992</c:v>
                </c:pt>
                <c:pt idx="584">
                  <c:v>0.97305000000000008</c:v>
                </c:pt>
                <c:pt idx="585">
                  <c:v>0.97319</c:v>
                </c:pt>
                <c:pt idx="586">
                  <c:v>0.97333999999999998</c:v>
                </c:pt>
                <c:pt idx="587">
                  <c:v>0.97416999999999998</c:v>
                </c:pt>
                <c:pt idx="588">
                  <c:v>0.97498000000000007</c:v>
                </c:pt>
                <c:pt idx="589">
                  <c:v>0.97504999999999997</c:v>
                </c:pt>
                <c:pt idx="590">
                  <c:v>0.97540000000000004</c:v>
                </c:pt>
                <c:pt idx="591">
                  <c:v>0.97593000000000008</c:v>
                </c:pt>
                <c:pt idx="592">
                  <c:v>0.97584999999999988</c:v>
                </c:pt>
                <c:pt idx="593">
                  <c:v>0.97575999999999996</c:v>
                </c:pt>
                <c:pt idx="594">
                  <c:v>0.97543999999999997</c:v>
                </c:pt>
                <c:pt idx="595">
                  <c:v>0.97524</c:v>
                </c:pt>
                <c:pt idx="596">
                  <c:v>0.97531000000000001</c:v>
                </c:pt>
                <c:pt idx="597">
                  <c:v>0.97519</c:v>
                </c:pt>
                <c:pt idx="598">
                  <c:v>0.97490999999999994</c:v>
                </c:pt>
                <c:pt idx="599">
                  <c:v>0.97495999999999994</c:v>
                </c:pt>
                <c:pt idx="600">
                  <c:v>0.97494000000000003</c:v>
                </c:pt>
                <c:pt idx="601">
                  <c:v>0.97502</c:v>
                </c:pt>
                <c:pt idx="602">
                  <c:v>0.97494000000000003</c:v>
                </c:pt>
                <c:pt idx="603">
                  <c:v>0.97498999999999991</c:v>
                </c:pt>
                <c:pt idx="604">
                  <c:v>0.97472999999999999</c:v>
                </c:pt>
                <c:pt idx="605">
                  <c:v>0.97489999999999999</c:v>
                </c:pt>
                <c:pt idx="606">
                  <c:v>0.97504999999999997</c:v>
                </c:pt>
                <c:pt idx="607">
                  <c:v>0.97511999999999999</c:v>
                </c:pt>
                <c:pt idx="608">
                  <c:v>0.97531999999999996</c:v>
                </c:pt>
                <c:pt idx="609">
                  <c:v>0.97550999999999999</c:v>
                </c:pt>
                <c:pt idx="610">
                  <c:v>0.97522000000000009</c:v>
                </c:pt>
                <c:pt idx="611">
                  <c:v>0.97495000000000009</c:v>
                </c:pt>
                <c:pt idx="612">
                  <c:v>0.97430000000000005</c:v>
                </c:pt>
                <c:pt idx="613">
                  <c:v>0.97333000000000003</c:v>
                </c:pt>
                <c:pt idx="614">
                  <c:v>0.97153</c:v>
                </c:pt>
                <c:pt idx="615">
                  <c:v>0.9680200000000001</c:v>
                </c:pt>
                <c:pt idx="616">
                  <c:v>0.96260999999999997</c:v>
                </c:pt>
                <c:pt idx="617">
                  <c:v>0.95382999999999996</c:v>
                </c:pt>
                <c:pt idx="618">
                  <c:v>0.94007000000000007</c:v>
                </c:pt>
                <c:pt idx="619">
                  <c:v>0.91971000000000003</c:v>
                </c:pt>
                <c:pt idx="620">
                  <c:v>0.89373999999999998</c:v>
                </c:pt>
                <c:pt idx="621">
                  <c:v>0.85965000000000003</c:v>
                </c:pt>
                <c:pt idx="622">
                  <c:v>0.82007999999999992</c:v>
                </c:pt>
                <c:pt idx="623">
                  <c:v>0.77343000000000006</c:v>
                </c:pt>
                <c:pt idx="624">
                  <c:v>0.72014999999999996</c:v>
                </c:pt>
                <c:pt idx="625">
                  <c:v>0.66205999999999998</c:v>
                </c:pt>
                <c:pt idx="626">
                  <c:v>0.59737000000000007</c:v>
                </c:pt>
                <c:pt idx="627">
                  <c:v>0.53207000000000004</c:v>
                </c:pt>
                <c:pt idx="628">
                  <c:v>0.46595999999999999</c:v>
                </c:pt>
                <c:pt idx="629">
                  <c:v>0.40130000000000005</c:v>
                </c:pt>
                <c:pt idx="630">
                  <c:v>0.34009999999999996</c:v>
                </c:pt>
                <c:pt idx="631">
                  <c:v>0.28129000000000004</c:v>
                </c:pt>
                <c:pt idx="632">
                  <c:v>0.22491</c:v>
                </c:pt>
                <c:pt idx="633">
                  <c:v>0.17324000000000001</c:v>
                </c:pt>
                <c:pt idx="634">
                  <c:v>0.12938</c:v>
                </c:pt>
                <c:pt idx="635">
                  <c:v>9.1300000000000006E-2</c:v>
                </c:pt>
                <c:pt idx="636">
                  <c:v>6.1900000000000004E-2</c:v>
                </c:pt>
                <c:pt idx="637">
                  <c:v>3.9529999999999996E-2</c:v>
                </c:pt>
                <c:pt idx="638">
                  <c:v>2.3700000000000002E-2</c:v>
                </c:pt>
                <c:pt idx="639">
                  <c:v>1.383E-2</c:v>
                </c:pt>
                <c:pt idx="640">
                  <c:v>7.9400000000000009E-3</c:v>
                </c:pt>
                <c:pt idx="641">
                  <c:v>4.7099999999999998E-3</c:v>
                </c:pt>
                <c:pt idx="642">
                  <c:v>2.9199999999999999E-3</c:v>
                </c:pt>
                <c:pt idx="643">
                  <c:v>1.81E-3</c:v>
                </c:pt>
                <c:pt idx="644">
                  <c:v>1.1200000000000001E-3</c:v>
                </c:pt>
                <c:pt idx="645">
                  <c:v>7.9000000000000001E-4</c:v>
                </c:pt>
                <c:pt idx="646">
                  <c:v>5.4000000000000001E-4</c:v>
                </c:pt>
                <c:pt idx="647">
                  <c:v>3.8999999999999999E-4</c:v>
                </c:pt>
                <c:pt idx="648">
                  <c:v>3.6999999999999999E-4</c:v>
                </c:pt>
                <c:pt idx="649">
                  <c:v>2.1999999999999998E-4</c:v>
                </c:pt>
                <c:pt idx="650">
                  <c:v>1.7999999999999998E-4</c:v>
                </c:pt>
                <c:pt idx="651">
                  <c:v>6.0000000000000002E-5</c:v>
                </c:pt>
                <c:pt idx="652">
                  <c:v>1.2E-4</c:v>
                </c:pt>
                <c:pt idx="653">
                  <c:v>1.2E-4</c:v>
                </c:pt>
                <c:pt idx="654">
                  <c:v>6.0000000000000002E-5</c:v>
                </c:pt>
                <c:pt idx="655">
                  <c:v>8.0000000000000007E-5</c:v>
                </c:pt>
                <c:pt idx="656">
                  <c:v>4.0000000000000003E-5</c:v>
                </c:pt>
                <c:pt idx="657">
                  <c:v>2.0000000000000002E-5</c:v>
                </c:pt>
                <c:pt idx="658">
                  <c:v>6.0000000000000002E-5</c:v>
                </c:pt>
                <c:pt idx="659">
                  <c:v>4.0000000000000003E-5</c:v>
                </c:pt>
                <c:pt idx="660">
                  <c:v>0</c:v>
                </c:pt>
                <c:pt idx="661">
                  <c:v>3.0000000000000001E-5</c:v>
                </c:pt>
                <c:pt idx="662">
                  <c:v>8.9999999999999992E-5</c:v>
                </c:pt>
                <c:pt idx="663">
                  <c:v>1.0999999999999999E-4</c:v>
                </c:pt>
                <c:pt idx="664">
                  <c:v>5.0000000000000002E-5</c:v>
                </c:pt>
                <c:pt idx="665">
                  <c:v>8.9999999999999992E-5</c:v>
                </c:pt>
                <c:pt idx="666">
                  <c:v>7.0000000000000007E-5</c:v>
                </c:pt>
                <c:pt idx="667">
                  <c:v>7.0000000000000007E-5</c:v>
                </c:pt>
                <c:pt idx="668">
                  <c:v>8.0000000000000007E-5</c:v>
                </c:pt>
                <c:pt idx="669">
                  <c:v>5.0000000000000002E-5</c:v>
                </c:pt>
                <c:pt idx="670">
                  <c:v>2.0000000000000002E-5</c:v>
                </c:pt>
                <c:pt idx="671">
                  <c:v>1.0000000000000001E-5</c:v>
                </c:pt>
                <c:pt idx="672">
                  <c:v>4.0000000000000003E-5</c:v>
                </c:pt>
                <c:pt idx="673">
                  <c:v>7.0000000000000007E-5</c:v>
                </c:pt>
                <c:pt idx="674">
                  <c:v>4.0000000000000003E-5</c:v>
                </c:pt>
                <c:pt idx="675">
                  <c:v>1.0999999999999999E-4</c:v>
                </c:pt>
                <c:pt idx="676">
                  <c:v>5.0000000000000002E-5</c:v>
                </c:pt>
                <c:pt idx="677">
                  <c:v>1.0000000000000001E-5</c:v>
                </c:pt>
                <c:pt idx="678">
                  <c:v>2.0000000000000002E-5</c:v>
                </c:pt>
                <c:pt idx="679">
                  <c:v>-3.0000000000000001E-5</c:v>
                </c:pt>
                <c:pt idx="680">
                  <c:v>5.0000000000000002E-5</c:v>
                </c:pt>
                <c:pt idx="681">
                  <c:v>0</c:v>
                </c:pt>
                <c:pt idx="682">
                  <c:v>1.0000000000000001E-5</c:v>
                </c:pt>
                <c:pt idx="683">
                  <c:v>2.0000000000000002E-5</c:v>
                </c:pt>
                <c:pt idx="684">
                  <c:v>4.0000000000000003E-5</c:v>
                </c:pt>
                <c:pt idx="685">
                  <c:v>5.0000000000000002E-5</c:v>
                </c:pt>
                <c:pt idx="686">
                  <c:v>-1.0000000000000001E-5</c:v>
                </c:pt>
                <c:pt idx="687">
                  <c:v>3.0000000000000001E-5</c:v>
                </c:pt>
                <c:pt idx="688">
                  <c:v>0</c:v>
                </c:pt>
                <c:pt idx="689">
                  <c:v>2.0000000000000002E-5</c:v>
                </c:pt>
                <c:pt idx="690">
                  <c:v>-4.0000000000000003E-5</c:v>
                </c:pt>
                <c:pt idx="691">
                  <c:v>4.0000000000000003E-5</c:v>
                </c:pt>
                <c:pt idx="692">
                  <c:v>-1.0000000000000001E-5</c:v>
                </c:pt>
                <c:pt idx="693">
                  <c:v>0</c:v>
                </c:pt>
                <c:pt idx="694">
                  <c:v>1.0000000000000001E-5</c:v>
                </c:pt>
                <c:pt idx="695">
                  <c:v>1.0000000000000001E-5</c:v>
                </c:pt>
                <c:pt idx="696">
                  <c:v>2.0000000000000002E-5</c:v>
                </c:pt>
                <c:pt idx="697">
                  <c:v>3.0000000000000001E-5</c:v>
                </c:pt>
                <c:pt idx="698">
                  <c:v>2.0000000000000002E-5</c:v>
                </c:pt>
                <c:pt idx="699">
                  <c:v>-2.0000000000000002E-5</c:v>
                </c:pt>
                <c:pt idx="700">
                  <c:v>0</c:v>
                </c:pt>
                <c:pt idx="701">
                  <c:v>3.0000000000000001E-5</c:v>
                </c:pt>
                <c:pt idx="702">
                  <c:v>-3.0000000000000001E-5</c:v>
                </c:pt>
                <c:pt idx="703">
                  <c:v>-1.0000000000000001E-5</c:v>
                </c:pt>
                <c:pt idx="704">
                  <c:v>3.0000000000000001E-5</c:v>
                </c:pt>
                <c:pt idx="705">
                  <c:v>2.0000000000000002E-5</c:v>
                </c:pt>
                <c:pt idx="706">
                  <c:v>-1.0000000000000001E-5</c:v>
                </c:pt>
                <c:pt idx="707">
                  <c:v>2.0000000000000002E-5</c:v>
                </c:pt>
                <c:pt idx="708">
                  <c:v>0</c:v>
                </c:pt>
                <c:pt idx="709">
                  <c:v>0</c:v>
                </c:pt>
                <c:pt idx="710">
                  <c:v>2.0000000000000002E-5</c:v>
                </c:pt>
                <c:pt idx="711">
                  <c:v>0</c:v>
                </c:pt>
                <c:pt idx="712">
                  <c:v>-4.0000000000000003E-5</c:v>
                </c:pt>
                <c:pt idx="713">
                  <c:v>0</c:v>
                </c:pt>
                <c:pt idx="714">
                  <c:v>-2.0000000000000002E-5</c:v>
                </c:pt>
                <c:pt idx="715">
                  <c:v>2.0000000000000002E-5</c:v>
                </c:pt>
                <c:pt idx="716">
                  <c:v>-2.0000000000000002E-5</c:v>
                </c:pt>
                <c:pt idx="717">
                  <c:v>-1.0000000000000001E-5</c:v>
                </c:pt>
                <c:pt idx="718">
                  <c:v>-3.0000000000000001E-5</c:v>
                </c:pt>
                <c:pt idx="719">
                  <c:v>-1.0000000000000001E-5</c:v>
                </c:pt>
                <c:pt idx="720">
                  <c:v>-1.0000000000000001E-5</c:v>
                </c:pt>
                <c:pt idx="721">
                  <c:v>-5.0000000000000002E-5</c:v>
                </c:pt>
                <c:pt idx="722">
                  <c:v>-1.0000000000000001E-5</c:v>
                </c:pt>
                <c:pt idx="723">
                  <c:v>-4.0000000000000003E-5</c:v>
                </c:pt>
                <c:pt idx="724">
                  <c:v>-5.0000000000000002E-5</c:v>
                </c:pt>
                <c:pt idx="725">
                  <c:v>-3.0000000000000001E-5</c:v>
                </c:pt>
                <c:pt idx="726">
                  <c:v>-3.0000000000000001E-5</c:v>
                </c:pt>
                <c:pt idx="727">
                  <c:v>0</c:v>
                </c:pt>
                <c:pt idx="728">
                  <c:v>-2.0000000000000002E-5</c:v>
                </c:pt>
                <c:pt idx="729">
                  <c:v>-1.0000000000000001E-5</c:v>
                </c:pt>
                <c:pt idx="730">
                  <c:v>-4.0000000000000003E-5</c:v>
                </c:pt>
                <c:pt idx="731">
                  <c:v>-3.0000000000000001E-5</c:v>
                </c:pt>
                <c:pt idx="732">
                  <c:v>2.0000000000000002E-5</c:v>
                </c:pt>
                <c:pt idx="733">
                  <c:v>-3.0000000000000001E-5</c:v>
                </c:pt>
                <c:pt idx="734">
                  <c:v>-2.0000000000000002E-5</c:v>
                </c:pt>
                <c:pt idx="735">
                  <c:v>-8.9999999999999992E-5</c:v>
                </c:pt>
                <c:pt idx="736">
                  <c:v>-2.0000000000000002E-5</c:v>
                </c:pt>
                <c:pt idx="737">
                  <c:v>-3.0000000000000001E-5</c:v>
                </c:pt>
                <c:pt idx="738">
                  <c:v>-2.0000000000000002E-5</c:v>
                </c:pt>
                <c:pt idx="739">
                  <c:v>-4.0000000000000003E-5</c:v>
                </c:pt>
                <c:pt idx="740">
                  <c:v>-5.0000000000000002E-5</c:v>
                </c:pt>
                <c:pt idx="741">
                  <c:v>1.0000000000000001E-5</c:v>
                </c:pt>
                <c:pt idx="742">
                  <c:v>-8.9999999999999992E-5</c:v>
                </c:pt>
                <c:pt idx="743">
                  <c:v>2.0000000000000002E-5</c:v>
                </c:pt>
                <c:pt idx="744">
                  <c:v>-7.0000000000000007E-5</c:v>
                </c:pt>
                <c:pt idx="745">
                  <c:v>3.0000000000000001E-5</c:v>
                </c:pt>
                <c:pt idx="746">
                  <c:v>-5.0000000000000002E-5</c:v>
                </c:pt>
                <c:pt idx="747">
                  <c:v>1.0000000000000001E-5</c:v>
                </c:pt>
                <c:pt idx="748">
                  <c:v>-4.0000000000000003E-5</c:v>
                </c:pt>
                <c:pt idx="749">
                  <c:v>-1.0000000000000001E-5</c:v>
                </c:pt>
                <c:pt idx="750">
                  <c:v>9.2000000000000003E-4</c:v>
                </c:pt>
                <c:pt idx="751">
                  <c:v>1.1999999999999999E-3</c:v>
                </c:pt>
                <c:pt idx="752">
                  <c:v>9.7999999999999997E-4</c:v>
                </c:pt>
                <c:pt idx="753">
                  <c:v>-6.7000000000000002E-4</c:v>
                </c:pt>
                <c:pt idx="754">
                  <c:v>1.92E-3</c:v>
                </c:pt>
                <c:pt idx="755">
                  <c:v>2.0399999999999997E-3</c:v>
                </c:pt>
                <c:pt idx="756">
                  <c:v>5.4000000000000001E-4</c:v>
                </c:pt>
                <c:pt idx="757">
                  <c:v>-1.01E-3</c:v>
                </c:pt>
                <c:pt idx="758">
                  <c:v>-9.6000000000000002E-4</c:v>
                </c:pt>
                <c:pt idx="759">
                  <c:v>-7.0000000000000007E-5</c:v>
                </c:pt>
                <c:pt idx="760">
                  <c:v>1.5900000000000001E-3</c:v>
                </c:pt>
                <c:pt idx="761">
                  <c:v>-2.7100000000000002E-3</c:v>
                </c:pt>
                <c:pt idx="762">
                  <c:v>-1.6800000000000001E-3</c:v>
                </c:pt>
                <c:pt idx="763">
                  <c:v>-4.0000000000000002E-4</c:v>
                </c:pt>
                <c:pt idx="764">
                  <c:v>-1.2999999999999999E-3</c:v>
                </c:pt>
                <c:pt idx="765">
                  <c:v>4.2000000000000002E-4</c:v>
                </c:pt>
                <c:pt idx="766">
                  <c:v>-1.32E-3</c:v>
                </c:pt>
                <c:pt idx="767">
                  <c:v>1.0399999999999999E-3</c:v>
                </c:pt>
                <c:pt idx="768">
                  <c:v>2.4000000000000001E-4</c:v>
                </c:pt>
                <c:pt idx="769">
                  <c:v>-2.7E-4</c:v>
                </c:pt>
                <c:pt idx="770">
                  <c:v>-9.7000000000000005E-4</c:v>
                </c:pt>
                <c:pt idx="771">
                  <c:v>-1.0299999999999999E-3</c:v>
                </c:pt>
                <c:pt idx="772">
                  <c:v>8.3000000000000001E-4</c:v>
                </c:pt>
                <c:pt idx="773">
                  <c:v>4.2999999999999999E-4</c:v>
                </c:pt>
                <c:pt idx="774">
                  <c:v>-1.0499999999999999E-3</c:v>
                </c:pt>
                <c:pt idx="775">
                  <c:v>2.8399999999999996E-3</c:v>
                </c:pt>
                <c:pt idx="776">
                  <c:v>3.4000000000000002E-4</c:v>
                </c:pt>
                <c:pt idx="777">
                  <c:v>1.6000000000000001E-4</c:v>
                </c:pt>
                <c:pt idx="778">
                  <c:v>5.8999999999999992E-4</c:v>
                </c:pt>
                <c:pt idx="779">
                  <c:v>-2.8000000000000003E-4</c:v>
                </c:pt>
                <c:pt idx="780">
                  <c:v>-2.3599999999999997E-3</c:v>
                </c:pt>
                <c:pt idx="781">
                  <c:v>2.0599999999999998E-3</c:v>
                </c:pt>
                <c:pt idx="782">
                  <c:v>1.3900000000000002E-3</c:v>
                </c:pt>
                <c:pt idx="783">
                  <c:v>-1.3500000000000001E-3</c:v>
                </c:pt>
                <c:pt idx="784">
                  <c:v>1.82E-3</c:v>
                </c:pt>
                <c:pt idx="785">
                  <c:v>-1.33E-3</c:v>
                </c:pt>
                <c:pt idx="786">
                  <c:v>5.0999999999999993E-4</c:v>
                </c:pt>
                <c:pt idx="787">
                  <c:v>3.5000000000000005E-4</c:v>
                </c:pt>
                <c:pt idx="788">
                  <c:v>-8.9999999999999998E-4</c:v>
                </c:pt>
                <c:pt idx="789">
                  <c:v>1.8799999999999999E-3</c:v>
                </c:pt>
                <c:pt idx="790">
                  <c:v>7.1999999999999994E-4</c:v>
                </c:pt>
                <c:pt idx="791">
                  <c:v>2.1999999999999998E-4</c:v>
                </c:pt>
                <c:pt idx="792">
                  <c:v>-8.3000000000000001E-4</c:v>
                </c:pt>
                <c:pt idx="793">
                  <c:v>6.4999999999999997E-4</c:v>
                </c:pt>
                <c:pt idx="794">
                  <c:v>3.1E-4</c:v>
                </c:pt>
                <c:pt idx="795">
                  <c:v>1.6000000000000001E-4</c:v>
                </c:pt>
                <c:pt idx="796">
                  <c:v>2.3000000000000001E-4</c:v>
                </c:pt>
                <c:pt idx="797">
                  <c:v>-8.0000000000000007E-5</c:v>
                </c:pt>
                <c:pt idx="798">
                  <c:v>-2.4000000000000001E-4</c:v>
                </c:pt>
                <c:pt idx="799">
                  <c:v>4.8999999999999998E-4</c:v>
                </c:pt>
                <c:pt idx="800">
                  <c:v>-1.1999999999999999E-3</c:v>
                </c:pt>
                <c:pt idx="801">
                  <c:v>1.9400000000000001E-3</c:v>
                </c:pt>
                <c:pt idx="802">
                  <c:v>-1.2999999999999999E-4</c:v>
                </c:pt>
                <c:pt idx="803">
                  <c:v>-4.0999999999999999E-4</c:v>
                </c:pt>
                <c:pt idx="804">
                  <c:v>2.0799999999999998E-3</c:v>
                </c:pt>
                <c:pt idx="805">
                  <c:v>-1.16E-3</c:v>
                </c:pt>
                <c:pt idx="806">
                  <c:v>1.01E-3</c:v>
                </c:pt>
                <c:pt idx="807">
                  <c:v>1.5199999999999999E-3</c:v>
                </c:pt>
                <c:pt idx="808">
                  <c:v>-3.3E-4</c:v>
                </c:pt>
                <c:pt idx="809">
                  <c:v>5.1999999999999995E-4</c:v>
                </c:pt>
                <c:pt idx="810">
                  <c:v>-7.0000000000000007E-5</c:v>
                </c:pt>
                <c:pt idx="811">
                  <c:v>1E-4</c:v>
                </c:pt>
                <c:pt idx="812">
                  <c:v>9.7999999999999997E-4</c:v>
                </c:pt>
                <c:pt idx="813">
                  <c:v>2.3000000000000001E-4</c:v>
                </c:pt>
                <c:pt idx="814">
                  <c:v>6.0999999999999997E-4</c:v>
                </c:pt>
                <c:pt idx="815">
                  <c:v>-2.1000000000000001E-4</c:v>
                </c:pt>
                <c:pt idx="816">
                  <c:v>-1.0000000000000001E-5</c:v>
                </c:pt>
                <c:pt idx="817">
                  <c:v>3.0000000000000001E-5</c:v>
                </c:pt>
                <c:pt idx="818">
                  <c:v>1.64E-3</c:v>
                </c:pt>
                <c:pt idx="819">
                  <c:v>-4.2999999999999999E-4</c:v>
                </c:pt>
                <c:pt idx="820">
                  <c:v>1.2199999999999999E-3</c:v>
                </c:pt>
                <c:pt idx="821">
                  <c:v>3.1E-4</c:v>
                </c:pt>
                <c:pt idx="822">
                  <c:v>5.4000000000000001E-4</c:v>
                </c:pt>
                <c:pt idx="823">
                  <c:v>8.0000000000000004E-4</c:v>
                </c:pt>
                <c:pt idx="824">
                  <c:v>7.9000000000000001E-4</c:v>
                </c:pt>
                <c:pt idx="825">
                  <c:v>-3.0000000000000001E-5</c:v>
                </c:pt>
                <c:pt idx="826">
                  <c:v>1.7000000000000001E-4</c:v>
                </c:pt>
                <c:pt idx="827">
                  <c:v>2.1099999999999999E-3</c:v>
                </c:pt>
                <c:pt idx="828">
                  <c:v>9.7000000000000005E-4</c:v>
                </c:pt>
                <c:pt idx="829">
                  <c:v>-1.2999999999999999E-4</c:v>
                </c:pt>
                <c:pt idx="830">
                  <c:v>6.7000000000000002E-4</c:v>
                </c:pt>
                <c:pt idx="831">
                  <c:v>1.17E-3</c:v>
                </c:pt>
                <c:pt idx="832">
                  <c:v>8.0000000000000004E-4</c:v>
                </c:pt>
                <c:pt idx="833">
                  <c:v>1.08E-3</c:v>
                </c:pt>
                <c:pt idx="834">
                  <c:v>5.8999999999999992E-4</c:v>
                </c:pt>
                <c:pt idx="835">
                  <c:v>9.2000000000000003E-4</c:v>
                </c:pt>
                <c:pt idx="836">
                  <c:v>-3.2000000000000003E-4</c:v>
                </c:pt>
                <c:pt idx="837">
                  <c:v>5.8999999999999992E-4</c:v>
                </c:pt>
                <c:pt idx="838">
                  <c:v>3.4000000000000002E-4</c:v>
                </c:pt>
                <c:pt idx="839">
                  <c:v>-5.4000000000000001E-4</c:v>
                </c:pt>
                <c:pt idx="840">
                  <c:v>3.3E-4</c:v>
                </c:pt>
                <c:pt idx="841">
                  <c:v>8.1999999999999998E-4</c:v>
                </c:pt>
                <c:pt idx="842">
                  <c:v>-1.4999999999999999E-4</c:v>
                </c:pt>
                <c:pt idx="843">
                  <c:v>-1.2E-4</c:v>
                </c:pt>
                <c:pt idx="844">
                  <c:v>-4.2000000000000002E-4</c:v>
                </c:pt>
                <c:pt idx="845">
                  <c:v>7.5999999999999993E-4</c:v>
                </c:pt>
                <c:pt idx="846">
                  <c:v>1.3800000000000002E-3</c:v>
                </c:pt>
                <c:pt idx="847">
                  <c:v>2.1299999999999999E-3</c:v>
                </c:pt>
                <c:pt idx="848">
                  <c:v>4.0799999999999994E-3</c:v>
                </c:pt>
                <c:pt idx="849">
                  <c:v>3.4699999999999996E-3</c:v>
                </c:pt>
                <c:pt idx="850">
                  <c:v>7.4599999999999996E-3</c:v>
                </c:pt>
                <c:pt idx="851">
                  <c:v>9.1900000000000003E-3</c:v>
                </c:pt>
                <c:pt idx="852">
                  <c:v>1.3469999999999999E-2</c:v>
                </c:pt>
                <c:pt idx="853">
                  <c:v>1.4990000000000002E-2</c:v>
                </c:pt>
                <c:pt idx="854">
                  <c:v>1.7230000000000002E-2</c:v>
                </c:pt>
                <c:pt idx="855">
                  <c:v>1.704E-2</c:v>
                </c:pt>
                <c:pt idx="856">
                  <c:v>1.95E-2</c:v>
                </c:pt>
                <c:pt idx="857">
                  <c:v>2.205E-2</c:v>
                </c:pt>
                <c:pt idx="858">
                  <c:v>2.563E-2</c:v>
                </c:pt>
                <c:pt idx="859">
                  <c:v>2.878E-2</c:v>
                </c:pt>
                <c:pt idx="860">
                  <c:v>2.997E-2</c:v>
                </c:pt>
                <c:pt idx="861">
                  <c:v>3.2029999999999996E-2</c:v>
                </c:pt>
                <c:pt idx="862">
                  <c:v>3.3059999999999999E-2</c:v>
                </c:pt>
                <c:pt idx="863">
                  <c:v>3.6089999999999997E-2</c:v>
                </c:pt>
                <c:pt idx="864">
                  <c:v>4.0340000000000001E-2</c:v>
                </c:pt>
                <c:pt idx="865">
                  <c:v>4.4470000000000003E-2</c:v>
                </c:pt>
                <c:pt idx="866">
                  <c:v>4.7550000000000002E-2</c:v>
                </c:pt>
                <c:pt idx="867">
                  <c:v>4.8170000000000004E-2</c:v>
                </c:pt>
                <c:pt idx="868">
                  <c:v>4.8000000000000001E-2</c:v>
                </c:pt>
                <c:pt idx="869">
                  <c:v>5.1100000000000007E-2</c:v>
                </c:pt>
                <c:pt idx="870">
                  <c:v>5.7969999999999994E-2</c:v>
                </c:pt>
                <c:pt idx="871">
                  <c:v>6.6229999999999997E-2</c:v>
                </c:pt>
                <c:pt idx="872">
                  <c:v>7.5079999999999994E-2</c:v>
                </c:pt>
                <c:pt idx="873">
                  <c:v>8.2949999999999996E-2</c:v>
                </c:pt>
                <c:pt idx="874">
                  <c:v>8.9139999999999997E-2</c:v>
                </c:pt>
                <c:pt idx="875">
                  <c:v>9.9330000000000002E-2</c:v>
                </c:pt>
                <c:pt idx="876">
                  <c:v>0.10785</c:v>
                </c:pt>
                <c:pt idx="877">
                  <c:v>0.11932999999999999</c:v>
                </c:pt>
                <c:pt idx="878">
                  <c:v>0.12894</c:v>
                </c:pt>
                <c:pt idx="879">
                  <c:v>0.13827</c:v>
                </c:pt>
                <c:pt idx="880">
                  <c:v>0.14951999999999999</c:v>
                </c:pt>
                <c:pt idx="881">
                  <c:v>0.16072</c:v>
                </c:pt>
                <c:pt idx="882">
                  <c:v>0.16939000000000001</c:v>
                </c:pt>
                <c:pt idx="883">
                  <c:v>0.17499999999999999</c:v>
                </c:pt>
                <c:pt idx="884">
                  <c:v>0.18298999999999999</c:v>
                </c:pt>
                <c:pt idx="885">
                  <c:v>0.19300999999999999</c:v>
                </c:pt>
                <c:pt idx="886">
                  <c:v>0.20367999999999997</c:v>
                </c:pt>
                <c:pt idx="887">
                  <c:v>0.21348</c:v>
                </c:pt>
                <c:pt idx="888">
                  <c:v>0.21637000000000001</c:v>
                </c:pt>
                <c:pt idx="889">
                  <c:v>0.21603999999999998</c:v>
                </c:pt>
                <c:pt idx="890">
                  <c:v>0.21393999999999999</c:v>
                </c:pt>
                <c:pt idx="891">
                  <c:v>0.21665999999999999</c:v>
                </c:pt>
                <c:pt idx="892">
                  <c:v>0.21966999999999998</c:v>
                </c:pt>
                <c:pt idx="893">
                  <c:v>0.22153999999999999</c:v>
                </c:pt>
                <c:pt idx="894">
                  <c:v>0.22172999999999998</c:v>
                </c:pt>
                <c:pt idx="895">
                  <c:v>0.22073000000000001</c:v>
                </c:pt>
                <c:pt idx="896">
                  <c:v>0.21773000000000001</c:v>
                </c:pt>
                <c:pt idx="897">
                  <c:v>0.21636</c:v>
                </c:pt>
                <c:pt idx="898">
                  <c:v>0.21690000000000001</c:v>
                </c:pt>
                <c:pt idx="899">
                  <c:v>0.21928999999999998</c:v>
                </c:pt>
                <c:pt idx="900">
                  <c:v>0.22142000000000001</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numCache>
            </c:numRef>
          </c:yVal>
          <c:smooth val="0"/>
          <c:extLst>
            <c:ext xmlns:c16="http://schemas.microsoft.com/office/drawing/2014/chart" uri="{C3380CC4-5D6E-409C-BE32-E72D297353CC}">
              <c16:uniqueId val="{0000000A-78F0-4DF7-99CC-75C790627A2B}"/>
            </c:ext>
          </c:extLst>
        </c:ser>
        <c:ser>
          <c:idx val="11"/>
          <c:order val="11"/>
          <c:tx>
            <c:v>y coating</c:v>
          </c:tx>
          <c:marker>
            <c:symbol val="none"/>
          </c:marker>
          <c:xVal>
            <c:numRef>
              <c:f>'Performance summary as-built'!$A$9:$A$934</c:f>
              <c:numCache>
                <c:formatCode>General</c:formatCode>
                <c:ptCount val="926"/>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337.99999999999898</c:v>
                </c:pt>
                <c:pt idx="39">
                  <c:v>338.99999999999898</c:v>
                </c:pt>
                <c:pt idx="40">
                  <c:v>339.99999999999898</c:v>
                </c:pt>
                <c:pt idx="41">
                  <c:v>340.99999999999898</c:v>
                </c:pt>
                <c:pt idx="42">
                  <c:v>341.99999999999898</c:v>
                </c:pt>
                <c:pt idx="43">
                  <c:v>342.99999999999898</c:v>
                </c:pt>
                <c:pt idx="44">
                  <c:v>343.99999999999898</c:v>
                </c:pt>
                <c:pt idx="45">
                  <c:v>344.99999999999898</c:v>
                </c:pt>
                <c:pt idx="46">
                  <c:v>345.99999999999898</c:v>
                </c:pt>
                <c:pt idx="47">
                  <c:v>346.99999999999898</c:v>
                </c:pt>
                <c:pt idx="48">
                  <c:v>347.99999999999898</c:v>
                </c:pt>
                <c:pt idx="49">
                  <c:v>348.99999999999898</c:v>
                </c:pt>
                <c:pt idx="50">
                  <c:v>349.99999999999898</c:v>
                </c:pt>
                <c:pt idx="51">
                  <c:v>350.99999999999898</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458.99999999999898</c:v>
                </c:pt>
                <c:pt idx="160">
                  <c:v>459.99999999999898</c:v>
                </c:pt>
                <c:pt idx="161">
                  <c:v>460.99999999999898</c:v>
                </c:pt>
                <c:pt idx="162">
                  <c:v>461.99999999999898</c:v>
                </c:pt>
                <c:pt idx="163">
                  <c:v>462.99999999999898</c:v>
                </c:pt>
                <c:pt idx="164">
                  <c:v>463.99999999999898</c:v>
                </c:pt>
                <c:pt idx="165">
                  <c:v>464.99999999999898</c:v>
                </c:pt>
                <c:pt idx="166">
                  <c:v>465.99999999999898</c:v>
                </c:pt>
                <c:pt idx="167">
                  <c:v>466.99999999999898</c:v>
                </c:pt>
                <c:pt idx="168">
                  <c:v>467.99999999999898</c:v>
                </c:pt>
                <c:pt idx="169">
                  <c:v>468.99999999999898</c:v>
                </c:pt>
                <c:pt idx="170">
                  <c:v>469.99999999999898</c:v>
                </c:pt>
                <c:pt idx="171">
                  <c:v>470.99999999999898</c:v>
                </c:pt>
                <c:pt idx="172">
                  <c:v>471.99999999999898</c:v>
                </c:pt>
                <c:pt idx="173">
                  <c:v>472.99999999999898</c:v>
                </c:pt>
                <c:pt idx="174">
                  <c:v>473.99999999999898</c:v>
                </c:pt>
                <c:pt idx="175">
                  <c:v>474.99999999999898</c:v>
                </c:pt>
                <c:pt idx="176">
                  <c:v>475.99999999999898</c:v>
                </c:pt>
                <c:pt idx="177">
                  <c:v>476.99999999999898</c:v>
                </c:pt>
                <c:pt idx="178">
                  <c:v>477.99999999999898</c:v>
                </c:pt>
                <c:pt idx="179">
                  <c:v>478.99999999999898</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538.99999999999898</c:v>
                </c:pt>
                <c:pt idx="240">
                  <c:v>540</c:v>
                </c:pt>
                <c:pt idx="241">
                  <c:v>540.99999999999898</c:v>
                </c:pt>
                <c:pt idx="242">
                  <c:v>542</c:v>
                </c:pt>
                <c:pt idx="243">
                  <c:v>542.99999999999898</c:v>
                </c:pt>
                <c:pt idx="244">
                  <c:v>544</c:v>
                </c:pt>
                <c:pt idx="245">
                  <c:v>544.99999999999898</c:v>
                </c:pt>
                <c:pt idx="246">
                  <c:v>546</c:v>
                </c:pt>
                <c:pt idx="247">
                  <c:v>546.99999999999898</c:v>
                </c:pt>
                <c:pt idx="248">
                  <c:v>548</c:v>
                </c:pt>
                <c:pt idx="249">
                  <c:v>548.99999999999898</c:v>
                </c:pt>
                <c:pt idx="250">
                  <c:v>550</c:v>
                </c:pt>
                <c:pt idx="251">
                  <c:v>550.99999999999898</c:v>
                </c:pt>
                <c:pt idx="252">
                  <c:v>552</c:v>
                </c:pt>
                <c:pt idx="253">
                  <c:v>552.99999999999898</c:v>
                </c:pt>
                <c:pt idx="254">
                  <c:v>554</c:v>
                </c:pt>
                <c:pt idx="255">
                  <c:v>554.99999999999898</c:v>
                </c:pt>
                <c:pt idx="256">
                  <c:v>556</c:v>
                </c:pt>
                <c:pt idx="257">
                  <c:v>556.99999999999898</c:v>
                </c:pt>
                <c:pt idx="258">
                  <c:v>558</c:v>
                </c:pt>
                <c:pt idx="259">
                  <c:v>558.99999999999898</c:v>
                </c:pt>
                <c:pt idx="260">
                  <c:v>560</c:v>
                </c:pt>
                <c:pt idx="261">
                  <c:v>560.99999999999898</c:v>
                </c:pt>
                <c:pt idx="262">
                  <c:v>562</c:v>
                </c:pt>
                <c:pt idx="263">
                  <c:v>562.99999999999898</c:v>
                </c:pt>
                <c:pt idx="264">
                  <c:v>564</c:v>
                </c:pt>
                <c:pt idx="265">
                  <c:v>564.99999999999898</c:v>
                </c:pt>
                <c:pt idx="266">
                  <c:v>566</c:v>
                </c:pt>
                <c:pt idx="267">
                  <c:v>566.99999999999898</c:v>
                </c:pt>
                <c:pt idx="268">
                  <c:v>568</c:v>
                </c:pt>
                <c:pt idx="269">
                  <c:v>568.99999999999898</c:v>
                </c:pt>
                <c:pt idx="270">
                  <c:v>570</c:v>
                </c:pt>
                <c:pt idx="271">
                  <c:v>570.99999999999898</c:v>
                </c:pt>
                <c:pt idx="272">
                  <c:v>572</c:v>
                </c:pt>
                <c:pt idx="273">
                  <c:v>572.99999999999898</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667.99999999999898</c:v>
                </c:pt>
                <c:pt idx="369">
                  <c:v>669</c:v>
                </c:pt>
                <c:pt idx="370">
                  <c:v>669.99999999999898</c:v>
                </c:pt>
                <c:pt idx="371">
                  <c:v>671</c:v>
                </c:pt>
                <c:pt idx="372">
                  <c:v>671.99999999999898</c:v>
                </c:pt>
                <c:pt idx="373">
                  <c:v>673</c:v>
                </c:pt>
                <c:pt idx="374">
                  <c:v>673.99999999999898</c:v>
                </c:pt>
                <c:pt idx="375">
                  <c:v>675</c:v>
                </c:pt>
                <c:pt idx="376">
                  <c:v>675.99999999999898</c:v>
                </c:pt>
                <c:pt idx="377">
                  <c:v>677</c:v>
                </c:pt>
                <c:pt idx="378">
                  <c:v>677.99999999999898</c:v>
                </c:pt>
                <c:pt idx="379">
                  <c:v>679</c:v>
                </c:pt>
                <c:pt idx="380">
                  <c:v>679.99999999999898</c:v>
                </c:pt>
                <c:pt idx="381">
                  <c:v>681</c:v>
                </c:pt>
                <c:pt idx="382">
                  <c:v>681.99999999999898</c:v>
                </c:pt>
                <c:pt idx="383">
                  <c:v>683</c:v>
                </c:pt>
                <c:pt idx="384">
                  <c:v>683.99999999999898</c:v>
                </c:pt>
                <c:pt idx="385">
                  <c:v>685</c:v>
                </c:pt>
                <c:pt idx="386">
                  <c:v>685.99999999999898</c:v>
                </c:pt>
                <c:pt idx="387">
                  <c:v>687</c:v>
                </c:pt>
                <c:pt idx="388">
                  <c:v>687.99999999999898</c:v>
                </c:pt>
                <c:pt idx="389">
                  <c:v>689</c:v>
                </c:pt>
                <c:pt idx="390">
                  <c:v>689.99999999999898</c:v>
                </c:pt>
                <c:pt idx="391">
                  <c:v>691</c:v>
                </c:pt>
                <c:pt idx="392">
                  <c:v>691.99999999999898</c:v>
                </c:pt>
                <c:pt idx="393">
                  <c:v>693</c:v>
                </c:pt>
                <c:pt idx="394">
                  <c:v>693.99999999999898</c:v>
                </c:pt>
                <c:pt idx="395">
                  <c:v>695</c:v>
                </c:pt>
                <c:pt idx="396">
                  <c:v>695.99999999999898</c:v>
                </c:pt>
                <c:pt idx="397">
                  <c:v>697</c:v>
                </c:pt>
                <c:pt idx="398">
                  <c:v>697.99999999999898</c:v>
                </c:pt>
                <c:pt idx="399">
                  <c:v>699</c:v>
                </c:pt>
                <c:pt idx="400">
                  <c:v>699.99999999999898</c:v>
                </c:pt>
                <c:pt idx="401">
                  <c:v>701</c:v>
                </c:pt>
                <c:pt idx="402">
                  <c:v>701.99999999999898</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826.99999999999898</c:v>
                </c:pt>
                <c:pt idx="528">
                  <c:v>827.99999999999898</c:v>
                </c:pt>
                <c:pt idx="529">
                  <c:v>828.99999999999898</c:v>
                </c:pt>
                <c:pt idx="530">
                  <c:v>829.99999999999898</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953.99999999999898</c:v>
                </c:pt>
                <c:pt idx="655">
                  <c:v>954.99999999999898</c:v>
                </c:pt>
                <c:pt idx="656">
                  <c:v>955.99999999999898</c:v>
                </c:pt>
                <c:pt idx="657">
                  <c:v>956.99999999999898</c:v>
                </c:pt>
                <c:pt idx="658">
                  <c:v>957.99999999999898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1000.99999999999</c:v>
                </c:pt>
                <c:pt idx="702">
                  <c:v>1002</c:v>
                </c:pt>
                <c:pt idx="703">
                  <c:v>1003</c:v>
                </c:pt>
                <c:pt idx="704">
                  <c:v>1004</c:v>
                </c:pt>
                <c:pt idx="705">
                  <c:v>1004.99999999999</c:v>
                </c:pt>
                <c:pt idx="706">
                  <c:v>1006</c:v>
                </c:pt>
                <c:pt idx="707">
                  <c:v>1007</c:v>
                </c:pt>
                <c:pt idx="708">
                  <c:v>1008</c:v>
                </c:pt>
                <c:pt idx="709">
                  <c:v>1008.99999999999</c:v>
                </c:pt>
                <c:pt idx="710">
                  <c:v>1010</c:v>
                </c:pt>
                <c:pt idx="711">
                  <c:v>1011</c:v>
                </c:pt>
                <c:pt idx="712">
                  <c:v>1012</c:v>
                </c:pt>
                <c:pt idx="713">
                  <c:v>1012.99999999999</c:v>
                </c:pt>
                <c:pt idx="714">
                  <c:v>1014</c:v>
                </c:pt>
                <c:pt idx="715">
                  <c:v>1015</c:v>
                </c:pt>
                <c:pt idx="716">
                  <c:v>1016</c:v>
                </c:pt>
                <c:pt idx="717">
                  <c:v>1016.99999999999</c:v>
                </c:pt>
                <c:pt idx="718">
                  <c:v>1018</c:v>
                </c:pt>
                <c:pt idx="719">
                  <c:v>1019</c:v>
                </c:pt>
                <c:pt idx="720">
                  <c:v>1020</c:v>
                </c:pt>
                <c:pt idx="721">
                  <c:v>1020.99999999999</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1085.99999999999</c:v>
                </c:pt>
                <c:pt idx="787">
                  <c:v>1087</c:v>
                </c:pt>
                <c:pt idx="788">
                  <c:v>1088</c:v>
                </c:pt>
                <c:pt idx="789">
                  <c:v>1089</c:v>
                </c:pt>
                <c:pt idx="790">
                  <c:v>1089.99999999999</c:v>
                </c:pt>
                <c:pt idx="791">
                  <c:v>1091</c:v>
                </c:pt>
                <c:pt idx="792">
                  <c:v>1092</c:v>
                </c:pt>
                <c:pt idx="793">
                  <c:v>1093</c:v>
                </c:pt>
                <c:pt idx="794">
                  <c:v>1093.99999999999</c:v>
                </c:pt>
                <c:pt idx="795">
                  <c:v>1095</c:v>
                </c:pt>
                <c:pt idx="796">
                  <c:v>1096</c:v>
                </c:pt>
                <c:pt idx="797">
                  <c:v>1097</c:v>
                </c:pt>
                <c:pt idx="798">
                  <c:v>1097.99999999999</c:v>
                </c:pt>
                <c:pt idx="799">
                  <c:v>1099</c:v>
                </c:pt>
                <c:pt idx="800">
                  <c:v>1100</c:v>
                </c:pt>
                <c:pt idx="801">
                  <c:v>1101</c:v>
                </c:pt>
                <c:pt idx="802">
                  <c:v>1101.99999999999</c:v>
                </c:pt>
                <c:pt idx="803">
                  <c:v>1103</c:v>
                </c:pt>
                <c:pt idx="804">
                  <c:v>1104</c:v>
                </c:pt>
                <c:pt idx="805">
                  <c:v>1105</c:v>
                </c:pt>
                <c:pt idx="806">
                  <c:v>1105.99999999999</c:v>
                </c:pt>
                <c:pt idx="807">
                  <c:v>1107</c:v>
                </c:pt>
                <c:pt idx="808">
                  <c:v>1108</c:v>
                </c:pt>
                <c:pt idx="809">
                  <c:v>1109</c:v>
                </c:pt>
                <c:pt idx="810">
                  <c:v>1109.99999999999</c:v>
                </c:pt>
                <c:pt idx="811">
                  <c:v>1111</c:v>
                </c:pt>
                <c:pt idx="812">
                  <c:v>1112</c:v>
                </c:pt>
                <c:pt idx="813">
                  <c:v>1113</c:v>
                </c:pt>
                <c:pt idx="814">
                  <c:v>1113.99999999999</c:v>
                </c:pt>
                <c:pt idx="815">
                  <c:v>1115</c:v>
                </c:pt>
                <c:pt idx="816">
                  <c:v>1116</c:v>
                </c:pt>
                <c:pt idx="817">
                  <c:v>1117</c:v>
                </c:pt>
                <c:pt idx="818">
                  <c:v>1117.99999999999</c:v>
                </c:pt>
                <c:pt idx="819">
                  <c:v>1119</c:v>
                </c:pt>
                <c:pt idx="820">
                  <c:v>1120</c:v>
                </c:pt>
                <c:pt idx="821">
                  <c:v>1121</c:v>
                </c:pt>
                <c:pt idx="822">
                  <c:v>1121.99999999999</c:v>
                </c:pt>
                <c:pt idx="823">
                  <c:v>1123</c:v>
                </c:pt>
                <c:pt idx="824">
                  <c:v>1124</c:v>
                </c:pt>
                <c:pt idx="825">
                  <c:v>1125</c:v>
                </c:pt>
                <c:pt idx="826">
                  <c:v>1125.99999999999</c:v>
                </c:pt>
                <c:pt idx="827">
                  <c:v>1127</c:v>
                </c:pt>
                <c:pt idx="828">
                  <c:v>1128</c:v>
                </c:pt>
                <c:pt idx="829">
                  <c:v>1129</c:v>
                </c:pt>
                <c:pt idx="830">
                  <c:v>1129.99999999999</c:v>
                </c:pt>
                <c:pt idx="831">
                  <c:v>1131</c:v>
                </c:pt>
                <c:pt idx="832">
                  <c:v>1132</c:v>
                </c:pt>
                <c:pt idx="833">
                  <c:v>1133</c:v>
                </c:pt>
                <c:pt idx="834">
                  <c:v>1133.99999999999</c:v>
                </c:pt>
                <c:pt idx="835">
                  <c:v>1135</c:v>
                </c:pt>
                <c:pt idx="836">
                  <c:v>1136</c:v>
                </c:pt>
                <c:pt idx="837">
                  <c:v>1137</c:v>
                </c:pt>
                <c:pt idx="838">
                  <c:v>1137.99999999999</c:v>
                </c:pt>
                <c:pt idx="839">
                  <c:v>1139</c:v>
                </c:pt>
                <c:pt idx="840">
                  <c:v>1140</c:v>
                </c:pt>
                <c:pt idx="841">
                  <c:v>1141</c:v>
                </c:pt>
                <c:pt idx="842">
                  <c:v>1141.99999999999</c:v>
                </c:pt>
                <c:pt idx="843">
                  <c:v>1143</c:v>
                </c:pt>
                <c:pt idx="844">
                  <c:v>1144</c:v>
                </c:pt>
                <c:pt idx="845">
                  <c:v>1145</c:v>
                </c:pt>
                <c:pt idx="846">
                  <c:v>1145.99999999999</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1210.99999999999</c:v>
                </c:pt>
                <c:pt idx="912">
                  <c:v>1212</c:v>
                </c:pt>
                <c:pt idx="913">
                  <c:v>1213</c:v>
                </c:pt>
                <c:pt idx="914">
                  <c:v>1214</c:v>
                </c:pt>
                <c:pt idx="915">
                  <c:v>1214.99999999999</c:v>
                </c:pt>
                <c:pt idx="916">
                  <c:v>1216</c:v>
                </c:pt>
                <c:pt idx="917">
                  <c:v>1217</c:v>
                </c:pt>
                <c:pt idx="918">
                  <c:v>1218</c:v>
                </c:pt>
                <c:pt idx="919">
                  <c:v>1218.99999999999</c:v>
                </c:pt>
                <c:pt idx="920">
                  <c:v>1220</c:v>
                </c:pt>
                <c:pt idx="921">
                  <c:v>1221</c:v>
                </c:pt>
                <c:pt idx="922">
                  <c:v>1222</c:v>
                </c:pt>
                <c:pt idx="923">
                  <c:v>1222.99999999999</c:v>
                </c:pt>
                <c:pt idx="924">
                  <c:v>1224</c:v>
                </c:pt>
                <c:pt idx="925">
                  <c:v>1225</c:v>
                </c:pt>
              </c:numCache>
            </c:numRef>
          </c:xVal>
          <c:yVal>
            <c:numRef>
              <c:f>'Performance summary as-built'!$AE$9:$AE$934</c:f>
              <c:numCache>
                <c:formatCode>0.0000</c:formatCode>
                <c:ptCount val="9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-1.47E-3</c:v>
                </c:pt>
                <c:pt idx="151">
                  <c:v>-1.32E-3</c:v>
                </c:pt>
                <c:pt idx="152">
                  <c:v>-1.8400000000000001E-3</c:v>
                </c:pt>
                <c:pt idx="153">
                  <c:v>-7.2999999999999996E-4</c:v>
                </c:pt>
                <c:pt idx="154">
                  <c:v>1E-4</c:v>
                </c:pt>
                <c:pt idx="155">
                  <c:v>-1.5299999999999999E-3</c:v>
                </c:pt>
                <c:pt idx="156">
                  <c:v>-7.000000000000001E-4</c:v>
                </c:pt>
                <c:pt idx="157">
                  <c:v>-1.01E-3</c:v>
                </c:pt>
                <c:pt idx="158">
                  <c:v>-9.1E-4</c:v>
                </c:pt>
                <c:pt idx="159">
                  <c:v>-1.3800000000000002E-3</c:v>
                </c:pt>
                <c:pt idx="160">
                  <c:v>-1.3900000000000002E-3</c:v>
                </c:pt>
                <c:pt idx="161">
                  <c:v>-6.6E-4</c:v>
                </c:pt>
                <c:pt idx="162">
                  <c:v>-1.49E-3</c:v>
                </c:pt>
                <c:pt idx="163">
                  <c:v>-7.9000000000000001E-4</c:v>
                </c:pt>
                <c:pt idx="164">
                  <c:v>1.6000000000000001E-4</c:v>
                </c:pt>
                <c:pt idx="165">
                  <c:v>4.8999999999999998E-4</c:v>
                </c:pt>
                <c:pt idx="166">
                  <c:v>-3.8999999999999999E-4</c:v>
                </c:pt>
                <c:pt idx="167">
                  <c:v>-1.4000000000000002E-3</c:v>
                </c:pt>
                <c:pt idx="168">
                  <c:v>-7.6999999999999996E-4</c:v>
                </c:pt>
                <c:pt idx="169">
                  <c:v>-7.0999999999999991E-4</c:v>
                </c:pt>
                <c:pt idx="170">
                  <c:v>-7.7999999999999999E-4</c:v>
                </c:pt>
                <c:pt idx="171">
                  <c:v>7.9000000000000001E-4</c:v>
                </c:pt>
                <c:pt idx="172">
                  <c:v>-3.5999999999999997E-4</c:v>
                </c:pt>
                <c:pt idx="173">
                  <c:v>-4.4999999999999999E-4</c:v>
                </c:pt>
                <c:pt idx="174">
                  <c:v>-5.0999999999999993E-4</c:v>
                </c:pt>
                <c:pt idx="175">
                  <c:v>-1.6300000000000002E-3</c:v>
                </c:pt>
                <c:pt idx="176">
                  <c:v>-5.5000000000000003E-4</c:v>
                </c:pt>
                <c:pt idx="177">
                  <c:v>-8.9999999999999998E-4</c:v>
                </c:pt>
                <c:pt idx="178">
                  <c:v>-1.3800000000000002E-3</c:v>
                </c:pt>
                <c:pt idx="179">
                  <c:v>1E-4</c:v>
                </c:pt>
                <c:pt idx="180">
                  <c:v>-2.5000000000000001E-4</c:v>
                </c:pt>
                <c:pt idx="181">
                  <c:v>-9.3999999999999997E-4</c:v>
                </c:pt>
                <c:pt idx="182">
                  <c:v>-4.6000000000000001E-4</c:v>
                </c:pt>
                <c:pt idx="183">
                  <c:v>-2.8000000000000003E-4</c:v>
                </c:pt>
                <c:pt idx="184">
                  <c:v>-5.6000000000000006E-4</c:v>
                </c:pt>
                <c:pt idx="185">
                  <c:v>-1.2600000000000001E-3</c:v>
                </c:pt>
                <c:pt idx="186">
                  <c:v>-9.2000000000000003E-4</c:v>
                </c:pt>
                <c:pt idx="187">
                  <c:v>-3.1E-4</c:v>
                </c:pt>
                <c:pt idx="188">
                  <c:v>-1.17E-3</c:v>
                </c:pt>
                <c:pt idx="189">
                  <c:v>-5.1999999999999995E-4</c:v>
                </c:pt>
                <c:pt idx="190">
                  <c:v>2.1999999999999998E-4</c:v>
                </c:pt>
                <c:pt idx="191">
                  <c:v>2.1999999999999998E-4</c:v>
                </c:pt>
                <c:pt idx="192">
                  <c:v>-5.9999999999999995E-4</c:v>
                </c:pt>
                <c:pt idx="193">
                  <c:v>-3.3E-4</c:v>
                </c:pt>
                <c:pt idx="194">
                  <c:v>-4.8999999999999998E-4</c:v>
                </c:pt>
                <c:pt idx="195">
                  <c:v>-9.5E-4</c:v>
                </c:pt>
                <c:pt idx="196">
                  <c:v>-1.72E-3</c:v>
                </c:pt>
                <c:pt idx="197">
                  <c:v>-2.0000000000000002E-5</c:v>
                </c:pt>
                <c:pt idx="198">
                  <c:v>1.2999999999999999E-4</c:v>
                </c:pt>
                <c:pt idx="199">
                  <c:v>-4.3999999999999996E-4</c:v>
                </c:pt>
                <c:pt idx="200">
                  <c:v>-1E-3</c:v>
                </c:pt>
                <c:pt idx="201">
                  <c:v>-5.8E-4</c:v>
                </c:pt>
                <c:pt idx="202">
                  <c:v>-6.4000000000000005E-4</c:v>
                </c:pt>
                <c:pt idx="203">
                  <c:v>-5.8999999999999992E-4</c:v>
                </c:pt>
                <c:pt idx="204">
                  <c:v>-4.8000000000000001E-4</c:v>
                </c:pt>
                <c:pt idx="205">
                  <c:v>-4.0999999999999999E-4</c:v>
                </c:pt>
                <c:pt idx="206">
                  <c:v>-1.4000000000000001E-4</c:v>
                </c:pt>
                <c:pt idx="207">
                  <c:v>3.5000000000000005E-4</c:v>
                </c:pt>
                <c:pt idx="208">
                  <c:v>1E-4</c:v>
                </c:pt>
                <c:pt idx="209">
                  <c:v>-2.0000000000000002E-5</c:v>
                </c:pt>
                <c:pt idx="210">
                  <c:v>5.8999999999999992E-4</c:v>
                </c:pt>
                <c:pt idx="211">
                  <c:v>-5.4000000000000001E-4</c:v>
                </c:pt>
                <c:pt idx="212">
                  <c:v>-2.3000000000000001E-4</c:v>
                </c:pt>
                <c:pt idx="213">
                  <c:v>-4.2000000000000002E-4</c:v>
                </c:pt>
                <c:pt idx="214">
                  <c:v>3.0000000000000001E-5</c:v>
                </c:pt>
                <c:pt idx="215">
                  <c:v>4.0000000000000003E-5</c:v>
                </c:pt>
                <c:pt idx="216">
                  <c:v>1.4000000000000001E-4</c:v>
                </c:pt>
                <c:pt idx="217">
                  <c:v>7.0999999999999991E-4</c:v>
                </c:pt>
                <c:pt idx="218">
                  <c:v>1.4000000000000001E-4</c:v>
                </c:pt>
                <c:pt idx="219">
                  <c:v>7.0999999999999991E-4</c:v>
                </c:pt>
                <c:pt idx="220">
                  <c:v>5.9999999999999995E-4</c:v>
                </c:pt>
                <c:pt idx="221">
                  <c:v>8.0000000000000004E-4</c:v>
                </c:pt>
                <c:pt idx="222">
                  <c:v>-1E-4</c:v>
                </c:pt>
                <c:pt idx="223">
                  <c:v>-4.8000000000000001E-4</c:v>
                </c:pt>
                <c:pt idx="224">
                  <c:v>1.0000000000000001E-5</c:v>
                </c:pt>
                <c:pt idx="225">
                  <c:v>-8.4000000000000003E-4</c:v>
                </c:pt>
                <c:pt idx="226">
                  <c:v>-1.24E-3</c:v>
                </c:pt>
                <c:pt idx="227">
                  <c:v>-4.2999999999999999E-4</c:v>
                </c:pt>
                <c:pt idx="228">
                  <c:v>-3.1E-4</c:v>
                </c:pt>
                <c:pt idx="229">
                  <c:v>1.7999999999999998E-4</c:v>
                </c:pt>
                <c:pt idx="230">
                  <c:v>-4.0000000000000003E-5</c:v>
                </c:pt>
                <c:pt idx="231">
                  <c:v>4.6999999999999999E-4</c:v>
                </c:pt>
                <c:pt idx="232">
                  <c:v>-6.0000000000000002E-5</c:v>
                </c:pt>
                <c:pt idx="233">
                  <c:v>5.0999999999999993E-4</c:v>
                </c:pt>
                <c:pt idx="234">
                  <c:v>-8.9999999999999992E-5</c:v>
                </c:pt>
                <c:pt idx="235">
                  <c:v>4.0000000000000003E-5</c:v>
                </c:pt>
                <c:pt idx="236">
                  <c:v>3.0000000000000001E-5</c:v>
                </c:pt>
                <c:pt idx="237">
                  <c:v>0</c:v>
                </c:pt>
                <c:pt idx="238">
                  <c:v>-1.1299999999999999E-3</c:v>
                </c:pt>
                <c:pt idx="239">
                  <c:v>-4.2000000000000002E-4</c:v>
                </c:pt>
                <c:pt idx="240">
                  <c:v>2.9E-4</c:v>
                </c:pt>
                <c:pt idx="241">
                  <c:v>-7.9000000000000001E-4</c:v>
                </c:pt>
                <c:pt idx="242">
                  <c:v>-6.2E-4</c:v>
                </c:pt>
                <c:pt idx="243">
                  <c:v>-2.4000000000000001E-4</c:v>
                </c:pt>
                <c:pt idx="244">
                  <c:v>-1.09E-3</c:v>
                </c:pt>
                <c:pt idx="245">
                  <c:v>1.7999999999999998E-4</c:v>
                </c:pt>
                <c:pt idx="246">
                  <c:v>-4.3999999999999996E-4</c:v>
                </c:pt>
                <c:pt idx="247">
                  <c:v>-8.8999999999999995E-4</c:v>
                </c:pt>
                <c:pt idx="248">
                  <c:v>-1.6000000000000001E-4</c:v>
                </c:pt>
                <c:pt idx="249">
                  <c:v>1.4000000000000001E-4</c:v>
                </c:pt>
                <c:pt idx="250">
                  <c:v>3.0000000000000001E-5</c:v>
                </c:pt>
                <c:pt idx="251">
                  <c:v>2.3000000000000001E-4</c:v>
                </c:pt>
                <c:pt idx="252">
                  <c:v>-6.4999999999999997E-4</c:v>
                </c:pt>
                <c:pt idx="253">
                  <c:v>-3.5000000000000005E-4</c:v>
                </c:pt>
                <c:pt idx="254">
                  <c:v>-1E-4</c:v>
                </c:pt>
                <c:pt idx="255">
                  <c:v>5.6999999999999998E-4</c:v>
                </c:pt>
                <c:pt idx="256">
                  <c:v>-2.5000000000000001E-4</c:v>
                </c:pt>
                <c:pt idx="257">
                  <c:v>-9.1E-4</c:v>
                </c:pt>
                <c:pt idx="258">
                  <c:v>-8.7999999999999992E-4</c:v>
                </c:pt>
                <c:pt idx="259">
                  <c:v>-4.3999999999999996E-4</c:v>
                </c:pt>
                <c:pt idx="260">
                  <c:v>-2.0000000000000001E-4</c:v>
                </c:pt>
                <c:pt idx="261">
                  <c:v>-4.3999999999999996E-4</c:v>
                </c:pt>
                <c:pt idx="262">
                  <c:v>-1.09E-3</c:v>
                </c:pt>
                <c:pt idx="263">
                  <c:v>-7.3999999999999999E-4</c:v>
                </c:pt>
                <c:pt idx="264">
                  <c:v>-1.2E-4</c:v>
                </c:pt>
                <c:pt idx="265">
                  <c:v>-4.0000000000000002E-4</c:v>
                </c:pt>
                <c:pt idx="266">
                  <c:v>6.3000000000000003E-4</c:v>
                </c:pt>
                <c:pt idx="267">
                  <c:v>-2.1999999999999998E-4</c:v>
                </c:pt>
                <c:pt idx="268">
                  <c:v>-6.0000000000000002E-5</c:v>
                </c:pt>
                <c:pt idx="269">
                  <c:v>-2.1999999999999998E-4</c:v>
                </c:pt>
                <c:pt idx="270">
                  <c:v>-1.01E-3</c:v>
                </c:pt>
                <c:pt idx="271">
                  <c:v>-8.5000000000000006E-4</c:v>
                </c:pt>
                <c:pt idx="272">
                  <c:v>-5.0999999999999993E-4</c:v>
                </c:pt>
                <c:pt idx="273">
                  <c:v>-8.0000000000000007E-5</c:v>
                </c:pt>
                <c:pt idx="274">
                  <c:v>-5.1999999999999995E-4</c:v>
                </c:pt>
                <c:pt idx="275">
                  <c:v>-3.8999999999999999E-4</c:v>
                </c:pt>
                <c:pt idx="276">
                  <c:v>-7.9000000000000001E-4</c:v>
                </c:pt>
                <c:pt idx="277">
                  <c:v>4.0000000000000003E-5</c:v>
                </c:pt>
                <c:pt idx="278">
                  <c:v>-5.9999999999999995E-4</c:v>
                </c:pt>
                <c:pt idx="279">
                  <c:v>-4.0000000000000002E-4</c:v>
                </c:pt>
                <c:pt idx="280">
                  <c:v>-1.4999999999999999E-4</c:v>
                </c:pt>
                <c:pt idx="281">
                  <c:v>-6.0000000000000002E-5</c:v>
                </c:pt>
                <c:pt idx="282">
                  <c:v>-3.7999999999999997E-4</c:v>
                </c:pt>
                <c:pt idx="283">
                  <c:v>-1.8999999999999998E-4</c:v>
                </c:pt>
                <c:pt idx="284">
                  <c:v>0</c:v>
                </c:pt>
                <c:pt idx="285">
                  <c:v>-4.6000000000000001E-4</c:v>
                </c:pt>
                <c:pt idx="286">
                  <c:v>-2.5000000000000001E-4</c:v>
                </c:pt>
                <c:pt idx="287">
                  <c:v>-1E-4</c:v>
                </c:pt>
                <c:pt idx="288">
                  <c:v>-1.6000000000000001E-4</c:v>
                </c:pt>
                <c:pt idx="289">
                  <c:v>-1.2E-4</c:v>
                </c:pt>
                <c:pt idx="290">
                  <c:v>-1.4000000000000001E-4</c:v>
                </c:pt>
                <c:pt idx="291">
                  <c:v>-2.0000000000000001E-4</c:v>
                </c:pt>
                <c:pt idx="292">
                  <c:v>-8.9999999999999992E-5</c:v>
                </c:pt>
                <c:pt idx="293">
                  <c:v>1.6000000000000001E-4</c:v>
                </c:pt>
                <c:pt idx="294">
                  <c:v>1.2E-4</c:v>
                </c:pt>
                <c:pt idx="295">
                  <c:v>-6.0000000000000002E-5</c:v>
                </c:pt>
                <c:pt idx="296">
                  <c:v>7.0000000000000007E-5</c:v>
                </c:pt>
                <c:pt idx="297">
                  <c:v>1.7000000000000001E-4</c:v>
                </c:pt>
                <c:pt idx="298">
                  <c:v>2.3000000000000001E-4</c:v>
                </c:pt>
                <c:pt idx="299">
                  <c:v>-4.0000000000000003E-5</c:v>
                </c:pt>
                <c:pt idx="300">
                  <c:v>-5.0000000000000002E-5</c:v>
                </c:pt>
                <c:pt idx="301">
                  <c:v>-1.0000000000000001E-5</c:v>
                </c:pt>
                <c:pt idx="302">
                  <c:v>-1.0999999999999999E-4</c:v>
                </c:pt>
                <c:pt idx="303">
                  <c:v>-3.1E-4</c:v>
                </c:pt>
                <c:pt idx="304">
                  <c:v>-1.0000000000000001E-5</c:v>
                </c:pt>
                <c:pt idx="305">
                  <c:v>0</c:v>
                </c:pt>
                <c:pt idx="306">
                  <c:v>-2.5000000000000001E-4</c:v>
                </c:pt>
                <c:pt idx="307">
                  <c:v>-1.0999999999999999E-4</c:v>
                </c:pt>
                <c:pt idx="308">
                  <c:v>-1.4999999999999999E-4</c:v>
                </c:pt>
                <c:pt idx="309">
                  <c:v>-4.3999999999999996E-4</c:v>
                </c:pt>
                <c:pt idx="310">
                  <c:v>-1E-4</c:v>
                </c:pt>
                <c:pt idx="311">
                  <c:v>-1.4000000000000001E-4</c:v>
                </c:pt>
                <c:pt idx="312">
                  <c:v>-3.1E-4</c:v>
                </c:pt>
                <c:pt idx="313">
                  <c:v>-1.7000000000000001E-4</c:v>
                </c:pt>
                <c:pt idx="314">
                  <c:v>-1.2999999999999999E-4</c:v>
                </c:pt>
                <c:pt idx="315">
                  <c:v>-7.0000000000000007E-5</c:v>
                </c:pt>
                <c:pt idx="316">
                  <c:v>-2.1000000000000001E-4</c:v>
                </c:pt>
                <c:pt idx="317">
                  <c:v>3.1E-4</c:v>
                </c:pt>
                <c:pt idx="318">
                  <c:v>-1.4999999999999999E-4</c:v>
                </c:pt>
                <c:pt idx="319">
                  <c:v>-1.2999999999999999E-4</c:v>
                </c:pt>
                <c:pt idx="320">
                  <c:v>1.2E-4</c:v>
                </c:pt>
                <c:pt idx="321">
                  <c:v>-5.0000000000000002E-5</c:v>
                </c:pt>
                <c:pt idx="322">
                  <c:v>-8.0000000000000007E-5</c:v>
                </c:pt>
                <c:pt idx="323">
                  <c:v>-2.1000000000000001E-4</c:v>
                </c:pt>
                <c:pt idx="324">
                  <c:v>-4.0000000000000003E-5</c:v>
                </c:pt>
                <c:pt idx="325">
                  <c:v>-5.0000000000000002E-5</c:v>
                </c:pt>
                <c:pt idx="326">
                  <c:v>2.1000000000000001E-4</c:v>
                </c:pt>
                <c:pt idx="327">
                  <c:v>2.0000000000000001E-4</c:v>
                </c:pt>
                <c:pt idx="328">
                  <c:v>-4.0000000000000003E-5</c:v>
                </c:pt>
                <c:pt idx="329">
                  <c:v>-2.3000000000000001E-4</c:v>
                </c:pt>
                <c:pt idx="330">
                  <c:v>1.7999999999999998E-4</c:v>
                </c:pt>
                <c:pt idx="331">
                  <c:v>1E-4</c:v>
                </c:pt>
                <c:pt idx="332">
                  <c:v>1.2E-4</c:v>
                </c:pt>
                <c:pt idx="333">
                  <c:v>-7.0000000000000007E-5</c:v>
                </c:pt>
                <c:pt idx="334">
                  <c:v>-1E-4</c:v>
                </c:pt>
                <c:pt idx="335">
                  <c:v>-1.4999999999999999E-4</c:v>
                </c:pt>
                <c:pt idx="336">
                  <c:v>-1.0000000000000001E-5</c:v>
                </c:pt>
                <c:pt idx="337">
                  <c:v>2.1000000000000001E-4</c:v>
                </c:pt>
                <c:pt idx="338">
                  <c:v>5.1999999999999995E-4</c:v>
                </c:pt>
                <c:pt idx="339">
                  <c:v>3.1E-4</c:v>
                </c:pt>
                <c:pt idx="340">
                  <c:v>4.0999999999999999E-4</c:v>
                </c:pt>
                <c:pt idx="341">
                  <c:v>4.4999999999999999E-4</c:v>
                </c:pt>
                <c:pt idx="342">
                  <c:v>3.1E-4</c:v>
                </c:pt>
                <c:pt idx="343">
                  <c:v>2.8000000000000003E-4</c:v>
                </c:pt>
                <c:pt idx="344">
                  <c:v>5.6999999999999998E-4</c:v>
                </c:pt>
                <c:pt idx="345">
                  <c:v>4.4999999999999999E-4</c:v>
                </c:pt>
                <c:pt idx="346">
                  <c:v>2.0000000000000001E-4</c:v>
                </c:pt>
                <c:pt idx="347">
                  <c:v>2.9999999999999997E-4</c:v>
                </c:pt>
                <c:pt idx="348">
                  <c:v>3.7999999999999997E-4</c:v>
                </c:pt>
                <c:pt idx="349">
                  <c:v>-1.0000000000000001E-5</c:v>
                </c:pt>
                <c:pt idx="350">
                  <c:v>1.2999999999999999E-4</c:v>
                </c:pt>
                <c:pt idx="351">
                  <c:v>3.2000000000000003E-4</c:v>
                </c:pt>
                <c:pt idx="352">
                  <c:v>2.9999999999999997E-4</c:v>
                </c:pt>
                <c:pt idx="353">
                  <c:v>1.6000000000000001E-4</c:v>
                </c:pt>
                <c:pt idx="354">
                  <c:v>2.0000000000000001E-4</c:v>
                </c:pt>
                <c:pt idx="355">
                  <c:v>2.8000000000000003E-4</c:v>
                </c:pt>
                <c:pt idx="356">
                  <c:v>1.4000000000000001E-4</c:v>
                </c:pt>
                <c:pt idx="357">
                  <c:v>1E-4</c:v>
                </c:pt>
                <c:pt idx="358">
                  <c:v>2.5000000000000001E-4</c:v>
                </c:pt>
                <c:pt idx="359">
                  <c:v>7.0000000000000007E-5</c:v>
                </c:pt>
                <c:pt idx="360">
                  <c:v>2.5999999999999998E-4</c:v>
                </c:pt>
                <c:pt idx="361">
                  <c:v>2.1000000000000001E-4</c:v>
                </c:pt>
                <c:pt idx="362">
                  <c:v>1.0000000000000001E-5</c:v>
                </c:pt>
                <c:pt idx="363">
                  <c:v>-8.0000000000000007E-5</c:v>
                </c:pt>
                <c:pt idx="364">
                  <c:v>-8.0000000000000007E-5</c:v>
                </c:pt>
                <c:pt idx="365">
                  <c:v>1.2999999999999999E-4</c:v>
                </c:pt>
                <c:pt idx="366">
                  <c:v>6.0000000000000002E-5</c:v>
                </c:pt>
                <c:pt idx="367">
                  <c:v>-4.0000000000000003E-5</c:v>
                </c:pt>
                <c:pt idx="368">
                  <c:v>3.0000000000000001E-5</c:v>
                </c:pt>
                <c:pt idx="369">
                  <c:v>2.0000000000000002E-5</c:v>
                </c:pt>
                <c:pt idx="370">
                  <c:v>-1.6000000000000001E-4</c:v>
                </c:pt>
                <c:pt idx="371">
                  <c:v>3.5000000000000005E-4</c:v>
                </c:pt>
                <c:pt idx="372">
                  <c:v>3.0000000000000001E-5</c:v>
                </c:pt>
                <c:pt idx="373">
                  <c:v>2.5999999999999998E-4</c:v>
                </c:pt>
                <c:pt idx="374">
                  <c:v>3.7999999999999997E-4</c:v>
                </c:pt>
                <c:pt idx="375">
                  <c:v>3.1E-4</c:v>
                </c:pt>
                <c:pt idx="376">
                  <c:v>1.7000000000000001E-4</c:v>
                </c:pt>
                <c:pt idx="377">
                  <c:v>7.7999999999999999E-4</c:v>
                </c:pt>
                <c:pt idx="378">
                  <c:v>8.5999999999999998E-4</c:v>
                </c:pt>
                <c:pt idx="379">
                  <c:v>1.07E-3</c:v>
                </c:pt>
                <c:pt idx="380">
                  <c:v>1.08E-3</c:v>
                </c:pt>
                <c:pt idx="381">
                  <c:v>1.14E-3</c:v>
                </c:pt>
                <c:pt idx="382">
                  <c:v>1.33E-3</c:v>
                </c:pt>
                <c:pt idx="383">
                  <c:v>1.66E-3</c:v>
                </c:pt>
                <c:pt idx="384">
                  <c:v>1.4000000000000002E-3</c:v>
                </c:pt>
                <c:pt idx="385">
                  <c:v>1.32E-3</c:v>
                </c:pt>
                <c:pt idx="386">
                  <c:v>1.3700000000000001E-3</c:v>
                </c:pt>
                <c:pt idx="387">
                  <c:v>1.5499999999999999E-3</c:v>
                </c:pt>
                <c:pt idx="388">
                  <c:v>1.16E-3</c:v>
                </c:pt>
                <c:pt idx="389">
                  <c:v>1.2800000000000001E-3</c:v>
                </c:pt>
                <c:pt idx="390">
                  <c:v>9.2999999999999995E-4</c:v>
                </c:pt>
                <c:pt idx="391">
                  <c:v>1.6300000000000002E-3</c:v>
                </c:pt>
                <c:pt idx="392">
                  <c:v>9.6000000000000002E-4</c:v>
                </c:pt>
                <c:pt idx="393">
                  <c:v>5.5000000000000003E-4</c:v>
                </c:pt>
                <c:pt idx="394">
                  <c:v>2.1000000000000001E-4</c:v>
                </c:pt>
                <c:pt idx="395">
                  <c:v>3.7999999999999997E-4</c:v>
                </c:pt>
                <c:pt idx="396">
                  <c:v>6.0999999999999997E-4</c:v>
                </c:pt>
                <c:pt idx="397">
                  <c:v>6.9000000000000008E-4</c:v>
                </c:pt>
                <c:pt idx="398">
                  <c:v>1.1799999999999998E-3</c:v>
                </c:pt>
                <c:pt idx="399">
                  <c:v>1.5900000000000001E-3</c:v>
                </c:pt>
                <c:pt idx="400">
                  <c:v>1.6300000000000002E-3</c:v>
                </c:pt>
                <c:pt idx="401">
                  <c:v>1.7000000000000001E-3</c:v>
                </c:pt>
                <c:pt idx="402">
                  <c:v>2.2599999999999999E-3</c:v>
                </c:pt>
                <c:pt idx="403">
                  <c:v>1.9599999999999999E-3</c:v>
                </c:pt>
                <c:pt idx="404">
                  <c:v>1.8699999999999999E-3</c:v>
                </c:pt>
                <c:pt idx="405">
                  <c:v>2.1800000000000001E-3</c:v>
                </c:pt>
                <c:pt idx="406">
                  <c:v>2.4399999999999999E-3</c:v>
                </c:pt>
                <c:pt idx="407">
                  <c:v>2.0599999999999998E-3</c:v>
                </c:pt>
                <c:pt idx="408">
                  <c:v>2.0599999999999998E-3</c:v>
                </c:pt>
                <c:pt idx="409">
                  <c:v>2.33E-3</c:v>
                </c:pt>
                <c:pt idx="410">
                  <c:v>1.66E-3</c:v>
                </c:pt>
                <c:pt idx="411">
                  <c:v>1.7299999999999998E-3</c:v>
                </c:pt>
                <c:pt idx="412">
                  <c:v>1.66E-3</c:v>
                </c:pt>
                <c:pt idx="413">
                  <c:v>7.6999999999999996E-4</c:v>
                </c:pt>
                <c:pt idx="414">
                  <c:v>1.2999999999999999E-3</c:v>
                </c:pt>
                <c:pt idx="415">
                  <c:v>7.3999999999999999E-4</c:v>
                </c:pt>
                <c:pt idx="416">
                  <c:v>1.64E-3</c:v>
                </c:pt>
                <c:pt idx="417">
                  <c:v>1.2999999999999999E-3</c:v>
                </c:pt>
                <c:pt idx="418">
                  <c:v>1.2900000000000001E-3</c:v>
                </c:pt>
                <c:pt idx="419">
                  <c:v>1.6000000000000001E-3</c:v>
                </c:pt>
                <c:pt idx="420">
                  <c:v>1.4499999999999999E-3</c:v>
                </c:pt>
                <c:pt idx="421">
                  <c:v>1.6200000000000001E-3</c:v>
                </c:pt>
                <c:pt idx="422">
                  <c:v>1.7299999999999998E-3</c:v>
                </c:pt>
                <c:pt idx="423">
                  <c:v>1.58E-3</c:v>
                </c:pt>
                <c:pt idx="424">
                  <c:v>1.6000000000000001E-3</c:v>
                </c:pt>
                <c:pt idx="425">
                  <c:v>1.6900000000000001E-3</c:v>
                </c:pt>
                <c:pt idx="426">
                  <c:v>1.3800000000000002E-3</c:v>
                </c:pt>
                <c:pt idx="427">
                  <c:v>1.23E-3</c:v>
                </c:pt>
                <c:pt idx="428">
                  <c:v>9.8999999999999999E-4</c:v>
                </c:pt>
                <c:pt idx="429">
                  <c:v>7.0999999999999991E-4</c:v>
                </c:pt>
                <c:pt idx="430">
                  <c:v>7.0999999999999991E-4</c:v>
                </c:pt>
                <c:pt idx="431">
                  <c:v>7.6999999999999996E-4</c:v>
                </c:pt>
                <c:pt idx="432">
                  <c:v>8.5000000000000006E-4</c:v>
                </c:pt>
                <c:pt idx="433">
                  <c:v>9.3999999999999997E-4</c:v>
                </c:pt>
                <c:pt idx="434">
                  <c:v>1.1299999999999999E-3</c:v>
                </c:pt>
                <c:pt idx="435">
                  <c:v>1.3500000000000001E-3</c:v>
                </c:pt>
                <c:pt idx="436">
                  <c:v>1.6200000000000001E-3</c:v>
                </c:pt>
                <c:pt idx="437">
                  <c:v>1.5900000000000001E-3</c:v>
                </c:pt>
                <c:pt idx="438">
                  <c:v>1.7899999999999999E-3</c:v>
                </c:pt>
                <c:pt idx="439">
                  <c:v>1.8799999999999999E-3</c:v>
                </c:pt>
                <c:pt idx="440">
                  <c:v>1.7599999999999998E-3</c:v>
                </c:pt>
                <c:pt idx="441">
                  <c:v>1.8599999999999999E-3</c:v>
                </c:pt>
                <c:pt idx="442">
                  <c:v>1.7299999999999998E-3</c:v>
                </c:pt>
                <c:pt idx="443">
                  <c:v>1.58E-3</c:v>
                </c:pt>
                <c:pt idx="444">
                  <c:v>1.3900000000000002E-3</c:v>
                </c:pt>
                <c:pt idx="445">
                  <c:v>1.1299999999999999E-3</c:v>
                </c:pt>
                <c:pt idx="446">
                  <c:v>1.1200000000000001E-3</c:v>
                </c:pt>
                <c:pt idx="447">
                  <c:v>1.1200000000000001E-3</c:v>
                </c:pt>
                <c:pt idx="448">
                  <c:v>1.09E-3</c:v>
                </c:pt>
                <c:pt idx="449">
                  <c:v>1.1999999999999999E-3</c:v>
                </c:pt>
                <c:pt idx="450">
                  <c:v>1.2700000000000001E-3</c:v>
                </c:pt>
                <c:pt idx="451">
                  <c:v>1.3600000000000001E-3</c:v>
                </c:pt>
                <c:pt idx="452">
                  <c:v>1.4399999999999999E-3</c:v>
                </c:pt>
                <c:pt idx="453">
                  <c:v>1.4399999999999999E-3</c:v>
                </c:pt>
                <c:pt idx="454">
                  <c:v>1.5900000000000001E-3</c:v>
                </c:pt>
                <c:pt idx="455">
                  <c:v>1.5900000000000001E-3</c:v>
                </c:pt>
                <c:pt idx="456">
                  <c:v>1.4299999999999998E-3</c:v>
                </c:pt>
                <c:pt idx="457">
                  <c:v>1.6100000000000001E-3</c:v>
                </c:pt>
                <c:pt idx="458">
                  <c:v>1.2999999999999999E-3</c:v>
                </c:pt>
                <c:pt idx="459">
                  <c:v>1.4000000000000002E-3</c:v>
                </c:pt>
                <c:pt idx="460">
                  <c:v>1.34E-3</c:v>
                </c:pt>
                <c:pt idx="461">
                  <c:v>1.32E-3</c:v>
                </c:pt>
                <c:pt idx="462">
                  <c:v>1.3700000000000001E-3</c:v>
                </c:pt>
                <c:pt idx="463">
                  <c:v>1.09E-3</c:v>
                </c:pt>
                <c:pt idx="464">
                  <c:v>1.0499999999999999E-3</c:v>
                </c:pt>
                <c:pt idx="465">
                  <c:v>1.06E-3</c:v>
                </c:pt>
                <c:pt idx="466">
                  <c:v>8.8999999999999995E-4</c:v>
                </c:pt>
                <c:pt idx="467">
                  <c:v>6.6E-4</c:v>
                </c:pt>
                <c:pt idx="468">
                  <c:v>5.5000000000000003E-4</c:v>
                </c:pt>
                <c:pt idx="469">
                  <c:v>4.6000000000000001E-4</c:v>
                </c:pt>
                <c:pt idx="470">
                  <c:v>3.7999999999999997E-4</c:v>
                </c:pt>
                <c:pt idx="471">
                  <c:v>2.9999999999999997E-4</c:v>
                </c:pt>
                <c:pt idx="472">
                  <c:v>1.7000000000000001E-4</c:v>
                </c:pt>
                <c:pt idx="473">
                  <c:v>0</c:v>
                </c:pt>
                <c:pt idx="474">
                  <c:v>1.0999999999999999E-4</c:v>
                </c:pt>
                <c:pt idx="475">
                  <c:v>-5.0000000000000002E-5</c:v>
                </c:pt>
                <c:pt idx="476">
                  <c:v>1.0000000000000001E-5</c:v>
                </c:pt>
                <c:pt idx="477">
                  <c:v>1.7000000000000001E-4</c:v>
                </c:pt>
                <c:pt idx="478">
                  <c:v>1.4000000000000001E-4</c:v>
                </c:pt>
                <c:pt idx="479">
                  <c:v>1.7000000000000001E-4</c:v>
                </c:pt>
                <c:pt idx="480">
                  <c:v>2.7E-4</c:v>
                </c:pt>
                <c:pt idx="481">
                  <c:v>2.1999999999999998E-4</c:v>
                </c:pt>
                <c:pt idx="482">
                  <c:v>3.5999999999999997E-4</c:v>
                </c:pt>
                <c:pt idx="483">
                  <c:v>3.5000000000000005E-4</c:v>
                </c:pt>
                <c:pt idx="484">
                  <c:v>2.4000000000000001E-4</c:v>
                </c:pt>
                <c:pt idx="485">
                  <c:v>2.8000000000000003E-4</c:v>
                </c:pt>
                <c:pt idx="486">
                  <c:v>3.2000000000000003E-4</c:v>
                </c:pt>
                <c:pt idx="487">
                  <c:v>2.7E-4</c:v>
                </c:pt>
                <c:pt idx="488">
                  <c:v>1.2999999999999999E-4</c:v>
                </c:pt>
                <c:pt idx="489">
                  <c:v>6.0000000000000002E-5</c:v>
                </c:pt>
                <c:pt idx="490">
                  <c:v>1.0000000000000001E-5</c:v>
                </c:pt>
                <c:pt idx="491">
                  <c:v>1.0000000000000001E-5</c:v>
                </c:pt>
                <c:pt idx="492">
                  <c:v>3.0000000000000001E-5</c:v>
                </c:pt>
                <c:pt idx="493">
                  <c:v>-8.0000000000000007E-5</c:v>
                </c:pt>
                <c:pt idx="494">
                  <c:v>0</c:v>
                </c:pt>
                <c:pt idx="495">
                  <c:v>-7.0000000000000007E-5</c:v>
                </c:pt>
                <c:pt idx="496">
                  <c:v>-3.0000000000000001E-5</c:v>
                </c:pt>
                <c:pt idx="497">
                  <c:v>-1.0999999999999999E-4</c:v>
                </c:pt>
                <c:pt idx="498">
                  <c:v>3.0000000000000001E-5</c:v>
                </c:pt>
                <c:pt idx="499">
                  <c:v>-8.0000000000000007E-5</c:v>
                </c:pt>
                <c:pt idx="500">
                  <c:v>1.0000000000000001E-5</c:v>
                </c:pt>
                <c:pt idx="501">
                  <c:v>5.0000000000000002E-5</c:v>
                </c:pt>
                <c:pt idx="502">
                  <c:v>-6.0000000000000002E-5</c:v>
                </c:pt>
                <c:pt idx="503">
                  <c:v>-2.0000000000000002E-5</c:v>
                </c:pt>
                <c:pt idx="504">
                  <c:v>-4.0000000000000003E-5</c:v>
                </c:pt>
                <c:pt idx="505">
                  <c:v>-7.0000000000000007E-5</c:v>
                </c:pt>
                <c:pt idx="506">
                  <c:v>7.0000000000000007E-5</c:v>
                </c:pt>
                <c:pt idx="507">
                  <c:v>-3.0000000000000001E-5</c:v>
                </c:pt>
                <c:pt idx="508">
                  <c:v>3.0000000000000001E-5</c:v>
                </c:pt>
                <c:pt idx="509">
                  <c:v>2.0000000000000002E-5</c:v>
                </c:pt>
                <c:pt idx="510">
                  <c:v>-2.0000000000000002E-5</c:v>
                </c:pt>
                <c:pt idx="511">
                  <c:v>2.0000000000000002E-5</c:v>
                </c:pt>
                <c:pt idx="512">
                  <c:v>2.0000000000000002E-5</c:v>
                </c:pt>
                <c:pt idx="513">
                  <c:v>-5.0000000000000002E-5</c:v>
                </c:pt>
                <c:pt idx="514">
                  <c:v>8.0000000000000007E-5</c:v>
                </c:pt>
                <c:pt idx="515">
                  <c:v>-3.0000000000000001E-5</c:v>
                </c:pt>
                <c:pt idx="516">
                  <c:v>-3.0000000000000001E-5</c:v>
                </c:pt>
                <c:pt idx="517">
                  <c:v>-8.9999999999999992E-5</c:v>
                </c:pt>
                <c:pt idx="518">
                  <c:v>-1.2999999999999999E-4</c:v>
                </c:pt>
                <c:pt idx="519">
                  <c:v>-1.4000000000000001E-4</c:v>
                </c:pt>
                <c:pt idx="520">
                  <c:v>-1E-4</c:v>
                </c:pt>
                <c:pt idx="521">
                  <c:v>3.0000000000000001E-5</c:v>
                </c:pt>
                <c:pt idx="522">
                  <c:v>-5.0000000000000002E-5</c:v>
                </c:pt>
                <c:pt idx="523">
                  <c:v>-7.0000000000000007E-5</c:v>
                </c:pt>
                <c:pt idx="524">
                  <c:v>-3.0000000000000001E-5</c:v>
                </c:pt>
                <c:pt idx="525">
                  <c:v>-8.0000000000000007E-5</c:v>
                </c:pt>
                <c:pt idx="526">
                  <c:v>-2.0000000000000002E-5</c:v>
                </c:pt>
                <c:pt idx="527">
                  <c:v>-7.0000000000000007E-5</c:v>
                </c:pt>
                <c:pt idx="528">
                  <c:v>-8.0000000000000007E-5</c:v>
                </c:pt>
                <c:pt idx="529">
                  <c:v>-6.0000000000000002E-5</c:v>
                </c:pt>
                <c:pt idx="530">
                  <c:v>8.0000000000000007E-5</c:v>
                </c:pt>
                <c:pt idx="531">
                  <c:v>3.0000000000000001E-5</c:v>
                </c:pt>
                <c:pt idx="532">
                  <c:v>0</c:v>
                </c:pt>
                <c:pt idx="533">
                  <c:v>1.0000000000000001E-5</c:v>
                </c:pt>
                <c:pt idx="534">
                  <c:v>5.0000000000000002E-5</c:v>
                </c:pt>
                <c:pt idx="535">
                  <c:v>-5.0000000000000002E-5</c:v>
                </c:pt>
                <c:pt idx="536">
                  <c:v>-3.0000000000000001E-5</c:v>
                </c:pt>
                <c:pt idx="537">
                  <c:v>3.0000000000000001E-5</c:v>
                </c:pt>
                <c:pt idx="538">
                  <c:v>-4.0000000000000003E-5</c:v>
                </c:pt>
                <c:pt idx="539">
                  <c:v>1.0000000000000001E-5</c:v>
                </c:pt>
                <c:pt idx="540">
                  <c:v>4.0000000000000003E-5</c:v>
                </c:pt>
                <c:pt idx="541">
                  <c:v>4.0000000000000003E-5</c:v>
                </c:pt>
                <c:pt idx="542">
                  <c:v>-3.0000000000000001E-5</c:v>
                </c:pt>
                <c:pt idx="543">
                  <c:v>4.0000000000000003E-5</c:v>
                </c:pt>
                <c:pt idx="544">
                  <c:v>-4.0000000000000003E-5</c:v>
                </c:pt>
                <c:pt idx="545">
                  <c:v>6.0000000000000002E-5</c:v>
                </c:pt>
                <c:pt idx="546">
                  <c:v>4.0000000000000003E-5</c:v>
                </c:pt>
                <c:pt idx="547">
                  <c:v>4.0000000000000003E-5</c:v>
                </c:pt>
                <c:pt idx="548">
                  <c:v>-6.0000000000000002E-5</c:v>
                </c:pt>
                <c:pt idx="549">
                  <c:v>5.0000000000000002E-5</c:v>
                </c:pt>
                <c:pt idx="550">
                  <c:v>2.0000000000000002E-5</c:v>
                </c:pt>
                <c:pt idx="551">
                  <c:v>-1.0000000000000001E-5</c:v>
                </c:pt>
                <c:pt idx="552">
                  <c:v>3.0000000000000001E-5</c:v>
                </c:pt>
                <c:pt idx="553">
                  <c:v>-1.0000000000000001E-5</c:v>
                </c:pt>
                <c:pt idx="554">
                  <c:v>7.0000000000000007E-5</c:v>
                </c:pt>
                <c:pt idx="555">
                  <c:v>6.0000000000000002E-5</c:v>
                </c:pt>
                <c:pt idx="556">
                  <c:v>0</c:v>
                </c:pt>
                <c:pt idx="557">
                  <c:v>1.0000000000000001E-5</c:v>
                </c:pt>
                <c:pt idx="558">
                  <c:v>2.0000000000000002E-5</c:v>
                </c:pt>
                <c:pt idx="559">
                  <c:v>3.0000000000000001E-5</c:v>
                </c:pt>
                <c:pt idx="560">
                  <c:v>0</c:v>
                </c:pt>
                <c:pt idx="561">
                  <c:v>-1.0000000000000001E-5</c:v>
                </c:pt>
                <c:pt idx="562">
                  <c:v>2.0000000000000002E-5</c:v>
                </c:pt>
                <c:pt idx="563">
                  <c:v>1.0000000000000001E-5</c:v>
                </c:pt>
                <c:pt idx="564">
                  <c:v>2.0000000000000002E-5</c:v>
                </c:pt>
                <c:pt idx="565">
                  <c:v>1.0000000000000001E-5</c:v>
                </c:pt>
                <c:pt idx="566">
                  <c:v>3.0000000000000001E-5</c:v>
                </c:pt>
                <c:pt idx="567">
                  <c:v>2.0000000000000002E-5</c:v>
                </c:pt>
                <c:pt idx="568">
                  <c:v>3.0000000000000001E-5</c:v>
                </c:pt>
                <c:pt idx="569">
                  <c:v>3.0000000000000001E-5</c:v>
                </c:pt>
                <c:pt idx="570">
                  <c:v>2.0000000000000002E-5</c:v>
                </c:pt>
                <c:pt idx="571">
                  <c:v>-2.0000000000000002E-5</c:v>
                </c:pt>
                <c:pt idx="572">
                  <c:v>1.0000000000000001E-5</c:v>
                </c:pt>
                <c:pt idx="573">
                  <c:v>4.0000000000000003E-5</c:v>
                </c:pt>
                <c:pt idx="574">
                  <c:v>1.0000000000000001E-5</c:v>
                </c:pt>
                <c:pt idx="575">
                  <c:v>0</c:v>
                </c:pt>
                <c:pt idx="576">
                  <c:v>0</c:v>
                </c:pt>
                <c:pt idx="577">
                  <c:v>2.0000000000000002E-5</c:v>
                </c:pt>
                <c:pt idx="578">
                  <c:v>-1.0000000000000001E-5</c:v>
                </c:pt>
                <c:pt idx="579">
                  <c:v>3.0000000000000001E-5</c:v>
                </c:pt>
                <c:pt idx="580">
                  <c:v>-1.0000000000000001E-5</c:v>
                </c:pt>
                <c:pt idx="581">
                  <c:v>1.0000000000000001E-5</c:v>
                </c:pt>
                <c:pt idx="582">
                  <c:v>5.0000000000000002E-5</c:v>
                </c:pt>
                <c:pt idx="583">
                  <c:v>5.0000000000000002E-5</c:v>
                </c:pt>
                <c:pt idx="584">
                  <c:v>0</c:v>
                </c:pt>
                <c:pt idx="585">
                  <c:v>4.0000000000000003E-5</c:v>
                </c:pt>
                <c:pt idx="586">
                  <c:v>0</c:v>
                </c:pt>
                <c:pt idx="587">
                  <c:v>2.0000000000000002E-5</c:v>
                </c:pt>
                <c:pt idx="588">
                  <c:v>3.0000000000000001E-5</c:v>
                </c:pt>
                <c:pt idx="589">
                  <c:v>1.0000000000000001E-5</c:v>
                </c:pt>
                <c:pt idx="590">
                  <c:v>5.0000000000000002E-5</c:v>
                </c:pt>
                <c:pt idx="591">
                  <c:v>3.0000000000000001E-5</c:v>
                </c:pt>
                <c:pt idx="592">
                  <c:v>6.0000000000000002E-5</c:v>
                </c:pt>
                <c:pt idx="593">
                  <c:v>6.0000000000000002E-5</c:v>
                </c:pt>
                <c:pt idx="594">
                  <c:v>5.0000000000000002E-5</c:v>
                </c:pt>
                <c:pt idx="595">
                  <c:v>8.9999999999999992E-5</c:v>
                </c:pt>
                <c:pt idx="596">
                  <c:v>8.9999999999999992E-5</c:v>
                </c:pt>
                <c:pt idx="597">
                  <c:v>1.2999999999999999E-4</c:v>
                </c:pt>
                <c:pt idx="598">
                  <c:v>1.6000000000000001E-4</c:v>
                </c:pt>
                <c:pt idx="599">
                  <c:v>2.1000000000000001E-4</c:v>
                </c:pt>
                <c:pt idx="600">
                  <c:v>2.8000000000000003E-4</c:v>
                </c:pt>
                <c:pt idx="601">
                  <c:v>4.0000000000000002E-4</c:v>
                </c:pt>
                <c:pt idx="602">
                  <c:v>5.4000000000000001E-4</c:v>
                </c:pt>
                <c:pt idx="603">
                  <c:v>7.5000000000000002E-4</c:v>
                </c:pt>
                <c:pt idx="604">
                  <c:v>1.08E-3</c:v>
                </c:pt>
                <c:pt idx="605">
                  <c:v>1.5900000000000001E-3</c:v>
                </c:pt>
                <c:pt idx="606">
                  <c:v>2.3699999999999997E-3</c:v>
                </c:pt>
                <c:pt idx="607">
                  <c:v>3.6600000000000001E-3</c:v>
                </c:pt>
                <c:pt idx="608">
                  <c:v>5.7299999999999999E-3</c:v>
                </c:pt>
                <c:pt idx="609">
                  <c:v>8.9700000000000005E-3</c:v>
                </c:pt>
                <c:pt idx="610">
                  <c:v>1.3979999999999999E-2</c:v>
                </c:pt>
                <c:pt idx="611">
                  <c:v>2.1489999999999999E-2</c:v>
                </c:pt>
                <c:pt idx="612">
                  <c:v>3.1859999999999999E-2</c:v>
                </c:pt>
                <c:pt idx="613">
                  <c:v>4.6180000000000006E-2</c:v>
                </c:pt>
                <c:pt idx="614">
                  <c:v>6.4570000000000002E-2</c:v>
                </c:pt>
                <c:pt idx="615">
                  <c:v>8.6609999999999993E-2</c:v>
                </c:pt>
                <c:pt idx="616">
                  <c:v>0.11343</c:v>
                </c:pt>
                <c:pt idx="617">
                  <c:v>0.14379</c:v>
                </c:pt>
                <c:pt idx="618">
                  <c:v>0.17861999999999997</c:v>
                </c:pt>
                <c:pt idx="619">
                  <c:v>0.21758</c:v>
                </c:pt>
                <c:pt idx="620">
                  <c:v>0.26072000000000001</c:v>
                </c:pt>
                <c:pt idx="621">
                  <c:v>0.30713000000000001</c:v>
                </c:pt>
                <c:pt idx="622">
                  <c:v>0.35456000000000004</c:v>
                </c:pt>
                <c:pt idx="623">
                  <c:v>0.40488999999999997</c:v>
                </c:pt>
                <c:pt idx="624">
                  <c:v>0.45548</c:v>
                </c:pt>
                <c:pt idx="625">
                  <c:v>0.50548999999999999</c:v>
                </c:pt>
                <c:pt idx="626">
                  <c:v>0.55600000000000005</c:v>
                </c:pt>
                <c:pt idx="627">
                  <c:v>0.60492999999999997</c:v>
                </c:pt>
                <c:pt idx="628">
                  <c:v>0.65072999999999992</c:v>
                </c:pt>
                <c:pt idx="629">
                  <c:v>0.69498000000000004</c:v>
                </c:pt>
                <c:pt idx="630">
                  <c:v>0.73716999999999999</c:v>
                </c:pt>
                <c:pt idx="631">
                  <c:v>0.77513999999999994</c:v>
                </c:pt>
                <c:pt idx="632">
                  <c:v>0.81145999999999996</c:v>
                </c:pt>
                <c:pt idx="633">
                  <c:v>0.84353999999999996</c:v>
                </c:pt>
                <c:pt idx="634">
                  <c:v>0.87063999999999997</c:v>
                </c:pt>
                <c:pt idx="635">
                  <c:v>0.89352999999999994</c:v>
                </c:pt>
                <c:pt idx="636">
                  <c:v>0.91132000000000002</c:v>
                </c:pt>
                <c:pt idx="637">
                  <c:v>0.92464000000000002</c:v>
                </c:pt>
                <c:pt idx="638">
                  <c:v>0.93371999999999999</c:v>
                </c:pt>
                <c:pt idx="639">
                  <c:v>0.93947000000000003</c:v>
                </c:pt>
                <c:pt idx="640">
                  <c:v>0.94240999999999997</c:v>
                </c:pt>
                <c:pt idx="641">
                  <c:v>0.94361000000000006</c:v>
                </c:pt>
                <c:pt idx="642">
                  <c:v>0.94401000000000002</c:v>
                </c:pt>
                <c:pt idx="643">
                  <c:v>0.94420000000000004</c:v>
                </c:pt>
                <c:pt idx="644">
                  <c:v>0.94442999999999999</c:v>
                </c:pt>
                <c:pt idx="645">
                  <c:v>0.94481999999999999</c:v>
                </c:pt>
                <c:pt idx="646">
                  <c:v>0.94538</c:v>
                </c:pt>
                <c:pt idx="647">
                  <c:v>0.94603999999999999</c:v>
                </c:pt>
                <c:pt idx="648">
                  <c:v>0.94683000000000006</c:v>
                </c:pt>
                <c:pt idx="649">
                  <c:v>0.94771000000000005</c:v>
                </c:pt>
                <c:pt idx="650">
                  <c:v>0.9486</c:v>
                </c:pt>
                <c:pt idx="651">
                  <c:v>0.94975999999999994</c:v>
                </c:pt>
                <c:pt idx="652">
                  <c:v>0.95093000000000005</c:v>
                </c:pt>
                <c:pt idx="653">
                  <c:v>0.95224999999999993</c:v>
                </c:pt>
                <c:pt idx="654">
                  <c:v>0.95377999999999996</c:v>
                </c:pt>
                <c:pt idx="655">
                  <c:v>0.95527000000000006</c:v>
                </c:pt>
                <c:pt idx="656">
                  <c:v>0.95684999999999998</c:v>
                </c:pt>
                <c:pt idx="657">
                  <c:v>0.95837000000000006</c:v>
                </c:pt>
                <c:pt idx="658">
                  <c:v>0.95992</c:v>
                </c:pt>
                <c:pt idx="659">
                  <c:v>0.96128000000000002</c:v>
                </c:pt>
                <c:pt idx="660">
                  <c:v>0.96266999999999991</c:v>
                </c:pt>
                <c:pt idx="661">
                  <c:v>0.96379999999999999</c:v>
                </c:pt>
                <c:pt idx="662">
                  <c:v>0.96486999999999989</c:v>
                </c:pt>
                <c:pt idx="663">
                  <c:v>0.96582999999999997</c:v>
                </c:pt>
                <c:pt idx="664">
                  <c:v>0.96672999999999998</c:v>
                </c:pt>
                <c:pt idx="665">
                  <c:v>0.96751000000000009</c:v>
                </c:pt>
                <c:pt idx="666">
                  <c:v>0.96822999999999992</c:v>
                </c:pt>
                <c:pt idx="667">
                  <c:v>0.96906999999999999</c:v>
                </c:pt>
                <c:pt idx="668">
                  <c:v>0.9698</c:v>
                </c:pt>
                <c:pt idx="669">
                  <c:v>0.97065000000000001</c:v>
                </c:pt>
                <c:pt idx="670">
                  <c:v>0.97160999999999997</c:v>
                </c:pt>
                <c:pt idx="671">
                  <c:v>0.97266000000000008</c:v>
                </c:pt>
                <c:pt idx="672">
                  <c:v>0.97365999999999997</c:v>
                </c:pt>
                <c:pt idx="673">
                  <c:v>0.97474000000000005</c:v>
                </c:pt>
                <c:pt idx="674">
                  <c:v>0.97599999999999998</c:v>
                </c:pt>
                <c:pt idx="675">
                  <c:v>0.97718000000000005</c:v>
                </c:pt>
                <c:pt idx="676">
                  <c:v>0.97840000000000005</c:v>
                </c:pt>
                <c:pt idx="677">
                  <c:v>0.97956999999999994</c:v>
                </c:pt>
                <c:pt idx="678">
                  <c:v>0.98075999999999997</c:v>
                </c:pt>
                <c:pt idx="679">
                  <c:v>0.98180000000000012</c:v>
                </c:pt>
                <c:pt idx="680">
                  <c:v>0.98287999999999998</c:v>
                </c:pt>
                <c:pt idx="681">
                  <c:v>0.98384000000000005</c:v>
                </c:pt>
                <c:pt idx="682">
                  <c:v>0.98471999999999993</c:v>
                </c:pt>
                <c:pt idx="683">
                  <c:v>0.98545000000000005</c:v>
                </c:pt>
                <c:pt idx="684">
                  <c:v>0.98614000000000002</c:v>
                </c:pt>
                <c:pt idx="685">
                  <c:v>0.98671000000000009</c:v>
                </c:pt>
                <c:pt idx="686">
                  <c:v>0.98730999999999991</c:v>
                </c:pt>
                <c:pt idx="687">
                  <c:v>0.98780000000000001</c:v>
                </c:pt>
                <c:pt idx="688">
                  <c:v>0.98821000000000003</c:v>
                </c:pt>
                <c:pt idx="689">
                  <c:v>0.98865999999999998</c:v>
                </c:pt>
                <c:pt idx="690">
                  <c:v>0.9890000000000001</c:v>
                </c:pt>
                <c:pt idx="691">
                  <c:v>0.98931000000000002</c:v>
                </c:pt>
                <c:pt idx="692">
                  <c:v>0.98973</c:v>
                </c:pt>
                <c:pt idx="693">
                  <c:v>0.99010000000000009</c:v>
                </c:pt>
                <c:pt idx="694">
                  <c:v>0.99041000000000001</c:v>
                </c:pt>
                <c:pt idx="695">
                  <c:v>0.99072000000000005</c:v>
                </c:pt>
                <c:pt idx="696">
                  <c:v>0.99109999999999998</c:v>
                </c:pt>
                <c:pt idx="697">
                  <c:v>0.99134</c:v>
                </c:pt>
                <c:pt idx="698">
                  <c:v>0.99162000000000006</c:v>
                </c:pt>
                <c:pt idx="699">
                  <c:v>0.99186000000000007</c:v>
                </c:pt>
                <c:pt idx="700">
                  <c:v>0.99197999999999997</c:v>
                </c:pt>
                <c:pt idx="701">
                  <c:v>0.99204999999999999</c:v>
                </c:pt>
                <c:pt idx="702">
                  <c:v>0.99204999999999999</c:v>
                </c:pt>
                <c:pt idx="703">
                  <c:v>0.99192999999999998</c:v>
                </c:pt>
                <c:pt idx="704">
                  <c:v>0.99179000000000006</c:v>
                </c:pt>
                <c:pt idx="705">
                  <c:v>0.99158000000000002</c:v>
                </c:pt>
                <c:pt idx="706">
                  <c:v>0.99134</c:v>
                </c:pt>
                <c:pt idx="707">
                  <c:v>0.99100999999999995</c:v>
                </c:pt>
                <c:pt idx="708">
                  <c:v>0.99069000000000007</c:v>
                </c:pt>
                <c:pt idx="709">
                  <c:v>0.99034000000000011</c:v>
                </c:pt>
                <c:pt idx="710">
                  <c:v>0.98994000000000004</c:v>
                </c:pt>
                <c:pt idx="711">
                  <c:v>0.98960999999999999</c:v>
                </c:pt>
                <c:pt idx="712">
                  <c:v>0.98930000000000007</c:v>
                </c:pt>
                <c:pt idx="713">
                  <c:v>0.98912999999999995</c:v>
                </c:pt>
                <c:pt idx="714">
                  <c:v>0.98896000000000006</c:v>
                </c:pt>
                <c:pt idx="715">
                  <c:v>0.98885000000000001</c:v>
                </c:pt>
                <c:pt idx="716">
                  <c:v>0.98885000000000001</c:v>
                </c:pt>
                <c:pt idx="717">
                  <c:v>0.98895</c:v>
                </c:pt>
                <c:pt idx="718">
                  <c:v>0.98919999999999997</c:v>
                </c:pt>
                <c:pt idx="719">
                  <c:v>0.98939999999999995</c:v>
                </c:pt>
                <c:pt idx="720">
                  <c:v>0.98974000000000006</c:v>
                </c:pt>
                <c:pt idx="721">
                  <c:v>0.99022999999999994</c:v>
                </c:pt>
                <c:pt idx="722">
                  <c:v>0.99072000000000005</c:v>
                </c:pt>
                <c:pt idx="723">
                  <c:v>0.99119000000000002</c:v>
                </c:pt>
                <c:pt idx="724">
                  <c:v>0.99173</c:v>
                </c:pt>
                <c:pt idx="725">
                  <c:v>0.99230000000000007</c:v>
                </c:pt>
                <c:pt idx="726">
                  <c:v>0.99282999999999999</c:v>
                </c:pt>
                <c:pt idx="727">
                  <c:v>0.99336000000000002</c:v>
                </c:pt>
                <c:pt idx="728">
                  <c:v>0.99388999999999994</c:v>
                </c:pt>
                <c:pt idx="729">
                  <c:v>0.99431999999999998</c:v>
                </c:pt>
                <c:pt idx="730">
                  <c:v>0.99471999999999994</c:v>
                </c:pt>
                <c:pt idx="731">
                  <c:v>0.99498999999999993</c:v>
                </c:pt>
                <c:pt idx="732">
                  <c:v>0.99522999999999995</c:v>
                </c:pt>
                <c:pt idx="733">
                  <c:v>0.9954900000000001</c:v>
                </c:pt>
                <c:pt idx="734">
                  <c:v>0.99560000000000004</c:v>
                </c:pt>
                <c:pt idx="735">
                  <c:v>0.99568000000000001</c:v>
                </c:pt>
                <c:pt idx="736">
                  <c:v>0.99565999999999999</c:v>
                </c:pt>
                <c:pt idx="737">
                  <c:v>0.99561000000000011</c:v>
                </c:pt>
                <c:pt idx="738">
                  <c:v>0.99553000000000003</c:v>
                </c:pt>
                <c:pt idx="739">
                  <c:v>0.99537999999999993</c:v>
                </c:pt>
                <c:pt idx="740">
                  <c:v>0.99528000000000005</c:v>
                </c:pt>
                <c:pt idx="741">
                  <c:v>0.99507999999999996</c:v>
                </c:pt>
                <c:pt idx="742">
                  <c:v>0.99495</c:v>
                </c:pt>
                <c:pt idx="743">
                  <c:v>0.99474999999999991</c:v>
                </c:pt>
                <c:pt idx="744">
                  <c:v>0.99453000000000003</c:v>
                </c:pt>
                <c:pt idx="745">
                  <c:v>0.99446000000000001</c:v>
                </c:pt>
                <c:pt idx="746">
                  <c:v>0.99426000000000003</c:v>
                </c:pt>
                <c:pt idx="747">
                  <c:v>0.99421999999999999</c:v>
                </c:pt>
                <c:pt idx="748">
                  <c:v>0.99419999999999997</c:v>
                </c:pt>
                <c:pt idx="749">
                  <c:v>0.99409999999999998</c:v>
                </c:pt>
                <c:pt idx="750">
                  <c:v>0.99442999999999993</c:v>
                </c:pt>
                <c:pt idx="751">
                  <c:v>0.99443999999999999</c:v>
                </c:pt>
                <c:pt idx="752">
                  <c:v>0.99446000000000001</c:v>
                </c:pt>
                <c:pt idx="753">
                  <c:v>0.99468999999999996</c:v>
                </c:pt>
                <c:pt idx="754">
                  <c:v>0.99473</c:v>
                </c:pt>
                <c:pt idx="755">
                  <c:v>0.99486000000000008</c:v>
                </c:pt>
                <c:pt idx="756">
                  <c:v>0.99486999999999992</c:v>
                </c:pt>
                <c:pt idx="757">
                  <c:v>0.9950199999999999</c:v>
                </c:pt>
                <c:pt idx="758">
                  <c:v>0.99519999999999997</c:v>
                </c:pt>
                <c:pt idx="759">
                  <c:v>0.99531000000000003</c:v>
                </c:pt>
                <c:pt idx="760">
                  <c:v>0.99539</c:v>
                </c:pt>
                <c:pt idx="761">
                  <c:v>0.99558999999999997</c:v>
                </c:pt>
                <c:pt idx="762">
                  <c:v>0.99551000000000001</c:v>
                </c:pt>
                <c:pt idx="763">
                  <c:v>0.99563999999999997</c:v>
                </c:pt>
                <c:pt idx="764">
                  <c:v>0.99564999999999992</c:v>
                </c:pt>
                <c:pt idx="765">
                  <c:v>0.99568000000000001</c:v>
                </c:pt>
                <c:pt idx="766">
                  <c:v>0.99569000000000007</c:v>
                </c:pt>
                <c:pt idx="767">
                  <c:v>0.99582999999999999</c:v>
                </c:pt>
                <c:pt idx="768">
                  <c:v>0.99569000000000007</c:v>
                </c:pt>
                <c:pt idx="769">
                  <c:v>0.99563000000000001</c:v>
                </c:pt>
                <c:pt idx="770">
                  <c:v>0.99566999999999994</c:v>
                </c:pt>
                <c:pt idx="771">
                  <c:v>0.99553999999999998</c:v>
                </c:pt>
                <c:pt idx="772">
                  <c:v>0.99548000000000003</c:v>
                </c:pt>
                <c:pt idx="773">
                  <c:v>0.99537999999999993</c:v>
                </c:pt>
                <c:pt idx="774">
                  <c:v>0.99537999999999993</c:v>
                </c:pt>
                <c:pt idx="775">
                  <c:v>0.99529000000000001</c:v>
                </c:pt>
                <c:pt idx="776">
                  <c:v>0.99519000000000002</c:v>
                </c:pt>
                <c:pt idx="777">
                  <c:v>0.99510999999999994</c:v>
                </c:pt>
                <c:pt idx="778">
                  <c:v>0.99507999999999996</c:v>
                </c:pt>
                <c:pt idx="779">
                  <c:v>0.9950199999999999</c:v>
                </c:pt>
                <c:pt idx="780">
                  <c:v>0.9951000000000001</c:v>
                </c:pt>
                <c:pt idx="781">
                  <c:v>0.99504000000000004</c:v>
                </c:pt>
                <c:pt idx="782">
                  <c:v>0.99504000000000004</c:v>
                </c:pt>
                <c:pt idx="783">
                  <c:v>0.99501000000000006</c:v>
                </c:pt>
                <c:pt idx="784">
                  <c:v>0.9951000000000001</c:v>
                </c:pt>
                <c:pt idx="785">
                  <c:v>0.99509000000000003</c:v>
                </c:pt>
                <c:pt idx="786">
                  <c:v>0.99509000000000003</c:v>
                </c:pt>
                <c:pt idx="787">
                  <c:v>0.99514999999999998</c:v>
                </c:pt>
                <c:pt idx="788">
                  <c:v>0.99507999999999996</c:v>
                </c:pt>
                <c:pt idx="789">
                  <c:v>0.99507000000000001</c:v>
                </c:pt>
                <c:pt idx="790">
                  <c:v>0.99507000000000001</c:v>
                </c:pt>
                <c:pt idx="791">
                  <c:v>0.99492999999999998</c:v>
                </c:pt>
                <c:pt idx="792">
                  <c:v>0.99471999999999994</c:v>
                </c:pt>
                <c:pt idx="793">
                  <c:v>0.99454999999999993</c:v>
                </c:pt>
                <c:pt idx="794">
                  <c:v>0.99436999999999998</c:v>
                </c:pt>
                <c:pt idx="795">
                  <c:v>0.99411000000000005</c:v>
                </c:pt>
                <c:pt idx="796">
                  <c:v>0.99380999999999997</c:v>
                </c:pt>
                <c:pt idx="797">
                  <c:v>0.9934099999999999</c:v>
                </c:pt>
                <c:pt idx="798">
                  <c:v>0.99293000000000009</c:v>
                </c:pt>
                <c:pt idx="799">
                  <c:v>0.99242000000000008</c:v>
                </c:pt>
                <c:pt idx="800">
                  <c:v>0.99202000000000001</c:v>
                </c:pt>
                <c:pt idx="801">
                  <c:v>0.99153999999999998</c:v>
                </c:pt>
                <c:pt idx="802">
                  <c:v>0.99096000000000006</c:v>
                </c:pt>
                <c:pt idx="803">
                  <c:v>0.99045000000000005</c:v>
                </c:pt>
                <c:pt idx="804">
                  <c:v>0.98986999999999992</c:v>
                </c:pt>
                <c:pt idx="805">
                  <c:v>0.98934</c:v>
                </c:pt>
                <c:pt idx="806">
                  <c:v>0.98885999999999996</c:v>
                </c:pt>
                <c:pt idx="807">
                  <c:v>0.98826999999999998</c:v>
                </c:pt>
                <c:pt idx="808">
                  <c:v>0.98785000000000001</c:v>
                </c:pt>
                <c:pt idx="809">
                  <c:v>0.98733000000000004</c:v>
                </c:pt>
                <c:pt idx="810">
                  <c:v>0.98699000000000003</c:v>
                </c:pt>
                <c:pt idx="811">
                  <c:v>0.98673</c:v>
                </c:pt>
                <c:pt idx="812">
                  <c:v>0.98635000000000006</c:v>
                </c:pt>
                <c:pt idx="813">
                  <c:v>0.98614000000000002</c:v>
                </c:pt>
                <c:pt idx="814">
                  <c:v>0.98584999999999989</c:v>
                </c:pt>
                <c:pt idx="815">
                  <c:v>0.98546999999999996</c:v>
                </c:pt>
                <c:pt idx="816">
                  <c:v>0.98516999999999999</c:v>
                </c:pt>
                <c:pt idx="817">
                  <c:v>0.98495999999999995</c:v>
                </c:pt>
                <c:pt idx="818">
                  <c:v>0.98458000000000001</c:v>
                </c:pt>
                <c:pt idx="819">
                  <c:v>0.98412000000000011</c:v>
                </c:pt>
                <c:pt idx="820">
                  <c:v>0.98355000000000004</c:v>
                </c:pt>
                <c:pt idx="821">
                  <c:v>0.98290000000000011</c:v>
                </c:pt>
                <c:pt idx="822">
                  <c:v>0.98202</c:v>
                </c:pt>
                <c:pt idx="823">
                  <c:v>0.98093999999999992</c:v>
                </c:pt>
                <c:pt idx="824">
                  <c:v>0.97975999999999996</c:v>
                </c:pt>
                <c:pt idx="825">
                  <c:v>0.97816000000000003</c:v>
                </c:pt>
                <c:pt idx="826">
                  <c:v>0.97638000000000003</c:v>
                </c:pt>
                <c:pt idx="827">
                  <c:v>0.97436999999999996</c:v>
                </c:pt>
                <c:pt idx="828">
                  <c:v>0.97203000000000006</c:v>
                </c:pt>
                <c:pt idx="829">
                  <c:v>0.96933000000000002</c:v>
                </c:pt>
                <c:pt idx="830">
                  <c:v>0.96626999999999996</c:v>
                </c:pt>
                <c:pt idx="831">
                  <c:v>0.96308000000000005</c:v>
                </c:pt>
                <c:pt idx="832">
                  <c:v>0.95938000000000001</c:v>
                </c:pt>
                <c:pt idx="833">
                  <c:v>0.95558999999999994</c:v>
                </c:pt>
                <c:pt idx="834">
                  <c:v>0.95152000000000003</c:v>
                </c:pt>
                <c:pt idx="835">
                  <c:v>0.94706999999999997</c:v>
                </c:pt>
                <c:pt idx="836">
                  <c:v>0.9425</c:v>
                </c:pt>
                <c:pt idx="837">
                  <c:v>0.93781000000000003</c:v>
                </c:pt>
                <c:pt idx="838">
                  <c:v>0.93311000000000011</c:v>
                </c:pt>
                <c:pt idx="839">
                  <c:v>0.92816999999999994</c:v>
                </c:pt>
                <c:pt idx="840">
                  <c:v>0.92349999999999999</c:v>
                </c:pt>
                <c:pt idx="841">
                  <c:v>0.91870000000000007</c:v>
                </c:pt>
                <c:pt idx="842">
                  <c:v>0.91400000000000003</c:v>
                </c:pt>
                <c:pt idx="843">
                  <c:v>0.90971000000000002</c:v>
                </c:pt>
                <c:pt idx="844">
                  <c:v>0.90554000000000001</c:v>
                </c:pt>
                <c:pt idx="845">
                  <c:v>0.90183000000000002</c:v>
                </c:pt>
                <c:pt idx="846">
                  <c:v>0.89842</c:v>
                </c:pt>
                <c:pt idx="847">
                  <c:v>0.89529999999999998</c:v>
                </c:pt>
                <c:pt idx="848">
                  <c:v>0.8926099999999999</c:v>
                </c:pt>
                <c:pt idx="849">
                  <c:v>0.89058000000000004</c:v>
                </c:pt>
                <c:pt idx="850">
                  <c:v>0.88894000000000006</c:v>
                </c:pt>
                <c:pt idx="851">
                  <c:v>0.88790000000000002</c:v>
                </c:pt>
                <c:pt idx="852">
                  <c:v>0.88736000000000004</c:v>
                </c:pt>
                <c:pt idx="853">
                  <c:v>0.88737999999999995</c:v>
                </c:pt>
                <c:pt idx="854">
                  <c:v>0.88793000000000011</c:v>
                </c:pt>
                <c:pt idx="855">
                  <c:v>0.88883999999999996</c:v>
                </c:pt>
                <c:pt idx="856">
                  <c:v>0.89019999999999999</c:v>
                </c:pt>
                <c:pt idx="857">
                  <c:v>0.89194000000000007</c:v>
                </c:pt>
                <c:pt idx="858">
                  <c:v>0.89406999999999992</c:v>
                </c:pt>
                <c:pt idx="859">
                  <c:v>0.89641000000000004</c:v>
                </c:pt>
                <c:pt idx="860">
                  <c:v>0.89902000000000004</c:v>
                </c:pt>
                <c:pt idx="861">
                  <c:v>0.90178000000000003</c:v>
                </c:pt>
                <c:pt idx="862">
                  <c:v>0.90468000000000004</c:v>
                </c:pt>
                <c:pt idx="863">
                  <c:v>0.90754000000000001</c:v>
                </c:pt>
                <c:pt idx="864">
                  <c:v>0.91034000000000004</c:v>
                </c:pt>
                <c:pt idx="865">
                  <c:v>0.91300999999999999</c:v>
                </c:pt>
                <c:pt idx="866">
                  <c:v>0.91549999999999998</c:v>
                </c:pt>
                <c:pt idx="867">
                  <c:v>0.91781000000000001</c:v>
                </c:pt>
                <c:pt idx="868">
                  <c:v>0.91992000000000007</c:v>
                </c:pt>
                <c:pt idx="869">
                  <c:v>0.92166999999999999</c:v>
                </c:pt>
                <c:pt idx="870">
                  <c:v>0.92308000000000012</c:v>
                </c:pt>
                <c:pt idx="871">
                  <c:v>0.92427000000000004</c:v>
                </c:pt>
                <c:pt idx="872">
                  <c:v>0.92504999999999993</c:v>
                </c:pt>
                <c:pt idx="873">
                  <c:v>0.92551000000000005</c:v>
                </c:pt>
                <c:pt idx="874">
                  <c:v>0.92563000000000006</c:v>
                </c:pt>
                <c:pt idx="875">
                  <c:v>0.92547999999999997</c:v>
                </c:pt>
                <c:pt idx="876">
                  <c:v>0.92496</c:v>
                </c:pt>
                <c:pt idx="877">
                  <c:v>0.92409000000000008</c:v>
                </c:pt>
                <c:pt idx="878">
                  <c:v>0.92313999999999996</c:v>
                </c:pt>
                <c:pt idx="879">
                  <c:v>0.92185000000000006</c:v>
                </c:pt>
                <c:pt idx="880">
                  <c:v>0.92031000000000007</c:v>
                </c:pt>
                <c:pt idx="881">
                  <c:v>0.91864000000000001</c:v>
                </c:pt>
                <c:pt idx="882">
                  <c:v>0.91693999999999998</c:v>
                </c:pt>
                <c:pt idx="883">
                  <c:v>0.91504000000000008</c:v>
                </c:pt>
                <c:pt idx="884">
                  <c:v>0.91299999999999992</c:v>
                </c:pt>
                <c:pt idx="885">
                  <c:v>0.91095000000000004</c:v>
                </c:pt>
                <c:pt idx="886">
                  <c:v>0.90873000000000004</c:v>
                </c:pt>
                <c:pt idx="887">
                  <c:v>0.90647999999999995</c:v>
                </c:pt>
                <c:pt idx="888">
                  <c:v>0.90422999999999998</c:v>
                </c:pt>
                <c:pt idx="889">
                  <c:v>0.90190999999999999</c:v>
                </c:pt>
                <c:pt idx="890">
                  <c:v>0.89941999999999989</c:v>
                </c:pt>
                <c:pt idx="891">
                  <c:v>0.89691999999999994</c:v>
                </c:pt>
                <c:pt idx="892">
                  <c:v>0.89426000000000005</c:v>
                </c:pt>
                <c:pt idx="893">
                  <c:v>0.89139999999999997</c:v>
                </c:pt>
                <c:pt idx="894">
                  <c:v>0.8884399999999999</c:v>
                </c:pt>
                <c:pt idx="895">
                  <c:v>0.88522999999999996</c:v>
                </c:pt>
                <c:pt idx="896">
                  <c:v>0.88183999999999996</c:v>
                </c:pt>
                <c:pt idx="897">
                  <c:v>0.87824999999999998</c:v>
                </c:pt>
                <c:pt idx="898">
                  <c:v>0.87441000000000002</c:v>
                </c:pt>
                <c:pt idx="899">
                  <c:v>0.87012</c:v>
                </c:pt>
                <c:pt idx="900">
                  <c:v>0.86599999999999999</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numCache>
            </c:numRef>
          </c:yVal>
          <c:smooth val="0"/>
          <c:extLst>
            <c:ext xmlns:c16="http://schemas.microsoft.com/office/drawing/2014/chart" uri="{C3380CC4-5D6E-409C-BE32-E72D297353CC}">
              <c16:uniqueId val="{0000000B-78F0-4DF7-99CC-75C790627A2B}"/>
            </c:ext>
          </c:extLst>
        </c:ser>
        <c:dLbls>
          <c:showLegendKey val="0"/>
          <c:showVal val="0"/>
          <c:showCatName val="0"/>
          <c:showSerName val="0"/>
          <c:showPercent val="0"/>
          <c:showBubbleSize val="0"/>
        </c:dLbls>
        <c:axId val="155598144"/>
        <c:axId val="159637504"/>
      </c:scatterChart>
      <c:valAx>
        <c:axId val="155598144"/>
        <c:scaling>
          <c:orientation val="minMax"/>
          <c:max val="1130"/>
          <c:min val="300"/>
        </c:scaling>
        <c:delete val="0"/>
        <c:axPos val="b"/>
        <c:majorGridlines/>
        <c:title>
          <c:tx>
            <c:rich>
              <a:bodyPr/>
              <a:lstStyle/>
              <a:p>
                <a:pPr>
                  <a:defRPr sz="1200"/>
                </a:pPr>
                <a:r>
                  <a:rPr lang="en-US" sz="1200"/>
                  <a:t>Wavelength (nm)</a:t>
                </a:r>
              </a:p>
            </c:rich>
          </c:tx>
          <c:overlay val="0"/>
        </c:title>
        <c:numFmt formatCode="General" sourceLinked="1"/>
        <c:majorTickMark val="none"/>
        <c:minorTickMark val="none"/>
        <c:tickLblPos val="nextTo"/>
        <c:txPr>
          <a:bodyPr/>
          <a:lstStyle/>
          <a:p>
            <a:pPr>
              <a:defRPr sz="1200"/>
            </a:pPr>
            <a:endParaRPr lang="en-US"/>
          </a:p>
        </c:txPr>
        <c:crossAx val="159637504"/>
        <c:crosses val="autoZero"/>
        <c:crossBetween val="midCat"/>
      </c:valAx>
      <c:valAx>
        <c:axId val="159637504"/>
        <c:scaling>
          <c:orientation val="minMax"/>
        </c:scaling>
        <c:delete val="0"/>
        <c:axPos val="l"/>
        <c:majorGridlines/>
        <c:title>
          <c:tx>
            <c:rich>
              <a:bodyPr/>
              <a:lstStyle/>
              <a:p>
                <a:pPr>
                  <a:defRPr sz="1200"/>
                </a:pPr>
                <a:r>
                  <a:rPr lang="en-US" sz="1200"/>
                  <a:t>Throughput</a:t>
                </a:r>
              </a:p>
            </c:rich>
          </c:tx>
          <c:overlay val="0"/>
        </c:title>
        <c:numFmt formatCode="0.00" sourceLinked="1"/>
        <c:majorTickMark val="none"/>
        <c:minorTickMark val="none"/>
        <c:tickLblPos val="nextTo"/>
        <c:txPr>
          <a:bodyPr/>
          <a:lstStyle/>
          <a:p>
            <a:pPr>
              <a:defRPr sz="1200"/>
            </a:pPr>
            <a:endParaRPr lang="en-US"/>
          </a:p>
        </c:txPr>
        <c:crossAx val="155598144"/>
        <c:crosses val="autoZero"/>
        <c:crossBetween val="midCat"/>
      </c:valAx>
      <c:spPr>
        <a:ln>
          <a:solidFill>
            <a:schemeClr val="tx1"/>
          </a:solidFill>
        </a:ln>
      </c:spPr>
    </c:plotArea>
    <c:legend>
      <c:legendPos val="r"/>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CCD QE+AR Throughput</a:t>
            </a:r>
          </a:p>
        </c:rich>
      </c:tx>
      <c:overlay val="0"/>
    </c:title>
    <c:autoTitleDeleted val="0"/>
    <c:plotArea>
      <c:layout>
        <c:manualLayout>
          <c:layoutTarget val="inner"/>
          <c:xMode val="edge"/>
          <c:yMode val="edge"/>
          <c:x val="0.11676669762701544"/>
          <c:y val="0.15992642193963982"/>
          <c:w val="0.58209064571456948"/>
          <c:h val="0.64647516013406914"/>
        </c:manualLayout>
      </c:layout>
      <c:scatterChart>
        <c:scatterStyle val="lineMarker"/>
        <c:varyColors val="0"/>
        <c:ser>
          <c:idx val="0"/>
          <c:order val="0"/>
          <c:tx>
            <c:v>QE average specifications</c:v>
          </c:tx>
          <c:marker>
            <c:symbol val="none"/>
          </c:marker>
          <c:xVal>
            <c:numRef>
              <c:f>'Performance summary as-built'!$A$8:$A$908</c:f>
              <c:numCache>
                <c:formatCode>General</c:formatCode>
                <c:ptCount val="901"/>
                <c:pt idx="1">
                  <c:v>300</c:v>
                </c:pt>
                <c:pt idx="2">
                  <c:v>301</c:v>
                </c:pt>
                <c:pt idx="3">
                  <c:v>302</c:v>
                </c:pt>
                <c:pt idx="4">
                  <c:v>303</c:v>
                </c:pt>
                <c:pt idx="5">
                  <c:v>304</c:v>
                </c:pt>
                <c:pt idx="6">
                  <c:v>305</c:v>
                </c:pt>
                <c:pt idx="7">
                  <c:v>306</c:v>
                </c:pt>
                <c:pt idx="8">
                  <c:v>307</c:v>
                </c:pt>
                <c:pt idx="9">
                  <c:v>308</c:v>
                </c:pt>
                <c:pt idx="10">
                  <c:v>309</c:v>
                </c:pt>
                <c:pt idx="11">
                  <c:v>310</c:v>
                </c:pt>
                <c:pt idx="12">
                  <c:v>311</c:v>
                </c:pt>
                <c:pt idx="13">
                  <c:v>312</c:v>
                </c:pt>
                <c:pt idx="14">
                  <c:v>313</c:v>
                </c:pt>
                <c:pt idx="15">
                  <c:v>314</c:v>
                </c:pt>
                <c:pt idx="16">
                  <c:v>315</c:v>
                </c:pt>
                <c:pt idx="17">
                  <c:v>316</c:v>
                </c:pt>
                <c:pt idx="18">
                  <c:v>317</c:v>
                </c:pt>
                <c:pt idx="19">
                  <c:v>318</c:v>
                </c:pt>
                <c:pt idx="20">
                  <c:v>319</c:v>
                </c:pt>
                <c:pt idx="21">
                  <c:v>320</c:v>
                </c:pt>
                <c:pt idx="22">
                  <c:v>321</c:v>
                </c:pt>
                <c:pt idx="23">
                  <c:v>322</c:v>
                </c:pt>
                <c:pt idx="24">
                  <c:v>323</c:v>
                </c:pt>
                <c:pt idx="25">
                  <c:v>324</c:v>
                </c:pt>
                <c:pt idx="26">
                  <c:v>325</c:v>
                </c:pt>
                <c:pt idx="27">
                  <c:v>326</c:v>
                </c:pt>
                <c:pt idx="28">
                  <c:v>327</c:v>
                </c:pt>
                <c:pt idx="29">
                  <c:v>328</c:v>
                </c:pt>
                <c:pt idx="30">
                  <c:v>329</c:v>
                </c:pt>
                <c:pt idx="31">
                  <c:v>330</c:v>
                </c:pt>
                <c:pt idx="32">
                  <c:v>331</c:v>
                </c:pt>
                <c:pt idx="33">
                  <c:v>332</c:v>
                </c:pt>
                <c:pt idx="34">
                  <c:v>333</c:v>
                </c:pt>
                <c:pt idx="35">
                  <c:v>334</c:v>
                </c:pt>
                <c:pt idx="36">
                  <c:v>335</c:v>
                </c:pt>
                <c:pt idx="37">
                  <c:v>336</c:v>
                </c:pt>
                <c:pt idx="38">
                  <c:v>337</c:v>
                </c:pt>
                <c:pt idx="39">
                  <c:v>337.99999999999898</c:v>
                </c:pt>
                <c:pt idx="40">
                  <c:v>338.99999999999898</c:v>
                </c:pt>
                <c:pt idx="41">
                  <c:v>339.99999999999898</c:v>
                </c:pt>
                <c:pt idx="42">
                  <c:v>340.99999999999898</c:v>
                </c:pt>
                <c:pt idx="43">
                  <c:v>341.99999999999898</c:v>
                </c:pt>
                <c:pt idx="44">
                  <c:v>342.99999999999898</c:v>
                </c:pt>
                <c:pt idx="45">
                  <c:v>343.99999999999898</c:v>
                </c:pt>
                <c:pt idx="46">
                  <c:v>344.99999999999898</c:v>
                </c:pt>
                <c:pt idx="47">
                  <c:v>345.99999999999898</c:v>
                </c:pt>
                <c:pt idx="48">
                  <c:v>346.99999999999898</c:v>
                </c:pt>
                <c:pt idx="49">
                  <c:v>347.99999999999898</c:v>
                </c:pt>
                <c:pt idx="50">
                  <c:v>348.99999999999898</c:v>
                </c:pt>
                <c:pt idx="51">
                  <c:v>349.99999999999898</c:v>
                </c:pt>
                <c:pt idx="52">
                  <c:v>350.99999999999898</c:v>
                </c:pt>
                <c:pt idx="53">
                  <c:v>352</c:v>
                </c:pt>
                <c:pt idx="54">
                  <c:v>353</c:v>
                </c:pt>
                <c:pt idx="55">
                  <c:v>354</c:v>
                </c:pt>
                <c:pt idx="56">
                  <c:v>355</c:v>
                </c:pt>
                <c:pt idx="57">
                  <c:v>356</c:v>
                </c:pt>
                <c:pt idx="58">
                  <c:v>357</c:v>
                </c:pt>
                <c:pt idx="59">
                  <c:v>358</c:v>
                </c:pt>
                <c:pt idx="60">
                  <c:v>359</c:v>
                </c:pt>
                <c:pt idx="61">
                  <c:v>360</c:v>
                </c:pt>
                <c:pt idx="62">
                  <c:v>361</c:v>
                </c:pt>
                <c:pt idx="63">
                  <c:v>362</c:v>
                </c:pt>
                <c:pt idx="64">
                  <c:v>363</c:v>
                </c:pt>
                <c:pt idx="65">
                  <c:v>364</c:v>
                </c:pt>
                <c:pt idx="66">
                  <c:v>365</c:v>
                </c:pt>
                <c:pt idx="67">
                  <c:v>366</c:v>
                </c:pt>
                <c:pt idx="68">
                  <c:v>367</c:v>
                </c:pt>
                <c:pt idx="69">
                  <c:v>368</c:v>
                </c:pt>
                <c:pt idx="70">
                  <c:v>369</c:v>
                </c:pt>
                <c:pt idx="71">
                  <c:v>370</c:v>
                </c:pt>
                <c:pt idx="72">
                  <c:v>371</c:v>
                </c:pt>
                <c:pt idx="73">
                  <c:v>372</c:v>
                </c:pt>
                <c:pt idx="74">
                  <c:v>373</c:v>
                </c:pt>
                <c:pt idx="75">
                  <c:v>374</c:v>
                </c:pt>
                <c:pt idx="76">
                  <c:v>375</c:v>
                </c:pt>
                <c:pt idx="77">
                  <c:v>376</c:v>
                </c:pt>
                <c:pt idx="78">
                  <c:v>377</c:v>
                </c:pt>
                <c:pt idx="79">
                  <c:v>378</c:v>
                </c:pt>
                <c:pt idx="80">
                  <c:v>379</c:v>
                </c:pt>
                <c:pt idx="81">
                  <c:v>380</c:v>
                </c:pt>
                <c:pt idx="82">
                  <c:v>381</c:v>
                </c:pt>
                <c:pt idx="83">
                  <c:v>382</c:v>
                </c:pt>
                <c:pt idx="84">
                  <c:v>383</c:v>
                </c:pt>
                <c:pt idx="85">
                  <c:v>384</c:v>
                </c:pt>
                <c:pt idx="86">
                  <c:v>385</c:v>
                </c:pt>
                <c:pt idx="87">
                  <c:v>386</c:v>
                </c:pt>
                <c:pt idx="88">
                  <c:v>387</c:v>
                </c:pt>
                <c:pt idx="89">
                  <c:v>388</c:v>
                </c:pt>
                <c:pt idx="90">
                  <c:v>389</c:v>
                </c:pt>
                <c:pt idx="91">
                  <c:v>390</c:v>
                </c:pt>
                <c:pt idx="92">
                  <c:v>391</c:v>
                </c:pt>
                <c:pt idx="93">
                  <c:v>392</c:v>
                </c:pt>
                <c:pt idx="94">
                  <c:v>393</c:v>
                </c:pt>
                <c:pt idx="95">
                  <c:v>394</c:v>
                </c:pt>
                <c:pt idx="96">
                  <c:v>395</c:v>
                </c:pt>
                <c:pt idx="97">
                  <c:v>396</c:v>
                </c:pt>
                <c:pt idx="98">
                  <c:v>397</c:v>
                </c:pt>
                <c:pt idx="99">
                  <c:v>398</c:v>
                </c:pt>
                <c:pt idx="100">
                  <c:v>399</c:v>
                </c:pt>
                <c:pt idx="101">
                  <c:v>400</c:v>
                </c:pt>
                <c:pt idx="102">
                  <c:v>401</c:v>
                </c:pt>
                <c:pt idx="103">
                  <c:v>402</c:v>
                </c:pt>
                <c:pt idx="104">
                  <c:v>403</c:v>
                </c:pt>
                <c:pt idx="105">
                  <c:v>404</c:v>
                </c:pt>
                <c:pt idx="106">
                  <c:v>405</c:v>
                </c:pt>
                <c:pt idx="107">
                  <c:v>406</c:v>
                </c:pt>
                <c:pt idx="108">
                  <c:v>407</c:v>
                </c:pt>
                <c:pt idx="109">
                  <c:v>408</c:v>
                </c:pt>
                <c:pt idx="110">
                  <c:v>409</c:v>
                </c:pt>
                <c:pt idx="111">
                  <c:v>410</c:v>
                </c:pt>
                <c:pt idx="112">
                  <c:v>411</c:v>
                </c:pt>
                <c:pt idx="113">
                  <c:v>412</c:v>
                </c:pt>
                <c:pt idx="114">
                  <c:v>413</c:v>
                </c:pt>
                <c:pt idx="115">
                  <c:v>414</c:v>
                </c:pt>
                <c:pt idx="116">
                  <c:v>415</c:v>
                </c:pt>
                <c:pt idx="117">
                  <c:v>416</c:v>
                </c:pt>
                <c:pt idx="118">
                  <c:v>417</c:v>
                </c:pt>
                <c:pt idx="119">
                  <c:v>418</c:v>
                </c:pt>
                <c:pt idx="120">
                  <c:v>419</c:v>
                </c:pt>
                <c:pt idx="121">
                  <c:v>420</c:v>
                </c:pt>
                <c:pt idx="122">
                  <c:v>421</c:v>
                </c:pt>
                <c:pt idx="123">
                  <c:v>422</c:v>
                </c:pt>
                <c:pt idx="124">
                  <c:v>423</c:v>
                </c:pt>
                <c:pt idx="125">
                  <c:v>424</c:v>
                </c:pt>
                <c:pt idx="126">
                  <c:v>425</c:v>
                </c:pt>
                <c:pt idx="127">
                  <c:v>426</c:v>
                </c:pt>
                <c:pt idx="128">
                  <c:v>427</c:v>
                </c:pt>
                <c:pt idx="129">
                  <c:v>428</c:v>
                </c:pt>
                <c:pt idx="130">
                  <c:v>429</c:v>
                </c:pt>
                <c:pt idx="131">
                  <c:v>430</c:v>
                </c:pt>
                <c:pt idx="132">
                  <c:v>431</c:v>
                </c:pt>
                <c:pt idx="133">
                  <c:v>432</c:v>
                </c:pt>
                <c:pt idx="134">
                  <c:v>433</c:v>
                </c:pt>
                <c:pt idx="135">
                  <c:v>434</c:v>
                </c:pt>
                <c:pt idx="136">
                  <c:v>435</c:v>
                </c:pt>
                <c:pt idx="137">
                  <c:v>436</c:v>
                </c:pt>
                <c:pt idx="138">
                  <c:v>437</c:v>
                </c:pt>
                <c:pt idx="139">
                  <c:v>438</c:v>
                </c:pt>
                <c:pt idx="140">
                  <c:v>439</c:v>
                </c:pt>
                <c:pt idx="141">
                  <c:v>440</c:v>
                </c:pt>
                <c:pt idx="142">
                  <c:v>441</c:v>
                </c:pt>
                <c:pt idx="143">
                  <c:v>442</c:v>
                </c:pt>
                <c:pt idx="144">
                  <c:v>443</c:v>
                </c:pt>
                <c:pt idx="145">
                  <c:v>444</c:v>
                </c:pt>
                <c:pt idx="146">
                  <c:v>445</c:v>
                </c:pt>
                <c:pt idx="147">
                  <c:v>446</c:v>
                </c:pt>
                <c:pt idx="148">
                  <c:v>447</c:v>
                </c:pt>
                <c:pt idx="149">
                  <c:v>448</c:v>
                </c:pt>
                <c:pt idx="150">
                  <c:v>449</c:v>
                </c:pt>
                <c:pt idx="151">
                  <c:v>450</c:v>
                </c:pt>
                <c:pt idx="152">
                  <c:v>451</c:v>
                </c:pt>
                <c:pt idx="153">
                  <c:v>452</c:v>
                </c:pt>
                <c:pt idx="154">
                  <c:v>453</c:v>
                </c:pt>
                <c:pt idx="155">
                  <c:v>454</c:v>
                </c:pt>
                <c:pt idx="156">
                  <c:v>455</c:v>
                </c:pt>
                <c:pt idx="157">
                  <c:v>456</c:v>
                </c:pt>
                <c:pt idx="158">
                  <c:v>457</c:v>
                </c:pt>
                <c:pt idx="159">
                  <c:v>458</c:v>
                </c:pt>
                <c:pt idx="160">
                  <c:v>458.99999999999898</c:v>
                </c:pt>
                <c:pt idx="161">
                  <c:v>459.99999999999898</c:v>
                </c:pt>
                <c:pt idx="162">
                  <c:v>460.99999999999898</c:v>
                </c:pt>
                <c:pt idx="163">
                  <c:v>461.99999999999898</c:v>
                </c:pt>
                <c:pt idx="164">
                  <c:v>462.99999999999898</c:v>
                </c:pt>
                <c:pt idx="165">
                  <c:v>463.99999999999898</c:v>
                </c:pt>
                <c:pt idx="166">
                  <c:v>464.99999999999898</c:v>
                </c:pt>
                <c:pt idx="167">
                  <c:v>465.99999999999898</c:v>
                </c:pt>
                <c:pt idx="168">
                  <c:v>466.99999999999898</c:v>
                </c:pt>
                <c:pt idx="169">
                  <c:v>467.99999999999898</c:v>
                </c:pt>
                <c:pt idx="170">
                  <c:v>468.99999999999898</c:v>
                </c:pt>
                <c:pt idx="171">
                  <c:v>469.99999999999898</c:v>
                </c:pt>
                <c:pt idx="172">
                  <c:v>470.99999999999898</c:v>
                </c:pt>
                <c:pt idx="173">
                  <c:v>471.99999999999898</c:v>
                </c:pt>
                <c:pt idx="174">
                  <c:v>472.99999999999898</c:v>
                </c:pt>
                <c:pt idx="175">
                  <c:v>473.99999999999898</c:v>
                </c:pt>
                <c:pt idx="176">
                  <c:v>474.99999999999898</c:v>
                </c:pt>
                <c:pt idx="177">
                  <c:v>475.99999999999898</c:v>
                </c:pt>
                <c:pt idx="178">
                  <c:v>476.99999999999898</c:v>
                </c:pt>
                <c:pt idx="179">
                  <c:v>477.99999999999898</c:v>
                </c:pt>
                <c:pt idx="180">
                  <c:v>478.99999999999898</c:v>
                </c:pt>
                <c:pt idx="181">
                  <c:v>480</c:v>
                </c:pt>
                <c:pt idx="182">
                  <c:v>481</c:v>
                </c:pt>
                <c:pt idx="183">
                  <c:v>482</c:v>
                </c:pt>
                <c:pt idx="184">
                  <c:v>483</c:v>
                </c:pt>
                <c:pt idx="185">
                  <c:v>484</c:v>
                </c:pt>
                <c:pt idx="186">
                  <c:v>485</c:v>
                </c:pt>
                <c:pt idx="187">
                  <c:v>486</c:v>
                </c:pt>
                <c:pt idx="188">
                  <c:v>487</c:v>
                </c:pt>
                <c:pt idx="189">
                  <c:v>488</c:v>
                </c:pt>
                <c:pt idx="190">
                  <c:v>489</c:v>
                </c:pt>
                <c:pt idx="191">
                  <c:v>490</c:v>
                </c:pt>
                <c:pt idx="192">
                  <c:v>491</c:v>
                </c:pt>
                <c:pt idx="193">
                  <c:v>492</c:v>
                </c:pt>
                <c:pt idx="194">
                  <c:v>493</c:v>
                </c:pt>
                <c:pt idx="195">
                  <c:v>494</c:v>
                </c:pt>
                <c:pt idx="196">
                  <c:v>495</c:v>
                </c:pt>
                <c:pt idx="197">
                  <c:v>496</c:v>
                </c:pt>
                <c:pt idx="198">
                  <c:v>497</c:v>
                </c:pt>
                <c:pt idx="199">
                  <c:v>498</c:v>
                </c:pt>
                <c:pt idx="200">
                  <c:v>499</c:v>
                </c:pt>
                <c:pt idx="201">
                  <c:v>500</c:v>
                </c:pt>
                <c:pt idx="202">
                  <c:v>501</c:v>
                </c:pt>
                <c:pt idx="203">
                  <c:v>502</c:v>
                </c:pt>
                <c:pt idx="204">
                  <c:v>503</c:v>
                </c:pt>
                <c:pt idx="205">
                  <c:v>504</c:v>
                </c:pt>
                <c:pt idx="206">
                  <c:v>505</c:v>
                </c:pt>
                <c:pt idx="207">
                  <c:v>506</c:v>
                </c:pt>
                <c:pt idx="208">
                  <c:v>507</c:v>
                </c:pt>
                <c:pt idx="209">
                  <c:v>508</c:v>
                </c:pt>
                <c:pt idx="210">
                  <c:v>509</c:v>
                </c:pt>
                <c:pt idx="211">
                  <c:v>510</c:v>
                </c:pt>
                <c:pt idx="212">
                  <c:v>511</c:v>
                </c:pt>
                <c:pt idx="213">
                  <c:v>512</c:v>
                </c:pt>
                <c:pt idx="214">
                  <c:v>513</c:v>
                </c:pt>
                <c:pt idx="215">
                  <c:v>514</c:v>
                </c:pt>
                <c:pt idx="216">
                  <c:v>515</c:v>
                </c:pt>
                <c:pt idx="217">
                  <c:v>516</c:v>
                </c:pt>
                <c:pt idx="218">
                  <c:v>517</c:v>
                </c:pt>
                <c:pt idx="219">
                  <c:v>518</c:v>
                </c:pt>
                <c:pt idx="220">
                  <c:v>519</c:v>
                </c:pt>
                <c:pt idx="221">
                  <c:v>520</c:v>
                </c:pt>
                <c:pt idx="222">
                  <c:v>521</c:v>
                </c:pt>
                <c:pt idx="223">
                  <c:v>522</c:v>
                </c:pt>
                <c:pt idx="224">
                  <c:v>523</c:v>
                </c:pt>
                <c:pt idx="225">
                  <c:v>524</c:v>
                </c:pt>
                <c:pt idx="226">
                  <c:v>525</c:v>
                </c:pt>
                <c:pt idx="227">
                  <c:v>526</c:v>
                </c:pt>
                <c:pt idx="228">
                  <c:v>527</c:v>
                </c:pt>
                <c:pt idx="229">
                  <c:v>528</c:v>
                </c:pt>
                <c:pt idx="230">
                  <c:v>529</c:v>
                </c:pt>
                <c:pt idx="231">
                  <c:v>530</c:v>
                </c:pt>
                <c:pt idx="232">
                  <c:v>531</c:v>
                </c:pt>
                <c:pt idx="233">
                  <c:v>532</c:v>
                </c:pt>
                <c:pt idx="234">
                  <c:v>533</c:v>
                </c:pt>
                <c:pt idx="235">
                  <c:v>534</c:v>
                </c:pt>
                <c:pt idx="236">
                  <c:v>535</c:v>
                </c:pt>
                <c:pt idx="237">
                  <c:v>536</c:v>
                </c:pt>
                <c:pt idx="238">
                  <c:v>537</c:v>
                </c:pt>
                <c:pt idx="239">
                  <c:v>538</c:v>
                </c:pt>
                <c:pt idx="240">
                  <c:v>538.99999999999898</c:v>
                </c:pt>
                <c:pt idx="241">
                  <c:v>540</c:v>
                </c:pt>
                <c:pt idx="242">
                  <c:v>540.99999999999898</c:v>
                </c:pt>
                <c:pt idx="243">
                  <c:v>542</c:v>
                </c:pt>
                <c:pt idx="244">
                  <c:v>542.99999999999898</c:v>
                </c:pt>
                <c:pt idx="245">
                  <c:v>544</c:v>
                </c:pt>
                <c:pt idx="246">
                  <c:v>544.99999999999898</c:v>
                </c:pt>
                <c:pt idx="247">
                  <c:v>546</c:v>
                </c:pt>
                <c:pt idx="248">
                  <c:v>546.99999999999898</c:v>
                </c:pt>
                <c:pt idx="249">
                  <c:v>548</c:v>
                </c:pt>
                <c:pt idx="250">
                  <c:v>548.99999999999898</c:v>
                </c:pt>
                <c:pt idx="251">
                  <c:v>550</c:v>
                </c:pt>
                <c:pt idx="252">
                  <c:v>550.99999999999898</c:v>
                </c:pt>
                <c:pt idx="253">
                  <c:v>552</c:v>
                </c:pt>
                <c:pt idx="254">
                  <c:v>552.99999999999898</c:v>
                </c:pt>
                <c:pt idx="255">
                  <c:v>554</c:v>
                </c:pt>
                <c:pt idx="256">
                  <c:v>554.99999999999898</c:v>
                </c:pt>
                <c:pt idx="257">
                  <c:v>556</c:v>
                </c:pt>
                <c:pt idx="258">
                  <c:v>556.99999999999898</c:v>
                </c:pt>
                <c:pt idx="259">
                  <c:v>558</c:v>
                </c:pt>
                <c:pt idx="260">
                  <c:v>558.99999999999898</c:v>
                </c:pt>
                <c:pt idx="261">
                  <c:v>560</c:v>
                </c:pt>
                <c:pt idx="262">
                  <c:v>560.99999999999898</c:v>
                </c:pt>
                <c:pt idx="263">
                  <c:v>562</c:v>
                </c:pt>
                <c:pt idx="264">
                  <c:v>562.99999999999898</c:v>
                </c:pt>
                <c:pt idx="265">
                  <c:v>564</c:v>
                </c:pt>
                <c:pt idx="266">
                  <c:v>564.99999999999898</c:v>
                </c:pt>
                <c:pt idx="267">
                  <c:v>566</c:v>
                </c:pt>
                <c:pt idx="268">
                  <c:v>566.99999999999898</c:v>
                </c:pt>
                <c:pt idx="269">
                  <c:v>568</c:v>
                </c:pt>
                <c:pt idx="270">
                  <c:v>568.99999999999898</c:v>
                </c:pt>
                <c:pt idx="271">
                  <c:v>570</c:v>
                </c:pt>
                <c:pt idx="272">
                  <c:v>570.99999999999898</c:v>
                </c:pt>
                <c:pt idx="273">
                  <c:v>572</c:v>
                </c:pt>
                <c:pt idx="274">
                  <c:v>572.99999999999898</c:v>
                </c:pt>
                <c:pt idx="275">
                  <c:v>574</c:v>
                </c:pt>
                <c:pt idx="276">
                  <c:v>575</c:v>
                </c:pt>
                <c:pt idx="277">
                  <c:v>576</c:v>
                </c:pt>
                <c:pt idx="278">
                  <c:v>577</c:v>
                </c:pt>
                <c:pt idx="279">
                  <c:v>578</c:v>
                </c:pt>
                <c:pt idx="280">
                  <c:v>579</c:v>
                </c:pt>
                <c:pt idx="281">
                  <c:v>580</c:v>
                </c:pt>
                <c:pt idx="282">
                  <c:v>581</c:v>
                </c:pt>
                <c:pt idx="283">
                  <c:v>582</c:v>
                </c:pt>
                <c:pt idx="284">
                  <c:v>583</c:v>
                </c:pt>
                <c:pt idx="285">
                  <c:v>584</c:v>
                </c:pt>
                <c:pt idx="286">
                  <c:v>585</c:v>
                </c:pt>
                <c:pt idx="287">
                  <c:v>586</c:v>
                </c:pt>
                <c:pt idx="288">
                  <c:v>587</c:v>
                </c:pt>
                <c:pt idx="289">
                  <c:v>588</c:v>
                </c:pt>
                <c:pt idx="290">
                  <c:v>589</c:v>
                </c:pt>
                <c:pt idx="291">
                  <c:v>590</c:v>
                </c:pt>
                <c:pt idx="292">
                  <c:v>591</c:v>
                </c:pt>
                <c:pt idx="293">
                  <c:v>592</c:v>
                </c:pt>
                <c:pt idx="294">
                  <c:v>593</c:v>
                </c:pt>
                <c:pt idx="295">
                  <c:v>594</c:v>
                </c:pt>
                <c:pt idx="296">
                  <c:v>595</c:v>
                </c:pt>
                <c:pt idx="297">
                  <c:v>596</c:v>
                </c:pt>
                <c:pt idx="298">
                  <c:v>597</c:v>
                </c:pt>
                <c:pt idx="299">
                  <c:v>598</c:v>
                </c:pt>
                <c:pt idx="300">
                  <c:v>599</c:v>
                </c:pt>
                <c:pt idx="301">
                  <c:v>600</c:v>
                </c:pt>
                <c:pt idx="302">
                  <c:v>601</c:v>
                </c:pt>
                <c:pt idx="303">
                  <c:v>602</c:v>
                </c:pt>
                <c:pt idx="304">
                  <c:v>603</c:v>
                </c:pt>
                <c:pt idx="305">
                  <c:v>604</c:v>
                </c:pt>
                <c:pt idx="306">
                  <c:v>605</c:v>
                </c:pt>
                <c:pt idx="307">
                  <c:v>606</c:v>
                </c:pt>
                <c:pt idx="308">
                  <c:v>607</c:v>
                </c:pt>
                <c:pt idx="309">
                  <c:v>608</c:v>
                </c:pt>
                <c:pt idx="310">
                  <c:v>609</c:v>
                </c:pt>
                <c:pt idx="311">
                  <c:v>610</c:v>
                </c:pt>
                <c:pt idx="312">
                  <c:v>611</c:v>
                </c:pt>
                <c:pt idx="313">
                  <c:v>612</c:v>
                </c:pt>
                <c:pt idx="314">
                  <c:v>613</c:v>
                </c:pt>
                <c:pt idx="315">
                  <c:v>614</c:v>
                </c:pt>
                <c:pt idx="316">
                  <c:v>615</c:v>
                </c:pt>
                <c:pt idx="317">
                  <c:v>616</c:v>
                </c:pt>
                <c:pt idx="318">
                  <c:v>617</c:v>
                </c:pt>
                <c:pt idx="319">
                  <c:v>618</c:v>
                </c:pt>
                <c:pt idx="320">
                  <c:v>619</c:v>
                </c:pt>
                <c:pt idx="321">
                  <c:v>620</c:v>
                </c:pt>
                <c:pt idx="322">
                  <c:v>621</c:v>
                </c:pt>
                <c:pt idx="323">
                  <c:v>622</c:v>
                </c:pt>
                <c:pt idx="324">
                  <c:v>623</c:v>
                </c:pt>
                <c:pt idx="325">
                  <c:v>624</c:v>
                </c:pt>
                <c:pt idx="326">
                  <c:v>625</c:v>
                </c:pt>
                <c:pt idx="327">
                  <c:v>626</c:v>
                </c:pt>
                <c:pt idx="328">
                  <c:v>627</c:v>
                </c:pt>
                <c:pt idx="329">
                  <c:v>628</c:v>
                </c:pt>
                <c:pt idx="330">
                  <c:v>629</c:v>
                </c:pt>
                <c:pt idx="331">
                  <c:v>630</c:v>
                </c:pt>
                <c:pt idx="332">
                  <c:v>631</c:v>
                </c:pt>
                <c:pt idx="333">
                  <c:v>632</c:v>
                </c:pt>
                <c:pt idx="334">
                  <c:v>633</c:v>
                </c:pt>
                <c:pt idx="335">
                  <c:v>634</c:v>
                </c:pt>
                <c:pt idx="336">
                  <c:v>635</c:v>
                </c:pt>
                <c:pt idx="337">
                  <c:v>636</c:v>
                </c:pt>
                <c:pt idx="338">
                  <c:v>637</c:v>
                </c:pt>
                <c:pt idx="339">
                  <c:v>638</c:v>
                </c:pt>
                <c:pt idx="340">
                  <c:v>639</c:v>
                </c:pt>
                <c:pt idx="341">
                  <c:v>640</c:v>
                </c:pt>
                <c:pt idx="342">
                  <c:v>641</c:v>
                </c:pt>
                <c:pt idx="343">
                  <c:v>642</c:v>
                </c:pt>
                <c:pt idx="344">
                  <c:v>643</c:v>
                </c:pt>
                <c:pt idx="345">
                  <c:v>644</c:v>
                </c:pt>
                <c:pt idx="346">
                  <c:v>645</c:v>
                </c:pt>
                <c:pt idx="347">
                  <c:v>646</c:v>
                </c:pt>
                <c:pt idx="348">
                  <c:v>647</c:v>
                </c:pt>
                <c:pt idx="349">
                  <c:v>648</c:v>
                </c:pt>
                <c:pt idx="350">
                  <c:v>649</c:v>
                </c:pt>
                <c:pt idx="351">
                  <c:v>650</c:v>
                </c:pt>
                <c:pt idx="352">
                  <c:v>651</c:v>
                </c:pt>
                <c:pt idx="353">
                  <c:v>652</c:v>
                </c:pt>
                <c:pt idx="354">
                  <c:v>653</c:v>
                </c:pt>
                <c:pt idx="355">
                  <c:v>654</c:v>
                </c:pt>
                <c:pt idx="356">
                  <c:v>655</c:v>
                </c:pt>
                <c:pt idx="357">
                  <c:v>656</c:v>
                </c:pt>
                <c:pt idx="358">
                  <c:v>657</c:v>
                </c:pt>
                <c:pt idx="359">
                  <c:v>658</c:v>
                </c:pt>
                <c:pt idx="360">
                  <c:v>659</c:v>
                </c:pt>
                <c:pt idx="361">
                  <c:v>660</c:v>
                </c:pt>
                <c:pt idx="362">
                  <c:v>661</c:v>
                </c:pt>
                <c:pt idx="363">
                  <c:v>662</c:v>
                </c:pt>
                <c:pt idx="364">
                  <c:v>663</c:v>
                </c:pt>
                <c:pt idx="365">
                  <c:v>664</c:v>
                </c:pt>
                <c:pt idx="366">
                  <c:v>665</c:v>
                </c:pt>
                <c:pt idx="367">
                  <c:v>666</c:v>
                </c:pt>
                <c:pt idx="368">
                  <c:v>667</c:v>
                </c:pt>
                <c:pt idx="369">
                  <c:v>667.99999999999898</c:v>
                </c:pt>
                <c:pt idx="370">
                  <c:v>669</c:v>
                </c:pt>
                <c:pt idx="371">
                  <c:v>669.99999999999898</c:v>
                </c:pt>
                <c:pt idx="372">
                  <c:v>671</c:v>
                </c:pt>
                <c:pt idx="373">
                  <c:v>671.99999999999898</c:v>
                </c:pt>
                <c:pt idx="374">
                  <c:v>673</c:v>
                </c:pt>
                <c:pt idx="375">
                  <c:v>673.99999999999898</c:v>
                </c:pt>
                <c:pt idx="376">
                  <c:v>675</c:v>
                </c:pt>
                <c:pt idx="377">
                  <c:v>675.99999999999898</c:v>
                </c:pt>
                <c:pt idx="378">
                  <c:v>677</c:v>
                </c:pt>
                <c:pt idx="379">
                  <c:v>677.99999999999898</c:v>
                </c:pt>
                <c:pt idx="380">
                  <c:v>679</c:v>
                </c:pt>
                <c:pt idx="381">
                  <c:v>679.99999999999898</c:v>
                </c:pt>
                <c:pt idx="382">
                  <c:v>681</c:v>
                </c:pt>
                <c:pt idx="383">
                  <c:v>681.99999999999898</c:v>
                </c:pt>
                <c:pt idx="384">
                  <c:v>683</c:v>
                </c:pt>
                <c:pt idx="385">
                  <c:v>683.99999999999898</c:v>
                </c:pt>
                <c:pt idx="386">
                  <c:v>685</c:v>
                </c:pt>
                <c:pt idx="387">
                  <c:v>685.99999999999898</c:v>
                </c:pt>
                <c:pt idx="388">
                  <c:v>687</c:v>
                </c:pt>
                <c:pt idx="389">
                  <c:v>687.99999999999898</c:v>
                </c:pt>
                <c:pt idx="390">
                  <c:v>689</c:v>
                </c:pt>
                <c:pt idx="391">
                  <c:v>689.99999999999898</c:v>
                </c:pt>
                <c:pt idx="392">
                  <c:v>691</c:v>
                </c:pt>
                <c:pt idx="393">
                  <c:v>691.99999999999898</c:v>
                </c:pt>
                <c:pt idx="394">
                  <c:v>693</c:v>
                </c:pt>
                <c:pt idx="395">
                  <c:v>693.99999999999898</c:v>
                </c:pt>
                <c:pt idx="396">
                  <c:v>695</c:v>
                </c:pt>
                <c:pt idx="397">
                  <c:v>695.99999999999898</c:v>
                </c:pt>
                <c:pt idx="398">
                  <c:v>697</c:v>
                </c:pt>
                <c:pt idx="399">
                  <c:v>697.99999999999898</c:v>
                </c:pt>
                <c:pt idx="400">
                  <c:v>699</c:v>
                </c:pt>
                <c:pt idx="401">
                  <c:v>699.99999999999898</c:v>
                </c:pt>
                <c:pt idx="402">
                  <c:v>701</c:v>
                </c:pt>
                <c:pt idx="403">
                  <c:v>701.99999999999898</c:v>
                </c:pt>
                <c:pt idx="404">
                  <c:v>703</c:v>
                </c:pt>
                <c:pt idx="405">
                  <c:v>704</c:v>
                </c:pt>
                <c:pt idx="406">
                  <c:v>705</c:v>
                </c:pt>
                <c:pt idx="407">
                  <c:v>706</c:v>
                </c:pt>
                <c:pt idx="408">
                  <c:v>707</c:v>
                </c:pt>
                <c:pt idx="409">
                  <c:v>708</c:v>
                </c:pt>
                <c:pt idx="410">
                  <c:v>709</c:v>
                </c:pt>
                <c:pt idx="411">
                  <c:v>710</c:v>
                </c:pt>
                <c:pt idx="412">
                  <c:v>711</c:v>
                </c:pt>
                <c:pt idx="413">
                  <c:v>712</c:v>
                </c:pt>
                <c:pt idx="414">
                  <c:v>713</c:v>
                </c:pt>
                <c:pt idx="415">
                  <c:v>714</c:v>
                </c:pt>
                <c:pt idx="416">
                  <c:v>715</c:v>
                </c:pt>
                <c:pt idx="417">
                  <c:v>716</c:v>
                </c:pt>
                <c:pt idx="418">
                  <c:v>717</c:v>
                </c:pt>
                <c:pt idx="419">
                  <c:v>718</c:v>
                </c:pt>
                <c:pt idx="420">
                  <c:v>719</c:v>
                </c:pt>
                <c:pt idx="421">
                  <c:v>720</c:v>
                </c:pt>
                <c:pt idx="422">
                  <c:v>721</c:v>
                </c:pt>
                <c:pt idx="423">
                  <c:v>722</c:v>
                </c:pt>
                <c:pt idx="424">
                  <c:v>723</c:v>
                </c:pt>
                <c:pt idx="425">
                  <c:v>724</c:v>
                </c:pt>
                <c:pt idx="426">
                  <c:v>725</c:v>
                </c:pt>
                <c:pt idx="427">
                  <c:v>726</c:v>
                </c:pt>
                <c:pt idx="428">
                  <c:v>727</c:v>
                </c:pt>
                <c:pt idx="429">
                  <c:v>728</c:v>
                </c:pt>
                <c:pt idx="430">
                  <c:v>729</c:v>
                </c:pt>
                <c:pt idx="431">
                  <c:v>730</c:v>
                </c:pt>
                <c:pt idx="432">
                  <c:v>731</c:v>
                </c:pt>
                <c:pt idx="433">
                  <c:v>732</c:v>
                </c:pt>
                <c:pt idx="434">
                  <c:v>733</c:v>
                </c:pt>
                <c:pt idx="435">
                  <c:v>734</c:v>
                </c:pt>
                <c:pt idx="436">
                  <c:v>735</c:v>
                </c:pt>
                <c:pt idx="437">
                  <c:v>736</c:v>
                </c:pt>
                <c:pt idx="438">
                  <c:v>737</c:v>
                </c:pt>
                <c:pt idx="439">
                  <c:v>738</c:v>
                </c:pt>
                <c:pt idx="440">
                  <c:v>739</c:v>
                </c:pt>
                <c:pt idx="441">
                  <c:v>740</c:v>
                </c:pt>
                <c:pt idx="442">
                  <c:v>741</c:v>
                </c:pt>
                <c:pt idx="443">
                  <c:v>742</c:v>
                </c:pt>
                <c:pt idx="444">
                  <c:v>743</c:v>
                </c:pt>
                <c:pt idx="445">
                  <c:v>744</c:v>
                </c:pt>
                <c:pt idx="446">
                  <c:v>745</c:v>
                </c:pt>
                <c:pt idx="447">
                  <c:v>746</c:v>
                </c:pt>
                <c:pt idx="448">
                  <c:v>747</c:v>
                </c:pt>
                <c:pt idx="449">
                  <c:v>748</c:v>
                </c:pt>
                <c:pt idx="450">
                  <c:v>749</c:v>
                </c:pt>
                <c:pt idx="451">
                  <c:v>750</c:v>
                </c:pt>
                <c:pt idx="452">
                  <c:v>751</c:v>
                </c:pt>
                <c:pt idx="453">
                  <c:v>752</c:v>
                </c:pt>
                <c:pt idx="454">
                  <c:v>753</c:v>
                </c:pt>
                <c:pt idx="455">
                  <c:v>754</c:v>
                </c:pt>
                <c:pt idx="456">
                  <c:v>755</c:v>
                </c:pt>
                <c:pt idx="457">
                  <c:v>756</c:v>
                </c:pt>
                <c:pt idx="458">
                  <c:v>757</c:v>
                </c:pt>
                <c:pt idx="459">
                  <c:v>758</c:v>
                </c:pt>
                <c:pt idx="460">
                  <c:v>759</c:v>
                </c:pt>
                <c:pt idx="461">
                  <c:v>760</c:v>
                </c:pt>
                <c:pt idx="462">
                  <c:v>761</c:v>
                </c:pt>
                <c:pt idx="463">
                  <c:v>762</c:v>
                </c:pt>
                <c:pt idx="464">
                  <c:v>763</c:v>
                </c:pt>
                <c:pt idx="465">
                  <c:v>764</c:v>
                </c:pt>
                <c:pt idx="466">
                  <c:v>765</c:v>
                </c:pt>
                <c:pt idx="467">
                  <c:v>766</c:v>
                </c:pt>
                <c:pt idx="468">
                  <c:v>767</c:v>
                </c:pt>
                <c:pt idx="469">
                  <c:v>768</c:v>
                </c:pt>
                <c:pt idx="470">
                  <c:v>769</c:v>
                </c:pt>
                <c:pt idx="471">
                  <c:v>770</c:v>
                </c:pt>
                <c:pt idx="472">
                  <c:v>771</c:v>
                </c:pt>
                <c:pt idx="473">
                  <c:v>772</c:v>
                </c:pt>
                <c:pt idx="474">
                  <c:v>773</c:v>
                </c:pt>
                <c:pt idx="475">
                  <c:v>774</c:v>
                </c:pt>
                <c:pt idx="476">
                  <c:v>775</c:v>
                </c:pt>
                <c:pt idx="477">
                  <c:v>776</c:v>
                </c:pt>
                <c:pt idx="478">
                  <c:v>777</c:v>
                </c:pt>
                <c:pt idx="479">
                  <c:v>778</c:v>
                </c:pt>
                <c:pt idx="480">
                  <c:v>779</c:v>
                </c:pt>
                <c:pt idx="481">
                  <c:v>780</c:v>
                </c:pt>
                <c:pt idx="482">
                  <c:v>781</c:v>
                </c:pt>
                <c:pt idx="483">
                  <c:v>782</c:v>
                </c:pt>
                <c:pt idx="484">
                  <c:v>783</c:v>
                </c:pt>
                <c:pt idx="485">
                  <c:v>784</c:v>
                </c:pt>
                <c:pt idx="486">
                  <c:v>785</c:v>
                </c:pt>
                <c:pt idx="487">
                  <c:v>786</c:v>
                </c:pt>
                <c:pt idx="488">
                  <c:v>787</c:v>
                </c:pt>
                <c:pt idx="489">
                  <c:v>788</c:v>
                </c:pt>
                <c:pt idx="490">
                  <c:v>789</c:v>
                </c:pt>
                <c:pt idx="491">
                  <c:v>790</c:v>
                </c:pt>
                <c:pt idx="492">
                  <c:v>791</c:v>
                </c:pt>
                <c:pt idx="493">
                  <c:v>792</c:v>
                </c:pt>
                <c:pt idx="494">
                  <c:v>793</c:v>
                </c:pt>
                <c:pt idx="495">
                  <c:v>794</c:v>
                </c:pt>
                <c:pt idx="496">
                  <c:v>795</c:v>
                </c:pt>
                <c:pt idx="497">
                  <c:v>796</c:v>
                </c:pt>
                <c:pt idx="498">
                  <c:v>797</c:v>
                </c:pt>
                <c:pt idx="499">
                  <c:v>798</c:v>
                </c:pt>
                <c:pt idx="500">
                  <c:v>799</c:v>
                </c:pt>
                <c:pt idx="501">
                  <c:v>800</c:v>
                </c:pt>
                <c:pt idx="502">
                  <c:v>801</c:v>
                </c:pt>
                <c:pt idx="503">
                  <c:v>802</c:v>
                </c:pt>
                <c:pt idx="504">
                  <c:v>803</c:v>
                </c:pt>
                <c:pt idx="505">
                  <c:v>804</c:v>
                </c:pt>
                <c:pt idx="506">
                  <c:v>805</c:v>
                </c:pt>
                <c:pt idx="507">
                  <c:v>806</c:v>
                </c:pt>
                <c:pt idx="508">
                  <c:v>807</c:v>
                </c:pt>
                <c:pt idx="509">
                  <c:v>808</c:v>
                </c:pt>
                <c:pt idx="510">
                  <c:v>809</c:v>
                </c:pt>
                <c:pt idx="511">
                  <c:v>810</c:v>
                </c:pt>
                <c:pt idx="512">
                  <c:v>811</c:v>
                </c:pt>
                <c:pt idx="513">
                  <c:v>812</c:v>
                </c:pt>
                <c:pt idx="514">
                  <c:v>813</c:v>
                </c:pt>
                <c:pt idx="515">
                  <c:v>814</c:v>
                </c:pt>
                <c:pt idx="516">
                  <c:v>815</c:v>
                </c:pt>
                <c:pt idx="517">
                  <c:v>816</c:v>
                </c:pt>
                <c:pt idx="518">
                  <c:v>817</c:v>
                </c:pt>
                <c:pt idx="519">
                  <c:v>818</c:v>
                </c:pt>
                <c:pt idx="520">
                  <c:v>819</c:v>
                </c:pt>
                <c:pt idx="521">
                  <c:v>820</c:v>
                </c:pt>
                <c:pt idx="522">
                  <c:v>821</c:v>
                </c:pt>
                <c:pt idx="523">
                  <c:v>822</c:v>
                </c:pt>
                <c:pt idx="524">
                  <c:v>823</c:v>
                </c:pt>
                <c:pt idx="525">
                  <c:v>824</c:v>
                </c:pt>
                <c:pt idx="526">
                  <c:v>825</c:v>
                </c:pt>
                <c:pt idx="527">
                  <c:v>826</c:v>
                </c:pt>
                <c:pt idx="528">
                  <c:v>826.99999999999898</c:v>
                </c:pt>
                <c:pt idx="529">
                  <c:v>827.99999999999898</c:v>
                </c:pt>
                <c:pt idx="530">
                  <c:v>828.99999999999898</c:v>
                </c:pt>
                <c:pt idx="531">
                  <c:v>829.99999999999898</c:v>
                </c:pt>
                <c:pt idx="532">
                  <c:v>831</c:v>
                </c:pt>
                <c:pt idx="533">
                  <c:v>832</c:v>
                </c:pt>
                <c:pt idx="534">
                  <c:v>833</c:v>
                </c:pt>
                <c:pt idx="535">
                  <c:v>834</c:v>
                </c:pt>
                <c:pt idx="536">
                  <c:v>835</c:v>
                </c:pt>
                <c:pt idx="537">
                  <c:v>836</c:v>
                </c:pt>
                <c:pt idx="538">
                  <c:v>837</c:v>
                </c:pt>
                <c:pt idx="539">
                  <c:v>838</c:v>
                </c:pt>
                <c:pt idx="540">
                  <c:v>839</c:v>
                </c:pt>
                <c:pt idx="541">
                  <c:v>840</c:v>
                </c:pt>
                <c:pt idx="542">
                  <c:v>841</c:v>
                </c:pt>
                <c:pt idx="543">
                  <c:v>842</c:v>
                </c:pt>
                <c:pt idx="544">
                  <c:v>843</c:v>
                </c:pt>
                <c:pt idx="545">
                  <c:v>844</c:v>
                </c:pt>
                <c:pt idx="546">
                  <c:v>845</c:v>
                </c:pt>
                <c:pt idx="547">
                  <c:v>846</c:v>
                </c:pt>
                <c:pt idx="548">
                  <c:v>847</c:v>
                </c:pt>
                <c:pt idx="549">
                  <c:v>848</c:v>
                </c:pt>
                <c:pt idx="550">
                  <c:v>849</c:v>
                </c:pt>
                <c:pt idx="551">
                  <c:v>850</c:v>
                </c:pt>
                <c:pt idx="552">
                  <c:v>851</c:v>
                </c:pt>
                <c:pt idx="553">
                  <c:v>852</c:v>
                </c:pt>
                <c:pt idx="554">
                  <c:v>853</c:v>
                </c:pt>
                <c:pt idx="555">
                  <c:v>854</c:v>
                </c:pt>
                <c:pt idx="556">
                  <c:v>855</c:v>
                </c:pt>
                <c:pt idx="557">
                  <c:v>856</c:v>
                </c:pt>
                <c:pt idx="558">
                  <c:v>857</c:v>
                </c:pt>
                <c:pt idx="559">
                  <c:v>858</c:v>
                </c:pt>
                <c:pt idx="560">
                  <c:v>859</c:v>
                </c:pt>
                <c:pt idx="561">
                  <c:v>860</c:v>
                </c:pt>
                <c:pt idx="562">
                  <c:v>861</c:v>
                </c:pt>
                <c:pt idx="563">
                  <c:v>862</c:v>
                </c:pt>
                <c:pt idx="564">
                  <c:v>863</c:v>
                </c:pt>
                <c:pt idx="565">
                  <c:v>864</c:v>
                </c:pt>
                <c:pt idx="566">
                  <c:v>865</c:v>
                </c:pt>
                <c:pt idx="567">
                  <c:v>866</c:v>
                </c:pt>
                <c:pt idx="568">
                  <c:v>867</c:v>
                </c:pt>
                <c:pt idx="569">
                  <c:v>868</c:v>
                </c:pt>
                <c:pt idx="570">
                  <c:v>869</c:v>
                </c:pt>
                <c:pt idx="571">
                  <c:v>870</c:v>
                </c:pt>
                <c:pt idx="572">
                  <c:v>871</c:v>
                </c:pt>
                <c:pt idx="573">
                  <c:v>872</c:v>
                </c:pt>
                <c:pt idx="574">
                  <c:v>873</c:v>
                </c:pt>
                <c:pt idx="575">
                  <c:v>874</c:v>
                </c:pt>
                <c:pt idx="576">
                  <c:v>875</c:v>
                </c:pt>
                <c:pt idx="577">
                  <c:v>876</c:v>
                </c:pt>
                <c:pt idx="578">
                  <c:v>877</c:v>
                </c:pt>
                <c:pt idx="579">
                  <c:v>878</c:v>
                </c:pt>
                <c:pt idx="580">
                  <c:v>879</c:v>
                </c:pt>
                <c:pt idx="581">
                  <c:v>880</c:v>
                </c:pt>
                <c:pt idx="582">
                  <c:v>881</c:v>
                </c:pt>
                <c:pt idx="583">
                  <c:v>882</c:v>
                </c:pt>
                <c:pt idx="584">
                  <c:v>883</c:v>
                </c:pt>
                <c:pt idx="585">
                  <c:v>884</c:v>
                </c:pt>
                <c:pt idx="586">
                  <c:v>885</c:v>
                </c:pt>
                <c:pt idx="587">
                  <c:v>886</c:v>
                </c:pt>
                <c:pt idx="588">
                  <c:v>887</c:v>
                </c:pt>
                <c:pt idx="589">
                  <c:v>888</c:v>
                </c:pt>
                <c:pt idx="590">
                  <c:v>889</c:v>
                </c:pt>
                <c:pt idx="591">
                  <c:v>890</c:v>
                </c:pt>
                <c:pt idx="592">
                  <c:v>891</c:v>
                </c:pt>
                <c:pt idx="593">
                  <c:v>892</c:v>
                </c:pt>
                <c:pt idx="594">
                  <c:v>893</c:v>
                </c:pt>
                <c:pt idx="595">
                  <c:v>894</c:v>
                </c:pt>
                <c:pt idx="596">
                  <c:v>895</c:v>
                </c:pt>
                <c:pt idx="597">
                  <c:v>896</c:v>
                </c:pt>
                <c:pt idx="598">
                  <c:v>897</c:v>
                </c:pt>
                <c:pt idx="599">
                  <c:v>898</c:v>
                </c:pt>
                <c:pt idx="600">
                  <c:v>899</c:v>
                </c:pt>
                <c:pt idx="601">
                  <c:v>900</c:v>
                </c:pt>
                <c:pt idx="602">
                  <c:v>901</c:v>
                </c:pt>
                <c:pt idx="603">
                  <c:v>902</c:v>
                </c:pt>
                <c:pt idx="604">
                  <c:v>903</c:v>
                </c:pt>
                <c:pt idx="605">
                  <c:v>904</c:v>
                </c:pt>
                <c:pt idx="606">
                  <c:v>905</c:v>
                </c:pt>
                <c:pt idx="607">
                  <c:v>906</c:v>
                </c:pt>
                <c:pt idx="608">
                  <c:v>907</c:v>
                </c:pt>
                <c:pt idx="609">
                  <c:v>908</c:v>
                </c:pt>
                <c:pt idx="610">
                  <c:v>909</c:v>
                </c:pt>
                <c:pt idx="611">
                  <c:v>910</c:v>
                </c:pt>
                <c:pt idx="612">
                  <c:v>911</c:v>
                </c:pt>
                <c:pt idx="613">
                  <c:v>912</c:v>
                </c:pt>
                <c:pt idx="614">
                  <c:v>913</c:v>
                </c:pt>
                <c:pt idx="615">
                  <c:v>914</c:v>
                </c:pt>
                <c:pt idx="616">
                  <c:v>915</c:v>
                </c:pt>
                <c:pt idx="617">
                  <c:v>916</c:v>
                </c:pt>
                <c:pt idx="618">
                  <c:v>917</c:v>
                </c:pt>
                <c:pt idx="619">
                  <c:v>918</c:v>
                </c:pt>
                <c:pt idx="620">
                  <c:v>919</c:v>
                </c:pt>
                <c:pt idx="621">
                  <c:v>920</c:v>
                </c:pt>
                <c:pt idx="622">
                  <c:v>921</c:v>
                </c:pt>
                <c:pt idx="623">
                  <c:v>922</c:v>
                </c:pt>
                <c:pt idx="624">
                  <c:v>923</c:v>
                </c:pt>
                <c:pt idx="625">
                  <c:v>924</c:v>
                </c:pt>
                <c:pt idx="626">
                  <c:v>925</c:v>
                </c:pt>
                <c:pt idx="627">
                  <c:v>926</c:v>
                </c:pt>
                <c:pt idx="628">
                  <c:v>927</c:v>
                </c:pt>
                <c:pt idx="629">
                  <c:v>928</c:v>
                </c:pt>
                <c:pt idx="630">
                  <c:v>929</c:v>
                </c:pt>
                <c:pt idx="631">
                  <c:v>930</c:v>
                </c:pt>
                <c:pt idx="632">
                  <c:v>931</c:v>
                </c:pt>
                <c:pt idx="633">
                  <c:v>932</c:v>
                </c:pt>
                <c:pt idx="634">
                  <c:v>933</c:v>
                </c:pt>
                <c:pt idx="635">
                  <c:v>934</c:v>
                </c:pt>
                <c:pt idx="636">
                  <c:v>935</c:v>
                </c:pt>
                <c:pt idx="637">
                  <c:v>936</c:v>
                </c:pt>
                <c:pt idx="638">
                  <c:v>937</c:v>
                </c:pt>
                <c:pt idx="639">
                  <c:v>938</c:v>
                </c:pt>
                <c:pt idx="640">
                  <c:v>939</c:v>
                </c:pt>
                <c:pt idx="641">
                  <c:v>940</c:v>
                </c:pt>
                <c:pt idx="642">
                  <c:v>941</c:v>
                </c:pt>
                <c:pt idx="643">
                  <c:v>942</c:v>
                </c:pt>
                <c:pt idx="644">
                  <c:v>943</c:v>
                </c:pt>
                <c:pt idx="645">
                  <c:v>944</c:v>
                </c:pt>
                <c:pt idx="646">
                  <c:v>945</c:v>
                </c:pt>
                <c:pt idx="647">
                  <c:v>946</c:v>
                </c:pt>
                <c:pt idx="648">
                  <c:v>947</c:v>
                </c:pt>
                <c:pt idx="649">
                  <c:v>948</c:v>
                </c:pt>
                <c:pt idx="650">
                  <c:v>949</c:v>
                </c:pt>
                <c:pt idx="651">
                  <c:v>950</c:v>
                </c:pt>
                <c:pt idx="652">
                  <c:v>951</c:v>
                </c:pt>
                <c:pt idx="653">
                  <c:v>952</c:v>
                </c:pt>
                <c:pt idx="654">
                  <c:v>953</c:v>
                </c:pt>
                <c:pt idx="655">
                  <c:v>953.99999999999898</c:v>
                </c:pt>
                <c:pt idx="656">
                  <c:v>954.99999999999898</c:v>
                </c:pt>
                <c:pt idx="657">
                  <c:v>955.99999999999898</c:v>
                </c:pt>
                <c:pt idx="658">
                  <c:v>956.99999999999898</c:v>
                </c:pt>
                <c:pt idx="659">
                  <c:v>957.99999999999898</c:v>
                </c:pt>
                <c:pt idx="660">
                  <c:v>959</c:v>
                </c:pt>
                <c:pt idx="661">
                  <c:v>960</c:v>
                </c:pt>
                <c:pt idx="662">
                  <c:v>961</c:v>
                </c:pt>
                <c:pt idx="663">
                  <c:v>962</c:v>
                </c:pt>
                <c:pt idx="664">
                  <c:v>963</c:v>
                </c:pt>
                <c:pt idx="665">
                  <c:v>964</c:v>
                </c:pt>
                <c:pt idx="666">
                  <c:v>965</c:v>
                </c:pt>
                <c:pt idx="667">
                  <c:v>966</c:v>
                </c:pt>
                <c:pt idx="668">
                  <c:v>967</c:v>
                </c:pt>
                <c:pt idx="669">
                  <c:v>968</c:v>
                </c:pt>
                <c:pt idx="670">
                  <c:v>969</c:v>
                </c:pt>
                <c:pt idx="671">
                  <c:v>970</c:v>
                </c:pt>
                <c:pt idx="672">
                  <c:v>971</c:v>
                </c:pt>
                <c:pt idx="673">
                  <c:v>972</c:v>
                </c:pt>
                <c:pt idx="674">
                  <c:v>973</c:v>
                </c:pt>
                <c:pt idx="675">
                  <c:v>974</c:v>
                </c:pt>
                <c:pt idx="676">
                  <c:v>975</c:v>
                </c:pt>
                <c:pt idx="677">
                  <c:v>976</c:v>
                </c:pt>
                <c:pt idx="678">
                  <c:v>977</c:v>
                </c:pt>
                <c:pt idx="679">
                  <c:v>978</c:v>
                </c:pt>
                <c:pt idx="680">
                  <c:v>979</c:v>
                </c:pt>
                <c:pt idx="681">
                  <c:v>980</c:v>
                </c:pt>
                <c:pt idx="682">
                  <c:v>981</c:v>
                </c:pt>
                <c:pt idx="683">
                  <c:v>982</c:v>
                </c:pt>
                <c:pt idx="684">
                  <c:v>983</c:v>
                </c:pt>
                <c:pt idx="685">
                  <c:v>984</c:v>
                </c:pt>
                <c:pt idx="686">
                  <c:v>985</c:v>
                </c:pt>
                <c:pt idx="687">
                  <c:v>986</c:v>
                </c:pt>
                <c:pt idx="688">
                  <c:v>987</c:v>
                </c:pt>
                <c:pt idx="689">
                  <c:v>988</c:v>
                </c:pt>
                <c:pt idx="690">
                  <c:v>989</c:v>
                </c:pt>
                <c:pt idx="691">
                  <c:v>990</c:v>
                </c:pt>
                <c:pt idx="692">
                  <c:v>991</c:v>
                </c:pt>
                <c:pt idx="693">
                  <c:v>992</c:v>
                </c:pt>
                <c:pt idx="694">
                  <c:v>993</c:v>
                </c:pt>
                <c:pt idx="695">
                  <c:v>994</c:v>
                </c:pt>
                <c:pt idx="696">
                  <c:v>995</c:v>
                </c:pt>
                <c:pt idx="697">
                  <c:v>996</c:v>
                </c:pt>
                <c:pt idx="698">
                  <c:v>997</c:v>
                </c:pt>
                <c:pt idx="699">
                  <c:v>998</c:v>
                </c:pt>
                <c:pt idx="700">
                  <c:v>999</c:v>
                </c:pt>
                <c:pt idx="701">
                  <c:v>1000</c:v>
                </c:pt>
                <c:pt idx="702">
                  <c:v>1000.99999999999</c:v>
                </c:pt>
                <c:pt idx="703">
                  <c:v>1002</c:v>
                </c:pt>
                <c:pt idx="704">
                  <c:v>1003</c:v>
                </c:pt>
                <c:pt idx="705">
                  <c:v>1004</c:v>
                </c:pt>
                <c:pt idx="706">
                  <c:v>1004.99999999999</c:v>
                </c:pt>
                <c:pt idx="707">
                  <c:v>1006</c:v>
                </c:pt>
                <c:pt idx="708">
                  <c:v>1007</c:v>
                </c:pt>
                <c:pt idx="709">
                  <c:v>1008</c:v>
                </c:pt>
                <c:pt idx="710">
                  <c:v>1008.99999999999</c:v>
                </c:pt>
                <c:pt idx="711">
                  <c:v>1010</c:v>
                </c:pt>
                <c:pt idx="712">
                  <c:v>1011</c:v>
                </c:pt>
                <c:pt idx="713">
                  <c:v>1012</c:v>
                </c:pt>
                <c:pt idx="714">
                  <c:v>1012.99999999999</c:v>
                </c:pt>
                <c:pt idx="715">
                  <c:v>1014</c:v>
                </c:pt>
                <c:pt idx="716">
                  <c:v>1015</c:v>
                </c:pt>
                <c:pt idx="717">
                  <c:v>1016</c:v>
                </c:pt>
                <c:pt idx="718">
                  <c:v>1016.99999999999</c:v>
                </c:pt>
                <c:pt idx="719">
                  <c:v>1018</c:v>
                </c:pt>
                <c:pt idx="720">
                  <c:v>1019</c:v>
                </c:pt>
                <c:pt idx="721">
                  <c:v>1020</c:v>
                </c:pt>
                <c:pt idx="722">
                  <c:v>1020.99999999999</c:v>
                </c:pt>
                <c:pt idx="723">
                  <c:v>1022</c:v>
                </c:pt>
                <c:pt idx="724">
                  <c:v>1023</c:v>
                </c:pt>
                <c:pt idx="725">
                  <c:v>1024</c:v>
                </c:pt>
                <c:pt idx="726">
                  <c:v>1025</c:v>
                </c:pt>
                <c:pt idx="727">
                  <c:v>1026</c:v>
                </c:pt>
                <c:pt idx="728">
                  <c:v>1027</c:v>
                </c:pt>
                <c:pt idx="729">
                  <c:v>1028</c:v>
                </c:pt>
                <c:pt idx="730">
                  <c:v>1029</c:v>
                </c:pt>
                <c:pt idx="731">
                  <c:v>1030</c:v>
                </c:pt>
                <c:pt idx="732">
                  <c:v>1031</c:v>
                </c:pt>
                <c:pt idx="733">
                  <c:v>1032</c:v>
                </c:pt>
                <c:pt idx="734">
                  <c:v>1033</c:v>
                </c:pt>
                <c:pt idx="735">
                  <c:v>1034</c:v>
                </c:pt>
                <c:pt idx="736">
                  <c:v>1035</c:v>
                </c:pt>
                <c:pt idx="737">
                  <c:v>1036</c:v>
                </c:pt>
                <c:pt idx="738">
                  <c:v>1037</c:v>
                </c:pt>
                <c:pt idx="739">
                  <c:v>1038</c:v>
                </c:pt>
                <c:pt idx="740">
                  <c:v>1039</c:v>
                </c:pt>
                <c:pt idx="741">
                  <c:v>1040</c:v>
                </c:pt>
                <c:pt idx="742">
                  <c:v>1041</c:v>
                </c:pt>
                <c:pt idx="743">
                  <c:v>1042</c:v>
                </c:pt>
                <c:pt idx="744">
                  <c:v>1043</c:v>
                </c:pt>
                <c:pt idx="745">
                  <c:v>1044</c:v>
                </c:pt>
                <c:pt idx="746">
                  <c:v>1045</c:v>
                </c:pt>
                <c:pt idx="747">
                  <c:v>1046</c:v>
                </c:pt>
                <c:pt idx="748">
                  <c:v>1047</c:v>
                </c:pt>
                <c:pt idx="749">
                  <c:v>1048</c:v>
                </c:pt>
                <c:pt idx="750">
                  <c:v>1049</c:v>
                </c:pt>
                <c:pt idx="751">
                  <c:v>1050</c:v>
                </c:pt>
                <c:pt idx="752">
                  <c:v>1051</c:v>
                </c:pt>
                <c:pt idx="753">
                  <c:v>1052</c:v>
                </c:pt>
                <c:pt idx="754">
                  <c:v>1053</c:v>
                </c:pt>
                <c:pt idx="755">
                  <c:v>1054</c:v>
                </c:pt>
                <c:pt idx="756">
                  <c:v>1055</c:v>
                </c:pt>
                <c:pt idx="757">
                  <c:v>1056</c:v>
                </c:pt>
                <c:pt idx="758">
                  <c:v>1057</c:v>
                </c:pt>
                <c:pt idx="759">
                  <c:v>1058</c:v>
                </c:pt>
                <c:pt idx="760">
                  <c:v>1059</c:v>
                </c:pt>
                <c:pt idx="761">
                  <c:v>1060</c:v>
                </c:pt>
                <c:pt idx="762">
                  <c:v>1061</c:v>
                </c:pt>
                <c:pt idx="763">
                  <c:v>1062</c:v>
                </c:pt>
                <c:pt idx="764">
                  <c:v>1063</c:v>
                </c:pt>
                <c:pt idx="765">
                  <c:v>1064</c:v>
                </c:pt>
                <c:pt idx="766">
                  <c:v>1065</c:v>
                </c:pt>
                <c:pt idx="767">
                  <c:v>1066</c:v>
                </c:pt>
                <c:pt idx="768">
                  <c:v>1067</c:v>
                </c:pt>
                <c:pt idx="769">
                  <c:v>1068</c:v>
                </c:pt>
                <c:pt idx="770">
                  <c:v>1069</c:v>
                </c:pt>
                <c:pt idx="771">
                  <c:v>1070</c:v>
                </c:pt>
                <c:pt idx="772">
                  <c:v>1071</c:v>
                </c:pt>
                <c:pt idx="773">
                  <c:v>1072</c:v>
                </c:pt>
                <c:pt idx="774">
                  <c:v>1073</c:v>
                </c:pt>
                <c:pt idx="775">
                  <c:v>1074</c:v>
                </c:pt>
                <c:pt idx="776">
                  <c:v>1075</c:v>
                </c:pt>
                <c:pt idx="777">
                  <c:v>1076</c:v>
                </c:pt>
                <c:pt idx="778">
                  <c:v>1077</c:v>
                </c:pt>
                <c:pt idx="779">
                  <c:v>1078</c:v>
                </c:pt>
                <c:pt idx="780">
                  <c:v>1079</c:v>
                </c:pt>
                <c:pt idx="781">
                  <c:v>1080</c:v>
                </c:pt>
                <c:pt idx="782">
                  <c:v>1081</c:v>
                </c:pt>
                <c:pt idx="783">
                  <c:v>1082</c:v>
                </c:pt>
                <c:pt idx="784">
                  <c:v>1083</c:v>
                </c:pt>
                <c:pt idx="785">
                  <c:v>1084</c:v>
                </c:pt>
                <c:pt idx="786">
                  <c:v>1085</c:v>
                </c:pt>
                <c:pt idx="787">
                  <c:v>1085.99999999999</c:v>
                </c:pt>
                <c:pt idx="788">
                  <c:v>1087</c:v>
                </c:pt>
                <c:pt idx="789">
                  <c:v>1088</c:v>
                </c:pt>
                <c:pt idx="790">
                  <c:v>1089</c:v>
                </c:pt>
                <c:pt idx="791">
                  <c:v>1089.99999999999</c:v>
                </c:pt>
                <c:pt idx="792">
                  <c:v>1091</c:v>
                </c:pt>
                <c:pt idx="793">
                  <c:v>1092</c:v>
                </c:pt>
                <c:pt idx="794">
                  <c:v>1093</c:v>
                </c:pt>
                <c:pt idx="795">
                  <c:v>1093.99999999999</c:v>
                </c:pt>
                <c:pt idx="796">
                  <c:v>1095</c:v>
                </c:pt>
                <c:pt idx="797">
                  <c:v>1096</c:v>
                </c:pt>
                <c:pt idx="798">
                  <c:v>1097</c:v>
                </c:pt>
                <c:pt idx="799">
                  <c:v>1097.99999999999</c:v>
                </c:pt>
                <c:pt idx="800">
                  <c:v>1099</c:v>
                </c:pt>
                <c:pt idx="801">
                  <c:v>1100</c:v>
                </c:pt>
                <c:pt idx="802">
                  <c:v>1101</c:v>
                </c:pt>
                <c:pt idx="803">
                  <c:v>1101.99999999999</c:v>
                </c:pt>
                <c:pt idx="804">
                  <c:v>1103</c:v>
                </c:pt>
                <c:pt idx="805">
                  <c:v>1104</c:v>
                </c:pt>
                <c:pt idx="806">
                  <c:v>1105</c:v>
                </c:pt>
                <c:pt idx="807">
                  <c:v>1105.99999999999</c:v>
                </c:pt>
                <c:pt idx="808">
                  <c:v>1107</c:v>
                </c:pt>
                <c:pt idx="809">
                  <c:v>1108</c:v>
                </c:pt>
                <c:pt idx="810">
                  <c:v>1109</c:v>
                </c:pt>
                <c:pt idx="811">
                  <c:v>1109.99999999999</c:v>
                </c:pt>
                <c:pt idx="812">
                  <c:v>1111</c:v>
                </c:pt>
                <c:pt idx="813">
                  <c:v>1112</c:v>
                </c:pt>
                <c:pt idx="814">
                  <c:v>1113</c:v>
                </c:pt>
                <c:pt idx="815">
                  <c:v>1113.99999999999</c:v>
                </c:pt>
                <c:pt idx="816">
                  <c:v>1115</c:v>
                </c:pt>
                <c:pt idx="817">
                  <c:v>1116</c:v>
                </c:pt>
                <c:pt idx="818">
                  <c:v>1117</c:v>
                </c:pt>
                <c:pt idx="819">
                  <c:v>1117.99999999999</c:v>
                </c:pt>
                <c:pt idx="820">
                  <c:v>1119</c:v>
                </c:pt>
                <c:pt idx="821">
                  <c:v>1120</c:v>
                </c:pt>
                <c:pt idx="822">
                  <c:v>1121</c:v>
                </c:pt>
                <c:pt idx="823">
                  <c:v>1121.99999999999</c:v>
                </c:pt>
                <c:pt idx="824">
                  <c:v>1123</c:v>
                </c:pt>
                <c:pt idx="825">
                  <c:v>1124</c:v>
                </c:pt>
                <c:pt idx="826">
                  <c:v>1125</c:v>
                </c:pt>
                <c:pt idx="827">
                  <c:v>1125.99999999999</c:v>
                </c:pt>
                <c:pt idx="828">
                  <c:v>1127</c:v>
                </c:pt>
                <c:pt idx="829">
                  <c:v>1128</c:v>
                </c:pt>
                <c:pt idx="830">
                  <c:v>1129</c:v>
                </c:pt>
                <c:pt idx="831">
                  <c:v>1129.99999999999</c:v>
                </c:pt>
                <c:pt idx="832">
                  <c:v>1131</c:v>
                </c:pt>
                <c:pt idx="833">
                  <c:v>1132</c:v>
                </c:pt>
                <c:pt idx="834">
                  <c:v>1133</c:v>
                </c:pt>
                <c:pt idx="835">
                  <c:v>1133.99999999999</c:v>
                </c:pt>
                <c:pt idx="836">
                  <c:v>1135</c:v>
                </c:pt>
                <c:pt idx="837">
                  <c:v>1136</c:v>
                </c:pt>
                <c:pt idx="838">
                  <c:v>1137</c:v>
                </c:pt>
                <c:pt idx="839">
                  <c:v>1137.99999999999</c:v>
                </c:pt>
                <c:pt idx="840">
                  <c:v>1139</c:v>
                </c:pt>
                <c:pt idx="841">
                  <c:v>1140</c:v>
                </c:pt>
                <c:pt idx="842">
                  <c:v>1141</c:v>
                </c:pt>
                <c:pt idx="843">
                  <c:v>1141.99999999999</c:v>
                </c:pt>
                <c:pt idx="844">
                  <c:v>1143</c:v>
                </c:pt>
                <c:pt idx="845">
                  <c:v>1144</c:v>
                </c:pt>
                <c:pt idx="846">
                  <c:v>1145</c:v>
                </c:pt>
                <c:pt idx="847">
                  <c:v>1145.99999999999</c:v>
                </c:pt>
                <c:pt idx="848">
                  <c:v>1147</c:v>
                </c:pt>
                <c:pt idx="849">
                  <c:v>1148</c:v>
                </c:pt>
                <c:pt idx="850">
                  <c:v>1149</c:v>
                </c:pt>
                <c:pt idx="851">
                  <c:v>1150</c:v>
                </c:pt>
                <c:pt idx="852">
                  <c:v>1151</c:v>
                </c:pt>
                <c:pt idx="853">
                  <c:v>1152</c:v>
                </c:pt>
                <c:pt idx="854">
                  <c:v>1153</c:v>
                </c:pt>
                <c:pt idx="855">
                  <c:v>1154</c:v>
                </c:pt>
                <c:pt idx="856">
                  <c:v>1155</c:v>
                </c:pt>
                <c:pt idx="857">
                  <c:v>1156</c:v>
                </c:pt>
                <c:pt idx="858">
                  <c:v>1157</c:v>
                </c:pt>
                <c:pt idx="859">
                  <c:v>1158</c:v>
                </c:pt>
                <c:pt idx="860">
                  <c:v>1159</c:v>
                </c:pt>
                <c:pt idx="861">
                  <c:v>1160</c:v>
                </c:pt>
                <c:pt idx="862">
                  <c:v>1161</c:v>
                </c:pt>
                <c:pt idx="863">
                  <c:v>1162</c:v>
                </c:pt>
                <c:pt idx="864">
                  <c:v>1163</c:v>
                </c:pt>
                <c:pt idx="865">
                  <c:v>1164</c:v>
                </c:pt>
                <c:pt idx="866">
                  <c:v>1165</c:v>
                </c:pt>
                <c:pt idx="867">
                  <c:v>1166</c:v>
                </c:pt>
                <c:pt idx="868">
                  <c:v>1167</c:v>
                </c:pt>
                <c:pt idx="869">
                  <c:v>1168</c:v>
                </c:pt>
                <c:pt idx="870">
                  <c:v>1169</c:v>
                </c:pt>
                <c:pt idx="871">
                  <c:v>1170</c:v>
                </c:pt>
                <c:pt idx="872">
                  <c:v>1171</c:v>
                </c:pt>
                <c:pt idx="873">
                  <c:v>1172</c:v>
                </c:pt>
                <c:pt idx="874">
                  <c:v>1173</c:v>
                </c:pt>
                <c:pt idx="875">
                  <c:v>1174</c:v>
                </c:pt>
                <c:pt idx="876">
                  <c:v>1175</c:v>
                </c:pt>
                <c:pt idx="877">
                  <c:v>1176</c:v>
                </c:pt>
                <c:pt idx="878">
                  <c:v>1177</c:v>
                </c:pt>
                <c:pt idx="879">
                  <c:v>1178</c:v>
                </c:pt>
                <c:pt idx="880">
                  <c:v>1179</c:v>
                </c:pt>
                <c:pt idx="881">
                  <c:v>1180</c:v>
                </c:pt>
                <c:pt idx="882">
                  <c:v>1181</c:v>
                </c:pt>
                <c:pt idx="883">
                  <c:v>1182</c:v>
                </c:pt>
                <c:pt idx="884">
                  <c:v>1183</c:v>
                </c:pt>
                <c:pt idx="885">
                  <c:v>1184</c:v>
                </c:pt>
                <c:pt idx="886">
                  <c:v>1185</c:v>
                </c:pt>
                <c:pt idx="887">
                  <c:v>1186</c:v>
                </c:pt>
                <c:pt idx="888">
                  <c:v>1187</c:v>
                </c:pt>
                <c:pt idx="889">
                  <c:v>1188</c:v>
                </c:pt>
                <c:pt idx="890">
                  <c:v>1189</c:v>
                </c:pt>
                <c:pt idx="891">
                  <c:v>1190</c:v>
                </c:pt>
                <c:pt idx="892">
                  <c:v>1191</c:v>
                </c:pt>
                <c:pt idx="893">
                  <c:v>1192</c:v>
                </c:pt>
                <c:pt idx="894">
                  <c:v>1193</c:v>
                </c:pt>
                <c:pt idx="895">
                  <c:v>1194</c:v>
                </c:pt>
                <c:pt idx="896">
                  <c:v>1195</c:v>
                </c:pt>
                <c:pt idx="897">
                  <c:v>1196</c:v>
                </c:pt>
                <c:pt idx="898">
                  <c:v>1197</c:v>
                </c:pt>
                <c:pt idx="899">
                  <c:v>1198</c:v>
                </c:pt>
                <c:pt idx="900">
                  <c:v>1199</c:v>
                </c:pt>
              </c:numCache>
            </c:numRef>
          </c:xVal>
          <c:yVal>
            <c:numRef>
              <c:f>'CCD QE specifications'!$B$6:$B$906</c:f>
              <c:numCache>
                <c:formatCode>General</c:formatCode>
                <c:ptCount val="901"/>
                <c:pt idx="0">
                  <c:v>0.41</c:v>
                </c:pt>
                <c:pt idx="1">
                  <c:v>0.41</c:v>
                </c:pt>
                <c:pt idx="2">
                  <c:v>0.41</c:v>
                </c:pt>
                <c:pt idx="3">
                  <c:v>0.41</c:v>
                </c:pt>
                <c:pt idx="4">
                  <c:v>0.41</c:v>
                </c:pt>
                <c:pt idx="5">
                  <c:v>0.41</c:v>
                </c:pt>
                <c:pt idx="6">
                  <c:v>0.41</c:v>
                </c:pt>
                <c:pt idx="7">
                  <c:v>0.41</c:v>
                </c:pt>
                <c:pt idx="8">
                  <c:v>0.41</c:v>
                </c:pt>
                <c:pt idx="9">
                  <c:v>0.41</c:v>
                </c:pt>
                <c:pt idx="10">
                  <c:v>0.41</c:v>
                </c:pt>
                <c:pt idx="11">
                  <c:v>0.41</c:v>
                </c:pt>
                <c:pt idx="12">
                  <c:v>0.41</c:v>
                </c:pt>
                <c:pt idx="13">
                  <c:v>0.41</c:v>
                </c:pt>
                <c:pt idx="14">
                  <c:v>0.41</c:v>
                </c:pt>
                <c:pt idx="15">
                  <c:v>0.41</c:v>
                </c:pt>
                <c:pt idx="16">
                  <c:v>0.41</c:v>
                </c:pt>
                <c:pt idx="17">
                  <c:v>0.41</c:v>
                </c:pt>
                <c:pt idx="18">
                  <c:v>0.41</c:v>
                </c:pt>
                <c:pt idx="19">
                  <c:v>0.41</c:v>
                </c:pt>
                <c:pt idx="20">
                  <c:v>0.41</c:v>
                </c:pt>
                <c:pt idx="21">
                  <c:v>0.41</c:v>
                </c:pt>
                <c:pt idx="22">
                  <c:v>0.41</c:v>
                </c:pt>
                <c:pt idx="23">
                  <c:v>0.41</c:v>
                </c:pt>
                <c:pt idx="24">
                  <c:v>0.41</c:v>
                </c:pt>
                <c:pt idx="25">
                  <c:v>0.41</c:v>
                </c:pt>
                <c:pt idx="26">
                  <c:v>0.41</c:v>
                </c:pt>
                <c:pt idx="27">
                  <c:v>0.41</c:v>
                </c:pt>
                <c:pt idx="28">
                  <c:v>0.41</c:v>
                </c:pt>
                <c:pt idx="29">
                  <c:v>0.41</c:v>
                </c:pt>
                <c:pt idx="30">
                  <c:v>0.41</c:v>
                </c:pt>
                <c:pt idx="31">
                  <c:v>0.41</c:v>
                </c:pt>
                <c:pt idx="32">
                  <c:v>0.41</c:v>
                </c:pt>
                <c:pt idx="33">
                  <c:v>0.41</c:v>
                </c:pt>
                <c:pt idx="34">
                  <c:v>0.41</c:v>
                </c:pt>
                <c:pt idx="35">
                  <c:v>0.41</c:v>
                </c:pt>
                <c:pt idx="36">
                  <c:v>0.41</c:v>
                </c:pt>
                <c:pt idx="37">
                  <c:v>0.41</c:v>
                </c:pt>
                <c:pt idx="38">
                  <c:v>0.41</c:v>
                </c:pt>
                <c:pt idx="39">
                  <c:v>0.41</c:v>
                </c:pt>
                <c:pt idx="40">
                  <c:v>0.41</c:v>
                </c:pt>
                <c:pt idx="41">
                  <c:v>0.41</c:v>
                </c:pt>
                <c:pt idx="42">
                  <c:v>0.41</c:v>
                </c:pt>
                <c:pt idx="43">
                  <c:v>0.41</c:v>
                </c:pt>
                <c:pt idx="44">
                  <c:v>0.41</c:v>
                </c:pt>
                <c:pt idx="45">
                  <c:v>0.41</c:v>
                </c:pt>
                <c:pt idx="46">
                  <c:v>0.41</c:v>
                </c:pt>
                <c:pt idx="47">
                  <c:v>0.41</c:v>
                </c:pt>
                <c:pt idx="48">
                  <c:v>0.41</c:v>
                </c:pt>
                <c:pt idx="49">
                  <c:v>0.41</c:v>
                </c:pt>
                <c:pt idx="50">
                  <c:v>0.41</c:v>
                </c:pt>
                <c:pt idx="51">
                  <c:v>0.41</c:v>
                </c:pt>
                <c:pt idx="52">
                  <c:v>0.41</c:v>
                </c:pt>
                <c:pt idx="53">
                  <c:v>0.41</c:v>
                </c:pt>
                <c:pt idx="54">
                  <c:v>0.41</c:v>
                </c:pt>
                <c:pt idx="55">
                  <c:v>0.41</c:v>
                </c:pt>
                <c:pt idx="56">
                  <c:v>0.41</c:v>
                </c:pt>
                <c:pt idx="57">
                  <c:v>0.41</c:v>
                </c:pt>
                <c:pt idx="58">
                  <c:v>0.41</c:v>
                </c:pt>
                <c:pt idx="59">
                  <c:v>0.41</c:v>
                </c:pt>
                <c:pt idx="60">
                  <c:v>0.41</c:v>
                </c:pt>
                <c:pt idx="61">
                  <c:v>0.41</c:v>
                </c:pt>
                <c:pt idx="62">
                  <c:v>0.41</c:v>
                </c:pt>
                <c:pt idx="63">
                  <c:v>0.41</c:v>
                </c:pt>
                <c:pt idx="64">
                  <c:v>0.41</c:v>
                </c:pt>
                <c:pt idx="65">
                  <c:v>0.41</c:v>
                </c:pt>
                <c:pt idx="66">
                  <c:v>0.41</c:v>
                </c:pt>
                <c:pt idx="67">
                  <c:v>0.41</c:v>
                </c:pt>
                <c:pt idx="68">
                  <c:v>0.41</c:v>
                </c:pt>
                <c:pt idx="69">
                  <c:v>0.41</c:v>
                </c:pt>
                <c:pt idx="70">
                  <c:v>0.41</c:v>
                </c:pt>
                <c:pt idx="71">
                  <c:v>0.41</c:v>
                </c:pt>
                <c:pt idx="72">
                  <c:v>0.41</c:v>
                </c:pt>
                <c:pt idx="73">
                  <c:v>0.41</c:v>
                </c:pt>
                <c:pt idx="74">
                  <c:v>0.41</c:v>
                </c:pt>
                <c:pt idx="75">
                  <c:v>0.41</c:v>
                </c:pt>
                <c:pt idx="76">
                  <c:v>0.41</c:v>
                </c:pt>
                <c:pt idx="77">
                  <c:v>0.41</c:v>
                </c:pt>
                <c:pt idx="78">
                  <c:v>0.41</c:v>
                </c:pt>
                <c:pt idx="79">
                  <c:v>0.41</c:v>
                </c:pt>
                <c:pt idx="80">
                  <c:v>0.41</c:v>
                </c:pt>
                <c:pt idx="81">
                  <c:v>0.41</c:v>
                </c:pt>
                <c:pt idx="82">
                  <c:v>0.41</c:v>
                </c:pt>
                <c:pt idx="83">
                  <c:v>0.41</c:v>
                </c:pt>
                <c:pt idx="84">
                  <c:v>0.41</c:v>
                </c:pt>
                <c:pt idx="85">
                  <c:v>0.41</c:v>
                </c:pt>
                <c:pt idx="86">
                  <c:v>0.41</c:v>
                </c:pt>
                <c:pt idx="87">
                  <c:v>0.41</c:v>
                </c:pt>
                <c:pt idx="88">
                  <c:v>0.41</c:v>
                </c:pt>
                <c:pt idx="89">
                  <c:v>0.41</c:v>
                </c:pt>
                <c:pt idx="90">
                  <c:v>0.41</c:v>
                </c:pt>
                <c:pt idx="91">
                  <c:v>0.41</c:v>
                </c:pt>
                <c:pt idx="92">
                  <c:v>0.44363636363636361</c:v>
                </c:pt>
                <c:pt idx="93">
                  <c:v>0.47727272727272724</c:v>
                </c:pt>
                <c:pt idx="94">
                  <c:v>0.51090909090909087</c:v>
                </c:pt>
                <c:pt idx="95">
                  <c:v>0.54454545454545455</c:v>
                </c:pt>
                <c:pt idx="96">
                  <c:v>0.57818181818181813</c:v>
                </c:pt>
                <c:pt idx="97">
                  <c:v>0.61181818181818182</c:v>
                </c:pt>
                <c:pt idx="98">
                  <c:v>0.6454545454545455</c:v>
                </c:pt>
                <c:pt idx="99">
                  <c:v>0.67909090909090908</c:v>
                </c:pt>
                <c:pt idx="100">
                  <c:v>0.71272727272727276</c:v>
                </c:pt>
                <c:pt idx="101">
                  <c:v>0.74636363636363634</c:v>
                </c:pt>
                <c:pt idx="102">
                  <c:v>0.78</c:v>
                </c:pt>
                <c:pt idx="103">
                  <c:v>0.78</c:v>
                </c:pt>
                <c:pt idx="104">
                  <c:v>0.78</c:v>
                </c:pt>
                <c:pt idx="105">
                  <c:v>0.78</c:v>
                </c:pt>
                <c:pt idx="106">
                  <c:v>0.78</c:v>
                </c:pt>
                <c:pt idx="107">
                  <c:v>0.78</c:v>
                </c:pt>
                <c:pt idx="108">
                  <c:v>0.78</c:v>
                </c:pt>
                <c:pt idx="109">
                  <c:v>0.78</c:v>
                </c:pt>
                <c:pt idx="110">
                  <c:v>0.78</c:v>
                </c:pt>
                <c:pt idx="111">
                  <c:v>0.78</c:v>
                </c:pt>
                <c:pt idx="112">
                  <c:v>0.78</c:v>
                </c:pt>
                <c:pt idx="113">
                  <c:v>0.78</c:v>
                </c:pt>
                <c:pt idx="114">
                  <c:v>0.78</c:v>
                </c:pt>
                <c:pt idx="115">
                  <c:v>0.78</c:v>
                </c:pt>
                <c:pt idx="116">
                  <c:v>0.78</c:v>
                </c:pt>
                <c:pt idx="117">
                  <c:v>0.78</c:v>
                </c:pt>
                <c:pt idx="118">
                  <c:v>0.78</c:v>
                </c:pt>
                <c:pt idx="119">
                  <c:v>0.78</c:v>
                </c:pt>
                <c:pt idx="120">
                  <c:v>0.78</c:v>
                </c:pt>
                <c:pt idx="121">
                  <c:v>0.78</c:v>
                </c:pt>
                <c:pt idx="122">
                  <c:v>0.78</c:v>
                </c:pt>
                <c:pt idx="123">
                  <c:v>0.78</c:v>
                </c:pt>
                <c:pt idx="124">
                  <c:v>0.78</c:v>
                </c:pt>
                <c:pt idx="125">
                  <c:v>0.78</c:v>
                </c:pt>
                <c:pt idx="126">
                  <c:v>0.78</c:v>
                </c:pt>
                <c:pt idx="127">
                  <c:v>0.78</c:v>
                </c:pt>
                <c:pt idx="128">
                  <c:v>0.78</c:v>
                </c:pt>
                <c:pt idx="129">
                  <c:v>0.78</c:v>
                </c:pt>
                <c:pt idx="130">
                  <c:v>0.78</c:v>
                </c:pt>
                <c:pt idx="131">
                  <c:v>0.78</c:v>
                </c:pt>
                <c:pt idx="132">
                  <c:v>0.78</c:v>
                </c:pt>
                <c:pt idx="133">
                  <c:v>0.78</c:v>
                </c:pt>
                <c:pt idx="134">
                  <c:v>0.78</c:v>
                </c:pt>
                <c:pt idx="135">
                  <c:v>0.78</c:v>
                </c:pt>
                <c:pt idx="136">
                  <c:v>0.78</c:v>
                </c:pt>
                <c:pt idx="137">
                  <c:v>0.78</c:v>
                </c:pt>
                <c:pt idx="138">
                  <c:v>0.78</c:v>
                </c:pt>
                <c:pt idx="139">
                  <c:v>0.78</c:v>
                </c:pt>
                <c:pt idx="140">
                  <c:v>0.78</c:v>
                </c:pt>
                <c:pt idx="141">
                  <c:v>0.78</c:v>
                </c:pt>
                <c:pt idx="142">
                  <c:v>0.78</c:v>
                </c:pt>
                <c:pt idx="143">
                  <c:v>0.78</c:v>
                </c:pt>
                <c:pt idx="144">
                  <c:v>0.78</c:v>
                </c:pt>
                <c:pt idx="145">
                  <c:v>0.78</c:v>
                </c:pt>
                <c:pt idx="146">
                  <c:v>0.78</c:v>
                </c:pt>
                <c:pt idx="147">
                  <c:v>0.78</c:v>
                </c:pt>
                <c:pt idx="148">
                  <c:v>0.78</c:v>
                </c:pt>
                <c:pt idx="149">
                  <c:v>0.78</c:v>
                </c:pt>
                <c:pt idx="150">
                  <c:v>0.78</c:v>
                </c:pt>
                <c:pt idx="151">
                  <c:v>0.78</c:v>
                </c:pt>
                <c:pt idx="152">
                  <c:v>0.78</c:v>
                </c:pt>
                <c:pt idx="153">
                  <c:v>0.78</c:v>
                </c:pt>
                <c:pt idx="154">
                  <c:v>0.78</c:v>
                </c:pt>
                <c:pt idx="155">
                  <c:v>0.78</c:v>
                </c:pt>
                <c:pt idx="156">
                  <c:v>0.78</c:v>
                </c:pt>
                <c:pt idx="157">
                  <c:v>0.78</c:v>
                </c:pt>
                <c:pt idx="158">
                  <c:v>0.78</c:v>
                </c:pt>
                <c:pt idx="159">
                  <c:v>0.78</c:v>
                </c:pt>
                <c:pt idx="160">
                  <c:v>0.78</c:v>
                </c:pt>
                <c:pt idx="161">
                  <c:v>0.78</c:v>
                </c:pt>
                <c:pt idx="162">
                  <c:v>0.78</c:v>
                </c:pt>
                <c:pt idx="163">
                  <c:v>0.78</c:v>
                </c:pt>
                <c:pt idx="164">
                  <c:v>0.78</c:v>
                </c:pt>
                <c:pt idx="165">
                  <c:v>0.78</c:v>
                </c:pt>
                <c:pt idx="166">
                  <c:v>0.78</c:v>
                </c:pt>
                <c:pt idx="167">
                  <c:v>0.78</c:v>
                </c:pt>
                <c:pt idx="168">
                  <c:v>0.78</c:v>
                </c:pt>
                <c:pt idx="169">
                  <c:v>0.78</c:v>
                </c:pt>
                <c:pt idx="170">
                  <c:v>0.78</c:v>
                </c:pt>
                <c:pt idx="171">
                  <c:v>0.78</c:v>
                </c:pt>
                <c:pt idx="172">
                  <c:v>0.78</c:v>
                </c:pt>
                <c:pt idx="173">
                  <c:v>0.78</c:v>
                </c:pt>
                <c:pt idx="174">
                  <c:v>0.78</c:v>
                </c:pt>
                <c:pt idx="175">
                  <c:v>0.78</c:v>
                </c:pt>
                <c:pt idx="176">
                  <c:v>0.78</c:v>
                </c:pt>
                <c:pt idx="177">
                  <c:v>0.78</c:v>
                </c:pt>
                <c:pt idx="178">
                  <c:v>0.78</c:v>
                </c:pt>
                <c:pt idx="179">
                  <c:v>0.78</c:v>
                </c:pt>
                <c:pt idx="180">
                  <c:v>0.78</c:v>
                </c:pt>
                <c:pt idx="181">
                  <c:v>0.78</c:v>
                </c:pt>
                <c:pt idx="182">
                  <c:v>0.78</c:v>
                </c:pt>
                <c:pt idx="183">
                  <c:v>0.78</c:v>
                </c:pt>
                <c:pt idx="184">
                  <c:v>0.78</c:v>
                </c:pt>
                <c:pt idx="185">
                  <c:v>0.78</c:v>
                </c:pt>
                <c:pt idx="186">
                  <c:v>0.78</c:v>
                </c:pt>
                <c:pt idx="187">
                  <c:v>0.78</c:v>
                </c:pt>
                <c:pt idx="188">
                  <c:v>0.78</c:v>
                </c:pt>
                <c:pt idx="189">
                  <c:v>0.78</c:v>
                </c:pt>
                <c:pt idx="190">
                  <c:v>0.78</c:v>
                </c:pt>
                <c:pt idx="191">
                  <c:v>0.78</c:v>
                </c:pt>
                <c:pt idx="192">
                  <c:v>0.78</c:v>
                </c:pt>
                <c:pt idx="193">
                  <c:v>0.78</c:v>
                </c:pt>
                <c:pt idx="194">
                  <c:v>0.78</c:v>
                </c:pt>
                <c:pt idx="195">
                  <c:v>0.78</c:v>
                </c:pt>
                <c:pt idx="196">
                  <c:v>0.78</c:v>
                </c:pt>
                <c:pt idx="197">
                  <c:v>0.78</c:v>
                </c:pt>
                <c:pt idx="198">
                  <c:v>0.78</c:v>
                </c:pt>
                <c:pt idx="199">
                  <c:v>0.78</c:v>
                </c:pt>
                <c:pt idx="200">
                  <c:v>0.78</c:v>
                </c:pt>
                <c:pt idx="201">
                  <c:v>0.78</c:v>
                </c:pt>
                <c:pt idx="202">
                  <c:v>0.78</c:v>
                </c:pt>
                <c:pt idx="203">
                  <c:v>0.78</c:v>
                </c:pt>
                <c:pt idx="204">
                  <c:v>0.78</c:v>
                </c:pt>
                <c:pt idx="205">
                  <c:v>0.78</c:v>
                </c:pt>
                <c:pt idx="206">
                  <c:v>0.78</c:v>
                </c:pt>
                <c:pt idx="207">
                  <c:v>0.78</c:v>
                </c:pt>
                <c:pt idx="208">
                  <c:v>0.78</c:v>
                </c:pt>
                <c:pt idx="209">
                  <c:v>0.78</c:v>
                </c:pt>
                <c:pt idx="210">
                  <c:v>0.78</c:v>
                </c:pt>
                <c:pt idx="211">
                  <c:v>0.78</c:v>
                </c:pt>
                <c:pt idx="212">
                  <c:v>0.78</c:v>
                </c:pt>
                <c:pt idx="213">
                  <c:v>0.78</c:v>
                </c:pt>
                <c:pt idx="214">
                  <c:v>0.78</c:v>
                </c:pt>
                <c:pt idx="215">
                  <c:v>0.78</c:v>
                </c:pt>
                <c:pt idx="216">
                  <c:v>0.78</c:v>
                </c:pt>
                <c:pt idx="217">
                  <c:v>0.78</c:v>
                </c:pt>
                <c:pt idx="218">
                  <c:v>0.78</c:v>
                </c:pt>
                <c:pt idx="219">
                  <c:v>0.78</c:v>
                </c:pt>
                <c:pt idx="220">
                  <c:v>0.78</c:v>
                </c:pt>
                <c:pt idx="221">
                  <c:v>0.78</c:v>
                </c:pt>
                <c:pt idx="222">
                  <c:v>0.78</c:v>
                </c:pt>
                <c:pt idx="223">
                  <c:v>0.78</c:v>
                </c:pt>
                <c:pt idx="224">
                  <c:v>0.78</c:v>
                </c:pt>
                <c:pt idx="225">
                  <c:v>0.78</c:v>
                </c:pt>
                <c:pt idx="226">
                  <c:v>0.78</c:v>
                </c:pt>
                <c:pt idx="227">
                  <c:v>0.78</c:v>
                </c:pt>
                <c:pt idx="228">
                  <c:v>0.78</c:v>
                </c:pt>
                <c:pt idx="229">
                  <c:v>0.78</c:v>
                </c:pt>
                <c:pt idx="230">
                  <c:v>0.78</c:v>
                </c:pt>
                <c:pt idx="231">
                  <c:v>0.78</c:v>
                </c:pt>
                <c:pt idx="232">
                  <c:v>0.78</c:v>
                </c:pt>
                <c:pt idx="233">
                  <c:v>0.78</c:v>
                </c:pt>
                <c:pt idx="234">
                  <c:v>0.78</c:v>
                </c:pt>
                <c:pt idx="235">
                  <c:v>0.78</c:v>
                </c:pt>
                <c:pt idx="236">
                  <c:v>0.78</c:v>
                </c:pt>
                <c:pt idx="237">
                  <c:v>0.78</c:v>
                </c:pt>
                <c:pt idx="238">
                  <c:v>0.78</c:v>
                </c:pt>
                <c:pt idx="239">
                  <c:v>0.78</c:v>
                </c:pt>
                <c:pt idx="240">
                  <c:v>0.78</c:v>
                </c:pt>
                <c:pt idx="241">
                  <c:v>0.78</c:v>
                </c:pt>
                <c:pt idx="242">
                  <c:v>0.78</c:v>
                </c:pt>
                <c:pt idx="243">
                  <c:v>0.78</c:v>
                </c:pt>
                <c:pt idx="244">
                  <c:v>0.78</c:v>
                </c:pt>
                <c:pt idx="245">
                  <c:v>0.78</c:v>
                </c:pt>
                <c:pt idx="246">
                  <c:v>0.78</c:v>
                </c:pt>
                <c:pt idx="247">
                  <c:v>0.78</c:v>
                </c:pt>
                <c:pt idx="248">
                  <c:v>0.78</c:v>
                </c:pt>
                <c:pt idx="249">
                  <c:v>0.78</c:v>
                </c:pt>
                <c:pt idx="250">
                  <c:v>0.78</c:v>
                </c:pt>
                <c:pt idx="251">
                  <c:v>0.78</c:v>
                </c:pt>
                <c:pt idx="252">
                  <c:v>0.83</c:v>
                </c:pt>
                <c:pt idx="253">
                  <c:v>0.83</c:v>
                </c:pt>
                <c:pt idx="254">
                  <c:v>0.83</c:v>
                </c:pt>
                <c:pt idx="255">
                  <c:v>0.83</c:v>
                </c:pt>
                <c:pt idx="256">
                  <c:v>0.83</c:v>
                </c:pt>
                <c:pt idx="257">
                  <c:v>0.83</c:v>
                </c:pt>
                <c:pt idx="258">
                  <c:v>0.83</c:v>
                </c:pt>
                <c:pt idx="259">
                  <c:v>0.83</c:v>
                </c:pt>
                <c:pt idx="260">
                  <c:v>0.83</c:v>
                </c:pt>
                <c:pt idx="261">
                  <c:v>0.83</c:v>
                </c:pt>
                <c:pt idx="262">
                  <c:v>0.83</c:v>
                </c:pt>
                <c:pt idx="263">
                  <c:v>0.83</c:v>
                </c:pt>
                <c:pt idx="264">
                  <c:v>0.83</c:v>
                </c:pt>
                <c:pt idx="265">
                  <c:v>0.83</c:v>
                </c:pt>
                <c:pt idx="266">
                  <c:v>0.83</c:v>
                </c:pt>
                <c:pt idx="267">
                  <c:v>0.83</c:v>
                </c:pt>
                <c:pt idx="268">
                  <c:v>0.83</c:v>
                </c:pt>
                <c:pt idx="269">
                  <c:v>0.83</c:v>
                </c:pt>
                <c:pt idx="270">
                  <c:v>0.83</c:v>
                </c:pt>
                <c:pt idx="271">
                  <c:v>0.83</c:v>
                </c:pt>
                <c:pt idx="272">
                  <c:v>0.83</c:v>
                </c:pt>
                <c:pt idx="273">
                  <c:v>0.83</c:v>
                </c:pt>
                <c:pt idx="274">
                  <c:v>0.83</c:v>
                </c:pt>
                <c:pt idx="275">
                  <c:v>0.83</c:v>
                </c:pt>
                <c:pt idx="276">
                  <c:v>0.83</c:v>
                </c:pt>
                <c:pt idx="277">
                  <c:v>0.83</c:v>
                </c:pt>
                <c:pt idx="278">
                  <c:v>0.83</c:v>
                </c:pt>
                <c:pt idx="279">
                  <c:v>0.83</c:v>
                </c:pt>
                <c:pt idx="280">
                  <c:v>0.83</c:v>
                </c:pt>
                <c:pt idx="281">
                  <c:v>0.83</c:v>
                </c:pt>
                <c:pt idx="282">
                  <c:v>0.83</c:v>
                </c:pt>
                <c:pt idx="283">
                  <c:v>0.83</c:v>
                </c:pt>
                <c:pt idx="284">
                  <c:v>0.83</c:v>
                </c:pt>
                <c:pt idx="285">
                  <c:v>0.83</c:v>
                </c:pt>
                <c:pt idx="286">
                  <c:v>0.83</c:v>
                </c:pt>
                <c:pt idx="287">
                  <c:v>0.83</c:v>
                </c:pt>
                <c:pt idx="288">
                  <c:v>0.83</c:v>
                </c:pt>
                <c:pt idx="289">
                  <c:v>0.83</c:v>
                </c:pt>
                <c:pt idx="290">
                  <c:v>0.83</c:v>
                </c:pt>
                <c:pt idx="291">
                  <c:v>0.83</c:v>
                </c:pt>
                <c:pt idx="292">
                  <c:v>0.83</c:v>
                </c:pt>
                <c:pt idx="293">
                  <c:v>0.83</c:v>
                </c:pt>
                <c:pt idx="294">
                  <c:v>0.83</c:v>
                </c:pt>
                <c:pt idx="295">
                  <c:v>0.83</c:v>
                </c:pt>
                <c:pt idx="296">
                  <c:v>0.83</c:v>
                </c:pt>
                <c:pt idx="297">
                  <c:v>0.83</c:v>
                </c:pt>
                <c:pt idx="298">
                  <c:v>0.83</c:v>
                </c:pt>
                <c:pt idx="299">
                  <c:v>0.83</c:v>
                </c:pt>
                <c:pt idx="300">
                  <c:v>0.83</c:v>
                </c:pt>
                <c:pt idx="301">
                  <c:v>0.83</c:v>
                </c:pt>
                <c:pt idx="302">
                  <c:v>0.83</c:v>
                </c:pt>
                <c:pt idx="303">
                  <c:v>0.83</c:v>
                </c:pt>
                <c:pt idx="304">
                  <c:v>0.83</c:v>
                </c:pt>
                <c:pt idx="305">
                  <c:v>0.83</c:v>
                </c:pt>
                <c:pt idx="306">
                  <c:v>0.83</c:v>
                </c:pt>
                <c:pt idx="307">
                  <c:v>0.83</c:v>
                </c:pt>
                <c:pt idx="308">
                  <c:v>0.83</c:v>
                </c:pt>
                <c:pt idx="309">
                  <c:v>0.83</c:v>
                </c:pt>
                <c:pt idx="310">
                  <c:v>0.83</c:v>
                </c:pt>
                <c:pt idx="311">
                  <c:v>0.83</c:v>
                </c:pt>
                <c:pt idx="312">
                  <c:v>0.83</c:v>
                </c:pt>
                <c:pt idx="313">
                  <c:v>0.83</c:v>
                </c:pt>
                <c:pt idx="314">
                  <c:v>0.83</c:v>
                </c:pt>
                <c:pt idx="315">
                  <c:v>0.83</c:v>
                </c:pt>
                <c:pt idx="316">
                  <c:v>0.83</c:v>
                </c:pt>
                <c:pt idx="317">
                  <c:v>0.83</c:v>
                </c:pt>
                <c:pt idx="318">
                  <c:v>0.83</c:v>
                </c:pt>
                <c:pt idx="319">
                  <c:v>0.83</c:v>
                </c:pt>
                <c:pt idx="320">
                  <c:v>0.83</c:v>
                </c:pt>
                <c:pt idx="321">
                  <c:v>0.83</c:v>
                </c:pt>
                <c:pt idx="322">
                  <c:v>0.83</c:v>
                </c:pt>
                <c:pt idx="323">
                  <c:v>0.83</c:v>
                </c:pt>
                <c:pt idx="324">
                  <c:v>0.83</c:v>
                </c:pt>
                <c:pt idx="325">
                  <c:v>0.83</c:v>
                </c:pt>
                <c:pt idx="326">
                  <c:v>0.83</c:v>
                </c:pt>
                <c:pt idx="327">
                  <c:v>0.83</c:v>
                </c:pt>
                <c:pt idx="328">
                  <c:v>0.83</c:v>
                </c:pt>
                <c:pt idx="329">
                  <c:v>0.83</c:v>
                </c:pt>
                <c:pt idx="330">
                  <c:v>0.83</c:v>
                </c:pt>
                <c:pt idx="331">
                  <c:v>0.83</c:v>
                </c:pt>
                <c:pt idx="332">
                  <c:v>0.83</c:v>
                </c:pt>
                <c:pt idx="333">
                  <c:v>0.83</c:v>
                </c:pt>
                <c:pt idx="334">
                  <c:v>0.83</c:v>
                </c:pt>
                <c:pt idx="335">
                  <c:v>0.83</c:v>
                </c:pt>
                <c:pt idx="336">
                  <c:v>0.83</c:v>
                </c:pt>
                <c:pt idx="337">
                  <c:v>0.83</c:v>
                </c:pt>
                <c:pt idx="338">
                  <c:v>0.83</c:v>
                </c:pt>
                <c:pt idx="339">
                  <c:v>0.83</c:v>
                </c:pt>
                <c:pt idx="340">
                  <c:v>0.83</c:v>
                </c:pt>
                <c:pt idx="341">
                  <c:v>0.83</c:v>
                </c:pt>
                <c:pt idx="342">
                  <c:v>0.83</c:v>
                </c:pt>
                <c:pt idx="343">
                  <c:v>0.83</c:v>
                </c:pt>
                <c:pt idx="344">
                  <c:v>0.83</c:v>
                </c:pt>
                <c:pt idx="345">
                  <c:v>0.83</c:v>
                </c:pt>
                <c:pt idx="346">
                  <c:v>0.83</c:v>
                </c:pt>
                <c:pt idx="347">
                  <c:v>0.83</c:v>
                </c:pt>
                <c:pt idx="348">
                  <c:v>0.83</c:v>
                </c:pt>
                <c:pt idx="349">
                  <c:v>0.83</c:v>
                </c:pt>
                <c:pt idx="350">
                  <c:v>0.83</c:v>
                </c:pt>
                <c:pt idx="351">
                  <c:v>0.83</c:v>
                </c:pt>
                <c:pt idx="352">
                  <c:v>0.83</c:v>
                </c:pt>
                <c:pt idx="353">
                  <c:v>0.83</c:v>
                </c:pt>
                <c:pt idx="354">
                  <c:v>0.83</c:v>
                </c:pt>
                <c:pt idx="355">
                  <c:v>0.83</c:v>
                </c:pt>
                <c:pt idx="356">
                  <c:v>0.83</c:v>
                </c:pt>
                <c:pt idx="357">
                  <c:v>0.83</c:v>
                </c:pt>
                <c:pt idx="358">
                  <c:v>0.83</c:v>
                </c:pt>
                <c:pt idx="359">
                  <c:v>0.83</c:v>
                </c:pt>
                <c:pt idx="360">
                  <c:v>0.83</c:v>
                </c:pt>
                <c:pt idx="361">
                  <c:v>0.83</c:v>
                </c:pt>
                <c:pt idx="362">
                  <c:v>0.83</c:v>
                </c:pt>
                <c:pt idx="363">
                  <c:v>0.83</c:v>
                </c:pt>
                <c:pt idx="364">
                  <c:v>0.83</c:v>
                </c:pt>
                <c:pt idx="365">
                  <c:v>0.83</c:v>
                </c:pt>
                <c:pt idx="366">
                  <c:v>0.83</c:v>
                </c:pt>
                <c:pt idx="367">
                  <c:v>0.83</c:v>
                </c:pt>
                <c:pt idx="368">
                  <c:v>0.83</c:v>
                </c:pt>
                <c:pt idx="369">
                  <c:v>0.83</c:v>
                </c:pt>
                <c:pt idx="370">
                  <c:v>0.83</c:v>
                </c:pt>
                <c:pt idx="371">
                  <c:v>0.83</c:v>
                </c:pt>
                <c:pt idx="372">
                  <c:v>0.83</c:v>
                </c:pt>
                <c:pt idx="373">
                  <c:v>0.83</c:v>
                </c:pt>
                <c:pt idx="374">
                  <c:v>0.83</c:v>
                </c:pt>
                <c:pt idx="375">
                  <c:v>0.83</c:v>
                </c:pt>
                <c:pt idx="376">
                  <c:v>0.83</c:v>
                </c:pt>
                <c:pt idx="377">
                  <c:v>0.83</c:v>
                </c:pt>
                <c:pt idx="378">
                  <c:v>0.83</c:v>
                </c:pt>
                <c:pt idx="379">
                  <c:v>0.83</c:v>
                </c:pt>
                <c:pt idx="380">
                  <c:v>0.83</c:v>
                </c:pt>
                <c:pt idx="381">
                  <c:v>0.83</c:v>
                </c:pt>
                <c:pt idx="382">
                  <c:v>0.83</c:v>
                </c:pt>
                <c:pt idx="383">
                  <c:v>0.83</c:v>
                </c:pt>
                <c:pt idx="384">
                  <c:v>0.83</c:v>
                </c:pt>
                <c:pt idx="385">
                  <c:v>0.83</c:v>
                </c:pt>
                <c:pt idx="386">
                  <c:v>0.83</c:v>
                </c:pt>
                <c:pt idx="387">
                  <c:v>0.83</c:v>
                </c:pt>
                <c:pt idx="388">
                  <c:v>0.83</c:v>
                </c:pt>
                <c:pt idx="389">
                  <c:v>0.83</c:v>
                </c:pt>
                <c:pt idx="390">
                  <c:v>0.83</c:v>
                </c:pt>
                <c:pt idx="391">
                  <c:v>0.82</c:v>
                </c:pt>
                <c:pt idx="392">
                  <c:v>0.82</c:v>
                </c:pt>
                <c:pt idx="393">
                  <c:v>0.82</c:v>
                </c:pt>
                <c:pt idx="394">
                  <c:v>0.82</c:v>
                </c:pt>
                <c:pt idx="395">
                  <c:v>0.82</c:v>
                </c:pt>
                <c:pt idx="396">
                  <c:v>0.82</c:v>
                </c:pt>
                <c:pt idx="397">
                  <c:v>0.82</c:v>
                </c:pt>
                <c:pt idx="398">
                  <c:v>0.82</c:v>
                </c:pt>
                <c:pt idx="399">
                  <c:v>0.82</c:v>
                </c:pt>
                <c:pt idx="400">
                  <c:v>0.82</c:v>
                </c:pt>
                <c:pt idx="401">
                  <c:v>0.82</c:v>
                </c:pt>
                <c:pt idx="402">
                  <c:v>0.82</c:v>
                </c:pt>
                <c:pt idx="403">
                  <c:v>0.82</c:v>
                </c:pt>
                <c:pt idx="404">
                  <c:v>0.82</c:v>
                </c:pt>
                <c:pt idx="405">
                  <c:v>0.82</c:v>
                </c:pt>
                <c:pt idx="406">
                  <c:v>0.82</c:v>
                </c:pt>
                <c:pt idx="407">
                  <c:v>0.82</c:v>
                </c:pt>
                <c:pt idx="408">
                  <c:v>0.82</c:v>
                </c:pt>
                <c:pt idx="409">
                  <c:v>0.82</c:v>
                </c:pt>
                <c:pt idx="410">
                  <c:v>0.82</c:v>
                </c:pt>
                <c:pt idx="411">
                  <c:v>0.82</c:v>
                </c:pt>
                <c:pt idx="412">
                  <c:v>0.82</c:v>
                </c:pt>
                <c:pt idx="413">
                  <c:v>0.82</c:v>
                </c:pt>
                <c:pt idx="414">
                  <c:v>0.82</c:v>
                </c:pt>
                <c:pt idx="415">
                  <c:v>0.82</c:v>
                </c:pt>
                <c:pt idx="416">
                  <c:v>0.82</c:v>
                </c:pt>
                <c:pt idx="417">
                  <c:v>0.82</c:v>
                </c:pt>
                <c:pt idx="418">
                  <c:v>0.82</c:v>
                </c:pt>
                <c:pt idx="419">
                  <c:v>0.82</c:v>
                </c:pt>
                <c:pt idx="420">
                  <c:v>0.82</c:v>
                </c:pt>
                <c:pt idx="421">
                  <c:v>0.82</c:v>
                </c:pt>
                <c:pt idx="422">
                  <c:v>0.82</c:v>
                </c:pt>
                <c:pt idx="423">
                  <c:v>0.82</c:v>
                </c:pt>
                <c:pt idx="424">
                  <c:v>0.82</c:v>
                </c:pt>
                <c:pt idx="425">
                  <c:v>0.82</c:v>
                </c:pt>
                <c:pt idx="426">
                  <c:v>0.82</c:v>
                </c:pt>
                <c:pt idx="427">
                  <c:v>0.82</c:v>
                </c:pt>
                <c:pt idx="428">
                  <c:v>0.82</c:v>
                </c:pt>
                <c:pt idx="429">
                  <c:v>0.82</c:v>
                </c:pt>
                <c:pt idx="430">
                  <c:v>0.82</c:v>
                </c:pt>
                <c:pt idx="431">
                  <c:v>0.82</c:v>
                </c:pt>
                <c:pt idx="432">
                  <c:v>0.82</c:v>
                </c:pt>
                <c:pt idx="433">
                  <c:v>0.82</c:v>
                </c:pt>
                <c:pt idx="434">
                  <c:v>0.82</c:v>
                </c:pt>
                <c:pt idx="435">
                  <c:v>0.82</c:v>
                </c:pt>
                <c:pt idx="436">
                  <c:v>0.82</c:v>
                </c:pt>
                <c:pt idx="437">
                  <c:v>0.82</c:v>
                </c:pt>
                <c:pt idx="438">
                  <c:v>0.82</c:v>
                </c:pt>
                <c:pt idx="439">
                  <c:v>0.82</c:v>
                </c:pt>
                <c:pt idx="440">
                  <c:v>0.82</c:v>
                </c:pt>
                <c:pt idx="441">
                  <c:v>0.82</c:v>
                </c:pt>
                <c:pt idx="442">
                  <c:v>0.82</c:v>
                </c:pt>
                <c:pt idx="443">
                  <c:v>0.82</c:v>
                </c:pt>
                <c:pt idx="444">
                  <c:v>0.82</c:v>
                </c:pt>
                <c:pt idx="445">
                  <c:v>0.82</c:v>
                </c:pt>
                <c:pt idx="446">
                  <c:v>0.82</c:v>
                </c:pt>
                <c:pt idx="447">
                  <c:v>0.82</c:v>
                </c:pt>
                <c:pt idx="448">
                  <c:v>0.82</c:v>
                </c:pt>
                <c:pt idx="449">
                  <c:v>0.82</c:v>
                </c:pt>
                <c:pt idx="450">
                  <c:v>0.82</c:v>
                </c:pt>
                <c:pt idx="451">
                  <c:v>0.82</c:v>
                </c:pt>
                <c:pt idx="452">
                  <c:v>0.82</c:v>
                </c:pt>
                <c:pt idx="453">
                  <c:v>0.82</c:v>
                </c:pt>
                <c:pt idx="454">
                  <c:v>0.82</c:v>
                </c:pt>
                <c:pt idx="455">
                  <c:v>0.82</c:v>
                </c:pt>
                <c:pt idx="456">
                  <c:v>0.82</c:v>
                </c:pt>
                <c:pt idx="457">
                  <c:v>0.82</c:v>
                </c:pt>
                <c:pt idx="458">
                  <c:v>0.82</c:v>
                </c:pt>
                <c:pt idx="459">
                  <c:v>0.82</c:v>
                </c:pt>
                <c:pt idx="460">
                  <c:v>0.82</c:v>
                </c:pt>
                <c:pt idx="461">
                  <c:v>0.82</c:v>
                </c:pt>
                <c:pt idx="462">
                  <c:v>0.82</c:v>
                </c:pt>
                <c:pt idx="463">
                  <c:v>0.82</c:v>
                </c:pt>
                <c:pt idx="464">
                  <c:v>0.82</c:v>
                </c:pt>
                <c:pt idx="465">
                  <c:v>0.82</c:v>
                </c:pt>
                <c:pt idx="466">
                  <c:v>0.82</c:v>
                </c:pt>
                <c:pt idx="467">
                  <c:v>0.82</c:v>
                </c:pt>
                <c:pt idx="468">
                  <c:v>0.82</c:v>
                </c:pt>
                <c:pt idx="469">
                  <c:v>0.82</c:v>
                </c:pt>
                <c:pt idx="470">
                  <c:v>0.82</c:v>
                </c:pt>
                <c:pt idx="471">
                  <c:v>0.82</c:v>
                </c:pt>
                <c:pt idx="472">
                  <c:v>0.82</c:v>
                </c:pt>
                <c:pt idx="473">
                  <c:v>0.82</c:v>
                </c:pt>
                <c:pt idx="474">
                  <c:v>0.82</c:v>
                </c:pt>
                <c:pt idx="475">
                  <c:v>0.82</c:v>
                </c:pt>
                <c:pt idx="476">
                  <c:v>0.82</c:v>
                </c:pt>
                <c:pt idx="477">
                  <c:v>0.82</c:v>
                </c:pt>
                <c:pt idx="478">
                  <c:v>0.82</c:v>
                </c:pt>
                <c:pt idx="479">
                  <c:v>0.82</c:v>
                </c:pt>
                <c:pt idx="480">
                  <c:v>0.82</c:v>
                </c:pt>
                <c:pt idx="481">
                  <c:v>0.82</c:v>
                </c:pt>
                <c:pt idx="482">
                  <c:v>0.82</c:v>
                </c:pt>
                <c:pt idx="483">
                  <c:v>0.82</c:v>
                </c:pt>
                <c:pt idx="484">
                  <c:v>0.82</c:v>
                </c:pt>
                <c:pt idx="485">
                  <c:v>0.82</c:v>
                </c:pt>
                <c:pt idx="486">
                  <c:v>0.82</c:v>
                </c:pt>
                <c:pt idx="487">
                  <c:v>0.82</c:v>
                </c:pt>
                <c:pt idx="488">
                  <c:v>0.82</c:v>
                </c:pt>
                <c:pt idx="489">
                  <c:v>0.82</c:v>
                </c:pt>
                <c:pt idx="490">
                  <c:v>0.82</c:v>
                </c:pt>
                <c:pt idx="491">
                  <c:v>0.82</c:v>
                </c:pt>
                <c:pt idx="492">
                  <c:v>0.82</c:v>
                </c:pt>
                <c:pt idx="493">
                  <c:v>0.82</c:v>
                </c:pt>
                <c:pt idx="494">
                  <c:v>0.82</c:v>
                </c:pt>
                <c:pt idx="495">
                  <c:v>0.82</c:v>
                </c:pt>
                <c:pt idx="496">
                  <c:v>0.82</c:v>
                </c:pt>
                <c:pt idx="497">
                  <c:v>0.82</c:v>
                </c:pt>
                <c:pt idx="498">
                  <c:v>0.82</c:v>
                </c:pt>
                <c:pt idx="499">
                  <c:v>0.82</c:v>
                </c:pt>
                <c:pt idx="500">
                  <c:v>0.82</c:v>
                </c:pt>
                <c:pt idx="501">
                  <c:v>0.82</c:v>
                </c:pt>
                <c:pt idx="502">
                  <c:v>0.82</c:v>
                </c:pt>
                <c:pt idx="503">
                  <c:v>0.82</c:v>
                </c:pt>
                <c:pt idx="504">
                  <c:v>0.82</c:v>
                </c:pt>
                <c:pt idx="505">
                  <c:v>0.82</c:v>
                </c:pt>
                <c:pt idx="506">
                  <c:v>0.82</c:v>
                </c:pt>
                <c:pt idx="507">
                  <c:v>0.82</c:v>
                </c:pt>
                <c:pt idx="508">
                  <c:v>0.82</c:v>
                </c:pt>
                <c:pt idx="509">
                  <c:v>0.82</c:v>
                </c:pt>
                <c:pt idx="510">
                  <c:v>0.82</c:v>
                </c:pt>
                <c:pt idx="511">
                  <c:v>0.82</c:v>
                </c:pt>
                <c:pt idx="512">
                  <c:v>0.82</c:v>
                </c:pt>
                <c:pt idx="513">
                  <c:v>0.82</c:v>
                </c:pt>
                <c:pt idx="514">
                  <c:v>0.82</c:v>
                </c:pt>
                <c:pt idx="515">
                  <c:v>0.82</c:v>
                </c:pt>
                <c:pt idx="516">
                  <c:v>0.82</c:v>
                </c:pt>
                <c:pt idx="517">
                  <c:v>0.82</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0.75</c:v>
                </c:pt>
                <c:pt idx="573">
                  <c:v>0.75</c:v>
                </c:pt>
                <c:pt idx="574">
                  <c:v>0.75</c:v>
                </c:pt>
                <c:pt idx="575">
                  <c:v>0.75</c:v>
                </c:pt>
                <c:pt idx="576">
                  <c:v>0.75</c:v>
                </c:pt>
                <c:pt idx="577">
                  <c:v>0.75</c:v>
                </c:pt>
                <c:pt idx="578">
                  <c:v>0.75</c:v>
                </c:pt>
                <c:pt idx="579">
                  <c:v>0.75</c:v>
                </c:pt>
                <c:pt idx="580">
                  <c:v>0.75</c:v>
                </c:pt>
                <c:pt idx="581">
                  <c:v>0.75</c:v>
                </c:pt>
                <c:pt idx="582">
                  <c:v>0.75</c:v>
                </c:pt>
                <c:pt idx="583">
                  <c:v>0.75</c:v>
                </c:pt>
                <c:pt idx="584">
                  <c:v>0.75</c:v>
                </c:pt>
                <c:pt idx="585">
                  <c:v>0.75</c:v>
                </c:pt>
                <c:pt idx="586">
                  <c:v>0.75</c:v>
                </c:pt>
                <c:pt idx="587">
                  <c:v>0.75</c:v>
                </c:pt>
                <c:pt idx="588">
                  <c:v>0.75</c:v>
                </c:pt>
                <c:pt idx="589">
                  <c:v>0.75</c:v>
                </c:pt>
                <c:pt idx="590">
                  <c:v>0.75</c:v>
                </c:pt>
                <c:pt idx="591">
                  <c:v>0.75</c:v>
                </c:pt>
                <c:pt idx="592">
                  <c:v>0.75</c:v>
                </c:pt>
                <c:pt idx="593">
                  <c:v>0.75</c:v>
                </c:pt>
                <c:pt idx="594">
                  <c:v>0.75</c:v>
                </c:pt>
                <c:pt idx="595">
                  <c:v>0.75</c:v>
                </c:pt>
                <c:pt idx="596">
                  <c:v>0.75</c:v>
                </c:pt>
                <c:pt idx="597">
                  <c:v>0.75</c:v>
                </c:pt>
                <c:pt idx="598">
                  <c:v>0.75</c:v>
                </c:pt>
                <c:pt idx="599">
                  <c:v>0.75</c:v>
                </c:pt>
                <c:pt idx="600">
                  <c:v>0.75</c:v>
                </c:pt>
                <c:pt idx="601">
                  <c:v>0.75</c:v>
                </c:pt>
                <c:pt idx="602">
                  <c:v>0.75</c:v>
                </c:pt>
                <c:pt idx="603">
                  <c:v>0.75</c:v>
                </c:pt>
                <c:pt idx="604">
                  <c:v>0.75</c:v>
                </c:pt>
                <c:pt idx="605">
                  <c:v>0.75</c:v>
                </c:pt>
                <c:pt idx="606">
                  <c:v>0.75</c:v>
                </c:pt>
                <c:pt idx="607">
                  <c:v>0.75</c:v>
                </c:pt>
                <c:pt idx="608">
                  <c:v>0.75</c:v>
                </c:pt>
                <c:pt idx="609">
                  <c:v>0.75</c:v>
                </c:pt>
                <c:pt idx="610">
                  <c:v>0.75</c:v>
                </c:pt>
                <c:pt idx="611">
                  <c:v>0.75</c:v>
                </c:pt>
                <c:pt idx="612">
                  <c:v>0.75</c:v>
                </c:pt>
                <c:pt idx="613">
                  <c:v>0.75</c:v>
                </c:pt>
                <c:pt idx="614">
                  <c:v>0.75</c:v>
                </c:pt>
                <c:pt idx="615">
                  <c:v>0.75</c:v>
                </c:pt>
                <c:pt idx="616">
                  <c:v>0.75</c:v>
                </c:pt>
                <c:pt idx="617">
                  <c:v>0.75</c:v>
                </c:pt>
                <c:pt idx="618">
                  <c:v>0.75</c:v>
                </c:pt>
                <c:pt idx="619">
                  <c:v>0.75</c:v>
                </c:pt>
                <c:pt idx="620">
                  <c:v>0.75</c:v>
                </c:pt>
                <c:pt idx="621">
                  <c:v>0.75</c:v>
                </c:pt>
                <c:pt idx="622">
                  <c:v>0.75</c:v>
                </c:pt>
                <c:pt idx="623">
                  <c:v>0.6825</c:v>
                </c:pt>
                <c:pt idx="624">
                  <c:v>0.61499999999999999</c:v>
                </c:pt>
                <c:pt idx="625">
                  <c:v>0.54749999999999999</c:v>
                </c:pt>
                <c:pt idx="626">
                  <c:v>0.48</c:v>
                </c:pt>
                <c:pt idx="627">
                  <c:v>0.41249999999999998</c:v>
                </c:pt>
                <c:pt idx="628">
                  <c:v>0.34499999999999997</c:v>
                </c:pt>
                <c:pt idx="629">
                  <c:v>0.27749999999999997</c:v>
                </c:pt>
                <c:pt idx="630">
                  <c:v>0.21</c:v>
                </c:pt>
                <c:pt idx="631">
                  <c:v>0.21</c:v>
                </c:pt>
                <c:pt idx="632">
                  <c:v>0.21</c:v>
                </c:pt>
                <c:pt idx="633">
                  <c:v>0.21</c:v>
                </c:pt>
                <c:pt idx="634">
                  <c:v>0.21</c:v>
                </c:pt>
                <c:pt idx="635">
                  <c:v>0.21</c:v>
                </c:pt>
                <c:pt idx="636">
                  <c:v>0.21</c:v>
                </c:pt>
                <c:pt idx="637">
                  <c:v>0.21</c:v>
                </c:pt>
                <c:pt idx="638">
                  <c:v>0.21</c:v>
                </c:pt>
                <c:pt idx="639">
                  <c:v>0.21</c:v>
                </c:pt>
                <c:pt idx="640">
                  <c:v>0.21</c:v>
                </c:pt>
                <c:pt idx="641">
                  <c:v>0.21</c:v>
                </c:pt>
                <c:pt idx="642">
                  <c:v>0.21</c:v>
                </c:pt>
                <c:pt idx="643">
                  <c:v>0.21</c:v>
                </c:pt>
                <c:pt idx="644">
                  <c:v>0.21</c:v>
                </c:pt>
                <c:pt idx="645">
                  <c:v>0.21</c:v>
                </c:pt>
                <c:pt idx="646">
                  <c:v>0.21</c:v>
                </c:pt>
                <c:pt idx="647">
                  <c:v>0.21</c:v>
                </c:pt>
                <c:pt idx="648">
                  <c:v>0.21</c:v>
                </c:pt>
                <c:pt idx="649">
                  <c:v>0.21</c:v>
                </c:pt>
                <c:pt idx="650">
                  <c:v>0.21</c:v>
                </c:pt>
                <c:pt idx="651">
                  <c:v>0.21</c:v>
                </c:pt>
                <c:pt idx="652">
                  <c:v>0.21</c:v>
                </c:pt>
                <c:pt idx="653">
                  <c:v>0.21</c:v>
                </c:pt>
                <c:pt idx="654">
                  <c:v>0.21</c:v>
                </c:pt>
                <c:pt idx="655">
                  <c:v>0.21</c:v>
                </c:pt>
                <c:pt idx="656">
                  <c:v>0.21</c:v>
                </c:pt>
                <c:pt idx="657">
                  <c:v>0.21</c:v>
                </c:pt>
                <c:pt idx="658">
                  <c:v>0.21</c:v>
                </c:pt>
                <c:pt idx="659">
                  <c:v>0.21</c:v>
                </c:pt>
                <c:pt idx="660">
                  <c:v>0.21</c:v>
                </c:pt>
                <c:pt idx="661">
                  <c:v>0.21</c:v>
                </c:pt>
                <c:pt idx="662">
                  <c:v>0.21</c:v>
                </c:pt>
                <c:pt idx="663">
                  <c:v>0.21</c:v>
                </c:pt>
                <c:pt idx="664">
                  <c:v>0.21</c:v>
                </c:pt>
                <c:pt idx="665">
                  <c:v>0.21</c:v>
                </c:pt>
                <c:pt idx="666">
                  <c:v>0.21</c:v>
                </c:pt>
                <c:pt idx="667">
                  <c:v>0.21</c:v>
                </c:pt>
                <c:pt idx="668">
                  <c:v>0.21</c:v>
                </c:pt>
                <c:pt idx="669">
                  <c:v>0.21</c:v>
                </c:pt>
                <c:pt idx="670">
                  <c:v>0.21</c:v>
                </c:pt>
                <c:pt idx="671">
                  <c:v>0.21</c:v>
                </c:pt>
                <c:pt idx="672">
                  <c:v>0.21</c:v>
                </c:pt>
                <c:pt idx="673">
                  <c:v>0.21</c:v>
                </c:pt>
                <c:pt idx="674">
                  <c:v>0.21</c:v>
                </c:pt>
                <c:pt idx="675">
                  <c:v>0.21</c:v>
                </c:pt>
                <c:pt idx="676">
                  <c:v>0.21</c:v>
                </c:pt>
                <c:pt idx="677">
                  <c:v>0.21</c:v>
                </c:pt>
                <c:pt idx="678">
                  <c:v>0.21</c:v>
                </c:pt>
                <c:pt idx="679">
                  <c:v>0.21</c:v>
                </c:pt>
                <c:pt idx="680">
                  <c:v>0.21</c:v>
                </c:pt>
                <c:pt idx="681">
                  <c:v>0.21</c:v>
                </c:pt>
                <c:pt idx="682">
                  <c:v>0.21</c:v>
                </c:pt>
                <c:pt idx="683">
                  <c:v>0.21</c:v>
                </c:pt>
                <c:pt idx="684">
                  <c:v>0.21</c:v>
                </c:pt>
                <c:pt idx="685">
                  <c:v>0.21</c:v>
                </c:pt>
                <c:pt idx="686">
                  <c:v>0.21</c:v>
                </c:pt>
                <c:pt idx="687">
                  <c:v>0.21</c:v>
                </c:pt>
                <c:pt idx="688">
                  <c:v>0.21</c:v>
                </c:pt>
                <c:pt idx="689">
                  <c:v>0.21</c:v>
                </c:pt>
                <c:pt idx="690">
                  <c:v>0.21</c:v>
                </c:pt>
                <c:pt idx="691">
                  <c:v>0.21</c:v>
                </c:pt>
                <c:pt idx="692">
                  <c:v>0.21</c:v>
                </c:pt>
                <c:pt idx="693">
                  <c:v>0.21</c:v>
                </c:pt>
                <c:pt idx="694">
                  <c:v>0.21</c:v>
                </c:pt>
                <c:pt idx="695">
                  <c:v>0.21</c:v>
                </c:pt>
                <c:pt idx="696">
                  <c:v>0.21</c:v>
                </c:pt>
                <c:pt idx="697">
                  <c:v>0.21</c:v>
                </c:pt>
                <c:pt idx="698">
                  <c:v>0.21</c:v>
                </c:pt>
                <c:pt idx="699">
                  <c:v>0.21</c:v>
                </c:pt>
                <c:pt idx="700">
                  <c:v>0.21</c:v>
                </c:pt>
                <c:pt idx="701">
                  <c:v>0.21</c:v>
                </c:pt>
                <c:pt idx="702">
                  <c:v>0.21</c:v>
                </c:pt>
                <c:pt idx="703">
                  <c:v>0.21</c:v>
                </c:pt>
                <c:pt idx="704">
                  <c:v>0.21</c:v>
                </c:pt>
                <c:pt idx="705">
                  <c:v>0.21</c:v>
                </c:pt>
                <c:pt idx="706">
                  <c:v>0.21</c:v>
                </c:pt>
                <c:pt idx="707">
                  <c:v>0.21</c:v>
                </c:pt>
                <c:pt idx="708">
                  <c:v>0.21</c:v>
                </c:pt>
                <c:pt idx="709">
                  <c:v>0.21</c:v>
                </c:pt>
                <c:pt idx="710">
                  <c:v>0.21</c:v>
                </c:pt>
                <c:pt idx="711">
                  <c:v>0.21</c:v>
                </c:pt>
                <c:pt idx="712">
                  <c:v>0.21</c:v>
                </c:pt>
                <c:pt idx="713">
                  <c:v>0.21</c:v>
                </c:pt>
                <c:pt idx="714">
                  <c:v>0.21</c:v>
                </c:pt>
                <c:pt idx="715">
                  <c:v>0.21</c:v>
                </c:pt>
                <c:pt idx="716">
                  <c:v>0.21</c:v>
                </c:pt>
                <c:pt idx="717">
                  <c:v>0.21</c:v>
                </c:pt>
                <c:pt idx="718">
                  <c:v>0.21</c:v>
                </c:pt>
                <c:pt idx="719">
                  <c:v>0.21</c:v>
                </c:pt>
                <c:pt idx="720">
                  <c:v>0.21</c:v>
                </c:pt>
                <c:pt idx="721">
                  <c:v>0.21</c:v>
                </c:pt>
                <c:pt idx="722">
                  <c:v>0.21</c:v>
                </c:pt>
                <c:pt idx="723">
                  <c:v>0.21</c:v>
                </c:pt>
                <c:pt idx="724">
                  <c:v>0.21</c:v>
                </c:pt>
                <c:pt idx="725">
                  <c:v>0.21</c:v>
                </c:pt>
                <c:pt idx="726">
                  <c:v>0.21</c:v>
                </c:pt>
                <c:pt idx="727">
                  <c:v>0.21</c:v>
                </c:pt>
                <c:pt idx="728">
                  <c:v>0.21</c:v>
                </c:pt>
                <c:pt idx="729">
                  <c:v>0.21</c:v>
                </c:pt>
                <c:pt idx="730">
                  <c:v>0.21</c:v>
                </c:pt>
                <c:pt idx="731">
                  <c:v>0.21</c:v>
                </c:pt>
                <c:pt idx="732">
                  <c:v>0.21</c:v>
                </c:pt>
                <c:pt idx="733">
                  <c:v>0.21</c:v>
                </c:pt>
                <c:pt idx="734">
                  <c:v>0.21</c:v>
                </c:pt>
                <c:pt idx="735">
                  <c:v>0.21</c:v>
                </c:pt>
                <c:pt idx="736">
                  <c:v>0.21</c:v>
                </c:pt>
                <c:pt idx="737">
                  <c:v>0.21</c:v>
                </c:pt>
                <c:pt idx="738">
                  <c:v>0.21</c:v>
                </c:pt>
                <c:pt idx="739">
                  <c:v>0.21</c:v>
                </c:pt>
                <c:pt idx="740">
                  <c:v>0.21</c:v>
                </c:pt>
                <c:pt idx="741">
                  <c:v>0.21</c:v>
                </c:pt>
                <c:pt idx="742">
                  <c:v>0.21</c:v>
                </c:pt>
                <c:pt idx="743">
                  <c:v>0.21</c:v>
                </c:pt>
                <c:pt idx="744">
                  <c:v>0.21</c:v>
                </c:pt>
                <c:pt idx="745">
                  <c:v>0.21</c:v>
                </c:pt>
                <c:pt idx="746">
                  <c:v>0.21</c:v>
                </c:pt>
                <c:pt idx="747">
                  <c:v>0.21</c:v>
                </c:pt>
                <c:pt idx="748">
                  <c:v>0.21</c:v>
                </c:pt>
                <c:pt idx="749">
                  <c:v>0.21</c:v>
                </c:pt>
                <c:pt idx="750">
                  <c:v>0.21</c:v>
                </c:pt>
                <c:pt idx="751">
                  <c:v>0.21</c:v>
                </c:pt>
                <c:pt idx="752">
                  <c:v>0.21</c:v>
                </c:pt>
                <c:pt idx="753">
                  <c:v>0.21</c:v>
                </c:pt>
                <c:pt idx="754">
                  <c:v>0.21</c:v>
                </c:pt>
                <c:pt idx="755">
                  <c:v>0.21</c:v>
                </c:pt>
                <c:pt idx="756">
                  <c:v>0.21</c:v>
                </c:pt>
                <c:pt idx="757">
                  <c:v>0.21</c:v>
                </c:pt>
                <c:pt idx="758">
                  <c:v>0.21</c:v>
                </c:pt>
                <c:pt idx="759">
                  <c:v>0.21</c:v>
                </c:pt>
                <c:pt idx="760">
                  <c:v>0.21</c:v>
                </c:pt>
                <c:pt idx="761">
                  <c:v>0.21</c:v>
                </c:pt>
                <c:pt idx="762">
                  <c:v>0.21</c:v>
                </c:pt>
                <c:pt idx="763">
                  <c:v>0.21</c:v>
                </c:pt>
                <c:pt idx="764">
                  <c:v>0.21</c:v>
                </c:pt>
                <c:pt idx="765">
                  <c:v>0.21</c:v>
                </c:pt>
                <c:pt idx="766">
                  <c:v>0.21</c:v>
                </c:pt>
                <c:pt idx="767">
                  <c:v>0.21</c:v>
                </c:pt>
                <c:pt idx="768">
                  <c:v>0.21</c:v>
                </c:pt>
                <c:pt idx="769">
                  <c:v>0.21</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numCache>
            </c:numRef>
          </c:yVal>
          <c:smooth val="0"/>
          <c:extLst>
            <c:ext xmlns:c16="http://schemas.microsoft.com/office/drawing/2014/chart" uri="{C3380CC4-5D6E-409C-BE32-E72D297353CC}">
              <c16:uniqueId val="{00000000-262B-4828-9BF7-78CC6848C2C2}"/>
            </c:ext>
          </c:extLst>
        </c:ser>
        <c:ser>
          <c:idx val="1"/>
          <c:order val="1"/>
          <c:tx>
            <c:v>QE + AR Coating</c:v>
          </c:tx>
          <c:marker>
            <c:symbol val="none"/>
          </c:marker>
          <c:xVal>
            <c:numRef>
              <c:f>'Performance summary as-built'!$A$9:$A$934</c:f>
              <c:numCache>
                <c:formatCode>General</c:formatCode>
                <c:ptCount val="926"/>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337.99999999999898</c:v>
                </c:pt>
                <c:pt idx="39">
                  <c:v>338.99999999999898</c:v>
                </c:pt>
                <c:pt idx="40">
                  <c:v>339.99999999999898</c:v>
                </c:pt>
                <c:pt idx="41">
                  <c:v>340.99999999999898</c:v>
                </c:pt>
                <c:pt idx="42">
                  <c:v>341.99999999999898</c:v>
                </c:pt>
                <c:pt idx="43">
                  <c:v>342.99999999999898</c:v>
                </c:pt>
                <c:pt idx="44">
                  <c:v>343.99999999999898</c:v>
                </c:pt>
                <c:pt idx="45">
                  <c:v>344.99999999999898</c:v>
                </c:pt>
                <c:pt idx="46">
                  <c:v>345.99999999999898</c:v>
                </c:pt>
                <c:pt idx="47">
                  <c:v>346.99999999999898</c:v>
                </c:pt>
                <c:pt idx="48">
                  <c:v>347.99999999999898</c:v>
                </c:pt>
                <c:pt idx="49">
                  <c:v>348.99999999999898</c:v>
                </c:pt>
                <c:pt idx="50">
                  <c:v>349.99999999999898</c:v>
                </c:pt>
                <c:pt idx="51">
                  <c:v>350.99999999999898</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458.99999999999898</c:v>
                </c:pt>
                <c:pt idx="160">
                  <c:v>459.99999999999898</c:v>
                </c:pt>
                <c:pt idx="161">
                  <c:v>460.99999999999898</c:v>
                </c:pt>
                <c:pt idx="162">
                  <c:v>461.99999999999898</c:v>
                </c:pt>
                <c:pt idx="163">
                  <c:v>462.99999999999898</c:v>
                </c:pt>
                <c:pt idx="164">
                  <c:v>463.99999999999898</c:v>
                </c:pt>
                <c:pt idx="165">
                  <c:v>464.99999999999898</c:v>
                </c:pt>
                <c:pt idx="166">
                  <c:v>465.99999999999898</c:v>
                </c:pt>
                <c:pt idx="167">
                  <c:v>466.99999999999898</c:v>
                </c:pt>
                <c:pt idx="168">
                  <c:v>467.99999999999898</c:v>
                </c:pt>
                <c:pt idx="169">
                  <c:v>468.99999999999898</c:v>
                </c:pt>
                <c:pt idx="170">
                  <c:v>469.99999999999898</c:v>
                </c:pt>
                <c:pt idx="171">
                  <c:v>470.99999999999898</c:v>
                </c:pt>
                <c:pt idx="172">
                  <c:v>471.99999999999898</c:v>
                </c:pt>
                <c:pt idx="173">
                  <c:v>472.99999999999898</c:v>
                </c:pt>
                <c:pt idx="174">
                  <c:v>473.99999999999898</c:v>
                </c:pt>
                <c:pt idx="175">
                  <c:v>474.99999999999898</c:v>
                </c:pt>
                <c:pt idx="176">
                  <c:v>475.99999999999898</c:v>
                </c:pt>
                <c:pt idx="177">
                  <c:v>476.99999999999898</c:v>
                </c:pt>
                <c:pt idx="178">
                  <c:v>477.99999999999898</c:v>
                </c:pt>
                <c:pt idx="179">
                  <c:v>478.99999999999898</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538.99999999999898</c:v>
                </c:pt>
                <c:pt idx="240">
                  <c:v>540</c:v>
                </c:pt>
                <c:pt idx="241">
                  <c:v>540.99999999999898</c:v>
                </c:pt>
                <c:pt idx="242">
                  <c:v>542</c:v>
                </c:pt>
                <c:pt idx="243">
                  <c:v>542.99999999999898</c:v>
                </c:pt>
                <c:pt idx="244">
                  <c:v>544</c:v>
                </c:pt>
                <c:pt idx="245">
                  <c:v>544.99999999999898</c:v>
                </c:pt>
                <c:pt idx="246">
                  <c:v>546</c:v>
                </c:pt>
                <c:pt idx="247">
                  <c:v>546.99999999999898</c:v>
                </c:pt>
                <c:pt idx="248">
                  <c:v>548</c:v>
                </c:pt>
                <c:pt idx="249">
                  <c:v>548.99999999999898</c:v>
                </c:pt>
                <c:pt idx="250">
                  <c:v>550</c:v>
                </c:pt>
                <c:pt idx="251">
                  <c:v>550.99999999999898</c:v>
                </c:pt>
                <c:pt idx="252">
                  <c:v>552</c:v>
                </c:pt>
                <c:pt idx="253">
                  <c:v>552.99999999999898</c:v>
                </c:pt>
                <c:pt idx="254">
                  <c:v>554</c:v>
                </c:pt>
                <c:pt idx="255">
                  <c:v>554.99999999999898</c:v>
                </c:pt>
                <c:pt idx="256">
                  <c:v>556</c:v>
                </c:pt>
                <c:pt idx="257">
                  <c:v>556.99999999999898</c:v>
                </c:pt>
                <c:pt idx="258">
                  <c:v>558</c:v>
                </c:pt>
                <c:pt idx="259">
                  <c:v>558.99999999999898</c:v>
                </c:pt>
                <c:pt idx="260">
                  <c:v>560</c:v>
                </c:pt>
                <c:pt idx="261">
                  <c:v>560.99999999999898</c:v>
                </c:pt>
                <c:pt idx="262">
                  <c:v>562</c:v>
                </c:pt>
                <c:pt idx="263">
                  <c:v>562.99999999999898</c:v>
                </c:pt>
                <c:pt idx="264">
                  <c:v>564</c:v>
                </c:pt>
                <c:pt idx="265">
                  <c:v>564.99999999999898</c:v>
                </c:pt>
                <c:pt idx="266">
                  <c:v>566</c:v>
                </c:pt>
                <c:pt idx="267">
                  <c:v>566.99999999999898</c:v>
                </c:pt>
                <c:pt idx="268">
                  <c:v>568</c:v>
                </c:pt>
                <c:pt idx="269">
                  <c:v>568.99999999999898</c:v>
                </c:pt>
                <c:pt idx="270">
                  <c:v>570</c:v>
                </c:pt>
                <c:pt idx="271">
                  <c:v>570.99999999999898</c:v>
                </c:pt>
                <c:pt idx="272">
                  <c:v>572</c:v>
                </c:pt>
                <c:pt idx="273">
                  <c:v>572.99999999999898</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667.99999999999898</c:v>
                </c:pt>
                <c:pt idx="369">
                  <c:v>669</c:v>
                </c:pt>
                <c:pt idx="370">
                  <c:v>669.99999999999898</c:v>
                </c:pt>
                <c:pt idx="371">
                  <c:v>671</c:v>
                </c:pt>
                <c:pt idx="372">
                  <c:v>671.99999999999898</c:v>
                </c:pt>
                <c:pt idx="373">
                  <c:v>673</c:v>
                </c:pt>
                <c:pt idx="374">
                  <c:v>673.99999999999898</c:v>
                </c:pt>
                <c:pt idx="375">
                  <c:v>675</c:v>
                </c:pt>
                <c:pt idx="376">
                  <c:v>675.99999999999898</c:v>
                </c:pt>
                <c:pt idx="377">
                  <c:v>677</c:v>
                </c:pt>
                <c:pt idx="378">
                  <c:v>677.99999999999898</c:v>
                </c:pt>
                <c:pt idx="379">
                  <c:v>679</c:v>
                </c:pt>
                <c:pt idx="380">
                  <c:v>679.99999999999898</c:v>
                </c:pt>
                <c:pt idx="381">
                  <c:v>681</c:v>
                </c:pt>
                <c:pt idx="382">
                  <c:v>681.99999999999898</c:v>
                </c:pt>
                <c:pt idx="383">
                  <c:v>683</c:v>
                </c:pt>
                <c:pt idx="384">
                  <c:v>683.99999999999898</c:v>
                </c:pt>
                <c:pt idx="385">
                  <c:v>685</c:v>
                </c:pt>
                <c:pt idx="386">
                  <c:v>685.99999999999898</c:v>
                </c:pt>
                <c:pt idx="387">
                  <c:v>687</c:v>
                </c:pt>
                <c:pt idx="388">
                  <c:v>687.99999999999898</c:v>
                </c:pt>
                <c:pt idx="389">
                  <c:v>689</c:v>
                </c:pt>
                <c:pt idx="390">
                  <c:v>689.99999999999898</c:v>
                </c:pt>
                <c:pt idx="391">
                  <c:v>691</c:v>
                </c:pt>
                <c:pt idx="392">
                  <c:v>691.99999999999898</c:v>
                </c:pt>
                <c:pt idx="393">
                  <c:v>693</c:v>
                </c:pt>
                <c:pt idx="394">
                  <c:v>693.99999999999898</c:v>
                </c:pt>
                <c:pt idx="395">
                  <c:v>695</c:v>
                </c:pt>
                <c:pt idx="396">
                  <c:v>695.99999999999898</c:v>
                </c:pt>
                <c:pt idx="397">
                  <c:v>697</c:v>
                </c:pt>
                <c:pt idx="398">
                  <c:v>697.99999999999898</c:v>
                </c:pt>
                <c:pt idx="399">
                  <c:v>699</c:v>
                </c:pt>
                <c:pt idx="400">
                  <c:v>699.99999999999898</c:v>
                </c:pt>
                <c:pt idx="401">
                  <c:v>701</c:v>
                </c:pt>
                <c:pt idx="402">
                  <c:v>701.99999999999898</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826.99999999999898</c:v>
                </c:pt>
                <c:pt idx="528">
                  <c:v>827.99999999999898</c:v>
                </c:pt>
                <c:pt idx="529">
                  <c:v>828.99999999999898</c:v>
                </c:pt>
                <c:pt idx="530">
                  <c:v>829.99999999999898</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953.99999999999898</c:v>
                </c:pt>
                <c:pt idx="655">
                  <c:v>954.99999999999898</c:v>
                </c:pt>
                <c:pt idx="656">
                  <c:v>955.99999999999898</c:v>
                </c:pt>
                <c:pt idx="657">
                  <c:v>956.99999999999898</c:v>
                </c:pt>
                <c:pt idx="658">
                  <c:v>957.99999999999898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1000.99999999999</c:v>
                </c:pt>
                <c:pt idx="702">
                  <c:v>1002</c:v>
                </c:pt>
                <c:pt idx="703">
                  <c:v>1003</c:v>
                </c:pt>
                <c:pt idx="704">
                  <c:v>1004</c:v>
                </c:pt>
                <c:pt idx="705">
                  <c:v>1004.99999999999</c:v>
                </c:pt>
                <c:pt idx="706">
                  <c:v>1006</c:v>
                </c:pt>
                <c:pt idx="707">
                  <c:v>1007</c:v>
                </c:pt>
                <c:pt idx="708">
                  <c:v>1008</c:v>
                </c:pt>
                <c:pt idx="709">
                  <c:v>1008.99999999999</c:v>
                </c:pt>
                <c:pt idx="710">
                  <c:v>1010</c:v>
                </c:pt>
                <c:pt idx="711">
                  <c:v>1011</c:v>
                </c:pt>
                <c:pt idx="712">
                  <c:v>1012</c:v>
                </c:pt>
                <c:pt idx="713">
                  <c:v>1012.99999999999</c:v>
                </c:pt>
                <c:pt idx="714">
                  <c:v>1014</c:v>
                </c:pt>
                <c:pt idx="715">
                  <c:v>1015</c:v>
                </c:pt>
                <c:pt idx="716">
                  <c:v>1016</c:v>
                </c:pt>
                <c:pt idx="717">
                  <c:v>1016.99999999999</c:v>
                </c:pt>
                <c:pt idx="718">
                  <c:v>1018</c:v>
                </c:pt>
                <c:pt idx="719">
                  <c:v>1019</c:v>
                </c:pt>
                <c:pt idx="720">
                  <c:v>1020</c:v>
                </c:pt>
                <c:pt idx="721">
                  <c:v>1020.99999999999</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1085.99999999999</c:v>
                </c:pt>
                <c:pt idx="787">
                  <c:v>1087</c:v>
                </c:pt>
                <c:pt idx="788">
                  <c:v>1088</c:v>
                </c:pt>
                <c:pt idx="789">
                  <c:v>1089</c:v>
                </c:pt>
                <c:pt idx="790">
                  <c:v>1089.99999999999</c:v>
                </c:pt>
                <c:pt idx="791">
                  <c:v>1091</c:v>
                </c:pt>
                <c:pt idx="792">
                  <c:v>1092</c:v>
                </c:pt>
                <c:pt idx="793">
                  <c:v>1093</c:v>
                </c:pt>
                <c:pt idx="794">
                  <c:v>1093.99999999999</c:v>
                </c:pt>
                <c:pt idx="795">
                  <c:v>1095</c:v>
                </c:pt>
                <c:pt idx="796">
                  <c:v>1096</c:v>
                </c:pt>
                <c:pt idx="797">
                  <c:v>1097</c:v>
                </c:pt>
                <c:pt idx="798">
                  <c:v>1097.99999999999</c:v>
                </c:pt>
                <c:pt idx="799">
                  <c:v>1099</c:v>
                </c:pt>
                <c:pt idx="800">
                  <c:v>1100</c:v>
                </c:pt>
                <c:pt idx="801">
                  <c:v>1101</c:v>
                </c:pt>
                <c:pt idx="802">
                  <c:v>1101.99999999999</c:v>
                </c:pt>
                <c:pt idx="803">
                  <c:v>1103</c:v>
                </c:pt>
                <c:pt idx="804">
                  <c:v>1104</c:v>
                </c:pt>
                <c:pt idx="805">
                  <c:v>1105</c:v>
                </c:pt>
                <c:pt idx="806">
                  <c:v>1105.99999999999</c:v>
                </c:pt>
                <c:pt idx="807">
                  <c:v>1107</c:v>
                </c:pt>
                <c:pt idx="808">
                  <c:v>1108</c:v>
                </c:pt>
                <c:pt idx="809">
                  <c:v>1109</c:v>
                </c:pt>
                <c:pt idx="810">
                  <c:v>1109.99999999999</c:v>
                </c:pt>
                <c:pt idx="811">
                  <c:v>1111</c:v>
                </c:pt>
                <c:pt idx="812">
                  <c:v>1112</c:v>
                </c:pt>
                <c:pt idx="813">
                  <c:v>1113</c:v>
                </c:pt>
                <c:pt idx="814">
                  <c:v>1113.99999999999</c:v>
                </c:pt>
                <c:pt idx="815">
                  <c:v>1115</c:v>
                </c:pt>
                <c:pt idx="816">
                  <c:v>1116</c:v>
                </c:pt>
                <c:pt idx="817">
                  <c:v>1117</c:v>
                </c:pt>
                <c:pt idx="818">
                  <c:v>1117.99999999999</c:v>
                </c:pt>
                <c:pt idx="819">
                  <c:v>1119</c:v>
                </c:pt>
                <c:pt idx="820">
                  <c:v>1120</c:v>
                </c:pt>
                <c:pt idx="821">
                  <c:v>1121</c:v>
                </c:pt>
                <c:pt idx="822">
                  <c:v>1121.99999999999</c:v>
                </c:pt>
                <c:pt idx="823">
                  <c:v>1123</c:v>
                </c:pt>
                <c:pt idx="824">
                  <c:v>1124</c:v>
                </c:pt>
                <c:pt idx="825">
                  <c:v>1125</c:v>
                </c:pt>
                <c:pt idx="826">
                  <c:v>1125.99999999999</c:v>
                </c:pt>
                <c:pt idx="827">
                  <c:v>1127</c:v>
                </c:pt>
                <c:pt idx="828">
                  <c:v>1128</c:v>
                </c:pt>
                <c:pt idx="829">
                  <c:v>1129</c:v>
                </c:pt>
                <c:pt idx="830">
                  <c:v>1129.99999999999</c:v>
                </c:pt>
                <c:pt idx="831">
                  <c:v>1131</c:v>
                </c:pt>
                <c:pt idx="832">
                  <c:v>1132</c:v>
                </c:pt>
                <c:pt idx="833">
                  <c:v>1133</c:v>
                </c:pt>
                <c:pt idx="834">
                  <c:v>1133.99999999999</c:v>
                </c:pt>
                <c:pt idx="835">
                  <c:v>1135</c:v>
                </c:pt>
                <c:pt idx="836">
                  <c:v>1136</c:v>
                </c:pt>
                <c:pt idx="837">
                  <c:v>1137</c:v>
                </c:pt>
                <c:pt idx="838">
                  <c:v>1137.99999999999</c:v>
                </c:pt>
                <c:pt idx="839">
                  <c:v>1139</c:v>
                </c:pt>
                <c:pt idx="840">
                  <c:v>1140</c:v>
                </c:pt>
                <c:pt idx="841">
                  <c:v>1141</c:v>
                </c:pt>
                <c:pt idx="842">
                  <c:v>1141.99999999999</c:v>
                </c:pt>
                <c:pt idx="843">
                  <c:v>1143</c:v>
                </c:pt>
                <c:pt idx="844">
                  <c:v>1144</c:v>
                </c:pt>
                <c:pt idx="845">
                  <c:v>1145</c:v>
                </c:pt>
                <c:pt idx="846">
                  <c:v>1145.99999999999</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1210.99999999999</c:v>
                </c:pt>
                <c:pt idx="912">
                  <c:v>1212</c:v>
                </c:pt>
                <c:pt idx="913">
                  <c:v>1213</c:v>
                </c:pt>
                <c:pt idx="914">
                  <c:v>1214</c:v>
                </c:pt>
                <c:pt idx="915">
                  <c:v>1214.99999999999</c:v>
                </c:pt>
                <c:pt idx="916">
                  <c:v>1216</c:v>
                </c:pt>
                <c:pt idx="917">
                  <c:v>1217</c:v>
                </c:pt>
                <c:pt idx="918">
                  <c:v>1218</c:v>
                </c:pt>
                <c:pt idx="919">
                  <c:v>1218.99999999999</c:v>
                </c:pt>
                <c:pt idx="920">
                  <c:v>1220</c:v>
                </c:pt>
                <c:pt idx="921">
                  <c:v>1221</c:v>
                </c:pt>
                <c:pt idx="922">
                  <c:v>1222</c:v>
                </c:pt>
                <c:pt idx="923">
                  <c:v>1222.99999999999</c:v>
                </c:pt>
                <c:pt idx="924">
                  <c:v>1224</c:v>
                </c:pt>
                <c:pt idx="925">
                  <c:v>1225</c:v>
                </c:pt>
              </c:numCache>
            </c:numRef>
          </c:xVal>
          <c:yVal>
            <c:numRef>
              <c:f>'Performance summary as-built'!$AH$9:$AH$934</c:f>
              <c:numCache>
                <c:formatCode>0.0000</c:formatCode>
                <c:ptCount val="926"/>
                <c:pt idx="0">
                  <c:v>0.36</c:v>
                </c:pt>
                <c:pt idx="1">
                  <c:v>0.3646985876139604</c:v>
                </c:pt>
                <c:pt idx="2">
                  <c:v>0.36939717522792082</c:v>
                </c:pt>
                <c:pt idx="3">
                  <c:v>0.37409576284188129</c:v>
                </c:pt>
                <c:pt idx="4">
                  <c:v>0.37879435045584164</c:v>
                </c:pt>
                <c:pt idx="5">
                  <c:v>0.38349293806980206</c:v>
                </c:pt>
                <c:pt idx="6">
                  <c:v>0.38819152568376247</c:v>
                </c:pt>
                <c:pt idx="7">
                  <c:v>0.39289011329772289</c:v>
                </c:pt>
                <c:pt idx="8">
                  <c:v>0.39758870091168336</c:v>
                </c:pt>
                <c:pt idx="9">
                  <c:v>0.40228728852564372</c:v>
                </c:pt>
                <c:pt idx="10">
                  <c:v>0.40698587613960413</c:v>
                </c:pt>
                <c:pt idx="11">
                  <c:v>0.41168446375356454</c:v>
                </c:pt>
                <c:pt idx="12">
                  <c:v>0.4163830513675249</c:v>
                </c:pt>
                <c:pt idx="13">
                  <c:v>0.42108163898148532</c:v>
                </c:pt>
                <c:pt idx="14">
                  <c:v>0.42578022659544579</c:v>
                </c:pt>
                <c:pt idx="15">
                  <c:v>0.4304788142094062</c:v>
                </c:pt>
                <c:pt idx="16">
                  <c:v>0.43517740182336662</c:v>
                </c:pt>
                <c:pt idx="17">
                  <c:v>0.43987598943732698</c:v>
                </c:pt>
                <c:pt idx="18">
                  <c:v>0.44457457705128745</c:v>
                </c:pt>
                <c:pt idx="19">
                  <c:v>0.44927316466524786</c:v>
                </c:pt>
                <c:pt idx="20">
                  <c:v>0.45397175227920827</c:v>
                </c:pt>
                <c:pt idx="21">
                  <c:v>0.45827373121223092</c:v>
                </c:pt>
                <c:pt idx="22">
                  <c:v>0.46257331132813556</c:v>
                </c:pt>
                <c:pt idx="23">
                  <c:v>0.46687289144404021</c:v>
                </c:pt>
                <c:pt idx="24">
                  <c:v>0.47117247155994485</c:v>
                </c:pt>
                <c:pt idx="25">
                  <c:v>0.47547205167584944</c:v>
                </c:pt>
                <c:pt idx="26">
                  <c:v>0.47977163179175408</c:v>
                </c:pt>
                <c:pt idx="27">
                  <c:v>0.48407121190765873</c:v>
                </c:pt>
                <c:pt idx="28">
                  <c:v>0.48837079202356337</c:v>
                </c:pt>
                <c:pt idx="29">
                  <c:v>0.49267037213946802</c:v>
                </c:pt>
                <c:pt idx="30">
                  <c:v>0.49696995225537266</c:v>
                </c:pt>
                <c:pt idx="31">
                  <c:v>0.50127464558770596</c:v>
                </c:pt>
                <c:pt idx="32">
                  <c:v>0.50557937490539051</c:v>
                </c:pt>
                <c:pt idx="33">
                  <c:v>0.50988410422307484</c:v>
                </c:pt>
                <c:pt idx="34">
                  <c:v>0.51418883354075939</c:v>
                </c:pt>
                <c:pt idx="35">
                  <c:v>0.51849356285844383</c:v>
                </c:pt>
                <c:pt idx="36">
                  <c:v>0.52279829217612828</c:v>
                </c:pt>
                <c:pt idx="37">
                  <c:v>0.52710302149381283</c:v>
                </c:pt>
                <c:pt idx="38">
                  <c:v>0.53140775081149716</c:v>
                </c:pt>
                <c:pt idx="39">
                  <c:v>0.53571248012918171</c:v>
                </c:pt>
                <c:pt idx="40">
                  <c:v>0.54001517191576598</c:v>
                </c:pt>
                <c:pt idx="41">
                  <c:v>0.54381023814371143</c:v>
                </c:pt>
                <c:pt idx="42">
                  <c:v>0.54760530437165689</c:v>
                </c:pt>
                <c:pt idx="43">
                  <c:v>0.55140037059960223</c:v>
                </c:pt>
                <c:pt idx="44">
                  <c:v>0.55519543682754768</c:v>
                </c:pt>
                <c:pt idx="45">
                  <c:v>0.55899050305549314</c:v>
                </c:pt>
                <c:pt idx="46">
                  <c:v>0.56278556928343859</c:v>
                </c:pt>
                <c:pt idx="47">
                  <c:v>0.56658063551138405</c:v>
                </c:pt>
                <c:pt idx="48">
                  <c:v>0.5703757017393295</c:v>
                </c:pt>
                <c:pt idx="49">
                  <c:v>0.57417076796727495</c:v>
                </c:pt>
                <c:pt idx="50">
                  <c:v>0.57796583419522041</c:v>
                </c:pt>
                <c:pt idx="51">
                  <c:v>0.58077535146819126</c:v>
                </c:pt>
                <c:pt idx="52">
                  <c:v>0.58357591554660571</c:v>
                </c:pt>
                <c:pt idx="53">
                  <c:v>0.58637647962502015</c:v>
                </c:pt>
                <c:pt idx="54">
                  <c:v>0.5891770437034346</c:v>
                </c:pt>
                <c:pt idx="55">
                  <c:v>0.59197760778184905</c:v>
                </c:pt>
                <c:pt idx="56">
                  <c:v>0.59477817186026338</c:v>
                </c:pt>
                <c:pt idx="57">
                  <c:v>0.59757873593867783</c:v>
                </c:pt>
                <c:pt idx="58">
                  <c:v>0.60037930001709228</c:v>
                </c:pt>
                <c:pt idx="59">
                  <c:v>0.60317986409550672</c:v>
                </c:pt>
                <c:pt idx="60">
                  <c:v>0.60598042817392117</c:v>
                </c:pt>
                <c:pt idx="61">
                  <c:v>0.61405546332602423</c:v>
                </c:pt>
                <c:pt idx="62">
                  <c:v>0.62216761869319659</c:v>
                </c:pt>
                <c:pt idx="63">
                  <c:v>0.63027977406036895</c:v>
                </c:pt>
                <c:pt idx="64">
                  <c:v>0.6383919294275413</c:v>
                </c:pt>
                <c:pt idx="65">
                  <c:v>0.64650408479471366</c:v>
                </c:pt>
                <c:pt idx="66">
                  <c:v>0.65461624016188613</c:v>
                </c:pt>
                <c:pt idx="67">
                  <c:v>0.66272839552905849</c:v>
                </c:pt>
                <c:pt idx="68">
                  <c:v>0.67084055089623074</c:v>
                </c:pt>
                <c:pt idx="69">
                  <c:v>0.67895270626340321</c:v>
                </c:pt>
                <c:pt idx="70">
                  <c:v>0.68706073031046866</c:v>
                </c:pt>
                <c:pt idx="71">
                  <c:v>0.69465618712595179</c:v>
                </c:pt>
                <c:pt idx="72">
                  <c:v>0.7022516439414348</c:v>
                </c:pt>
                <c:pt idx="73">
                  <c:v>0.70984710075691781</c:v>
                </c:pt>
                <c:pt idx="74">
                  <c:v>0.71744255757240094</c:v>
                </c:pt>
                <c:pt idx="75">
                  <c:v>0.72503801438788396</c:v>
                </c:pt>
                <c:pt idx="76">
                  <c:v>0.73263347120336708</c:v>
                </c:pt>
                <c:pt idx="77">
                  <c:v>0.7402289280188501</c:v>
                </c:pt>
                <c:pt idx="78">
                  <c:v>0.74782438483433322</c:v>
                </c:pt>
                <c:pt idx="79">
                  <c:v>0.75541984164981624</c:v>
                </c:pt>
                <c:pt idx="80">
                  <c:v>0.76300967570431566</c:v>
                </c:pt>
                <c:pt idx="81">
                  <c:v>0.76781351666820075</c:v>
                </c:pt>
                <c:pt idx="82">
                  <c:v>0.77261735763208561</c:v>
                </c:pt>
                <c:pt idx="83">
                  <c:v>0.77742119859597059</c:v>
                </c:pt>
                <c:pt idx="84">
                  <c:v>0.78222503955985545</c:v>
                </c:pt>
                <c:pt idx="85">
                  <c:v>0.78702888052374032</c:v>
                </c:pt>
                <c:pt idx="86">
                  <c:v>0.79183272148762529</c:v>
                </c:pt>
                <c:pt idx="87">
                  <c:v>0.79663656245151027</c:v>
                </c:pt>
                <c:pt idx="88">
                  <c:v>0.80144040341539524</c:v>
                </c:pt>
                <c:pt idx="89">
                  <c:v>0.80624424437928011</c:v>
                </c:pt>
                <c:pt idx="90">
                  <c:v>0.81102799096637213</c:v>
                </c:pt>
                <c:pt idx="91">
                  <c:v>0.81382435555538446</c:v>
                </c:pt>
                <c:pt idx="92">
                  <c:v>0.81662072014439702</c:v>
                </c:pt>
                <c:pt idx="93">
                  <c:v>0.81941708473340935</c:v>
                </c:pt>
                <c:pt idx="94">
                  <c:v>0.82221344932242191</c:v>
                </c:pt>
                <c:pt idx="95">
                  <c:v>0.82500981391143424</c:v>
                </c:pt>
                <c:pt idx="96">
                  <c:v>0.82780617850044669</c:v>
                </c:pt>
                <c:pt idx="97">
                  <c:v>0.83060254308945913</c:v>
                </c:pt>
                <c:pt idx="98">
                  <c:v>0.83339890767847147</c:v>
                </c:pt>
                <c:pt idx="99">
                  <c:v>0.83619527226748391</c:v>
                </c:pt>
                <c:pt idx="100">
                  <c:v>0.83899163685649636</c:v>
                </c:pt>
                <c:pt idx="101">
                  <c:v>0.84049596132014404</c:v>
                </c:pt>
                <c:pt idx="102">
                  <c:v>0.84199641006235026</c:v>
                </c:pt>
                <c:pt idx="103">
                  <c:v>0.84349685880455638</c:v>
                </c:pt>
                <c:pt idx="104">
                  <c:v>0.84499730754676261</c:v>
                </c:pt>
                <c:pt idx="105">
                  <c:v>0.84649775628896895</c:v>
                </c:pt>
                <c:pt idx="106">
                  <c:v>0.84799820503117518</c:v>
                </c:pt>
                <c:pt idx="107">
                  <c:v>0.84949865377338141</c:v>
                </c:pt>
                <c:pt idx="108">
                  <c:v>0.85099910251558752</c:v>
                </c:pt>
                <c:pt idx="109">
                  <c:v>0.85249955125779375</c:v>
                </c:pt>
                <c:pt idx="110">
                  <c:v>0.85400000000000009</c:v>
                </c:pt>
                <c:pt idx="111">
                  <c:v>0.8547986424444125</c:v>
                </c:pt>
                <c:pt idx="112">
                  <c:v>0.85559728488882469</c:v>
                </c:pt>
                <c:pt idx="113">
                  <c:v>0.85639592733323711</c:v>
                </c:pt>
                <c:pt idx="114">
                  <c:v>0.85719456977764952</c:v>
                </c:pt>
                <c:pt idx="115">
                  <c:v>0.85799321222206193</c:v>
                </c:pt>
                <c:pt idx="116">
                  <c:v>0.85879185466647412</c:v>
                </c:pt>
                <c:pt idx="117">
                  <c:v>0.85959049711088653</c:v>
                </c:pt>
                <c:pt idx="118">
                  <c:v>0.86038913955529894</c:v>
                </c:pt>
                <c:pt idx="119">
                  <c:v>0.86118778199971113</c:v>
                </c:pt>
                <c:pt idx="120">
                  <c:v>0.86198642444412354</c:v>
                </c:pt>
                <c:pt idx="121">
                  <c:v>0.86199999999999999</c:v>
                </c:pt>
                <c:pt idx="122">
                  <c:v>0.86199999999999999</c:v>
                </c:pt>
                <c:pt idx="123">
                  <c:v>0.86199999999999999</c:v>
                </c:pt>
                <c:pt idx="124">
                  <c:v>0.86199999999999999</c:v>
                </c:pt>
                <c:pt idx="125">
                  <c:v>0.86199999999999999</c:v>
                </c:pt>
                <c:pt idx="126">
                  <c:v>0.86199999999999999</c:v>
                </c:pt>
                <c:pt idx="127">
                  <c:v>0.86199999999999999</c:v>
                </c:pt>
                <c:pt idx="128">
                  <c:v>0.86199999999999999</c:v>
                </c:pt>
                <c:pt idx="129">
                  <c:v>0.86199999999999999</c:v>
                </c:pt>
                <c:pt idx="130">
                  <c:v>0.86199999999999999</c:v>
                </c:pt>
                <c:pt idx="131">
                  <c:v>0.86199999999999999</c:v>
                </c:pt>
                <c:pt idx="132">
                  <c:v>0.86199999999999999</c:v>
                </c:pt>
                <c:pt idx="133">
                  <c:v>0.86199999999999999</c:v>
                </c:pt>
                <c:pt idx="134">
                  <c:v>0.86199999999999999</c:v>
                </c:pt>
                <c:pt idx="135">
                  <c:v>0.86199999999999999</c:v>
                </c:pt>
                <c:pt idx="136">
                  <c:v>0.86199999999999999</c:v>
                </c:pt>
                <c:pt idx="137">
                  <c:v>0.86199999999999999</c:v>
                </c:pt>
                <c:pt idx="138">
                  <c:v>0.86199999999999999</c:v>
                </c:pt>
                <c:pt idx="139">
                  <c:v>0.86199999999999999</c:v>
                </c:pt>
                <c:pt idx="140">
                  <c:v>0.86199999999999999</c:v>
                </c:pt>
                <c:pt idx="141">
                  <c:v>0.8617000302093577</c:v>
                </c:pt>
                <c:pt idx="142">
                  <c:v>0.86140006041871542</c:v>
                </c:pt>
                <c:pt idx="143">
                  <c:v>0.86110009062807302</c:v>
                </c:pt>
                <c:pt idx="144">
                  <c:v>0.86080012083743074</c:v>
                </c:pt>
                <c:pt idx="145">
                  <c:v>0.86050015104678845</c:v>
                </c:pt>
                <c:pt idx="146">
                  <c:v>0.86020018125614617</c:v>
                </c:pt>
                <c:pt idx="147">
                  <c:v>0.85990021146550377</c:v>
                </c:pt>
                <c:pt idx="148">
                  <c:v>0.85960024167486138</c:v>
                </c:pt>
                <c:pt idx="149">
                  <c:v>0.8593002718842192</c:v>
                </c:pt>
                <c:pt idx="150">
                  <c:v>0.85900030209357681</c:v>
                </c:pt>
                <c:pt idx="151">
                  <c:v>0.85839958364286417</c:v>
                </c:pt>
                <c:pt idx="152">
                  <c:v>0.85779856200886107</c:v>
                </c:pt>
                <c:pt idx="153">
                  <c:v>0.85719754037485785</c:v>
                </c:pt>
                <c:pt idx="154">
                  <c:v>0.85659651874085485</c:v>
                </c:pt>
                <c:pt idx="155">
                  <c:v>0.85599549710685163</c:v>
                </c:pt>
                <c:pt idx="156">
                  <c:v>0.85539447547284853</c:v>
                </c:pt>
                <c:pt idx="157">
                  <c:v>0.85479345383884553</c:v>
                </c:pt>
                <c:pt idx="158">
                  <c:v>0.85419243220484231</c:v>
                </c:pt>
                <c:pt idx="159">
                  <c:v>0.8535914105708392</c:v>
                </c:pt>
                <c:pt idx="160">
                  <c:v>0.85299840103514857</c:v>
                </c:pt>
                <c:pt idx="161">
                  <c:v>0.852898410799795</c:v>
                </c:pt>
                <c:pt idx="162">
                  <c:v>0.85279842056444144</c:v>
                </c:pt>
                <c:pt idx="163">
                  <c:v>0.85269843032908776</c:v>
                </c:pt>
                <c:pt idx="164">
                  <c:v>0.8525984400937342</c:v>
                </c:pt>
                <c:pt idx="165">
                  <c:v>0.85249844985838064</c:v>
                </c:pt>
                <c:pt idx="166">
                  <c:v>0.85239845962302707</c:v>
                </c:pt>
                <c:pt idx="167">
                  <c:v>0.85229846938767351</c:v>
                </c:pt>
                <c:pt idx="168">
                  <c:v>0.85219847915231994</c:v>
                </c:pt>
                <c:pt idx="169">
                  <c:v>0.85209848891696638</c:v>
                </c:pt>
                <c:pt idx="170">
                  <c:v>0.85199250616792199</c:v>
                </c:pt>
                <c:pt idx="171">
                  <c:v>0.85149340481836855</c:v>
                </c:pt>
                <c:pt idx="172">
                  <c:v>0.85099430346881522</c:v>
                </c:pt>
                <c:pt idx="173">
                  <c:v>0.85049520211926177</c:v>
                </c:pt>
                <c:pt idx="174">
                  <c:v>0.84999610076970844</c:v>
                </c:pt>
                <c:pt idx="175">
                  <c:v>0.849496999420155</c:v>
                </c:pt>
                <c:pt idx="176">
                  <c:v>0.84899789807060178</c:v>
                </c:pt>
                <c:pt idx="177">
                  <c:v>0.84849879672104833</c:v>
                </c:pt>
                <c:pt idx="178">
                  <c:v>0.84799969537149489</c:v>
                </c:pt>
                <c:pt idx="179">
                  <c:v>0.84750059402194156</c:v>
                </c:pt>
                <c:pt idx="180">
                  <c:v>0.84700149267238811</c:v>
                </c:pt>
                <c:pt idx="181">
                  <c:v>0.8469002792910012</c:v>
                </c:pt>
                <c:pt idx="182">
                  <c:v>0.84680025945066573</c:v>
                </c:pt>
                <c:pt idx="183">
                  <c:v>0.84670023961033014</c:v>
                </c:pt>
                <c:pt idx="184">
                  <c:v>0.84660021976999444</c:v>
                </c:pt>
                <c:pt idx="185">
                  <c:v>0.84650019992965886</c:v>
                </c:pt>
                <c:pt idx="186">
                  <c:v>0.84640018008932316</c:v>
                </c:pt>
                <c:pt idx="187">
                  <c:v>0.84630016024898769</c:v>
                </c:pt>
                <c:pt idx="188">
                  <c:v>0.84620014040865199</c:v>
                </c:pt>
                <c:pt idx="189">
                  <c:v>0.84610012056831641</c:v>
                </c:pt>
                <c:pt idx="190">
                  <c:v>0.84600010072798071</c:v>
                </c:pt>
                <c:pt idx="191">
                  <c:v>0.84590024044689227</c:v>
                </c:pt>
                <c:pt idx="192">
                  <c:v>0.84580038032665472</c:v>
                </c:pt>
                <c:pt idx="193">
                  <c:v>0.84570052020641728</c:v>
                </c:pt>
                <c:pt idx="194">
                  <c:v>0.84560066008617962</c:v>
                </c:pt>
                <c:pt idx="195">
                  <c:v>0.84550079996594207</c:v>
                </c:pt>
                <c:pt idx="196">
                  <c:v>0.84540093984570452</c:v>
                </c:pt>
                <c:pt idx="197">
                  <c:v>0.84530107972546698</c:v>
                </c:pt>
                <c:pt idx="198">
                  <c:v>0.84520121960522943</c:v>
                </c:pt>
                <c:pt idx="199">
                  <c:v>0.84510135948499188</c:v>
                </c:pt>
                <c:pt idx="200">
                  <c:v>0.84500149936475433</c:v>
                </c:pt>
                <c:pt idx="201">
                  <c:v>0.84499999999999997</c:v>
                </c:pt>
                <c:pt idx="202">
                  <c:v>0.84499999999999997</c:v>
                </c:pt>
                <c:pt idx="203">
                  <c:v>0.84499999999999997</c:v>
                </c:pt>
                <c:pt idx="204">
                  <c:v>0.84499999999999997</c:v>
                </c:pt>
                <c:pt idx="205">
                  <c:v>0.84499999999999997</c:v>
                </c:pt>
                <c:pt idx="206">
                  <c:v>0.84499999999999997</c:v>
                </c:pt>
                <c:pt idx="207">
                  <c:v>0.84499999999999997</c:v>
                </c:pt>
                <c:pt idx="208">
                  <c:v>0.84499999999999997</c:v>
                </c:pt>
                <c:pt idx="209">
                  <c:v>0.84499999999999997</c:v>
                </c:pt>
                <c:pt idx="210">
                  <c:v>0.84499999999999997</c:v>
                </c:pt>
                <c:pt idx="211">
                  <c:v>0.84499999999999997</c:v>
                </c:pt>
                <c:pt idx="212">
                  <c:v>0.84499999999999997</c:v>
                </c:pt>
                <c:pt idx="213">
                  <c:v>0.84499999999999997</c:v>
                </c:pt>
                <c:pt idx="214">
                  <c:v>0.84499999999999997</c:v>
                </c:pt>
                <c:pt idx="215">
                  <c:v>0.84499999999999997</c:v>
                </c:pt>
                <c:pt idx="216">
                  <c:v>0.84499999999999997</c:v>
                </c:pt>
                <c:pt idx="217">
                  <c:v>0.84499999999999997</c:v>
                </c:pt>
                <c:pt idx="218">
                  <c:v>0.84499999999999997</c:v>
                </c:pt>
                <c:pt idx="219">
                  <c:v>0.84499999999999997</c:v>
                </c:pt>
                <c:pt idx="220">
                  <c:v>0.84499999999999997</c:v>
                </c:pt>
                <c:pt idx="221">
                  <c:v>0.84539415442761423</c:v>
                </c:pt>
                <c:pt idx="222">
                  <c:v>0.8457947142921397</c:v>
                </c:pt>
                <c:pt idx="223">
                  <c:v>0.84619527415666507</c:v>
                </c:pt>
                <c:pt idx="224">
                  <c:v>0.84659583402119054</c:v>
                </c:pt>
                <c:pt idx="225">
                  <c:v>0.84699639388571613</c:v>
                </c:pt>
                <c:pt idx="226">
                  <c:v>0.8473969537502416</c:v>
                </c:pt>
                <c:pt idx="227">
                  <c:v>0.84779751361476696</c:v>
                </c:pt>
                <c:pt idx="228">
                  <c:v>0.84819807347929244</c:v>
                </c:pt>
                <c:pt idx="229">
                  <c:v>0.8485986333438178</c:v>
                </c:pt>
                <c:pt idx="230">
                  <c:v>0.84899919320834327</c:v>
                </c:pt>
                <c:pt idx="231">
                  <c:v>0.84929939575200009</c:v>
                </c:pt>
                <c:pt idx="232">
                  <c:v>0.84959939575200005</c:v>
                </c:pt>
                <c:pt idx="233">
                  <c:v>0.84989939575200002</c:v>
                </c:pt>
                <c:pt idx="234">
                  <c:v>0.85019939575199999</c:v>
                </c:pt>
                <c:pt idx="235">
                  <c:v>0.85049939575199995</c:v>
                </c:pt>
                <c:pt idx="236">
                  <c:v>0.85079939575200003</c:v>
                </c:pt>
                <c:pt idx="237">
                  <c:v>0.851099395752</c:v>
                </c:pt>
                <c:pt idx="238">
                  <c:v>0.85139939575200008</c:v>
                </c:pt>
                <c:pt idx="239">
                  <c:v>0.85169939575200004</c:v>
                </c:pt>
                <c:pt idx="240">
                  <c:v>0.85199939575200001</c:v>
                </c:pt>
                <c:pt idx="241">
                  <c:v>0.85229903801611073</c:v>
                </c:pt>
                <c:pt idx="242">
                  <c:v>0.85259867955822999</c:v>
                </c:pt>
                <c:pt idx="243">
                  <c:v>0.85289832110034924</c:v>
                </c:pt>
                <c:pt idx="244">
                  <c:v>0.8531979626424685</c:v>
                </c:pt>
                <c:pt idx="245">
                  <c:v>0.85349760418458753</c:v>
                </c:pt>
                <c:pt idx="246">
                  <c:v>0.85379724572670679</c:v>
                </c:pt>
                <c:pt idx="247">
                  <c:v>0.85409688726882604</c:v>
                </c:pt>
                <c:pt idx="248">
                  <c:v>0.8543965288109453</c:v>
                </c:pt>
                <c:pt idx="249">
                  <c:v>0.85469617035306455</c:v>
                </c:pt>
                <c:pt idx="250">
                  <c:v>0.8549958118951837</c:v>
                </c:pt>
                <c:pt idx="251">
                  <c:v>0.85519740097890407</c:v>
                </c:pt>
                <c:pt idx="252">
                  <c:v>0.85539760015165567</c:v>
                </c:pt>
                <c:pt idx="253">
                  <c:v>0.85559779932440738</c:v>
                </c:pt>
                <c:pt idx="254">
                  <c:v>0.85579799849715887</c:v>
                </c:pt>
                <c:pt idx="255">
                  <c:v>0.85599819766991048</c:v>
                </c:pt>
                <c:pt idx="256">
                  <c:v>0.85619839684266208</c:v>
                </c:pt>
                <c:pt idx="257">
                  <c:v>0.85639859601541357</c:v>
                </c:pt>
                <c:pt idx="258">
                  <c:v>0.85659879518816529</c:v>
                </c:pt>
                <c:pt idx="259">
                  <c:v>0.85679899436091689</c:v>
                </c:pt>
                <c:pt idx="260">
                  <c:v>0.85699919353366849</c:v>
                </c:pt>
                <c:pt idx="261">
                  <c:v>0.85769711209882094</c:v>
                </c:pt>
                <c:pt idx="262">
                  <c:v>0.85839704374629588</c:v>
                </c:pt>
                <c:pt idx="263">
                  <c:v>0.85909697539377106</c:v>
                </c:pt>
                <c:pt idx="264">
                  <c:v>0.85979690704124612</c:v>
                </c:pt>
                <c:pt idx="265">
                  <c:v>0.86049683868872107</c:v>
                </c:pt>
                <c:pt idx="266">
                  <c:v>0.86119677033619613</c:v>
                </c:pt>
                <c:pt idx="267">
                  <c:v>0.86189670198367108</c:v>
                </c:pt>
                <c:pt idx="268">
                  <c:v>0.86259663363114614</c:v>
                </c:pt>
                <c:pt idx="269">
                  <c:v>0.86329656527862131</c:v>
                </c:pt>
                <c:pt idx="270">
                  <c:v>0.86399649692609626</c:v>
                </c:pt>
                <c:pt idx="271">
                  <c:v>0.86449690009080915</c:v>
                </c:pt>
                <c:pt idx="272">
                  <c:v>0.86499629961631552</c:v>
                </c:pt>
                <c:pt idx="273">
                  <c:v>0.86549569914182189</c:v>
                </c:pt>
                <c:pt idx="274">
                  <c:v>0.86599509866732816</c:v>
                </c:pt>
                <c:pt idx="275">
                  <c:v>0.86649449819283442</c:v>
                </c:pt>
                <c:pt idx="276">
                  <c:v>0.86699389771834079</c:v>
                </c:pt>
                <c:pt idx="277">
                  <c:v>0.86749329724384705</c:v>
                </c:pt>
                <c:pt idx="278">
                  <c:v>0.86799269676935342</c:v>
                </c:pt>
                <c:pt idx="279">
                  <c:v>0.86849209629485979</c:v>
                </c:pt>
                <c:pt idx="280">
                  <c:v>0.86899149582036617</c:v>
                </c:pt>
                <c:pt idx="281">
                  <c:v>0.86959049271831101</c:v>
                </c:pt>
                <c:pt idx="282">
                  <c:v>0.87019121502260477</c:v>
                </c:pt>
                <c:pt idx="283">
                  <c:v>0.8707919373268983</c:v>
                </c:pt>
                <c:pt idx="284">
                  <c:v>0.87139265963119206</c:v>
                </c:pt>
                <c:pt idx="285">
                  <c:v>0.87199338193548559</c:v>
                </c:pt>
                <c:pt idx="286">
                  <c:v>0.87259410423977923</c:v>
                </c:pt>
                <c:pt idx="287">
                  <c:v>0.87319482654407277</c:v>
                </c:pt>
                <c:pt idx="288">
                  <c:v>0.87379554884836652</c:v>
                </c:pt>
                <c:pt idx="289">
                  <c:v>0.87439627115266005</c:v>
                </c:pt>
                <c:pt idx="290">
                  <c:v>0.87499699345695359</c:v>
                </c:pt>
                <c:pt idx="291">
                  <c:v>0.8755971756705222</c:v>
                </c:pt>
                <c:pt idx="292">
                  <c:v>0.8761973551674046</c:v>
                </c:pt>
                <c:pt idx="293">
                  <c:v>0.87679753466428711</c:v>
                </c:pt>
                <c:pt idx="294">
                  <c:v>0.87739771416116952</c:v>
                </c:pt>
                <c:pt idx="295">
                  <c:v>0.87799789365805214</c:v>
                </c:pt>
                <c:pt idx="296">
                  <c:v>0.87859807315493454</c:v>
                </c:pt>
                <c:pt idx="297">
                  <c:v>0.87919825265181695</c:v>
                </c:pt>
                <c:pt idx="298">
                  <c:v>0.87979843214869946</c:v>
                </c:pt>
                <c:pt idx="299">
                  <c:v>0.88039861164558209</c:v>
                </c:pt>
                <c:pt idx="300">
                  <c:v>0.88099879114246449</c:v>
                </c:pt>
                <c:pt idx="301">
                  <c:v>0.88139895570264115</c:v>
                </c:pt>
                <c:pt idx="302">
                  <c:v>0.88179871658766662</c:v>
                </c:pt>
                <c:pt idx="303">
                  <c:v>0.88219847747269198</c:v>
                </c:pt>
                <c:pt idx="304">
                  <c:v>0.88259823835771756</c:v>
                </c:pt>
                <c:pt idx="305">
                  <c:v>0.88299799924274291</c:v>
                </c:pt>
                <c:pt idx="306">
                  <c:v>0.88339776012776838</c:v>
                </c:pt>
                <c:pt idx="307">
                  <c:v>0.88379752101279374</c:v>
                </c:pt>
                <c:pt idx="308">
                  <c:v>0.88419728189781921</c:v>
                </c:pt>
                <c:pt idx="309">
                  <c:v>0.88459704278284468</c:v>
                </c:pt>
                <c:pt idx="310">
                  <c:v>0.88499680366787004</c:v>
                </c:pt>
                <c:pt idx="311">
                  <c:v>0.8853975977283628</c:v>
                </c:pt>
                <c:pt idx="312">
                  <c:v>0.88579840011630651</c:v>
                </c:pt>
                <c:pt idx="313">
                  <c:v>0.88619920250425022</c:v>
                </c:pt>
                <c:pt idx="314">
                  <c:v>0.88660000489219404</c:v>
                </c:pt>
                <c:pt idx="315">
                  <c:v>0.88700080728013775</c:v>
                </c:pt>
                <c:pt idx="316">
                  <c:v>0.88740160966808146</c:v>
                </c:pt>
                <c:pt idx="317">
                  <c:v>0.88780241205602517</c:v>
                </c:pt>
                <c:pt idx="318">
                  <c:v>0.88820321444396899</c:v>
                </c:pt>
                <c:pt idx="319">
                  <c:v>0.88860401683191281</c:v>
                </c:pt>
                <c:pt idx="320">
                  <c:v>0.88900719849704768</c:v>
                </c:pt>
                <c:pt idx="321">
                  <c:v>0.88960587938154712</c:v>
                </c:pt>
                <c:pt idx="322">
                  <c:v>0.89020456026604666</c:v>
                </c:pt>
                <c:pt idx="323">
                  <c:v>0.89080324115054621</c:v>
                </c:pt>
                <c:pt idx="324">
                  <c:v>0.89140192203504565</c:v>
                </c:pt>
                <c:pt idx="325">
                  <c:v>0.89200060291954519</c:v>
                </c:pt>
                <c:pt idx="326">
                  <c:v>0.89259928380404474</c:v>
                </c:pt>
                <c:pt idx="327">
                  <c:v>0.89319796468854418</c:v>
                </c:pt>
                <c:pt idx="328">
                  <c:v>0.89379664557304384</c:v>
                </c:pt>
                <c:pt idx="329">
                  <c:v>0.89439532645754327</c:v>
                </c:pt>
                <c:pt idx="330">
                  <c:v>0.89499400734204271</c:v>
                </c:pt>
                <c:pt idx="331">
                  <c:v>0.89549524297866312</c:v>
                </c:pt>
                <c:pt idx="332">
                  <c:v>0.89599549334847051</c:v>
                </c:pt>
                <c:pt idx="333">
                  <c:v>0.89649574371827778</c:v>
                </c:pt>
                <c:pt idx="334">
                  <c:v>0.89699599408808506</c:v>
                </c:pt>
                <c:pt idx="335">
                  <c:v>0.89749624445789256</c:v>
                </c:pt>
                <c:pt idx="336">
                  <c:v>0.89799649482769983</c:v>
                </c:pt>
                <c:pt idx="337">
                  <c:v>0.89849674519750722</c:v>
                </c:pt>
                <c:pt idx="338">
                  <c:v>0.89899699556731449</c:v>
                </c:pt>
                <c:pt idx="339">
                  <c:v>0.89949724593712177</c:v>
                </c:pt>
                <c:pt idx="340">
                  <c:v>0.89999749630692916</c:v>
                </c:pt>
                <c:pt idx="341">
                  <c:v>0.90039795918449994</c:v>
                </c:pt>
                <c:pt idx="342">
                  <c:v>0.90079792012551441</c:v>
                </c:pt>
                <c:pt idx="343">
                  <c:v>0.90119788106652876</c:v>
                </c:pt>
                <c:pt idx="344">
                  <c:v>0.901597842007543</c:v>
                </c:pt>
                <c:pt idx="345">
                  <c:v>0.90199780294855747</c:v>
                </c:pt>
                <c:pt idx="346">
                  <c:v>0.90239776388957182</c:v>
                </c:pt>
                <c:pt idx="347">
                  <c:v>0.90279772483058618</c:v>
                </c:pt>
                <c:pt idx="348">
                  <c:v>0.90319768577160064</c:v>
                </c:pt>
                <c:pt idx="349">
                  <c:v>0.903597646712615</c:v>
                </c:pt>
                <c:pt idx="350">
                  <c:v>0.90399760765362946</c:v>
                </c:pt>
                <c:pt idx="351">
                  <c:v>0.90449666066689138</c:v>
                </c:pt>
                <c:pt idx="352">
                  <c:v>0.90499630996105307</c:v>
                </c:pt>
                <c:pt idx="353">
                  <c:v>0.90549595925521498</c:v>
                </c:pt>
                <c:pt idx="354">
                  <c:v>0.90599560854937677</c:v>
                </c:pt>
                <c:pt idx="355">
                  <c:v>0.90649525784353868</c:v>
                </c:pt>
                <c:pt idx="356">
                  <c:v>0.90699490713770048</c:v>
                </c:pt>
                <c:pt idx="357">
                  <c:v>0.90749455643186239</c:v>
                </c:pt>
                <c:pt idx="358">
                  <c:v>0.90799420572602418</c:v>
                </c:pt>
                <c:pt idx="359">
                  <c:v>0.90849385502018587</c:v>
                </c:pt>
                <c:pt idx="360">
                  <c:v>0.90899350431434778</c:v>
                </c:pt>
                <c:pt idx="361">
                  <c:v>0.90939571034378952</c:v>
                </c:pt>
                <c:pt idx="362">
                  <c:v>0.90979663287696244</c:v>
                </c:pt>
                <c:pt idx="363">
                  <c:v>0.91019755541013525</c:v>
                </c:pt>
                <c:pt idx="364">
                  <c:v>0.91059847794330806</c:v>
                </c:pt>
                <c:pt idx="365">
                  <c:v>0.91099940047648076</c:v>
                </c:pt>
                <c:pt idx="366">
                  <c:v>0.91140032300965357</c:v>
                </c:pt>
                <c:pt idx="367">
                  <c:v>0.91180124554282638</c:v>
                </c:pt>
                <c:pt idx="368">
                  <c:v>0.9122021680759993</c:v>
                </c:pt>
                <c:pt idx="369">
                  <c:v>0.91260309060917211</c:v>
                </c:pt>
                <c:pt idx="370">
                  <c:v>0.91300299813661379</c:v>
                </c:pt>
                <c:pt idx="371">
                  <c:v>0.91330251916594629</c:v>
                </c:pt>
                <c:pt idx="372">
                  <c:v>0.9136020401952788</c:v>
                </c:pt>
                <c:pt idx="373">
                  <c:v>0.9139015612246113</c:v>
                </c:pt>
                <c:pt idx="374">
                  <c:v>0.91420108225394392</c:v>
                </c:pt>
                <c:pt idx="375">
                  <c:v>0.91450060328327643</c:v>
                </c:pt>
                <c:pt idx="376">
                  <c:v>0.91480012431260893</c:v>
                </c:pt>
                <c:pt idx="377">
                  <c:v>0.91509964534194144</c:v>
                </c:pt>
                <c:pt idx="378">
                  <c:v>0.91539916637127394</c:v>
                </c:pt>
                <c:pt idx="379">
                  <c:v>0.91569868740060656</c:v>
                </c:pt>
                <c:pt idx="380">
                  <c:v>0.91599820842993906</c:v>
                </c:pt>
                <c:pt idx="381">
                  <c:v>0.9165973043161767</c:v>
                </c:pt>
                <c:pt idx="382">
                  <c:v>0.91719820287705067</c:v>
                </c:pt>
                <c:pt idx="383">
                  <c:v>0.91779910143792431</c:v>
                </c:pt>
                <c:pt idx="384">
                  <c:v>0.91839999999879818</c:v>
                </c:pt>
                <c:pt idx="385">
                  <c:v>0.91900089855967193</c:v>
                </c:pt>
                <c:pt idx="386">
                  <c:v>0.91960179712054579</c:v>
                </c:pt>
                <c:pt idx="387">
                  <c:v>0.92020269568141955</c:v>
                </c:pt>
                <c:pt idx="388">
                  <c:v>0.9208035942422933</c:v>
                </c:pt>
                <c:pt idx="389">
                  <c:v>0.92140449280316716</c:v>
                </c:pt>
                <c:pt idx="390">
                  <c:v>0.92200268574969357</c:v>
                </c:pt>
                <c:pt idx="391">
                  <c:v>0.92230202801511141</c:v>
                </c:pt>
                <c:pt idx="392">
                  <c:v>0.92260137028052924</c:v>
                </c:pt>
                <c:pt idx="393">
                  <c:v>0.92290071254594708</c:v>
                </c:pt>
                <c:pt idx="394">
                  <c:v>0.92320005481136491</c:v>
                </c:pt>
                <c:pt idx="395">
                  <c:v>0.92349939707678275</c:v>
                </c:pt>
                <c:pt idx="396">
                  <c:v>0.92379873934220058</c:v>
                </c:pt>
                <c:pt idx="397">
                  <c:v>0.92409808160761842</c:v>
                </c:pt>
                <c:pt idx="398">
                  <c:v>0.92439742387303625</c:v>
                </c:pt>
                <c:pt idx="399">
                  <c:v>0.92469676613845408</c:v>
                </c:pt>
                <c:pt idx="400">
                  <c:v>0.92499610840387192</c:v>
                </c:pt>
                <c:pt idx="401">
                  <c:v>0.92509879884637281</c:v>
                </c:pt>
                <c:pt idx="402">
                  <c:v>0.92519889904436869</c:v>
                </c:pt>
                <c:pt idx="403">
                  <c:v>0.92529899924236458</c:v>
                </c:pt>
                <c:pt idx="404">
                  <c:v>0.92539909944036058</c:v>
                </c:pt>
                <c:pt idx="405">
                  <c:v>0.92549919963835636</c:v>
                </c:pt>
                <c:pt idx="406">
                  <c:v>0.92559929983635225</c:v>
                </c:pt>
                <c:pt idx="407">
                  <c:v>0.92569940003434814</c:v>
                </c:pt>
                <c:pt idx="408">
                  <c:v>0.92579950023234403</c:v>
                </c:pt>
                <c:pt idx="409">
                  <c:v>0.92589960043033992</c:v>
                </c:pt>
                <c:pt idx="410">
                  <c:v>0.92599970062833581</c:v>
                </c:pt>
                <c:pt idx="411">
                  <c:v>0.92639916184679461</c:v>
                </c:pt>
                <c:pt idx="412">
                  <c:v>0.92679952105588315</c:v>
                </c:pt>
                <c:pt idx="413">
                  <c:v>0.92719988026497158</c:v>
                </c:pt>
                <c:pt idx="414">
                  <c:v>0.92760023947406012</c:v>
                </c:pt>
                <c:pt idx="415">
                  <c:v>0.92800059868314877</c:v>
                </c:pt>
                <c:pt idx="416">
                  <c:v>0.9284009578922372</c:v>
                </c:pt>
                <c:pt idx="417">
                  <c:v>0.92880131710132574</c:v>
                </c:pt>
                <c:pt idx="418">
                  <c:v>0.92920167631041428</c:v>
                </c:pt>
                <c:pt idx="419">
                  <c:v>0.92960203551950271</c:v>
                </c:pt>
                <c:pt idx="420">
                  <c:v>0.93000119737160969</c:v>
                </c:pt>
                <c:pt idx="421">
                  <c:v>0.93020137819895465</c:v>
                </c:pt>
                <c:pt idx="422">
                  <c:v>0.93040155902629962</c:v>
                </c:pt>
                <c:pt idx="423">
                  <c:v>0.93060173985364458</c:v>
                </c:pt>
                <c:pt idx="424">
                  <c:v>0.93080192068098955</c:v>
                </c:pt>
                <c:pt idx="425">
                  <c:v>0.93100210150833451</c:v>
                </c:pt>
                <c:pt idx="426">
                  <c:v>0.93120228233567948</c:v>
                </c:pt>
                <c:pt idx="427">
                  <c:v>0.93140246316302433</c:v>
                </c:pt>
                <c:pt idx="428">
                  <c:v>0.93160264399036952</c:v>
                </c:pt>
                <c:pt idx="429">
                  <c:v>0.93180282481771437</c:v>
                </c:pt>
                <c:pt idx="430">
                  <c:v>0.93200449271350461</c:v>
                </c:pt>
                <c:pt idx="431">
                  <c:v>0.9323037147069978</c:v>
                </c:pt>
                <c:pt idx="432">
                  <c:v>0.93260293670049099</c:v>
                </c:pt>
                <c:pt idx="433">
                  <c:v>0.93290215869398407</c:v>
                </c:pt>
                <c:pt idx="434">
                  <c:v>0.93320138068747727</c:v>
                </c:pt>
                <c:pt idx="435">
                  <c:v>0.93350060268097035</c:v>
                </c:pt>
                <c:pt idx="436">
                  <c:v>0.93379982467446354</c:v>
                </c:pt>
                <c:pt idx="437">
                  <c:v>0.93409904666795673</c:v>
                </c:pt>
                <c:pt idx="438">
                  <c:v>0.93439826866144982</c:v>
                </c:pt>
                <c:pt idx="439">
                  <c:v>0.93469749065494312</c:v>
                </c:pt>
                <c:pt idx="440">
                  <c:v>0.93499671264843631</c:v>
                </c:pt>
                <c:pt idx="441">
                  <c:v>0.93509901014281027</c:v>
                </c:pt>
                <c:pt idx="442">
                  <c:v>0.9351991201269424</c:v>
                </c:pt>
                <c:pt idx="443">
                  <c:v>0.93529923011107452</c:v>
                </c:pt>
                <c:pt idx="444">
                  <c:v>0.93539934009520675</c:v>
                </c:pt>
                <c:pt idx="445">
                  <c:v>0.93549945007933899</c:v>
                </c:pt>
                <c:pt idx="446">
                  <c:v>0.93559956006347123</c:v>
                </c:pt>
                <c:pt idx="447">
                  <c:v>0.93569967004760346</c:v>
                </c:pt>
                <c:pt idx="448">
                  <c:v>0.93579978003173547</c:v>
                </c:pt>
                <c:pt idx="449">
                  <c:v>0.93589989001586771</c:v>
                </c:pt>
                <c:pt idx="450">
                  <c:v>0.93599999999999994</c:v>
                </c:pt>
                <c:pt idx="451">
                  <c:v>0.93630036115214677</c:v>
                </c:pt>
                <c:pt idx="452">
                  <c:v>0.93660072230429359</c:v>
                </c:pt>
                <c:pt idx="453">
                  <c:v>0.93690108345644052</c:v>
                </c:pt>
                <c:pt idx="454">
                  <c:v>0.93720144460858723</c:v>
                </c:pt>
                <c:pt idx="455">
                  <c:v>0.93750180576073405</c:v>
                </c:pt>
                <c:pt idx="456">
                  <c:v>0.93780216691288087</c:v>
                </c:pt>
                <c:pt idx="457">
                  <c:v>0.9381025280650277</c:v>
                </c:pt>
                <c:pt idx="458">
                  <c:v>0.93840288921717463</c:v>
                </c:pt>
                <c:pt idx="459">
                  <c:v>0.93870325036932145</c:v>
                </c:pt>
                <c:pt idx="460">
                  <c:v>0.93900000000000006</c:v>
                </c:pt>
                <c:pt idx="461">
                  <c:v>0.93900000000000006</c:v>
                </c:pt>
                <c:pt idx="462">
                  <c:v>0.93900000000000006</c:v>
                </c:pt>
                <c:pt idx="463">
                  <c:v>0.93900000000000006</c:v>
                </c:pt>
                <c:pt idx="464">
                  <c:v>0.93900000000000006</c:v>
                </c:pt>
                <c:pt idx="465">
                  <c:v>0.93900000000000006</c:v>
                </c:pt>
                <c:pt idx="466">
                  <c:v>0.93900000000000006</c:v>
                </c:pt>
                <c:pt idx="467">
                  <c:v>0.93900000000000006</c:v>
                </c:pt>
                <c:pt idx="468">
                  <c:v>0.93900000000000006</c:v>
                </c:pt>
                <c:pt idx="469">
                  <c:v>0.93900000000000006</c:v>
                </c:pt>
                <c:pt idx="470">
                  <c:v>0.93900000000000006</c:v>
                </c:pt>
                <c:pt idx="471">
                  <c:v>0.93890051245015738</c:v>
                </c:pt>
                <c:pt idx="472">
                  <c:v>0.93880032165713079</c:v>
                </c:pt>
                <c:pt idx="473">
                  <c:v>0.93870013086410409</c:v>
                </c:pt>
                <c:pt idx="474">
                  <c:v>0.93859994007107761</c:v>
                </c:pt>
                <c:pt idx="475">
                  <c:v>0.93849974927805091</c:v>
                </c:pt>
                <c:pt idx="476">
                  <c:v>0.93839955848502443</c:v>
                </c:pt>
                <c:pt idx="477">
                  <c:v>0.93829936769199773</c:v>
                </c:pt>
                <c:pt idx="478">
                  <c:v>0.93819917689897114</c:v>
                </c:pt>
                <c:pt idx="479">
                  <c:v>0.93809898610594455</c:v>
                </c:pt>
                <c:pt idx="480">
                  <c:v>0.93800480476254322</c:v>
                </c:pt>
                <c:pt idx="481">
                  <c:v>0.93840440477212439</c:v>
                </c:pt>
                <c:pt idx="482">
                  <c:v>0.93880400478170556</c:v>
                </c:pt>
                <c:pt idx="483">
                  <c:v>0.93920360479128684</c:v>
                </c:pt>
                <c:pt idx="484">
                  <c:v>0.93960320480086812</c:v>
                </c:pt>
                <c:pt idx="485">
                  <c:v>0.94000280481044929</c:v>
                </c:pt>
                <c:pt idx="486">
                  <c:v>0.94040240482003046</c:v>
                </c:pt>
                <c:pt idx="487">
                  <c:v>0.94080200482961174</c:v>
                </c:pt>
                <c:pt idx="488">
                  <c:v>0.94120160483919291</c:v>
                </c:pt>
                <c:pt idx="489">
                  <c:v>0.94160120484877408</c:v>
                </c:pt>
                <c:pt idx="490">
                  <c:v>0.94199959733020833</c:v>
                </c:pt>
                <c:pt idx="491">
                  <c:v>0.94179967786416663</c:v>
                </c:pt>
                <c:pt idx="492">
                  <c:v>0.94159975839812504</c:v>
                </c:pt>
                <c:pt idx="493">
                  <c:v>0.94139983893208334</c:v>
                </c:pt>
                <c:pt idx="494">
                  <c:v>0.94119991946604176</c:v>
                </c:pt>
                <c:pt idx="495">
                  <c:v>0.94099999999999995</c:v>
                </c:pt>
                <c:pt idx="496">
                  <c:v>0.94080008053395825</c:v>
                </c:pt>
                <c:pt idx="497">
                  <c:v>0.94060016106791666</c:v>
                </c:pt>
                <c:pt idx="498">
                  <c:v>0.94040024160187496</c:v>
                </c:pt>
                <c:pt idx="499">
                  <c:v>0.94020032213583338</c:v>
                </c:pt>
                <c:pt idx="500">
                  <c:v>0.94000040266979168</c:v>
                </c:pt>
                <c:pt idx="501">
                  <c:v>0.94</c:v>
                </c:pt>
                <c:pt idx="502">
                  <c:v>0.94</c:v>
                </c:pt>
                <c:pt idx="503">
                  <c:v>0.94</c:v>
                </c:pt>
                <c:pt idx="504">
                  <c:v>0.94</c:v>
                </c:pt>
                <c:pt idx="505">
                  <c:v>0.94</c:v>
                </c:pt>
                <c:pt idx="506">
                  <c:v>0.94</c:v>
                </c:pt>
                <c:pt idx="507">
                  <c:v>0.94</c:v>
                </c:pt>
                <c:pt idx="508">
                  <c:v>0.94</c:v>
                </c:pt>
                <c:pt idx="509">
                  <c:v>0.94</c:v>
                </c:pt>
                <c:pt idx="510">
                  <c:v>0.94</c:v>
                </c:pt>
                <c:pt idx="511">
                  <c:v>0.94010010019799595</c:v>
                </c:pt>
                <c:pt idx="512">
                  <c:v>0.94020020039599173</c:v>
                </c:pt>
                <c:pt idx="513">
                  <c:v>0.94030030059398773</c:v>
                </c:pt>
                <c:pt idx="514">
                  <c:v>0.9404004007919835</c:v>
                </c:pt>
                <c:pt idx="515">
                  <c:v>0.94050050098997939</c:v>
                </c:pt>
                <c:pt idx="516">
                  <c:v>0.94060060118797539</c:v>
                </c:pt>
                <c:pt idx="517">
                  <c:v>0.94070070138597117</c:v>
                </c:pt>
                <c:pt idx="518">
                  <c:v>0.94080080158396706</c:v>
                </c:pt>
                <c:pt idx="519">
                  <c:v>0.94090090178196295</c:v>
                </c:pt>
                <c:pt idx="520">
                  <c:v>0.94099700127863206</c:v>
                </c:pt>
                <c:pt idx="521">
                  <c:v>0.94069742183095684</c:v>
                </c:pt>
                <c:pt idx="522">
                  <c:v>0.94039784238328172</c:v>
                </c:pt>
                <c:pt idx="523">
                  <c:v>0.94009826293560661</c:v>
                </c:pt>
                <c:pt idx="524">
                  <c:v>0.9397986834879315</c:v>
                </c:pt>
                <c:pt idx="525">
                  <c:v>0.93949910404025627</c:v>
                </c:pt>
                <c:pt idx="526">
                  <c:v>0.93919952459258116</c:v>
                </c:pt>
                <c:pt idx="527">
                  <c:v>0.93889994514490605</c:v>
                </c:pt>
                <c:pt idx="528">
                  <c:v>0.93860036569723093</c:v>
                </c:pt>
                <c:pt idx="529">
                  <c:v>0.93830078624955571</c:v>
                </c:pt>
                <c:pt idx="530">
                  <c:v>0.93800120680188059</c:v>
                </c:pt>
                <c:pt idx="531">
                  <c:v>0.9373031643291031</c:v>
                </c:pt>
                <c:pt idx="532">
                  <c:v>0.93660351022759614</c:v>
                </c:pt>
                <c:pt idx="533">
                  <c:v>0.93590385612608895</c:v>
                </c:pt>
                <c:pt idx="534">
                  <c:v>0.93520420202458199</c:v>
                </c:pt>
                <c:pt idx="535">
                  <c:v>0.93450454792307491</c:v>
                </c:pt>
                <c:pt idx="536">
                  <c:v>0.93380489382156795</c:v>
                </c:pt>
                <c:pt idx="537">
                  <c:v>0.93310523972006099</c:v>
                </c:pt>
                <c:pt idx="538">
                  <c:v>0.93240558561855391</c:v>
                </c:pt>
                <c:pt idx="539">
                  <c:v>0.93170593151704695</c:v>
                </c:pt>
                <c:pt idx="540">
                  <c:v>0.93100627741553987</c:v>
                </c:pt>
                <c:pt idx="541">
                  <c:v>0.92990921694056683</c:v>
                </c:pt>
                <c:pt idx="542">
                  <c:v>0.92880855858727618</c:v>
                </c:pt>
                <c:pt idx="543">
                  <c:v>0.92770790023398531</c:v>
                </c:pt>
                <c:pt idx="544">
                  <c:v>0.92660724188069465</c:v>
                </c:pt>
                <c:pt idx="545">
                  <c:v>0.925506583527404</c:v>
                </c:pt>
                <c:pt idx="546">
                  <c:v>0.92440592517411313</c:v>
                </c:pt>
                <c:pt idx="547">
                  <c:v>0.92330526682082248</c:v>
                </c:pt>
                <c:pt idx="548">
                  <c:v>0.92220460846753172</c:v>
                </c:pt>
                <c:pt idx="549">
                  <c:v>0.92110395011424107</c:v>
                </c:pt>
                <c:pt idx="550">
                  <c:v>0.92000329176095041</c:v>
                </c:pt>
                <c:pt idx="551">
                  <c:v>0.91890246583743418</c:v>
                </c:pt>
                <c:pt idx="552">
                  <c:v>0.91780163941125925</c:v>
                </c:pt>
                <c:pt idx="553">
                  <c:v>0.91670081298508421</c:v>
                </c:pt>
                <c:pt idx="554">
                  <c:v>0.91559998655890917</c:v>
                </c:pt>
                <c:pt idx="555">
                  <c:v>0.91449916013273425</c:v>
                </c:pt>
                <c:pt idx="556">
                  <c:v>0.91339833370655921</c:v>
                </c:pt>
                <c:pt idx="557">
                  <c:v>0.91229750728038428</c:v>
                </c:pt>
                <c:pt idx="558">
                  <c:v>0.91119668085420924</c:v>
                </c:pt>
                <c:pt idx="559">
                  <c:v>0.91009585442803431</c:v>
                </c:pt>
                <c:pt idx="560">
                  <c:v>0.90899502800185927</c:v>
                </c:pt>
                <c:pt idx="561">
                  <c:v>0.90789420157568435</c:v>
                </c:pt>
                <c:pt idx="562">
                  <c:v>0.90679337514950931</c:v>
                </c:pt>
                <c:pt idx="563">
                  <c:v>0.90569254872333427</c:v>
                </c:pt>
                <c:pt idx="564">
                  <c:v>0.90459172229715934</c:v>
                </c:pt>
                <c:pt idx="565">
                  <c:v>0.9034908958709843</c:v>
                </c:pt>
                <c:pt idx="566">
                  <c:v>0.90239006944480937</c:v>
                </c:pt>
                <c:pt idx="567">
                  <c:v>0.90128924301863433</c:v>
                </c:pt>
                <c:pt idx="568">
                  <c:v>0.90018841659245941</c:v>
                </c:pt>
                <c:pt idx="569">
                  <c:v>0.89908759016628437</c:v>
                </c:pt>
                <c:pt idx="570">
                  <c:v>0.89798800126266887</c:v>
                </c:pt>
                <c:pt idx="571">
                  <c:v>0.89699009647354311</c:v>
                </c:pt>
                <c:pt idx="572">
                  <c:v>0.89599219168441735</c:v>
                </c:pt>
                <c:pt idx="573">
                  <c:v>0.8949942868952917</c:v>
                </c:pt>
                <c:pt idx="574">
                  <c:v>0.89399638210616605</c:v>
                </c:pt>
                <c:pt idx="575">
                  <c:v>0.8929984773170403</c:v>
                </c:pt>
                <c:pt idx="576">
                  <c:v>0.89200057252791465</c:v>
                </c:pt>
                <c:pt idx="577">
                  <c:v>0.89100266773878889</c:v>
                </c:pt>
                <c:pt idx="578">
                  <c:v>0.89000476294966324</c:v>
                </c:pt>
                <c:pt idx="579">
                  <c:v>0.88900685816053748</c:v>
                </c:pt>
                <c:pt idx="580">
                  <c:v>0.88800895337141184</c:v>
                </c:pt>
                <c:pt idx="581">
                  <c:v>0.88562296952391106</c:v>
                </c:pt>
                <c:pt idx="582">
                  <c:v>0.88322441884336267</c:v>
                </c:pt>
                <c:pt idx="583">
                  <c:v>0.88082586816281438</c:v>
                </c:pt>
                <c:pt idx="584">
                  <c:v>0.87842731748226599</c:v>
                </c:pt>
                <c:pt idx="585">
                  <c:v>0.8760287668017176</c:v>
                </c:pt>
                <c:pt idx="586">
                  <c:v>0.8736302161211692</c:v>
                </c:pt>
                <c:pt idx="587">
                  <c:v>0.87123166544062092</c:v>
                </c:pt>
                <c:pt idx="588">
                  <c:v>0.86883311476007252</c:v>
                </c:pt>
                <c:pt idx="589">
                  <c:v>0.86643456407952413</c:v>
                </c:pt>
                <c:pt idx="590">
                  <c:v>0.86403601339897573</c:v>
                </c:pt>
                <c:pt idx="591">
                  <c:v>0.86153506928604884</c:v>
                </c:pt>
                <c:pt idx="592">
                  <c:v>0.85903256433615161</c:v>
                </c:pt>
                <c:pt idx="593">
                  <c:v>0.85653005938625437</c:v>
                </c:pt>
                <c:pt idx="594">
                  <c:v>0.85402755443635714</c:v>
                </c:pt>
                <c:pt idx="595">
                  <c:v>0.8515250494864598</c:v>
                </c:pt>
                <c:pt idx="596">
                  <c:v>0.84902254453656267</c:v>
                </c:pt>
                <c:pt idx="597">
                  <c:v>0.84652003958666544</c:v>
                </c:pt>
                <c:pt idx="598">
                  <c:v>0.8440175346367681</c:v>
                </c:pt>
                <c:pt idx="599">
                  <c:v>0.84151502968687097</c:v>
                </c:pt>
                <c:pt idx="600">
                  <c:v>0.83901252473697374</c:v>
                </c:pt>
                <c:pt idx="601">
                  <c:v>0.83571815862950571</c:v>
                </c:pt>
                <c:pt idx="602">
                  <c:v>0.83241980941700477</c:v>
                </c:pt>
                <c:pt idx="603">
                  <c:v>0.82912146020450384</c:v>
                </c:pt>
                <c:pt idx="604">
                  <c:v>0.82582311099200267</c:v>
                </c:pt>
                <c:pt idx="605">
                  <c:v>0.82252476177950173</c:v>
                </c:pt>
                <c:pt idx="606">
                  <c:v>0.81922641256700079</c:v>
                </c:pt>
                <c:pt idx="607">
                  <c:v>0.81592806335449974</c:v>
                </c:pt>
                <c:pt idx="608">
                  <c:v>0.8126297141419988</c:v>
                </c:pt>
                <c:pt idx="609">
                  <c:v>0.80933136492949787</c:v>
                </c:pt>
                <c:pt idx="610">
                  <c:v>0.8060330157169967</c:v>
                </c:pt>
                <c:pt idx="611">
                  <c:v>0.80262930140097044</c:v>
                </c:pt>
                <c:pt idx="612">
                  <c:v>0.79922452174064018</c:v>
                </c:pt>
                <c:pt idx="613">
                  <c:v>0.79581974208031003</c:v>
                </c:pt>
                <c:pt idx="614">
                  <c:v>0.79241496241997988</c:v>
                </c:pt>
                <c:pt idx="615">
                  <c:v>0.78901018275964974</c:v>
                </c:pt>
                <c:pt idx="616">
                  <c:v>0.78560540309931948</c:v>
                </c:pt>
                <c:pt idx="617">
                  <c:v>0.78220062343898933</c:v>
                </c:pt>
                <c:pt idx="618">
                  <c:v>0.77879584377865907</c:v>
                </c:pt>
                <c:pt idx="619">
                  <c:v>0.77539106411832903</c:v>
                </c:pt>
                <c:pt idx="620">
                  <c:v>0.77198267653225949</c:v>
                </c:pt>
                <c:pt idx="621">
                  <c:v>0.76768225657044775</c:v>
                </c:pt>
                <c:pt idx="622">
                  <c:v>0.7633818366086359</c:v>
                </c:pt>
                <c:pt idx="623">
                  <c:v>0.75908141664682416</c:v>
                </c:pt>
                <c:pt idx="624">
                  <c:v>0.75478099668501242</c:v>
                </c:pt>
                <c:pt idx="625">
                  <c:v>0.75048057672320057</c:v>
                </c:pt>
                <c:pt idx="626">
                  <c:v>0.74618015676138882</c:v>
                </c:pt>
                <c:pt idx="627">
                  <c:v>0.74187973679957697</c:v>
                </c:pt>
                <c:pt idx="628">
                  <c:v>0.73757931683776523</c:v>
                </c:pt>
                <c:pt idx="629">
                  <c:v>0.73327889687595327</c:v>
                </c:pt>
                <c:pt idx="630">
                  <c:v>0.72897749836617587</c:v>
                </c:pt>
                <c:pt idx="631">
                  <c:v>0.72448155963754823</c:v>
                </c:pt>
                <c:pt idx="632">
                  <c:v>0.7199856209089206</c:v>
                </c:pt>
                <c:pt idx="633">
                  <c:v>0.71548968218029285</c:v>
                </c:pt>
                <c:pt idx="634">
                  <c:v>0.71099374345166522</c:v>
                </c:pt>
                <c:pt idx="635">
                  <c:v>0.70649780472303758</c:v>
                </c:pt>
                <c:pt idx="636">
                  <c:v>0.70200186599440995</c:v>
                </c:pt>
                <c:pt idx="637">
                  <c:v>0.6975059272657822</c:v>
                </c:pt>
                <c:pt idx="638">
                  <c:v>0.69300998853715456</c:v>
                </c:pt>
                <c:pt idx="639">
                  <c:v>0.68851404980852693</c:v>
                </c:pt>
                <c:pt idx="640">
                  <c:v>0.68401811107989929</c:v>
                </c:pt>
                <c:pt idx="641">
                  <c:v>0.67861475184151676</c:v>
                </c:pt>
                <c:pt idx="642">
                  <c:v>0.67320772243834825</c:v>
                </c:pt>
                <c:pt idx="643">
                  <c:v>0.66780069303517964</c:v>
                </c:pt>
                <c:pt idx="644">
                  <c:v>0.66239366363201113</c:v>
                </c:pt>
                <c:pt idx="645">
                  <c:v>0.65698663422884251</c:v>
                </c:pt>
                <c:pt idx="646">
                  <c:v>0.65157960482567401</c:v>
                </c:pt>
                <c:pt idx="647">
                  <c:v>0.64617257542250539</c:v>
                </c:pt>
                <c:pt idx="648">
                  <c:v>0.64076554601933688</c:v>
                </c:pt>
                <c:pt idx="649">
                  <c:v>0.63535851661616838</c:v>
                </c:pt>
                <c:pt idx="650">
                  <c:v>0.62994972546971573</c:v>
                </c:pt>
                <c:pt idx="651">
                  <c:v>0.62434633963503183</c:v>
                </c:pt>
                <c:pt idx="652">
                  <c:v>0.61874295380034794</c:v>
                </c:pt>
                <c:pt idx="653">
                  <c:v>0.61313956796566416</c:v>
                </c:pt>
                <c:pt idx="654">
                  <c:v>0.60753618213098026</c:v>
                </c:pt>
                <c:pt idx="655">
                  <c:v>0.60193279629629648</c:v>
                </c:pt>
                <c:pt idx="656">
                  <c:v>0.59632941046161259</c:v>
                </c:pt>
                <c:pt idx="657">
                  <c:v>0.59072602462692869</c:v>
                </c:pt>
                <c:pt idx="658">
                  <c:v>0.58512263879224491</c:v>
                </c:pt>
                <c:pt idx="659">
                  <c:v>0.57951925295756102</c:v>
                </c:pt>
                <c:pt idx="660">
                  <c:v>0.57389941228198149</c:v>
                </c:pt>
                <c:pt idx="661">
                  <c:v>0.56720010740185589</c:v>
                </c:pt>
                <c:pt idx="662">
                  <c:v>0.56050080252173029</c:v>
                </c:pt>
                <c:pt idx="663">
                  <c:v>0.55380149764160469</c:v>
                </c:pt>
                <c:pt idx="664">
                  <c:v>0.54710219276147898</c:v>
                </c:pt>
                <c:pt idx="665">
                  <c:v>0.54040288788135338</c:v>
                </c:pt>
                <c:pt idx="666">
                  <c:v>0.53370358300122778</c:v>
                </c:pt>
                <c:pt idx="667">
                  <c:v>0.52700427812110218</c:v>
                </c:pt>
                <c:pt idx="668">
                  <c:v>0.52030497324097658</c:v>
                </c:pt>
                <c:pt idx="669">
                  <c:v>0.51360566836085086</c:v>
                </c:pt>
                <c:pt idx="670">
                  <c:v>0.50691059162781738</c:v>
                </c:pt>
                <c:pt idx="671">
                  <c:v>0.5005137931486946</c:v>
                </c:pt>
                <c:pt idx="672">
                  <c:v>0.49411699466957187</c:v>
                </c:pt>
                <c:pt idx="673">
                  <c:v>0.4877201961904491</c:v>
                </c:pt>
                <c:pt idx="674">
                  <c:v>0.48132339771132626</c:v>
                </c:pt>
                <c:pt idx="675">
                  <c:v>0.47492659923220354</c:v>
                </c:pt>
                <c:pt idx="676">
                  <c:v>0.46852980075308076</c:v>
                </c:pt>
                <c:pt idx="677">
                  <c:v>0.46213300227395793</c:v>
                </c:pt>
                <c:pt idx="678">
                  <c:v>0.45573620379483515</c:v>
                </c:pt>
                <c:pt idx="679">
                  <c:v>0.44933940531571237</c:v>
                </c:pt>
                <c:pt idx="680">
                  <c:v>0.44293993448704166</c:v>
                </c:pt>
                <c:pt idx="681">
                  <c:v>0.43624528726586836</c:v>
                </c:pt>
                <c:pt idx="682">
                  <c:v>0.42955064004469518</c:v>
                </c:pt>
                <c:pt idx="683">
                  <c:v>0.42285599282352204</c:v>
                </c:pt>
                <c:pt idx="684">
                  <c:v>0.41616134560234874</c:v>
                </c:pt>
                <c:pt idx="685">
                  <c:v>0.40946669838117555</c:v>
                </c:pt>
                <c:pt idx="686">
                  <c:v>0.40277205116000236</c:v>
                </c:pt>
                <c:pt idx="687">
                  <c:v>0.39607740393882912</c:v>
                </c:pt>
                <c:pt idx="688">
                  <c:v>0.38938275671765593</c:v>
                </c:pt>
                <c:pt idx="689">
                  <c:v>0.38268810949648274</c:v>
                </c:pt>
                <c:pt idx="690">
                  <c:v>0.37599404832394479</c:v>
                </c:pt>
                <c:pt idx="691">
                  <c:v>0.36989951644155666</c:v>
                </c:pt>
                <c:pt idx="692">
                  <c:v>0.36380498455916865</c:v>
                </c:pt>
                <c:pt idx="693">
                  <c:v>0.35771045267678053</c:v>
                </c:pt>
                <c:pt idx="694">
                  <c:v>0.35161592079439247</c:v>
                </c:pt>
                <c:pt idx="695">
                  <c:v>0.34552138891200435</c:v>
                </c:pt>
                <c:pt idx="696">
                  <c:v>0.33942685702961628</c:v>
                </c:pt>
                <c:pt idx="697">
                  <c:v>0.33333232514722821</c:v>
                </c:pt>
                <c:pt idx="698">
                  <c:v>0.32723779326484015</c:v>
                </c:pt>
                <c:pt idx="699">
                  <c:v>0.32114326138245203</c:v>
                </c:pt>
                <c:pt idx="700">
                  <c:v>0.31504872950006396</c:v>
                </c:pt>
                <c:pt idx="701">
                  <c:v>0.30873722295368561</c:v>
                </c:pt>
                <c:pt idx="702">
                  <c:v>0.30242396757956963</c:v>
                </c:pt>
                <c:pt idx="703">
                  <c:v>0.2961107122054536</c:v>
                </c:pt>
                <c:pt idx="704">
                  <c:v>0.28979745683133762</c:v>
                </c:pt>
                <c:pt idx="705">
                  <c:v>0.28348420145722159</c:v>
                </c:pt>
                <c:pt idx="706">
                  <c:v>0.27717094608310555</c:v>
                </c:pt>
                <c:pt idx="707">
                  <c:v>0.27085769070898957</c:v>
                </c:pt>
                <c:pt idx="708">
                  <c:v>0.2645444353348736</c:v>
                </c:pt>
                <c:pt idx="709">
                  <c:v>0.25823117996075756</c:v>
                </c:pt>
                <c:pt idx="710">
                  <c:v>0.25192984659495576</c:v>
                </c:pt>
                <c:pt idx="711">
                  <c:v>0.24653363421800797</c:v>
                </c:pt>
                <c:pt idx="712">
                  <c:v>0.24113742184106016</c:v>
                </c:pt>
                <c:pt idx="713">
                  <c:v>0.23574120946411237</c:v>
                </c:pt>
                <c:pt idx="714">
                  <c:v>0.23034499708716458</c:v>
                </c:pt>
                <c:pt idx="715">
                  <c:v>0.22494878471021676</c:v>
                </c:pt>
                <c:pt idx="716">
                  <c:v>0.21955257233326894</c:v>
                </c:pt>
                <c:pt idx="717">
                  <c:v>0.21415635995632115</c:v>
                </c:pt>
                <c:pt idx="718">
                  <c:v>0.20876014757937333</c:v>
                </c:pt>
                <c:pt idx="719">
                  <c:v>0.20336393520242552</c:v>
                </c:pt>
                <c:pt idx="720">
                  <c:v>0.19797368932821105</c:v>
                </c:pt>
                <c:pt idx="721">
                  <c:v>0.19357497801426596</c:v>
                </c:pt>
                <c:pt idx="722">
                  <c:v>0.18917626670032089</c:v>
                </c:pt>
                <c:pt idx="723">
                  <c:v>0.1847775553863758</c:v>
                </c:pt>
                <c:pt idx="724">
                  <c:v>0.18037884407243077</c:v>
                </c:pt>
                <c:pt idx="725">
                  <c:v>0.17598013275848565</c:v>
                </c:pt>
                <c:pt idx="726">
                  <c:v>0.17158142144454061</c:v>
                </c:pt>
                <c:pt idx="727">
                  <c:v>0.16718271013059549</c:v>
                </c:pt>
                <c:pt idx="728">
                  <c:v>0.16278399881665045</c:v>
                </c:pt>
                <c:pt idx="729">
                  <c:v>0.15838528750270536</c:v>
                </c:pt>
                <c:pt idx="730">
                  <c:v>0.15398717885180077</c:v>
                </c:pt>
                <c:pt idx="731">
                  <c:v>0.14978594802140563</c:v>
                </c:pt>
                <c:pt idx="732">
                  <c:v>0.14558471719101049</c:v>
                </c:pt>
                <c:pt idx="733">
                  <c:v>0.14138348636061537</c:v>
                </c:pt>
                <c:pt idx="734">
                  <c:v>0.1371822555302202</c:v>
                </c:pt>
                <c:pt idx="735">
                  <c:v>0.13298102469982509</c:v>
                </c:pt>
                <c:pt idx="736">
                  <c:v>0.12877979386942992</c:v>
                </c:pt>
                <c:pt idx="737">
                  <c:v>0.12457856303903479</c:v>
                </c:pt>
                <c:pt idx="738">
                  <c:v>0.12037733220863966</c:v>
                </c:pt>
                <c:pt idx="739">
                  <c:v>0.11617610137824451</c:v>
                </c:pt>
                <c:pt idx="740">
                  <c:v>0.11198447759977814</c:v>
                </c:pt>
                <c:pt idx="741">
                  <c:v>0.1093893877433446</c:v>
                </c:pt>
                <c:pt idx="742">
                  <c:v>0.10679429788691105</c:v>
                </c:pt>
                <c:pt idx="743">
                  <c:v>0.10419920803047752</c:v>
                </c:pt>
                <c:pt idx="744">
                  <c:v>0.10160411817404398</c:v>
                </c:pt>
                <c:pt idx="745">
                  <c:v>9.9009028317610437E-2</c:v>
                </c:pt>
                <c:pt idx="746">
                  <c:v>9.6413938461176907E-2</c:v>
                </c:pt>
                <c:pt idx="747">
                  <c:v>9.3818848604743377E-2</c:v>
                </c:pt>
                <c:pt idx="748">
                  <c:v>9.1223758748309833E-2</c:v>
                </c:pt>
                <c:pt idx="749">
                  <c:v>8.8628668891876303E-2</c:v>
                </c:pt>
                <c:pt idx="750">
                  <c:v>8.6033579035442773E-2</c:v>
                </c:pt>
                <c:pt idx="751">
                  <c:v>8.5010971534566993E-2</c:v>
                </c:pt>
                <c:pt idx="752">
                  <c:v>8.4008977821584563E-2</c:v>
                </c:pt>
                <c:pt idx="753">
                  <c:v>8.3006984108602119E-2</c:v>
                </c:pt>
                <c:pt idx="754">
                  <c:v>8.200499039561969E-2</c:v>
                </c:pt>
                <c:pt idx="755">
                  <c:v>8.1002996682637246E-2</c:v>
                </c:pt>
                <c:pt idx="756">
                  <c:v>8.0001002969654816E-2</c:v>
                </c:pt>
                <c:pt idx="757">
                  <c:v>7.8999009256672373E-2</c:v>
                </c:pt>
                <c:pt idx="758">
                  <c:v>7.7997015543689943E-2</c:v>
                </c:pt>
                <c:pt idx="759">
                  <c:v>7.69950218307075E-2</c:v>
                </c:pt>
                <c:pt idx="760">
                  <c:v>7.5995128382046667E-2</c:v>
                </c:pt>
                <c:pt idx="761">
                  <c:v>7.529498308859553E-2</c:v>
                </c:pt>
                <c:pt idx="762">
                  <c:v>7.4594837795144378E-2</c:v>
                </c:pt>
                <c:pt idx="763">
                  <c:v>7.389469250169324E-2</c:v>
                </c:pt>
                <c:pt idx="764">
                  <c:v>7.3194547208242089E-2</c:v>
                </c:pt>
                <c:pt idx="765">
                  <c:v>7.2494401914790937E-2</c:v>
                </c:pt>
                <c:pt idx="766">
                  <c:v>7.17942566213398E-2</c:v>
                </c:pt>
                <c:pt idx="767">
                  <c:v>7.1094111327888648E-2</c:v>
                </c:pt>
                <c:pt idx="768">
                  <c:v>7.0393966034437511E-2</c:v>
                </c:pt>
                <c:pt idx="769">
                  <c:v>6.9693820740986359E-2</c:v>
                </c:pt>
                <c:pt idx="770">
                  <c:v>6.8990076441675582E-2</c:v>
                </c:pt>
                <c:pt idx="771">
                  <c:v>6.789151133468721E-2</c:v>
                </c:pt>
                <c:pt idx="772">
                  <c:v>6.6792946227698838E-2</c:v>
                </c:pt>
                <c:pt idx="773">
                  <c:v>6.5694381120710479E-2</c:v>
                </c:pt>
                <c:pt idx="774">
                  <c:v>6.4595816013722093E-2</c:v>
                </c:pt>
                <c:pt idx="775">
                  <c:v>6.3497250906733735E-2</c:v>
                </c:pt>
                <c:pt idx="776">
                  <c:v>6.2398685799745363E-2</c:v>
                </c:pt>
                <c:pt idx="777">
                  <c:v>6.130012069275699E-2</c:v>
                </c:pt>
                <c:pt idx="778">
                  <c:v>6.0201555585768618E-2</c:v>
                </c:pt>
                <c:pt idx="779">
                  <c:v>5.9102990478780253E-2</c:v>
                </c:pt>
                <c:pt idx="780">
                  <c:v>5.8004425371791873E-2</c:v>
                </c:pt>
                <c:pt idx="781">
                  <c:v>5.6904096708617243E-2</c:v>
                </c:pt>
                <c:pt idx="782">
                  <c:v>5.5803760912540329E-2</c:v>
                </c:pt>
                <c:pt idx="783">
                  <c:v>5.4703425116463415E-2</c:v>
                </c:pt>
                <c:pt idx="784">
                  <c:v>5.3603089320386509E-2</c:v>
                </c:pt>
                <c:pt idx="785">
                  <c:v>5.2502753524309595E-2</c:v>
                </c:pt>
                <c:pt idx="786">
                  <c:v>5.1402417728232688E-2</c:v>
                </c:pt>
                <c:pt idx="787">
                  <c:v>5.0302081932155775E-2</c:v>
                </c:pt>
                <c:pt idx="788">
                  <c:v>4.9201746136078868E-2</c:v>
                </c:pt>
                <c:pt idx="789">
                  <c:v>4.8101410340001961E-2</c:v>
                </c:pt>
                <c:pt idx="790">
                  <c:v>4.7001074543925048E-2</c:v>
                </c:pt>
                <c:pt idx="791">
                  <c:v>5.0393945316440501E-2</c:v>
                </c:pt>
                <c:pt idx="792">
                  <c:v>5.3791208263985153E-2</c:v>
                </c:pt>
                <c:pt idx="793">
                  <c:v>5.7188471211529791E-2</c:v>
                </c:pt>
                <c:pt idx="794">
                  <c:v>6.0585734159074443E-2</c:v>
                </c:pt>
                <c:pt idx="795">
                  <c:v>6.3982997106619088E-2</c:v>
                </c:pt>
                <c:pt idx="796">
                  <c:v>6.7380260054163726E-2</c:v>
                </c:pt>
                <c:pt idx="797">
                  <c:v>7.0777523001708378E-2</c:v>
                </c:pt>
                <c:pt idx="798">
                  <c:v>7.417478594925303E-2</c:v>
                </c:pt>
                <c:pt idx="799">
                  <c:v>7.7572048896797682E-2</c:v>
                </c:pt>
                <c:pt idx="800">
                  <c:v>8.0969311844342307E-2</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numCache>
            </c:numRef>
          </c:yVal>
          <c:smooth val="0"/>
          <c:extLst>
            <c:ext xmlns:c16="http://schemas.microsoft.com/office/drawing/2014/chart" uri="{C3380CC4-5D6E-409C-BE32-E72D297353CC}">
              <c16:uniqueId val="{00000001-262B-4828-9BF7-78CC6848C2C2}"/>
            </c:ext>
          </c:extLst>
        </c:ser>
        <c:dLbls>
          <c:showLegendKey val="0"/>
          <c:showVal val="0"/>
          <c:showCatName val="0"/>
          <c:showSerName val="0"/>
          <c:showPercent val="0"/>
          <c:showBubbleSize val="0"/>
        </c:dLbls>
        <c:axId val="159641536"/>
        <c:axId val="159643264"/>
      </c:scatterChart>
      <c:valAx>
        <c:axId val="159641536"/>
        <c:scaling>
          <c:orientation val="minMax"/>
          <c:max val="1130"/>
          <c:min val="300"/>
        </c:scaling>
        <c:delete val="0"/>
        <c:axPos val="b"/>
        <c:majorGridlines/>
        <c:title>
          <c:tx>
            <c:rich>
              <a:bodyPr/>
              <a:lstStyle/>
              <a:p>
                <a:pPr>
                  <a:defRPr sz="1200"/>
                </a:pPr>
                <a:r>
                  <a:rPr lang="en-US" sz="1200"/>
                  <a:t>Wavelength (nm)</a:t>
                </a:r>
              </a:p>
            </c:rich>
          </c:tx>
          <c:overlay val="0"/>
        </c:title>
        <c:numFmt formatCode="General" sourceLinked="1"/>
        <c:majorTickMark val="none"/>
        <c:minorTickMark val="none"/>
        <c:tickLblPos val="nextTo"/>
        <c:txPr>
          <a:bodyPr/>
          <a:lstStyle/>
          <a:p>
            <a:pPr>
              <a:defRPr sz="1200"/>
            </a:pPr>
            <a:endParaRPr lang="en-US"/>
          </a:p>
        </c:txPr>
        <c:crossAx val="159643264"/>
        <c:crosses val="autoZero"/>
        <c:crossBetween val="midCat"/>
      </c:valAx>
      <c:valAx>
        <c:axId val="159643264"/>
        <c:scaling>
          <c:orientation val="minMax"/>
        </c:scaling>
        <c:delete val="0"/>
        <c:axPos val="l"/>
        <c:majorGridlines/>
        <c:title>
          <c:tx>
            <c:rich>
              <a:bodyPr/>
              <a:lstStyle/>
              <a:p>
                <a:pPr>
                  <a:defRPr sz="1200"/>
                </a:pPr>
                <a:r>
                  <a:rPr lang="en-US" sz="1200"/>
                  <a:t>Throughput</a:t>
                </a:r>
              </a:p>
            </c:rich>
          </c:tx>
          <c:overlay val="0"/>
        </c:title>
        <c:numFmt formatCode="General" sourceLinked="1"/>
        <c:majorTickMark val="none"/>
        <c:minorTickMark val="none"/>
        <c:tickLblPos val="nextTo"/>
        <c:txPr>
          <a:bodyPr/>
          <a:lstStyle/>
          <a:p>
            <a:pPr>
              <a:defRPr sz="1200"/>
            </a:pPr>
            <a:endParaRPr lang="en-US"/>
          </a:p>
        </c:txPr>
        <c:crossAx val="159641536"/>
        <c:crosses val="autoZero"/>
        <c:crossBetween val="midCat"/>
      </c:valAx>
      <c:spPr>
        <a:ln>
          <a:solidFill>
            <a:schemeClr val="tx1"/>
          </a:solidFill>
        </a:ln>
      </c:spPr>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xdr:col>
      <xdr:colOff>590550</xdr:colOff>
      <xdr:row>5</xdr:row>
      <xdr:rowOff>142875</xdr:rowOff>
    </xdr:from>
    <xdr:to>
      <xdr:col>2</xdr:col>
      <xdr:colOff>1543050</xdr:colOff>
      <xdr:row>9</xdr:row>
      <xdr:rowOff>19050</xdr:rowOff>
    </xdr:to>
    <xdr:pic>
      <xdr:nvPicPr>
        <xdr:cNvPr id="2" name="Picture 3">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95325" y="428625"/>
          <a:ext cx="1666875" cy="523875"/>
        </a:xfrm>
        <a:prstGeom prst="rect">
          <a:avLst/>
        </a:prstGeom>
        <a:noFill/>
        <a:ln w="9360">
          <a:noFill/>
          <a:miter lim="800000"/>
          <a:headEnd/>
          <a:tailEn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5</xdr:row>
      <xdr:rowOff>0</xdr:rowOff>
    </xdr:from>
    <xdr:to>
      <xdr:col>13</xdr:col>
      <xdr:colOff>304800</xdr:colOff>
      <xdr:row>21</xdr:row>
      <xdr:rowOff>152400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0</xdr:colOff>
      <xdr:row>5</xdr:row>
      <xdr:rowOff>0</xdr:rowOff>
    </xdr:from>
    <xdr:to>
      <xdr:col>23</xdr:col>
      <xdr:colOff>304800</xdr:colOff>
      <xdr:row>21</xdr:row>
      <xdr:rowOff>152400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19050</xdr:colOff>
      <xdr:row>3</xdr:row>
      <xdr:rowOff>133350</xdr:rowOff>
    </xdr:from>
    <xdr:to>
      <xdr:col>18</xdr:col>
      <xdr:colOff>323850</xdr:colOff>
      <xdr:row>20</xdr:row>
      <xdr:rowOff>123825</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42</xdr:col>
      <xdr:colOff>0</xdr:colOff>
      <xdr:row>4</xdr:row>
      <xdr:rowOff>161924</xdr:rowOff>
    </xdr:from>
    <xdr:to>
      <xdr:col>52</xdr:col>
      <xdr:colOff>13607</xdr:colOff>
      <xdr:row>31</xdr:row>
      <xdr:rowOff>161924</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42</xdr:col>
      <xdr:colOff>0</xdr:colOff>
      <xdr:row>33</xdr:row>
      <xdr:rowOff>161924</xdr:rowOff>
    </xdr:from>
    <xdr:to>
      <xdr:col>51</xdr:col>
      <xdr:colOff>600075</xdr:colOff>
      <xdr:row>58</xdr:row>
      <xdr:rowOff>28574</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0</xdr:colOff>
      <xdr:row>59</xdr:row>
      <xdr:rowOff>0</xdr:rowOff>
    </xdr:from>
    <xdr:to>
      <xdr:col>52</xdr:col>
      <xdr:colOff>19050</xdr:colOff>
      <xdr:row>80</xdr:row>
      <xdr:rowOff>9525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41</xdr:col>
      <xdr:colOff>612320</xdr:colOff>
      <xdr:row>4</xdr:row>
      <xdr:rowOff>161924</xdr:rowOff>
    </xdr:from>
    <xdr:to>
      <xdr:col>52</xdr:col>
      <xdr:colOff>-1</xdr:colOff>
      <xdr:row>31</xdr:row>
      <xdr:rowOff>161924</xdr:rowOff>
    </xdr:to>
    <xdr:graphicFrame macro="">
      <xdr:nvGraphicFramePr>
        <xdr:cNvPr id="2" name="Chart 1">
          <a:extLst>
            <a:ext uri="{FF2B5EF4-FFF2-40B4-BE49-F238E27FC236}">
              <a16:creationId xmlns:a16="http://schemas.microsoft.com/office/drawing/2014/main" id="{8A77D969-12E5-456D-966B-80DC9949A2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42</xdr:col>
      <xdr:colOff>0</xdr:colOff>
      <xdr:row>33</xdr:row>
      <xdr:rowOff>161924</xdr:rowOff>
    </xdr:from>
    <xdr:to>
      <xdr:col>51</xdr:col>
      <xdr:colOff>600075</xdr:colOff>
      <xdr:row>58</xdr:row>
      <xdr:rowOff>28574</xdr:rowOff>
    </xdr:to>
    <xdr:graphicFrame macro="">
      <xdr:nvGraphicFramePr>
        <xdr:cNvPr id="3" name="Chart 2">
          <a:extLst>
            <a:ext uri="{FF2B5EF4-FFF2-40B4-BE49-F238E27FC236}">
              <a16:creationId xmlns:a16="http://schemas.microsoft.com/office/drawing/2014/main" id="{530BB6C5-7CCC-4B1B-A652-4BABC2813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0</xdr:colOff>
      <xdr:row>59</xdr:row>
      <xdr:rowOff>0</xdr:rowOff>
    </xdr:from>
    <xdr:to>
      <xdr:col>52</xdr:col>
      <xdr:colOff>19050</xdr:colOff>
      <xdr:row>80</xdr:row>
      <xdr:rowOff>9525</xdr:rowOff>
    </xdr:to>
    <xdr:graphicFrame macro="">
      <xdr:nvGraphicFramePr>
        <xdr:cNvPr id="4" name="Chart 3">
          <a:extLst>
            <a:ext uri="{FF2B5EF4-FFF2-40B4-BE49-F238E27FC236}">
              <a16:creationId xmlns:a16="http://schemas.microsoft.com/office/drawing/2014/main" id="{CB281532-8601-4B1F-8B2A-F00615DFE6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pcom\Users3\Users\hascallp\AppData\Roaming\Microsoft\Excel\LCA-18_Throughput_Budget_2015-04-02%20(version%20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Throughput Budget"/>
      <sheetName val="Related items"/>
      <sheetName val="BBAR Specification"/>
      <sheetName val="Filter band specifications"/>
      <sheetName val="CCD QE"/>
      <sheetName val="Sheet5"/>
    </sheetNames>
    <sheetDataSet>
      <sheetData sheetId="0" refreshError="1"/>
      <sheetData sheetId="1">
        <row r="2">
          <cell r="B2" t="str">
            <v>LCA-18 DRAFT</v>
          </cell>
        </row>
        <row r="3">
          <cell r="B3" t="str">
            <v>LSST Camera Throughput Budget</v>
          </cell>
        </row>
        <row r="5">
          <cell r="C5" t="str">
            <v>Specification</v>
          </cell>
          <cell r="J5" t="str">
            <v>Expected Performance</v>
          </cell>
        </row>
        <row r="6">
          <cell r="E6" t="str">
            <v>Wavelength (nm)</v>
          </cell>
          <cell r="L6" t="str">
            <v>Wavelength (nm)</v>
          </cell>
        </row>
        <row r="7">
          <cell r="B7" t="str">
            <v>term \ band</v>
          </cell>
          <cell r="C7" t="str">
            <v>U</v>
          </cell>
          <cell r="D7" t="str">
            <v>G</v>
          </cell>
          <cell r="E7" t="str">
            <v>R</v>
          </cell>
          <cell r="F7" t="str">
            <v>I</v>
          </cell>
          <cell r="G7" t="str">
            <v>Z</v>
          </cell>
          <cell r="H7" t="str">
            <v>Y</v>
          </cell>
          <cell r="J7" t="str">
            <v>u</v>
          </cell>
          <cell r="K7" t="str">
            <v>g</v>
          </cell>
          <cell r="L7" t="str">
            <v>r</v>
          </cell>
          <cell r="M7" t="str">
            <v>i</v>
          </cell>
          <cell r="N7" t="str">
            <v>z</v>
          </cell>
          <cell r="O7" t="str">
            <v>y4</v>
          </cell>
          <cell r="Q7" t="str">
            <v>Alloc. to:</v>
          </cell>
          <cell r="R7" t="str">
            <v>Description / Comment</v>
          </cell>
          <cell r="S7" t="str">
            <v>Analysis Doc/Backup Doc</v>
          </cell>
        </row>
        <row r="9">
          <cell r="B9" t="str">
            <v>Camera specification</v>
          </cell>
        </row>
        <row r="10">
          <cell r="B10" t="str">
            <v>Margin</v>
          </cell>
        </row>
        <row r="11">
          <cell r="B11" t="str">
            <v>Camera Total Allocation</v>
          </cell>
        </row>
        <row r="12">
          <cell r="B12" t="str">
            <v>Lens L1</v>
          </cell>
        </row>
        <row r="13">
          <cell r="B13" t="str">
            <v xml:space="preserve">Glass </v>
          </cell>
        </row>
        <row r="14">
          <cell r="B14" t="str">
            <v>BBAR Coating</v>
          </cell>
        </row>
        <row r="15">
          <cell r="B15" t="str">
            <v>Beginning-of-Life Degradation</v>
          </cell>
        </row>
        <row r="16">
          <cell r="B16" t="str">
            <v>Secular Degradation</v>
          </cell>
        </row>
        <row r="17">
          <cell r="B17" t="str">
            <v>First Surface Contamination Effects</v>
          </cell>
        </row>
        <row r="18">
          <cell r="B18" t="str">
            <v>First Surface Condensation Effects</v>
          </cell>
        </row>
        <row r="19">
          <cell r="B19" t="str">
            <v>Second Surface Contamination Effects</v>
          </cell>
        </row>
        <row r="20">
          <cell r="B20" t="str">
            <v>Second Surface Condensation Effects</v>
          </cell>
        </row>
        <row r="21">
          <cell r="B21" t="str">
            <v>Lens L2</v>
          </cell>
        </row>
        <row r="22">
          <cell r="B22" t="str">
            <v xml:space="preserve">Glass </v>
          </cell>
        </row>
        <row r="23">
          <cell r="B23" t="str">
            <v>BBAR Coating</v>
          </cell>
        </row>
        <row r="24">
          <cell r="B24" t="str">
            <v>Beginning-of-Life Degradation</v>
          </cell>
        </row>
        <row r="25">
          <cell r="B25" t="str">
            <v>Secular Degradation</v>
          </cell>
        </row>
        <row r="26">
          <cell r="B26" t="str">
            <v>First Surface Contamination Effects</v>
          </cell>
        </row>
        <row r="27">
          <cell r="B27" t="str">
            <v>First Surface Condensation Effects</v>
          </cell>
        </row>
        <row r="28">
          <cell r="B28" t="str">
            <v>Second Surface Contamination Effects</v>
          </cell>
        </row>
        <row r="29">
          <cell r="B29" t="str">
            <v>Second Surface Condensation Effects</v>
          </cell>
        </row>
        <row r="30">
          <cell r="B30" t="str">
            <v>Lens L3</v>
          </cell>
        </row>
        <row r="31">
          <cell r="B31" t="str">
            <v xml:space="preserve">Glass </v>
          </cell>
        </row>
        <row r="32">
          <cell r="B32" t="str">
            <v>BBAR Coating</v>
          </cell>
        </row>
        <row r="33">
          <cell r="B33" t="str">
            <v>Beginning-of-Life Degradation</v>
          </cell>
        </row>
        <row r="34">
          <cell r="B34" t="str">
            <v>Secular Degradation</v>
          </cell>
        </row>
        <row r="35">
          <cell r="B35" t="str">
            <v>First Surface Contamination Effects</v>
          </cell>
        </row>
        <row r="36">
          <cell r="B36" t="str">
            <v>First Surface Condensation Effects</v>
          </cell>
        </row>
        <row r="37">
          <cell r="B37" t="str">
            <v>Second Surface Contamination Effects</v>
          </cell>
        </row>
        <row r="38">
          <cell r="B38" t="str">
            <v>Second Surface Condensation Effects</v>
          </cell>
        </row>
        <row r="39">
          <cell r="B39" t="str">
            <v>Filter</v>
          </cell>
        </row>
        <row r="40">
          <cell r="B40" t="str">
            <v xml:space="preserve">Glass </v>
          </cell>
        </row>
        <row r="41">
          <cell r="B41" t="str">
            <v>(AR/Filter coating – vendor input)</v>
          </cell>
        </row>
        <row r="42">
          <cell r="B42" t="str">
            <v>Beginning-of-Life Degradation</v>
          </cell>
        </row>
        <row r="43">
          <cell r="B43" t="str">
            <v>Secular Degradation</v>
          </cell>
        </row>
        <row r="44">
          <cell r="B44" t="str">
            <v>First Surface Contamination Effects</v>
          </cell>
        </row>
        <row r="45">
          <cell r="B45" t="str">
            <v>First Surface Condensation Effects</v>
          </cell>
        </row>
        <row r="46">
          <cell r="B46" t="str">
            <v>Second Surface Contamination Effects</v>
          </cell>
        </row>
        <row r="47">
          <cell r="B47" t="str">
            <v>Second Surface Condensation Effects</v>
          </cell>
        </row>
        <row r="48">
          <cell r="B48" t="str">
            <v>Detectors</v>
          </cell>
        </row>
        <row r="49">
          <cell r="B49" t="str">
            <v>QE + BBAR Coating</v>
          </cell>
        </row>
        <row r="50">
          <cell r="B50" t="str">
            <v>Contamination Effects</v>
          </cell>
        </row>
        <row r="51">
          <cell r="B51" t="str">
            <v>Condensation Effects</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2:N81"/>
  <sheetViews>
    <sheetView view="pageLayout" zoomScale="85" zoomScaleNormal="100" zoomScalePageLayoutView="85" workbookViewId="0">
      <selection activeCell="J81" sqref="J81"/>
    </sheetView>
  </sheetViews>
  <sheetFormatPr defaultColWidth="23.28515625" defaultRowHeight="12.75"/>
  <cols>
    <col min="1" max="1" width="1.5703125" style="20" customWidth="1"/>
    <col min="2" max="2" width="23.28515625" style="20" customWidth="1"/>
    <col min="3" max="3" width="31.42578125" style="20" customWidth="1"/>
    <col min="4" max="4" width="23.28515625" style="20"/>
    <col min="5" max="5" width="18.140625" style="20" customWidth="1"/>
    <col min="6" max="6" width="3.7109375" style="20" customWidth="1"/>
    <col min="7" max="252" width="8.28515625" style="20" customWidth="1"/>
    <col min="253" max="253" width="1.5703125" style="20" customWidth="1"/>
    <col min="254" max="254" width="10.7109375" style="20" customWidth="1"/>
    <col min="255" max="255" width="31.42578125" style="20" customWidth="1"/>
    <col min="256" max="16384" width="23.28515625" style="20"/>
  </cols>
  <sheetData>
    <row r="2" spans="2:5" ht="9.75" customHeight="1">
      <c r="B2" s="17"/>
      <c r="C2" s="18"/>
      <c r="D2" s="19" t="s">
        <v>42</v>
      </c>
      <c r="E2" s="19" t="s">
        <v>214</v>
      </c>
    </row>
    <row r="3" spans="2:5" ht="9.75" customHeight="1">
      <c r="B3" s="21"/>
      <c r="C3" s="22"/>
      <c r="D3" s="323" t="s">
        <v>216</v>
      </c>
      <c r="E3" s="326" t="s">
        <v>217</v>
      </c>
    </row>
    <row r="4" spans="2:5" ht="9.75" customHeight="1">
      <c r="B4" s="21"/>
      <c r="C4" s="22"/>
      <c r="D4" s="324"/>
      <c r="E4" s="324"/>
    </row>
    <row r="5" spans="2:5" ht="9.75" customHeight="1">
      <c r="B5" s="21"/>
      <c r="C5" s="22"/>
      <c r="D5" s="324"/>
      <c r="E5" s="324"/>
    </row>
    <row r="6" spans="2:5" ht="38.25" customHeight="1">
      <c r="B6" s="21"/>
      <c r="C6" s="22"/>
      <c r="D6" s="325"/>
      <c r="E6" s="325"/>
    </row>
    <row r="7" spans="2:5" ht="9.75" customHeight="1">
      <c r="B7" s="21"/>
      <c r="C7" s="22"/>
      <c r="D7" s="23" t="s">
        <v>43</v>
      </c>
      <c r="E7" s="24"/>
    </row>
    <row r="8" spans="2:5">
      <c r="B8" s="21"/>
      <c r="C8" s="22"/>
      <c r="D8" s="169" t="s">
        <v>184</v>
      </c>
      <c r="E8" s="25"/>
    </row>
    <row r="9" spans="2:5">
      <c r="B9" s="21"/>
      <c r="C9" s="22"/>
      <c r="D9" s="26"/>
      <c r="E9" s="27"/>
    </row>
    <row r="10" spans="2:5" ht="9.75" customHeight="1">
      <c r="B10" s="315"/>
      <c r="C10" s="315"/>
      <c r="D10" s="23" t="s">
        <v>44</v>
      </c>
      <c r="E10" s="24"/>
    </row>
    <row r="11" spans="2:5">
      <c r="B11" s="315"/>
      <c r="C11" s="315"/>
      <c r="D11" s="26" t="s">
        <v>45</v>
      </c>
      <c r="E11" s="27"/>
    </row>
    <row r="12" spans="2:5" ht="9.75" customHeight="1">
      <c r="B12" s="23" t="s">
        <v>46</v>
      </c>
      <c r="C12" s="18"/>
      <c r="D12" s="18"/>
      <c r="E12" s="24"/>
    </row>
    <row r="13" spans="2:5" ht="15.75">
      <c r="B13" s="28" t="s">
        <v>51</v>
      </c>
      <c r="C13" s="29"/>
      <c r="D13" s="30"/>
      <c r="E13" s="31"/>
    </row>
    <row r="14" spans="2:5">
      <c r="B14" s="22"/>
      <c r="C14" s="22"/>
      <c r="D14" s="22"/>
      <c r="E14" s="22"/>
    </row>
    <row r="15" spans="2:5">
      <c r="B15" s="32" t="s">
        <v>47</v>
      </c>
      <c r="C15" s="22"/>
      <c r="D15" s="22"/>
      <c r="E15" s="22"/>
    </row>
    <row r="16" spans="2:5" ht="42" customHeight="1">
      <c r="B16" s="33"/>
      <c r="C16" s="316" t="s">
        <v>52</v>
      </c>
      <c r="D16" s="316"/>
      <c r="E16" s="316"/>
    </row>
    <row r="17" spans="2:5" ht="12.75" customHeight="1">
      <c r="B17" s="32" t="s">
        <v>48</v>
      </c>
      <c r="C17" s="317"/>
      <c r="D17" s="317"/>
      <c r="E17" s="317"/>
    </row>
    <row r="18" spans="2:5">
      <c r="B18" s="34"/>
      <c r="C18" s="34"/>
      <c r="D18" s="34"/>
      <c r="E18" s="34"/>
    </row>
    <row r="19" spans="2:5" ht="12.75" customHeight="1">
      <c r="B19" s="32" t="s">
        <v>49</v>
      </c>
      <c r="C19" s="317"/>
      <c r="D19" s="317"/>
      <c r="E19" s="317"/>
    </row>
    <row r="20" spans="2:5" ht="12.75" customHeight="1">
      <c r="B20" s="22"/>
      <c r="C20" s="317"/>
      <c r="D20" s="317"/>
      <c r="E20" s="317"/>
    </row>
    <row r="21" spans="2:5" ht="12.75" customHeight="1">
      <c r="B21" s="22"/>
      <c r="C21" s="317"/>
      <c r="D21" s="317"/>
      <c r="E21" s="317"/>
    </row>
    <row r="22" spans="2:5">
      <c r="B22" s="35" t="s">
        <v>50</v>
      </c>
      <c r="C22" s="36"/>
      <c r="D22" s="37"/>
      <c r="E22" s="22"/>
    </row>
    <row r="23" spans="2:5" ht="12.75" customHeight="1">
      <c r="B23" s="38"/>
      <c r="C23" s="317"/>
      <c r="D23" s="317"/>
      <c r="E23" s="317"/>
    </row>
    <row r="24" spans="2:5" ht="12.75" customHeight="1" thickBot="1">
      <c r="B24" s="38"/>
      <c r="C24" s="316"/>
      <c r="D24" s="316"/>
      <c r="E24" s="316"/>
    </row>
    <row r="25" spans="2:5" ht="12.75" customHeight="1" thickBot="1">
      <c r="B25" s="168"/>
      <c r="C25" s="318" t="s">
        <v>56</v>
      </c>
      <c r="D25" s="318"/>
      <c r="E25" s="319"/>
    </row>
    <row r="26" spans="2:5" ht="32.25" customHeight="1">
      <c r="B26" s="170">
        <v>40235</v>
      </c>
      <c r="C26" s="320" t="s">
        <v>53</v>
      </c>
      <c r="D26" s="320"/>
      <c r="E26" s="320"/>
    </row>
    <row r="27" spans="2:5" ht="12.75" customHeight="1">
      <c r="B27" s="39"/>
      <c r="C27" s="314" t="s">
        <v>54</v>
      </c>
      <c r="D27" s="314"/>
      <c r="E27" s="314"/>
    </row>
    <row r="28" spans="2:5" ht="39" customHeight="1">
      <c r="B28" s="39"/>
      <c r="C28" s="314" t="s">
        <v>55</v>
      </c>
      <c r="D28" s="314"/>
      <c r="E28" s="314"/>
    </row>
    <row r="29" spans="2:5" ht="26.25" customHeight="1">
      <c r="B29" s="39"/>
      <c r="C29" s="314" t="s">
        <v>27</v>
      </c>
      <c r="D29" s="314"/>
      <c r="E29" s="314"/>
    </row>
    <row r="30" spans="2:5" ht="39.75" customHeight="1">
      <c r="B30" s="39"/>
      <c r="C30" s="314" t="s">
        <v>57</v>
      </c>
      <c r="D30" s="314"/>
      <c r="E30" s="314"/>
    </row>
    <row r="31" spans="2:5" ht="26.25" customHeight="1">
      <c r="B31" s="39"/>
      <c r="C31" s="314" t="s">
        <v>59</v>
      </c>
      <c r="D31" s="314"/>
      <c r="E31" s="314"/>
    </row>
    <row r="32" spans="2:5" ht="26.25" customHeight="1">
      <c r="B32" s="39"/>
      <c r="C32" s="314" t="s">
        <v>58</v>
      </c>
      <c r="D32" s="314"/>
      <c r="E32" s="314"/>
    </row>
    <row r="33" spans="2:14" ht="39" customHeight="1">
      <c r="B33" s="39"/>
      <c r="C33" s="314" t="s">
        <v>60</v>
      </c>
      <c r="D33" s="314"/>
      <c r="E33" s="314"/>
    </row>
    <row r="34" spans="2:14" ht="12.75" customHeight="1">
      <c r="B34" s="39" t="s">
        <v>40</v>
      </c>
      <c r="C34" s="321" t="s">
        <v>61</v>
      </c>
      <c r="D34" s="321"/>
      <c r="E34" s="314"/>
    </row>
    <row r="35" spans="2:14" ht="12.75" customHeight="1">
      <c r="B35" s="39"/>
      <c r="C35" s="321" t="s">
        <v>62</v>
      </c>
      <c r="D35" s="321"/>
      <c r="E35" s="314"/>
    </row>
    <row r="36" spans="2:14" ht="12.75" customHeight="1">
      <c r="B36" s="39"/>
      <c r="C36" s="321" t="s">
        <v>63</v>
      </c>
      <c r="D36" s="321"/>
      <c r="E36" s="314"/>
    </row>
    <row r="37" spans="2:14" ht="12.75" customHeight="1">
      <c r="B37" s="39"/>
      <c r="C37" s="321" t="s">
        <v>64</v>
      </c>
      <c r="D37" s="321"/>
      <c r="E37" s="314"/>
    </row>
    <row r="38" spans="2:14" s="22" customFormat="1" ht="12.75" customHeight="1">
      <c r="B38" s="39"/>
      <c r="C38" s="321" t="s">
        <v>65</v>
      </c>
      <c r="D38" s="321"/>
      <c r="E38" s="314"/>
      <c r="F38" s="20"/>
      <c r="G38" s="40"/>
      <c r="H38" s="40"/>
      <c r="L38" s="41"/>
      <c r="M38" s="20"/>
      <c r="N38" s="42"/>
    </row>
    <row r="39" spans="2:14" s="22" customFormat="1" ht="12.75" customHeight="1">
      <c r="B39" s="39"/>
      <c r="C39" s="321" t="s">
        <v>66</v>
      </c>
      <c r="D39" s="321"/>
      <c r="E39" s="314"/>
      <c r="F39" s="20"/>
      <c r="G39" s="40"/>
      <c r="H39" s="40"/>
      <c r="L39" s="41"/>
      <c r="M39" s="20"/>
      <c r="N39" s="42"/>
    </row>
    <row r="40" spans="2:14" s="22" customFormat="1" ht="26.25" customHeight="1">
      <c r="B40" s="39"/>
      <c r="C40" s="314" t="s">
        <v>32</v>
      </c>
      <c r="D40" s="314"/>
      <c r="E40" s="314"/>
      <c r="F40" s="20"/>
      <c r="G40" s="40"/>
      <c r="H40" s="40"/>
      <c r="L40" s="41"/>
      <c r="M40" s="20"/>
      <c r="N40" s="42"/>
    </row>
    <row r="41" spans="2:14" s="22" customFormat="1" ht="24.75" customHeight="1">
      <c r="B41" s="39">
        <v>40315</v>
      </c>
      <c r="C41" s="314" t="s">
        <v>67</v>
      </c>
      <c r="D41" s="314"/>
      <c r="E41" s="314"/>
      <c r="F41" s="20"/>
      <c r="G41" s="40"/>
      <c r="H41" s="40"/>
      <c r="L41" s="41"/>
      <c r="M41" s="20"/>
      <c r="N41" s="42"/>
    </row>
    <row r="42" spans="2:14" s="22" customFormat="1" ht="24" customHeight="1">
      <c r="B42" s="39"/>
      <c r="C42" s="314" t="s">
        <v>68</v>
      </c>
      <c r="D42" s="314"/>
      <c r="E42" s="314"/>
      <c r="F42" s="20"/>
      <c r="G42" s="40"/>
      <c r="H42" s="40"/>
      <c r="L42" s="41"/>
      <c r="M42" s="20"/>
      <c r="N42" s="42"/>
    </row>
    <row r="43" spans="2:14" s="22" customFormat="1" ht="37.5" customHeight="1">
      <c r="B43" s="39"/>
      <c r="C43" s="314" t="s">
        <v>69</v>
      </c>
      <c r="D43" s="314"/>
      <c r="E43" s="314"/>
      <c r="F43" s="20"/>
      <c r="G43" s="40"/>
      <c r="H43" s="40"/>
      <c r="L43" s="41"/>
      <c r="M43" s="20"/>
      <c r="N43" s="42"/>
    </row>
    <row r="44" spans="2:14" s="22" customFormat="1" ht="25.5" customHeight="1">
      <c r="B44" s="39"/>
      <c r="C44" s="314" t="s">
        <v>70</v>
      </c>
      <c r="D44" s="314"/>
      <c r="E44" s="314"/>
      <c r="F44" s="20"/>
      <c r="G44" s="40"/>
      <c r="H44" s="40"/>
      <c r="L44" s="41"/>
      <c r="M44" s="20"/>
      <c r="N44" s="42"/>
    </row>
    <row r="45" spans="2:14" s="22" customFormat="1" ht="26.25" customHeight="1">
      <c r="B45" s="39"/>
      <c r="C45" s="314" t="s">
        <v>71</v>
      </c>
      <c r="D45" s="314"/>
      <c r="E45" s="314"/>
      <c r="F45" s="20"/>
      <c r="G45" s="40"/>
      <c r="H45" s="40"/>
      <c r="L45" s="41"/>
      <c r="M45" s="20"/>
      <c r="N45" s="42"/>
    </row>
    <row r="46" spans="2:14" s="22" customFormat="1" ht="26.25" customHeight="1">
      <c r="B46" s="39"/>
      <c r="C46" s="314" t="s">
        <v>72</v>
      </c>
      <c r="D46" s="314"/>
      <c r="E46" s="314"/>
      <c r="F46" s="20"/>
      <c r="G46" s="40"/>
      <c r="H46" s="40"/>
      <c r="L46" s="41"/>
      <c r="M46" s="20"/>
      <c r="N46" s="42"/>
    </row>
    <row r="47" spans="2:14" s="22" customFormat="1" ht="27" customHeight="1">
      <c r="B47" s="39"/>
      <c r="C47" s="314" t="s">
        <v>73</v>
      </c>
      <c r="D47" s="314"/>
      <c r="E47" s="314"/>
      <c r="F47" s="20"/>
      <c r="G47" s="40"/>
      <c r="H47" s="40"/>
      <c r="L47" s="41"/>
      <c r="M47" s="20"/>
      <c r="N47" s="42"/>
    </row>
    <row r="48" spans="2:14" s="22" customFormat="1" ht="12.75" customHeight="1">
      <c r="B48" s="39">
        <v>40323</v>
      </c>
      <c r="C48" s="314" t="s">
        <v>74</v>
      </c>
      <c r="D48" s="314"/>
      <c r="E48" s="314"/>
      <c r="F48" s="20"/>
      <c r="G48" s="40"/>
      <c r="H48" s="40"/>
      <c r="L48" s="41"/>
      <c r="M48" s="20"/>
      <c r="N48" s="42"/>
    </row>
    <row r="49" spans="2:14" s="22" customFormat="1" ht="12.75" customHeight="1">
      <c r="B49" s="39"/>
      <c r="C49" s="314" t="s">
        <v>75</v>
      </c>
      <c r="D49" s="314"/>
      <c r="E49" s="314"/>
      <c r="F49" s="20"/>
      <c r="G49" s="40"/>
      <c r="H49" s="40"/>
      <c r="L49" s="41"/>
      <c r="M49" s="20"/>
      <c r="N49" s="42"/>
    </row>
    <row r="50" spans="2:14" s="22" customFormat="1" ht="12.75" customHeight="1">
      <c r="B50" s="39"/>
      <c r="C50" s="314" t="s">
        <v>76</v>
      </c>
      <c r="D50" s="314"/>
      <c r="E50" s="314"/>
      <c r="F50" s="20"/>
      <c r="G50" s="40"/>
      <c r="H50" s="40"/>
      <c r="L50" s="41"/>
      <c r="M50" s="20"/>
      <c r="N50" s="42"/>
    </row>
    <row r="51" spans="2:14" s="22" customFormat="1" ht="12.75" customHeight="1">
      <c r="B51" s="39"/>
      <c r="C51" s="314" t="s">
        <v>77</v>
      </c>
      <c r="D51" s="314"/>
      <c r="E51" s="314"/>
      <c r="F51" s="20"/>
      <c r="G51" s="40"/>
      <c r="H51" s="40"/>
      <c r="L51" s="41"/>
      <c r="M51" s="20"/>
      <c r="N51" s="42"/>
    </row>
    <row r="52" spans="2:14" s="22" customFormat="1" ht="12.75" customHeight="1">
      <c r="B52" s="39"/>
      <c r="C52" s="314" t="s">
        <v>78</v>
      </c>
      <c r="D52" s="314"/>
      <c r="E52" s="314"/>
      <c r="F52" s="20"/>
      <c r="G52" s="40"/>
      <c r="H52" s="40"/>
      <c r="L52" s="41"/>
      <c r="M52" s="20"/>
      <c r="N52" s="42"/>
    </row>
    <row r="53" spans="2:14" s="22" customFormat="1" ht="12.75" customHeight="1">
      <c r="B53" s="39">
        <v>40679</v>
      </c>
      <c r="C53" s="321"/>
      <c r="D53" s="321"/>
      <c r="E53" s="314"/>
      <c r="F53" s="20"/>
      <c r="G53" s="40"/>
      <c r="H53" s="40"/>
      <c r="L53" s="41"/>
      <c r="M53" s="20"/>
      <c r="N53" s="42"/>
    </row>
    <row r="54" spans="2:14" s="22" customFormat="1" ht="12.75" customHeight="1">
      <c r="B54" s="39"/>
      <c r="C54" s="314" t="s">
        <v>79</v>
      </c>
      <c r="D54" s="314"/>
      <c r="E54" s="314"/>
      <c r="F54" s="20"/>
      <c r="G54" s="40"/>
      <c r="H54" s="40"/>
      <c r="L54" s="41"/>
      <c r="M54" s="20"/>
      <c r="N54" s="42"/>
    </row>
    <row r="55" spans="2:14" s="22" customFormat="1" ht="12.75" customHeight="1">
      <c r="B55" s="39"/>
      <c r="C55" s="314" t="s">
        <v>81</v>
      </c>
      <c r="D55" s="314"/>
      <c r="E55" s="314"/>
      <c r="F55" s="20"/>
      <c r="G55" s="40"/>
      <c r="H55" s="40"/>
      <c r="L55" s="41"/>
      <c r="M55" s="20"/>
      <c r="N55" s="42"/>
    </row>
    <row r="56" spans="2:14" s="22" customFormat="1" ht="12.75" customHeight="1">
      <c r="B56" s="39"/>
      <c r="C56" s="314" t="s">
        <v>80</v>
      </c>
      <c r="D56" s="314"/>
      <c r="E56" s="314"/>
      <c r="F56" s="20"/>
      <c r="G56" s="40"/>
      <c r="H56" s="40"/>
      <c r="L56" s="41"/>
      <c r="M56" s="20"/>
      <c r="N56" s="42"/>
    </row>
    <row r="57" spans="2:14" s="22" customFormat="1">
      <c r="B57" s="39">
        <v>40688</v>
      </c>
      <c r="C57" s="314" t="s">
        <v>41</v>
      </c>
      <c r="D57" s="314"/>
      <c r="E57" s="314"/>
      <c r="F57" s="20"/>
      <c r="G57" s="40"/>
      <c r="H57" s="40"/>
      <c r="L57" s="41"/>
      <c r="M57" s="20"/>
      <c r="N57" s="42"/>
    </row>
    <row r="58" spans="2:14" s="22" customFormat="1">
      <c r="B58" s="39">
        <v>41047</v>
      </c>
      <c r="C58" s="314" t="s">
        <v>82</v>
      </c>
      <c r="D58" s="314"/>
      <c r="E58" s="314"/>
      <c r="F58" s="20"/>
      <c r="G58" s="40"/>
      <c r="H58" s="40"/>
      <c r="L58" s="41"/>
      <c r="M58" s="20"/>
      <c r="N58" s="42"/>
    </row>
    <row r="59" spans="2:14" s="22" customFormat="1" ht="28.5" customHeight="1">
      <c r="B59" s="39">
        <v>41380</v>
      </c>
      <c r="C59" s="322" t="s">
        <v>83</v>
      </c>
      <c r="D59" s="314"/>
      <c r="E59" s="314"/>
      <c r="F59" s="20"/>
      <c r="G59" s="40"/>
      <c r="H59" s="40"/>
      <c r="L59" s="41"/>
      <c r="M59" s="20"/>
      <c r="N59" s="42"/>
    </row>
    <row r="60" spans="2:14" s="22" customFormat="1">
      <c r="B60" s="39">
        <v>41717</v>
      </c>
      <c r="C60" s="322" t="s">
        <v>84</v>
      </c>
      <c r="D60" s="314"/>
      <c r="E60" s="314"/>
      <c r="F60" s="20"/>
      <c r="G60" s="40"/>
      <c r="H60" s="40"/>
      <c r="L60" s="41"/>
      <c r="M60" s="20"/>
      <c r="N60" s="42"/>
    </row>
    <row r="61" spans="2:14" ht="58.5" customHeight="1">
      <c r="B61" s="39">
        <v>41922</v>
      </c>
      <c r="C61" s="322" t="s">
        <v>85</v>
      </c>
      <c r="D61" s="314"/>
      <c r="E61" s="314"/>
    </row>
    <row r="62" spans="2:14" ht="26.25" customHeight="1">
      <c r="B62" s="39">
        <v>42100</v>
      </c>
      <c r="C62" s="322" t="s">
        <v>113</v>
      </c>
      <c r="D62" s="314"/>
      <c r="E62" s="314"/>
    </row>
    <row r="63" spans="2:14" ht="39.75" customHeight="1">
      <c r="B63" s="39">
        <v>42132</v>
      </c>
      <c r="C63" s="322" t="s">
        <v>185</v>
      </c>
      <c r="D63" s="314"/>
      <c r="E63" s="314"/>
    </row>
    <row r="64" spans="2:14" ht="39.75" customHeight="1">
      <c r="B64" s="39">
        <v>42178</v>
      </c>
      <c r="C64" s="322" t="s">
        <v>196</v>
      </c>
      <c r="D64" s="314"/>
      <c r="E64" s="314"/>
    </row>
    <row r="65" spans="2:5" ht="39.75" customHeight="1">
      <c r="B65" s="39">
        <v>42193</v>
      </c>
      <c r="C65" s="322" t="s">
        <v>205</v>
      </c>
      <c r="D65" s="314"/>
      <c r="E65" s="314"/>
    </row>
    <row r="66" spans="2:5" ht="39.75" customHeight="1">
      <c r="B66" s="39">
        <v>42580</v>
      </c>
      <c r="C66" s="322" t="s">
        <v>208</v>
      </c>
      <c r="D66" s="314"/>
      <c r="E66" s="314"/>
    </row>
    <row r="67" spans="2:5" ht="24.75" customHeight="1">
      <c r="B67" s="39">
        <v>42660</v>
      </c>
      <c r="C67" s="322" t="s">
        <v>209</v>
      </c>
      <c r="D67" s="314"/>
      <c r="E67" s="314"/>
    </row>
    <row r="68" spans="2:5" ht="24.75" customHeight="1">
      <c r="B68" s="39">
        <v>42660</v>
      </c>
      <c r="C68" s="322" t="s">
        <v>210</v>
      </c>
      <c r="D68" s="314"/>
      <c r="E68" s="314"/>
    </row>
    <row r="69" spans="2:5" ht="50.25" customHeight="1">
      <c r="B69" s="39">
        <v>42668</v>
      </c>
      <c r="C69" s="322" t="s">
        <v>211</v>
      </c>
      <c r="D69" s="314"/>
      <c r="E69" s="314"/>
    </row>
    <row r="70" spans="2:5">
      <c r="B70" s="39">
        <v>42685</v>
      </c>
      <c r="C70" s="322" t="s">
        <v>215</v>
      </c>
      <c r="D70" s="314"/>
      <c r="E70" s="314"/>
    </row>
    <row r="71" spans="2:5" ht="26.25" customHeight="1">
      <c r="B71" s="39">
        <v>43438</v>
      </c>
      <c r="C71" s="322" t="s">
        <v>224</v>
      </c>
      <c r="D71" s="314"/>
      <c r="E71" s="314"/>
    </row>
    <row r="72" spans="2:5">
      <c r="B72" s="39"/>
      <c r="C72" s="322"/>
      <c r="D72" s="314"/>
      <c r="E72" s="314"/>
    </row>
    <row r="73" spans="2:5">
      <c r="B73" s="39"/>
      <c r="C73" s="322"/>
      <c r="D73" s="314"/>
      <c r="E73" s="314"/>
    </row>
    <row r="74" spans="2:5">
      <c r="B74" s="39"/>
      <c r="C74" s="322"/>
      <c r="D74" s="314"/>
      <c r="E74" s="314"/>
    </row>
    <row r="75" spans="2:5">
      <c r="B75" s="39"/>
      <c r="C75" s="322"/>
      <c r="D75" s="314"/>
      <c r="E75" s="314"/>
    </row>
    <row r="76" spans="2:5">
      <c r="B76" s="39"/>
      <c r="C76" s="322"/>
      <c r="D76" s="314"/>
      <c r="E76" s="314"/>
    </row>
    <row r="77" spans="2:5">
      <c r="B77" s="39"/>
      <c r="C77" s="322"/>
      <c r="D77" s="314"/>
      <c r="E77" s="314"/>
    </row>
    <row r="78" spans="2:5">
      <c r="B78" s="39"/>
      <c r="C78" s="322"/>
      <c r="D78" s="314"/>
      <c r="E78" s="314"/>
    </row>
    <row r="79" spans="2:5">
      <c r="B79" s="39"/>
      <c r="C79" s="322"/>
      <c r="D79" s="314"/>
      <c r="E79" s="314"/>
    </row>
    <row r="80" spans="2:5">
      <c r="B80" s="39"/>
      <c r="C80" s="322"/>
      <c r="D80" s="314"/>
      <c r="E80" s="314"/>
    </row>
    <row r="81" spans="2:5">
      <c r="B81" s="39"/>
      <c r="C81" s="322"/>
      <c r="D81" s="314"/>
      <c r="E81" s="314"/>
    </row>
  </sheetData>
  <mergeCells count="67">
    <mergeCell ref="D3:D6"/>
    <mergeCell ref="E3:E6"/>
    <mergeCell ref="C77:E77"/>
    <mergeCell ref="C78:E78"/>
    <mergeCell ref="C79:E79"/>
    <mergeCell ref="C67:E67"/>
    <mergeCell ref="C68:E68"/>
    <mergeCell ref="C69:E69"/>
    <mergeCell ref="C70:E70"/>
    <mergeCell ref="C71:E71"/>
    <mergeCell ref="C66:E66"/>
    <mergeCell ref="C63:E63"/>
    <mergeCell ref="C62:E62"/>
    <mergeCell ref="C58:E58"/>
    <mergeCell ref="C59:E59"/>
    <mergeCell ref="C60:E60"/>
    <mergeCell ref="C80:E80"/>
    <mergeCell ref="C81:E81"/>
    <mergeCell ref="C72:E72"/>
    <mergeCell ref="C73:E73"/>
    <mergeCell ref="C74:E74"/>
    <mergeCell ref="C75:E75"/>
    <mergeCell ref="C76:E76"/>
    <mergeCell ref="C61:E61"/>
    <mergeCell ref="C64:E64"/>
    <mergeCell ref="C65:E65"/>
    <mergeCell ref="C53:E53"/>
    <mergeCell ref="C54:E54"/>
    <mergeCell ref="C55:E55"/>
    <mergeCell ref="C56:E56"/>
    <mergeCell ref="C57:E57"/>
    <mergeCell ref="C37:E37"/>
    <mergeCell ref="C38:E38"/>
    <mergeCell ref="C39:E39"/>
    <mergeCell ref="C52:E52"/>
    <mergeCell ref="C41:E41"/>
    <mergeCell ref="C42:E42"/>
    <mergeCell ref="C43:E43"/>
    <mergeCell ref="C44:E44"/>
    <mergeCell ref="C45:E45"/>
    <mergeCell ref="C46:E46"/>
    <mergeCell ref="C47:E47"/>
    <mergeCell ref="C48:E48"/>
    <mergeCell ref="C49:E49"/>
    <mergeCell ref="C50:E50"/>
    <mergeCell ref="C51:E51"/>
    <mergeCell ref="C40:E40"/>
    <mergeCell ref="C32:E32"/>
    <mergeCell ref="C33:E33"/>
    <mergeCell ref="C34:E34"/>
    <mergeCell ref="C35:E35"/>
    <mergeCell ref="C36:E36"/>
    <mergeCell ref="C31:E31"/>
    <mergeCell ref="C29:E29"/>
    <mergeCell ref="C30:E30"/>
    <mergeCell ref="C28:E28"/>
    <mergeCell ref="B10:C11"/>
    <mergeCell ref="C16:E16"/>
    <mergeCell ref="C17:E17"/>
    <mergeCell ref="C19:E19"/>
    <mergeCell ref="C20:E20"/>
    <mergeCell ref="C21:E21"/>
    <mergeCell ref="C23:E23"/>
    <mergeCell ref="C24:E24"/>
    <mergeCell ref="C25:E25"/>
    <mergeCell ref="C26:E26"/>
    <mergeCell ref="C27:E27"/>
  </mergeCells>
  <pageMargins left="0.5" right="0.5" top="0.5" bottom="0.5" header="0.51180555555555551" footer="0.25"/>
  <pageSetup paperSize="3" scale="80" firstPageNumber="0" orientation="landscape" horizontalDpi="300" verticalDpi="300" r:id="rId1"/>
  <headerFooter alignWithMargins="0">
    <oddFooter>&amp;L&amp;"Arial,Regular"&amp;F&amp;C&amp;"Arial,Regular"&amp;A&amp;R&amp;"Arial,Regular"&amp;P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X45"/>
  <sheetViews>
    <sheetView tabSelected="1" showWhiteSpace="0" zoomScale="70" zoomScaleNormal="70" zoomScalePageLayoutView="70" workbookViewId="0">
      <selection activeCell="AJ45" sqref="AJ45"/>
    </sheetView>
  </sheetViews>
  <sheetFormatPr defaultColWidth="8.140625" defaultRowHeight="12.75" outlineLevelRow="1" outlineLevelCol="1"/>
  <cols>
    <col min="1" max="1" width="5.85546875" style="1" customWidth="1"/>
    <col min="2" max="2" width="40.42578125" style="2" customWidth="1"/>
    <col min="3" max="8" width="7.28515625" style="2" customWidth="1" outlineLevel="1"/>
    <col min="9" max="9" width="1.42578125" style="2" customWidth="1" outlineLevel="1"/>
    <col min="10" max="10" width="7.28515625" style="2" customWidth="1"/>
    <col min="11" max="13" width="7.28515625" style="2" customWidth="1" outlineLevel="1"/>
    <col min="14" max="14" width="7.140625" style="2" customWidth="1" outlineLevel="1"/>
    <col min="15" max="15" width="9.28515625" style="2" customWidth="1" outlineLevel="1"/>
    <col min="16" max="16" width="1.42578125" style="2" customWidth="1" outlineLevel="1"/>
    <col min="17" max="17" width="7.28515625" style="2" customWidth="1"/>
    <col min="18" max="20" width="7.28515625" style="2" customWidth="1" outlineLevel="1"/>
    <col min="21" max="21" width="7.140625" style="2" customWidth="1" outlineLevel="1"/>
    <col min="22" max="22" width="9.28515625" style="2" customWidth="1" outlineLevel="1"/>
    <col min="23" max="23" width="1.5703125" style="2" customWidth="1" outlineLevel="1"/>
    <col min="24" max="24" width="7.28515625" style="2" customWidth="1"/>
    <col min="25" max="27" width="7.28515625" style="2" customWidth="1" outlineLevel="1"/>
    <col min="28" max="28" width="7.140625" style="2" customWidth="1" outlineLevel="1"/>
    <col min="29" max="29" width="9.28515625" style="2" customWidth="1" outlineLevel="1"/>
    <col min="30" max="30" width="1.42578125" style="2" customWidth="1" outlineLevel="1"/>
    <col min="31" max="31" width="7.28515625" style="2" customWidth="1"/>
    <col min="32" max="34" width="7.28515625" style="2" customWidth="1" outlineLevel="1"/>
    <col min="35" max="35" width="7.140625" style="2" customWidth="1" outlineLevel="1"/>
    <col min="36" max="36" width="9.28515625" style="2" customWidth="1" outlineLevel="1"/>
    <col min="37" max="37" width="1.5703125" style="2" customWidth="1" outlineLevel="1"/>
    <col min="38" max="38" width="9.7109375" style="3" customWidth="1"/>
    <col min="39" max="39" width="52.42578125" style="3" customWidth="1"/>
    <col min="40" max="40" width="74.140625" style="3" customWidth="1" outlineLevel="1"/>
    <col min="41" max="41" width="12.85546875" style="2" customWidth="1" outlineLevel="1"/>
    <col min="42" max="16384" width="8.140625" style="2"/>
  </cols>
  <sheetData>
    <row r="1" spans="1:50" ht="13.5" thickBot="1"/>
    <row r="2" spans="1:50" s="5" customFormat="1" ht="15.75">
      <c r="A2" s="4"/>
      <c r="B2" s="118" t="str">
        <f>'Title Page'!D3</f>
        <v>LCA-18-A</v>
      </c>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20"/>
      <c r="AM2" s="120"/>
      <c r="AN2" s="120" t="s">
        <v>5</v>
      </c>
      <c r="AO2" s="121">
        <v>42132</v>
      </c>
    </row>
    <row r="3" spans="1:50" s="5" customFormat="1" ht="15.75">
      <c r="A3" s="4"/>
      <c r="B3" s="122" t="s">
        <v>6</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7"/>
      <c r="AM3" s="7"/>
      <c r="AN3" s="7" t="s">
        <v>7</v>
      </c>
      <c r="AO3" s="123">
        <f ca="1">NOW()</f>
        <v>43509.506351851851</v>
      </c>
    </row>
    <row r="4" spans="1:50" ht="7.5" customHeight="1">
      <c r="B4" s="111"/>
      <c r="C4" s="8"/>
      <c r="D4" s="9"/>
      <c r="E4" s="9"/>
      <c r="F4" s="9"/>
      <c r="G4" s="9"/>
      <c r="H4" s="8"/>
      <c r="I4" s="8"/>
      <c r="J4" s="9"/>
      <c r="K4" s="9"/>
      <c r="L4" s="9"/>
      <c r="M4" s="9"/>
      <c r="N4" s="9"/>
      <c r="O4" s="9"/>
      <c r="P4" s="8"/>
      <c r="Q4" s="9"/>
      <c r="R4" s="9"/>
      <c r="S4" s="9"/>
      <c r="T4" s="9"/>
      <c r="U4" s="9"/>
      <c r="V4" s="9"/>
      <c r="W4" s="9"/>
      <c r="X4" s="9"/>
      <c r="Y4" s="9"/>
      <c r="Z4" s="9"/>
      <c r="AA4" s="9"/>
      <c r="AB4" s="9"/>
      <c r="AC4" s="9"/>
      <c r="AD4" s="8"/>
      <c r="AE4" s="9"/>
      <c r="AF4" s="9"/>
      <c r="AG4" s="9"/>
      <c r="AH4" s="9"/>
      <c r="AI4" s="9"/>
      <c r="AJ4" s="9"/>
      <c r="AK4" s="9"/>
      <c r="AL4" s="10"/>
      <c r="AM4" s="10"/>
      <c r="AN4" s="10"/>
      <c r="AO4" s="124"/>
    </row>
    <row r="5" spans="1:50" ht="26.25" customHeight="1">
      <c r="B5" s="111"/>
      <c r="C5" s="327" t="s">
        <v>8</v>
      </c>
      <c r="D5" s="327"/>
      <c r="E5" s="327"/>
      <c r="F5" s="327"/>
      <c r="G5" s="327"/>
      <c r="H5" s="327"/>
      <c r="I5" s="125"/>
      <c r="J5" s="328" t="s">
        <v>197</v>
      </c>
      <c r="K5" s="329"/>
      <c r="L5" s="329"/>
      <c r="M5" s="329"/>
      <c r="N5" s="329"/>
      <c r="O5" s="330"/>
      <c r="P5" s="173"/>
      <c r="Q5" s="328" t="s">
        <v>198</v>
      </c>
      <c r="R5" s="329"/>
      <c r="S5" s="329"/>
      <c r="T5" s="329"/>
      <c r="U5" s="329"/>
      <c r="V5" s="330"/>
      <c r="W5" s="126"/>
      <c r="X5" s="334" t="s">
        <v>220</v>
      </c>
      <c r="Y5" s="335"/>
      <c r="Z5" s="335"/>
      <c r="AA5" s="335"/>
      <c r="AB5" s="335"/>
      <c r="AC5" s="336"/>
      <c r="AD5" s="278"/>
      <c r="AE5" s="334" t="s">
        <v>221</v>
      </c>
      <c r="AF5" s="335"/>
      <c r="AG5" s="335"/>
      <c r="AH5" s="335"/>
      <c r="AI5" s="335"/>
      <c r="AJ5" s="336"/>
      <c r="AK5" s="126"/>
      <c r="AL5" s="331"/>
      <c r="AM5" s="332"/>
      <c r="AN5" s="331"/>
      <c r="AO5" s="333"/>
    </row>
    <row r="6" spans="1:50" ht="13.5" thickBot="1">
      <c r="B6" s="111"/>
      <c r="C6" s="269"/>
      <c r="D6" s="270"/>
      <c r="E6" s="270" t="s">
        <v>9</v>
      </c>
      <c r="F6" s="270"/>
      <c r="G6" s="270"/>
      <c r="H6" s="271"/>
      <c r="I6" s="14"/>
      <c r="J6" s="13"/>
      <c r="K6" s="14"/>
      <c r="L6" s="14" t="s">
        <v>9</v>
      </c>
      <c r="M6" s="14"/>
      <c r="N6" s="14"/>
      <c r="O6" s="15"/>
      <c r="P6" s="14"/>
      <c r="Q6" s="13"/>
      <c r="R6" s="14"/>
      <c r="S6" s="14" t="s">
        <v>9</v>
      </c>
      <c r="T6" s="14"/>
      <c r="U6" s="14"/>
      <c r="V6" s="15"/>
      <c r="W6" s="11"/>
      <c r="X6" s="263"/>
      <c r="Y6" s="264"/>
      <c r="Z6" s="264" t="s">
        <v>9</v>
      </c>
      <c r="AA6" s="264"/>
      <c r="AB6" s="264"/>
      <c r="AC6" s="265"/>
      <c r="AD6" s="264"/>
      <c r="AE6" s="263"/>
      <c r="AF6" s="264"/>
      <c r="AG6" s="264" t="s">
        <v>9</v>
      </c>
      <c r="AH6" s="264"/>
      <c r="AI6" s="264"/>
      <c r="AJ6" s="265"/>
      <c r="AK6" s="11"/>
      <c r="AL6" s="331"/>
      <c r="AM6" s="332"/>
      <c r="AN6" s="331"/>
      <c r="AO6" s="333"/>
    </row>
    <row r="7" spans="1:50" ht="14.1" customHeight="1">
      <c r="B7" s="127" t="s">
        <v>39</v>
      </c>
      <c r="C7" s="272" t="s">
        <v>107</v>
      </c>
      <c r="D7" s="273" t="s">
        <v>108</v>
      </c>
      <c r="E7" s="273" t="s">
        <v>109</v>
      </c>
      <c r="F7" s="273" t="s">
        <v>110</v>
      </c>
      <c r="G7" s="273" t="s">
        <v>111</v>
      </c>
      <c r="H7" s="274" t="s">
        <v>112</v>
      </c>
      <c r="I7" s="218"/>
      <c r="J7" s="226" t="s">
        <v>34</v>
      </c>
      <c r="K7" s="128" t="s">
        <v>36</v>
      </c>
      <c r="L7" s="128" t="s">
        <v>37</v>
      </c>
      <c r="M7" s="128" t="s">
        <v>38</v>
      </c>
      <c r="N7" s="128" t="s">
        <v>35</v>
      </c>
      <c r="O7" s="129" t="s">
        <v>112</v>
      </c>
      <c r="P7" s="218"/>
      <c r="Q7" s="226" t="s">
        <v>34</v>
      </c>
      <c r="R7" s="128" t="s">
        <v>36</v>
      </c>
      <c r="S7" s="128" t="s">
        <v>37</v>
      </c>
      <c r="T7" s="128" t="s">
        <v>38</v>
      </c>
      <c r="U7" s="128" t="s">
        <v>35</v>
      </c>
      <c r="V7" s="129" t="s">
        <v>112</v>
      </c>
      <c r="W7" s="130"/>
      <c r="X7" s="279" t="s">
        <v>34</v>
      </c>
      <c r="Y7" s="280" t="s">
        <v>36</v>
      </c>
      <c r="Z7" s="280" t="s">
        <v>37</v>
      </c>
      <c r="AA7" s="280" t="s">
        <v>38</v>
      </c>
      <c r="AB7" s="280" t="s">
        <v>35</v>
      </c>
      <c r="AC7" s="281" t="s">
        <v>112</v>
      </c>
      <c r="AD7" s="282"/>
      <c r="AE7" s="279" t="s">
        <v>34</v>
      </c>
      <c r="AF7" s="280" t="s">
        <v>36</v>
      </c>
      <c r="AG7" s="280" t="s">
        <v>37</v>
      </c>
      <c r="AH7" s="280" t="s">
        <v>38</v>
      </c>
      <c r="AI7" s="280" t="s">
        <v>35</v>
      </c>
      <c r="AJ7" s="281" t="s">
        <v>112</v>
      </c>
      <c r="AK7" s="130"/>
      <c r="AL7" s="125" t="s">
        <v>10</v>
      </c>
      <c r="AM7" s="288" t="s">
        <v>218</v>
      </c>
      <c r="AN7" s="131" t="s">
        <v>11</v>
      </c>
      <c r="AO7" s="132" t="s">
        <v>12</v>
      </c>
    </row>
    <row r="8" spans="1:50">
      <c r="B8" s="111"/>
      <c r="C8" s="275"/>
      <c r="D8" s="276"/>
      <c r="E8" s="276"/>
      <c r="F8" s="276"/>
      <c r="G8" s="276"/>
      <c r="H8" s="277"/>
      <c r="I8" s="219"/>
      <c r="J8" s="204"/>
      <c r="K8" s="133"/>
      <c r="L8" s="133"/>
      <c r="M8" s="133"/>
      <c r="N8" s="133"/>
      <c r="O8" s="134"/>
      <c r="P8" s="219"/>
      <c r="Q8" s="204"/>
      <c r="R8" s="133"/>
      <c r="S8" s="133"/>
      <c r="T8" s="133"/>
      <c r="U8" s="133"/>
      <c r="V8" s="134"/>
      <c r="W8" s="135"/>
      <c r="X8" s="266"/>
      <c r="Y8" s="267"/>
      <c r="Z8" s="267"/>
      <c r="AA8" s="267"/>
      <c r="AB8" s="267"/>
      <c r="AC8" s="268"/>
      <c r="AD8" s="283"/>
      <c r="AE8" s="266"/>
      <c r="AF8" s="267"/>
      <c r="AG8" s="267"/>
      <c r="AH8" s="267"/>
      <c r="AI8" s="267"/>
      <c r="AJ8" s="268"/>
      <c r="AK8" s="135"/>
      <c r="AL8" s="136"/>
      <c r="AM8" s="289"/>
      <c r="AN8" s="137"/>
      <c r="AO8" s="132"/>
    </row>
    <row r="9" spans="1:50" ht="25.5">
      <c r="B9" s="192" t="s">
        <v>200</v>
      </c>
      <c r="C9" s="205">
        <v>6.5000000000000002E-2</v>
      </c>
      <c r="D9" s="174">
        <v>0.17</v>
      </c>
      <c r="E9" s="174">
        <v>0.13500000000000001</v>
      </c>
      <c r="F9" s="174">
        <v>9.7000000000000003E-2</v>
      </c>
      <c r="G9" s="174">
        <v>6.5000000000000002E-2</v>
      </c>
      <c r="H9" s="206">
        <v>2.4E-2</v>
      </c>
      <c r="I9" s="200"/>
      <c r="J9" s="227"/>
      <c r="K9" s="178"/>
      <c r="L9" s="178"/>
      <c r="M9" s="178"/>
      <c r="N9" s="178"/>
      <c r="O9" s="179"/>
      <c r="P9" s="200"/>
      <c r="Q9" s="205">
        <f t="shared" ref="Q9:V9" si="0">C9</f>
        <v>6.5000000000000002E-2</v>
      </c>
      <c r="R9" s="174">
        <f t="shared" si="0"/>
        <v>0.17</v>
      </c>
      <c r="S9" s="174">
        <f t="shared" si="0"/>
        <v>0.13500000000000001</v>
      </c>
      <c r="T9" s="174">
        <f t="shared" si="0"/>
        <v>9.7000000000000003E-2</v>
      </c>
      <c r="U9" s="174">
        <f t="shared" si="0"/>
        <v>6.5000000000000002E-2</v>
      </c>
      <c r="V9" s="206">
        <f t="shared" si="0"/>
        <v>2.4E-2</v>
      </c>
      <c r="W9" s="175"/>
      <c r="X9" s="227"/>
      <c r="Y9" s="178"/>
      <c r="Z9" s="178"/>
      <c r="AA9" s="178"/>
      <c r="AB9" s="178"/>
      <c r="AC9" s="179"/>
      <c r="AD9" s="200"/>
      <c r="AE9" s="205">
        <f>C9</f>
        <v>6.5000000000000002E-2</v>
      </c>
      <c r="AF9" s="174">
        <f t="shared" ref="AF9:AJ9" si="1">D9</f>
        <v>0.17</v>
      </c>
      <c r="AG9" s="174">
        <f t="shared" si="1"/>
        <v>0.13500000000000001</v>
      </c>
      <c r="AH9" s="174">
        <f t="shared" si="1"/>
        <v>9.7000000000000003E-2</v>
      </c>
      <c r="AI9" s="174">
        <f t="shared" si="1"/>
        <v>6.5000000000000002E-2</v>
      </c>
      <c r="AJ9" s="206">
        <f t="shared" si="1"/>
        <v>2.4E-2</v>
      </c>
      <c r="AK9" s="175"/>
      <c r="AL9" s="176"/>
      <c r="AM9" s="290"/>
      <c r="AN9" s="177"/>
      <c r="AO9" s="143"/>
      <c r="AX9" s="12"/>
    </row>
    <row r="10" spans="1:50">
      <c r="B10" s="192" t="s">
        <v>199</v>
      </c>
      <c r="C10" s="207">
        <v>0.22500000000000001</v>
      </c>
      <c r="D10" s="138">
        <v>0.45400000000000001</v>
      </c>
      <c r="E10" s="138">
        <v>0.49099999999999999</v>
      </c>
      <c r="F10" s="138">
        <v>0.46300000000000002</v>
      </c>
      <c r="G10" s="138">
        <v>0.42099999999999999</v>
      </c>
      <c r="H10" s="139">
        <v>0.126</v>
      </c>
      <c r="I10" s="201"/>
      <c r="J10" s="207">
        <f>C10</f>
        <v>0.22500000000000001</v>
      </c>
      <c r="K10" s="138">
        <f t="shared" ref="K10:P10" si="2">D10</f>
        <v>0.45400000000000001</v>
      </c>
      <c r="L10" s="138">
        <f t="shared" si="2"/>
        <v>0.49099999999999999</v>
      </c>
      <c r="M10" s="138">
        <f t="shared" si="2"/>
        <v>0.46300000000000002</v>
      </c>
      <c r="N10" s="138">
        <f t="shared" si="2"/>
        <v>0.42099999999999999</v>
      </c>
      <c r="O10" s="139">
        <f t="shared" si="2"/>
        <v>0.126</v>
      </c>
      <c r="P10" s="201">
        <f t="shared" si="2"/>
        <v>0</v>
      </c>
      <c r="Q10" s="227"/>
      <c r="R10" s="178"/>
      <c r="S10" s="178"/>
      <c r="T10" s="178"/>
      <c r="U10" s="178"/>
      <c r="V10" s="179"/>
      <c r="W10" s="140"/>
      <c r="X10" s="207">
        <f t="shared" ref="X10:AC10" si="3">C10</f>
        <v>0.22500000000000001</v>
      </c>
      <c r="Y10" s="138">
        <f t="shared" si="3"/>
        <v>0.45400000000000001</v>
      </c>
      <c r="Z10" s="138">
        <f t="shared" si="3"/>
        <v>0.49099999999999999</v>
      </c>
      <c r="AA10" s="138">
        <f t="shared" si="3"/>
        <v>0.46300000000000002</v>
      </c>
      <c r="AB10" s="138">
        <f t="shared" si="3"/>
        <v>0.42099999999999999</v>
      </c>
      <c r="AC10" s="139">
        <f t="shared" si="3"/>
        <v>0.126</v>
      </c>
      <c r="AD10" s="201">
        <f t="shared" ref="AD10" si="4">W10</f>
        <v>0</v>
      </c>
      <c r="AE10" s="227"/>
      <c r="AF10" s="178"/>
      <c r="AG10" s="178"/>
      <c r="AH10" s="178"/>
      <c r="AI10" s="178"/>
      <c r="AJ10" s="179"/>
      <c r="AK10" s="140"/>
      <c r="AL10" s="141"/>
      <c r="AM10" s="291"/>
      <c r="AN10" s="142"/>
      <c r="AO10" s="143"/>
      <c r="AX10" s="12"/>
    </row>
    <row r="11" spans="1:50">
      <c r="B11" s="193" t="s">
        <v>33</v>
      </c>
      <c r="C11" s="208">
        <f t="shared" ref="C11:H11" si="5">-(C10-C12)/C10</f>
        <v>4.812434905834026E-2</v>
      </c>
      <c r="D11" s="171">
        <f t="shared" si="5"/>
        <v>8.8494899041906661E-2</v>
      </c>
      <c r="E11" s="171">
        <f t="shared" si="5"/>
        <v>8.5574891764203562E-2</v>
      </c>
      <c r="F11" s="171">
        <f t="shared" si="5"/>
        <v>9.5492791302580204E-2</v>
      </c>
      <c r="G11" s="171">
        <f t="shared" si="5"/>
        <v>1.4276592155781445E-3</v>
      </c>
      <c r="H11" s="172">
        <f t="shared" si="5"/>
        <v>1.3552062286166313E-2</v>
      </c>
      <c r="I11" s="202"/>
      <c r="J11" s="208">
        <f t="shared" ref="J11:O11" si="6">-(J10-J12)/J10</f>
        <v>0.60900003156156557</v>
      </c>
      <c r="K11" s="171">
        <f t="shared" si="6"/>
        <v>0.35206903519423766</v>
      </c>
      <c r="L11" s="171">
        <f t="shared" si="6"/>
        <v>0.27830383002968212</v>
      </c>
      <c r="M11" s="171">
        <f t="shared" si="6"/>
        <v>0.44501986407110006</v>
      </c>
      <c r="N11" s="171">
        <f t="shared" si="6"/>
        <v>0.36148667938127577</v>
      </c>
      <c r="O11" s="172">
        <f t="shared" si="6"/>
        <v>1.1141422174128255</v>
      </c>
      <c r="P11" s="202"/>
      <c r="Q11" s="208">
        <f t="shared" ref="Q11:V11" si="7">-(Q9-Q12)/Q9</f>
        <v>0.63510335748809454</v>
      </c>
      <c r="R11" s="171">
        <f t="shared" si="7"/>
        <v>0.39400847682050666</v>
      </c>
      <c r="S11" s="171">
        <f t="shared" si="7"/>
        <v>0.27500983254409778</v>
      </c>
      <c r="T11" s="171">
        <f t="shared" si="7"/>
        <v>0.44066840058634016</v>
      </c>
      <c r="U11" s="171">
        <f t="shared" si="7"/>
        <v>0.4196102028172356</v>
      </c>
      <c r="V11" s="172">
        <f t="shared" si="7"/>
        <v>0.97883273093229217</v>
      </c>
      <c r="W11" s="140"/>
      <c r="X11" s="208">
        <f>-(X10-X12)/X10</f>
        <v>0.55104365426665447</v>
      </c>
      <c r="Y11" s="171">
        <f t="shared" ref="Y11:AC11" si="8">-(Y10-Y12)/Y10</f>
        <v>0.24747231491989979</v>
      </c>
      <c r="Z11" s="171">
        <f t="shared" si="8"/>
        <v>0.24880108874795029</v>
      </c>
      <c r="AA11" s="171">
        <f t="shared" si="8"/>
        <v>0.30384064818306006</v>
      </c>
      <c r="AB11" s="171">
        <f t="shared" si="8"/>
        <v>0.40522182016404418</v>
      </c>
      <c r="AC11" s="172">
        <f t="shared" si="8"/>
        <v>1.0845090628577438</v>
      </c>
      <c r="AD11" s="202"/>
      <c r="AE11" s="208">
        <f t="shared" ref="AE11:AJ11" si="9">-(AE9-AE12)/AE9</f>
        <v>0.57377148431295244</v>
      </c>
      <c r="AF11" s="171">
        <f t="shared" si="9"/>
        <v>0.28924694821898</v>
      </c>
      <c r="AG11" s="171">
        <f t="shared" si="9"/>
        <v>0.2469472716768292</v>
      </c>
      <c r="AH11" s="171">
        <f t="shared" si="9"/>
        <v>0.29797909294401909</v>
      </c>
      <c r="AI11" s="171">
        <f t="shared" si="9"/>
        <v>0.45591348028016593</v>
      </c>
      <c r="AJ11" s="172">
        <f t="shared" si="9"/>
        <v>0.88500066993101756</v>
      </c>
      <c r="AK11" s="140"/>
      <c r="AL11" s="141"/>
      <c r="AM11" s="291"/>
      <c r="AN11" s="142"/>
      <c r="AO11" s="143"/>
      <c r="AX11" s="12"/>
    </row>
    <row r="12" spans="1:50">
      <c r="A12" s="1">
        <v>10</v>
      </c>
      <c r="B12" s="194" t="s">
        <v>203</v>
      </c>
      <c r="C12" s="209">
        <f t="shared" ref="C12:H12" si="10">PRODUCT(C13,C20,C27,C34,C41)</f>
        <v>0.23582797853812656</v>
      </c>
      <c r="D12" s="144">
        <f t="shared" si="10"/>
        <v>0.49417668416502564</v>
      </c>
      <c r="E12" s="144">
        <f t="shared" si="10"/>
        <v>0.53301727185622394</v>
      </c>
      <c r="F12" s="144">
        <f t="shared" si="10"/>
        <v>0.50721316237309466</v>
      </c>
      <c r="G12" s="144">
        <f t="shared" si="10"/>
        <v>0.42160104452975838</v>
      </c>
      <c r="H12" s="145">
        <f t="shared" si="10"/>
        <v>0.12770755984805696</v>
      </c>
      <c r="I12" s="220"/>
      <c r="J12" s="209">
        <f t="shared" ref="J12:O12" si="11">PRODUCT(J13,J20,J27,J34,J41)</f>
        <v>0.36202500710135227</v>
      </c>
      <c r="K12" s="144">
        <f t="shared" si="11"/>
        <v>0.61383934197818391</v>
      </c>
      <c r="L12" s="144">
        <f t="shared" si="11"/>
        <v>0.62764718054457391</v>
      </c>
      <c r="M12" s="144">
        <f t="shared" si="11"/>
        <v>0.66904419706491935</v>
      </c>
      <c r="N12" s="144">
        <f t="shared" si="11"/>
        <v>0.57318589201951708</v>
      </c>
      <c r="O12" s="145">
        <f t="shared" si="11"/>
        <v>0.26638191939401601</v>
      </c>
      <c r="P12" s="220"/>
      <c r="Q12" s="209">
        <f>J16*J17*J18*J19*J23*J24*J25*J26*J30*J31*J32*J33*J37*J38*J39*J40*J43*SUMPRODUCT('Performance summary design'!AJ$9:AJ$934,1/'Performance summary design'!$A$9:$A$934)</f>
        <v>0.10628171823672615</v>
      </c>
      <c r="R12" s="144">
        <f>K16*K17*K18*K19*K23*K24*K25*K26*K30*K31*K32*K33*K37*K38*K39*K40*K43*SUMPRODUCT('Performance summary design'!AK$9:AK$934,1/'Performance summary design'!$A$9:$A$934)</f>
        <v>0.23698144105948615</v>
      </c>
      <c r="S12" s="144">
        <f>L16*L17*L18*L19*L23*L24*L25*L26*L30*L31*L32*L33*L37*L38*L39*L40*L43*SUMPRODUCT('Performance summary design'!AL$9:AL$934,1/'Performance summary design'!$A$9:$A$934)</f>
        <v>0.17212632739345321</v>
      </c>
      <c r="T12" s="144">
        <f>M16*M17*M18*M19*M23*M24*M25*M26*M30*M31*M32*M33*M37*M38*M39*M40*M43*SUMPRODUCT('Performance summary design'!AM$9:AM$934,1/'Performance summary design'!$A$9:$A$934)</f>
        <v>0.139744834856875</v>
      </c>
      <c r="U12" s="144">
        <f>N16*N17*N18*N19*N23*N24*N25*N26*N30*N31*N32*N33*N37*N38*N39*N40*N43*SUMPRODUCT('Performance summary design'!AN$9:AN$934,1/'Performance summary design'!$A$9:$A$934)</f>
        <v>9.2274663183120317E-2</v>
      </c>
      <c r="V12" s="145">
        <f>O16*O17*O18*O19*O23*O24*O25*O26*O30*O31*O32*O33*O37*O38*O39*O40*O43*SUMPRODUCT('Performance summary design'!AO$9:AO$934,1/'Performance summary design'!$A$9:$A$934)</f>
        <v>4.7491985542375013E-2</v>
      </c>
      <c r="W12" s="146"/>
      <c r="X12" s="209">
        <f>PRODUCT(X13,X20,X27,X34,X41)</f>
        <v>0.34898482220999727</v>
      </c>
      <c r="Y12" s="144">
        <f t="shared" ref="Y12:AC12" si="12">PRODUCT(Y13,Y20,Y27,Y34,Y41)</f>
        <v>0.56635243097363452</v>
      </c>
      <c r="Z12" s="144">
        <f t="shared" si="12"/>
        <v>0.61316133457524358</v>
      </c>
      <c r="AA12" s="144">
        <f t="shared" si="12"/>
        <v>0.60367822010875682</v>
      </c>
      <c r="AB12" s="144">
        <f t="shared" si="12"/>
        <v>0.59159838628906258</v>
      </c>
      <c r="AC12" s="145">
        <f t="shared" si="12"/>
        <v>0.26264814192007574</v>
      </c>
      <c r="AD12" s="220"/>
      <c r="AE12" s="209">
        <f>X16*X17*X18*X19*X23*X24*X25*X26*X30*X31*X32*X33*X37*X38*X39*X40*X43*SUMPRODUCT('Performance summary as-built'!AJ$9:AJ$934,1/'Performance summary as-built'!$A$9:$A$934)</f>
        <v>0.10229514648034191</v>
      </c>
      <c r="AF12" s="144">
        <f>Y16*Y17*Y18*Y19*Y23*Y24*Y25*Y26*Y30*Y31*Y32*Y33*Y37*Y38*Y39*Y40*Y43*SUMPRODUCT('Performance summary as-built'!AK$9:AK$934,1/'Performance summary as-built'!$A$9:$A$934)</f>
        <v>0.21917198119722661</v>
      </c>
      <c r="AG12" s="144">
        <f>Z16*Z17*Z18*Z19*Z23*Z24*Z25*Z26*Z30*Z31*Z32*Z33*Z37*Z38*Z39*Z40*Z43*SUMPRODUCT('Performance summary as-built'!AL$9:AL$934,1/'Performance summary as-built'!$A$9:$A$934)</f>
        <v>0.16833788167637195</v>
      </c>
      <c r="AH12" s="144">
        <f>AA16*AA17*AA18*AA19*AA23*AA24*AA25*AA26*AA30*AA31*AA32*AA33*AA37*AA38*AA39*AA40*AA43*SUMPRODUCT('Performance summary as-built'!AM$9:AM$934,1/'Performance summary as-built'!$A$9:$A$934)</f>
        <v>0.12590397201556985</v>
      </c>
      <c r="AI12" s="144">
        <f>AB16*AB17*AB18*AB19*AB23*AB24*AB25*AB26*AB30*AB31*AB32*AB33*AB37*AB38*AB39*AB40*AB43*SUMPRODUCT('Performance summary as-built'!AN$9:AN$934,1/'Performance summary as-built'!$A$9:$A$934)</f>
        <v>9.4634376218210789E-2</v>
      </c>
      <c r="AJ12" s="145">
        <f>AC16*AC17*AC18*AC19*AC23*AC24*AC25*AC26*AC30*AC31*AC32*AC33*AC37*AC38*AC39*AC40*AC43*SUMPRODUCT('Performance summary as-built'!AO$9:AO$934,1/'Performance summary as-built'!$A$9:$A$934)</f>
        <v>4.5240016078344422E-2</v>
      </c>
      <c r="AK12" s="146"/>
      <c r="AL12" s="147"/>
      <c r="AM12" s="292"/>
      <c r="AN12" s="148"/>
      <c r="AO12" s="149"/>
    </row>
    <row r="13" spans="1:50">
      <c r="A13" s="1">
        <v>20</v>
      </c>
      <c r="B13" s="195" t="s">
        <v>13</v>
      </c>
      <c r="C13" s="302">
        <f t="shared" ref="C13:H13" si="13">PRODUCT(C14:C19)</f>
        <v>0.93693237866708456</v>
      </c>
      <c r="D13" s="303">
        <f t="shared" si="13"/>
        <v>0.94388291560081639</v>
      </c>
      <c r="E13" s="303">
        <f t="shared" si="13"/>
        <v>0.9410427463462504</v>
      </c>
      <c r="F13" s="303">
        <f t="shared" si="13"/>
        <v>0.93678249246440104</v>
      </c>
      <c r="G13" s="303">
        <f t="shared" si="13"/>
        <v>0.93962266171896724</v>
      </c>
      <c r="H13" s="304">
        <f t="shared" si="13"/>
        <v>0.91882643602792202</v>
      </c>
      <c r="I13" s="221"/>
      <c r="J13" s="210">
        <f t="shared" ref="J13:O13" si="14">PRODUCT(J14:J19)</f>
        <v>0.95253305731912807</v>
      </c>
      <c r="K13" s="150">
        <f t="shared" si="14"/>
        <v>0.95235038442914077</v>
      </c>
      <c r="L13" s="150">
        <f t="shared" si="14"/>
        <v>0.95093756877419933</v>
      </c>
      <c r="M13" s="150">
        <f t="shared" si="14"/>
        <v>0.95498050179914606</v>
      </c>
      <c r="N13" s="150">
        <f t="shared" si="14"/>
        <v>0.95293997566975175</v>
      </c>
      <c r="O13" s="115">
        <f t="shared" si="14"/>
        <v>0.93804569351558498</v>
      </c>
      <c r="P13" s="221"/>
      <c r="Q13" s="233">
        <f>J16*J17*J18*J19*SUMPRODUCT('Performance summary design'!$P$9:$P$934,'Performance summary design'!$Q$9:$Q$934,'Performance summary design'!J$9:J$934,1/'Performance summary design'!$A$9:$A$934)</f>
        <v>0.19548218969151596</v>
      </c>
      <c r="R13" s="233">
        <f>K16*K17*K18*K19*SUMPRODUCT('Performance summary design'!$P$9:$P$934,'Performance summary design'!$Q$9:$Q$934,'Performance summary design'!K$9:K$934,1/'Performance summary design'!$A$9:$A$934)</f>
        <v>0.30317403357757478</v>
      </c>
      <c r="S13" s="233">
        <f>L16*L17*L18*L19*SUMPRODUCT('Performance summary design'!$P$9:$P$934,'Performance summary design'!$Q$9:$Q$934,'Performance summary design'!L$9:L$934,1/'Performance summary design'!$A$9:$A$934)</f>
        <v>0.21355610791427898</v>
      </c>
      <c r="T13" s="233">
        <f>M16*M17*M18*M19*SUMPRODUCT('Performance summary design'!$P$9:$P$934,'Performance summary design'!$Q$9:$Q$934,'Performance summary design'!M$9:M$934,1/'Performance summary design'!$A$9:$A$934)</f>
        <v>0.1611381030538698</v>
      </c>
      <c r="U13" s="233">
        <f>N16*N17*N18*N19*SUMPRODUCT('Performance summary design'!$P$9:$P$934,'Performance summary design'!$Q$9:$Q$934,'Performance summary design'!N$9:N$934,1/'Performance summary design'!$A$9:$A$934)</f>
        <v>0.11572203274108875</v>
      </c>
      <c r="V13" s="233">
        <f>O16*O17*O18*O19*SUMPRODUCT('Performance summary design'!$P$9:$P$934,'Performance summary design'!$Q$9:$Q$934,'Performance summary design'!O$9:O$934,1/'Performance summary design'!$A$9:$A$934)</f>
        <v>0.13789210260329193</v>
      </c>
      <c r="W13" s="151"/>
      <c r="X13" s="284">
        <f>PRODUCT(X14:X19)</f>
        <v>0.94217399812048697</v>
      </c>
      <c r="Y13" s="285">
        <f t="shared" ref="Y13:AC13" si="15">PRODUCT(Y14:Y19)</f>
        <v>0.94925850362388375</v>
      </c>
      <c r="Z13" s="285">
        <f t="shared" si="15"/>
        <v>0.95016326915081517</v>
      </c>
      <c r="AA13" s="285">
        <f t="shared" si="15"/>
        <v>0.94628643792130107</v>
      </c>
      <c r="AB13" s="285">
        <f t="shared" si="15"/>
        <v>0.94411219611447195</v>
      </c>
      <c r="AC13" s="286">
        <f t="shared" si="15"/>
        <v>0.94549948766882419</v>
      </c>
      <c r="AD13" s="287"/>
      <c r="AE13" s="305">
        <f>X16*X17*X18*X19*SUMPRODUCT('Performance summary as-built'!$P$9:$P$934,'Performance summary as-built'!$Q$9:$Q$934,'Performance summary as-built'!J$9:J$934,1/'Performance summary as-built'!$A$9:$A$934)</f>
        <v>0.19336204150499209</v>
      </c>
      <c r="AF13" s="306">
        <f>Y16*Y17*Y18*Y19*SUMPRODUCT('Performance summary as-built'!$P$9:$P$934,'Performance summary as-built'!$Q$9:$Q$934,'Performance summary as-built'!K$9:K$934,1/'Performance summary as-built'!$A$9:$A$934)</f>
        <v>0.30253513789721614</v>
      </c>
      <c r="AG13" s="306">
        <f>Z16*Z17*Z18*Z19*SUMPRODUCT('Performance summary as-built'!$P$9:$P$934,'Performance summary as-built'!$Q$9:$Q$934,'Performance summary as-built'!L$9:L$934,1/'Performance summary as-built'!$A$9:$A$934)</f>
        <v>0.21349497535003042</v>
      </c>
      <c r="AH13" s="306">
        <f>AA16*AA17*AA18*AA19*SUMPRODUCT('Performance summary as-built'!$P$9:$P$934,'Performance summary as-built'!$Q$9:$Q$934,'Performance summary as-built'!M$9:M$934,1/'Performance summary as-built'!$A$9:$A$934)</f>
        <v>0.15965289367447641</v>
      </c>
      <c r="AI13" s="306">
        <f>AB16*AB17*AB18*AB19*SUMPRODUCT('Performance summary as-built'!$P$9:$P$934,'Performance summary as-built'!$Q$9:$Q$934,'Performance summary as-built'!N$9:N$934,1/'Performance summary as-built'!$A$9:$A$934)</f>
        <v>0.11459998254391177</v>
      </c>
      <c r="AJ13" s="307">
        <f>AC16*AC17*AC18*AC19*SUMPRODUCT('Performance summary as-built'!$P$9:$P$934,'Performance summary as-built'!$Q$9:$Q$934,'Performance summary as-built'!O$9:O$934,1/'Performance summary as-built'!$A$9:$A$934)</f>
        <v>0.13881037525354467</v>
      </c>
      <c r="AK13" s="151"/>
      <c r="AL13" s="152"/>
      <c r="AM13" s="293"/>
      <c r="AN13" s="153">
        <f>1-J13</f>
        <v>4.7466942680871926E-2</v>
      </c>
      <c r="AO13" s="154"/>
    </row>
    <row r="14" spans="1:50" ht="25.5" outlineLevel="1">
      <c r="A14" s="1">
        <v>30</v>
      </c>
      <c r="B14" s="196" t="s">
        <v>14</v>
      </c>
      <c r="C14" s="211">
        <v>0.997</v>
      </c>
      <c r="D14" s="155">
        <v>0.997</v>
      </c>
      <c r="E14" s="155">
        <v>0.99399999999999999</v>
      </c>
      <c r="F14" s="155">
        <v>0.98950000000000005</v>
      </c>
      <c r="G14" s="155">
        <v>0.99249999999999994</v>
      </c>
      <c r="H14" s="116">
        <v>0.98649999999999993</v>
      </c>
      <c r="I14" s="222"/>
      <c r="J14" s="211">
        <f>SUMPRODUCT('Performance summary design'!$P9:$P934,'Performance summary design'!C9:C934)/SUM('Performance summary design'!C9:C934)</f>
        <v>0.99558778167164708</v>
      </c>
      <c r="K14" s="155">
        <f>SUMPRODUCT('Performance summary design'!$P9:$P934,'Performance summary design'!D9:D934)/SUM('Performance summary design'!D9:D934)</f>
        <v>0.99828783851587266</v>
      </c>
      <c r="L14" s="155">
        <f>SUMPRODUCT('Performance summary design'!$P9:$P934,'Performance summary design'!E9:E934)/SUM('Performance summary design'!E9:E934)</f>
        <v>0.99617984260740999</v>
      </c>
      <c r="M14" s="155">
        <f>SUMPRODUCT('Performance summary design'!$P9:$P934,'Performance summary design'!F9:F934)/SUM('Performance summary design'!F9:F934)</f>
        <v>0.9948238097194424</v>
      </c>
      <c r="N14" s="155">
        <f>SUMPRODUCT('Performance summary design'!$P9:$P934,'Performance summary design'!G9:G934)/SUM('Performance summary design'!G9:G934)</f>
        <v>0.99367008551786973</v>
      </c>
      <c r="O14" s="116">
        <f>SUMPRODUCT('Performance summary design'!$P9:$P934,'Performance summary design'!H9:H934)/SUM('Performance summary design'!H9:H934)</f>
        <v>0.99138118434924982</v>
      </c>
      <c r="P14" s="222"/>
      <c r="Q14" s="229">
        <f>SUMPRODUCT('Performance summary design'!$P$9:$P$934,'Performance summary design'!J$9:J$934,1/'Performance summary design'!$A$9:$A$934)</f>
        <v>0.20441522125560602</v>
      </c>
      <c r="R14" s="180">
        <f>SUMPRODUCT('Performance summary design'!$P$9:$P$934,'Performance summary design'!K$9:K$934,1/'Performance summary design'!$A$9:$A$934)</f>
        <v>0.31792632034975049</v>
      </c>
      <c r="S14" s="180">
        <f>SUMPRODUCT('Performance summary design'!$P$9:$P$934,'Performance summary design'!L$9:L$934,1/'Performance summary design'!$A$9:$A$934)</f>
        <v>0.22379156635045941</v>
      </c>
      <c r="T14" s="180">
        <f>SUMPRODUCT('Performance summary design'!$P$9:$P$934,'Performance summary design'!M$9:M$934,1/'Performance summary design'!$A$9:$A$934)</f>
        <v>0.16784607202249885</v>
      </c>
      <c r="U14" s="180">
        <f>SUMPRODUCT('Performance summary design'!$P$9:$P$934,'Performance summary design'!N$9:N$934,1/'Performance summary design'!$A$9:$A$934)</f>
        <v>0.12064261192606326</v>
      </c>
      <c r="V14" s="181">
        <f>SUMPRODUCT('Performance summary design'!$P$9:$P$934,'Performance summary design'!O$9:O$934,1/'Performance summary design'!$A$9:$A$934)</f>
        <v>0.14545364561278162</v>
      </c>
      <c r="W14" s="156"/>
      <c r="X14" s="211">
        <f>SUMPRODUCT('Performance summary as-built'!$P9:$P934,'Performance summary as-built'!C9:C934)/SUM('Performance summary as-built'!C9:C934)</f>
        <v>0.99558778167164708</v>
      </c>
      <c r="Y14" s="155">
        <f>SUMPRODUCT('Performance summary as-built'!$P9:$P934,'Performance summary as-built'!D9:D934)/SUM('Performance summary as-built'!D9:D934)</f>
        <v>0.99828783851587266</v>
      </c>
      <c r="Z14" s="155">
        <f>SUMPRODUCT('Performance summary as-built'!$P9:$P934,'Performance summary as-built'!E9:E934)/SUM('Performance summary as-built'!E9:E934)</f>
        <v>0.99617984260740999</v>
      </c>
      <c r="AA14" s="155">
        <f>SUMPRODUCT('Performance summary as-built'!$P9:$P934,'Performance summary as-built'!F9:F934)/SUM('Performance summary as-built'!F9:F934)</f>
        <v>0.9948238097194424</v>
      </c>
      <c r="AB14" s="155">
        <f>SUMPRODUCT('Performance summary as-built'!$P9:$P934,'Performance summary as-built'!G9:G934)/SUM('Performance summary as-built'!G9:G934)</f>
        <v>0.99367008551786973</v>
      </c>
      <c r="AC14" s="116">
        <f>SUMPRODUCT('Performance summary as-built'!$P9:$P934,'Performance summary as-built'!H9:H934)/SUM('Performance summary as-built'!H9:H934)</f>
        <v>0.99138118434924982</v>
      </c>
      <c r="AD14" s="222"/>
      <c r="AE14" s="308">
        <f>SUMPRODUCT('Performance summary as-built'!$P$9:$P$934,'Performance summary as-built'!J$9:J$934,1/'Performance summary as-built'!$A$9:$A$934)</f>
        <v>0.20441522125560602</v>
      </c>
      <c r="AF14" s="309">
        <f>SUMPRODUCT('Performance summary as-built'!$P$9:$P$934,'Performance summary as-built'!K$9:K$934,1/'Performance summary as-built'!$A$9:$A$934)</f>
        <v>0.31792632034975049</v>
      </c>
      <c r="AG14" s="309">
        <f>SUMPRODUCT('Performance summary as-built'!$P$9:$P$934,'Performance summary as-built'!L$9:L$934,1/'Performance summary as-built'!$A$9:$A$934)</f>
        <v>0.22379156635045941</v>
      </c>
      <c r="AH14" s="309">
        <f>SUMPRODUCT('Performance summary as-built'!$P$9:$P$934,'Performance summary as-built'!M$9:M$934,1/'Performance summary as-built'!$A$9:$A$934)</f>
        <v>0.16784607202249885</v>
      </c>
      <c r="AI14" s="309">
        <f>SUMPRODUCT('Performance summary as-built'!$P$9:$P$934,'Performance summary as-built'!N$9:N$934,1/'Performance summary as-built'!$A$9:$A$934)</f>
        <v>0.12064261192606326</v>
      </c>
      <c r="AJ14" s="310">
        <f>SUMPRODUCT('Performance summary as-built'!$P$9:$P$934,'Performance summary as-built'!O$9:O$934,1/'Performance summary as-built'!$A$9:$A$934)</f>
        <v>0.14545364561278162</v>
      </c>
      <c r="AK14" s="156"/>
      <c r="AL14" s="141" t="s">
        <v>15</v>
      </c>
      <c r="AM14" s="294" t="s">
        <v>225</v>
      </c>
      <c r="AN14" s="159" t="s">
        <v>16</v>
      </c>
      <c r="AO14" s="157" t="s">
        <v>17</v>
      </c>
    </row>
    <row r="15" spans="1:50" outlineLevel="1">
      <c r="A15" s="1">
        <v>40</v>
      </c>
      <c r="B15" s="196" t="s">
        <v>18</v>
      </c>
      <c r="C15" s="212">
        <f>'BBAR specification'!G26</f>
        <v>0.96285714285714208</v>
      </c>
      <c r="D15" s="158">
        <f>'BBAR specification'!H26</f>
        <v>0.96999999999999897</v>
      </c>
      <c r="E15" s="158">
        <f>'BBAR specification'!I26</f>
        <v>0.96999999999999909</v>
      </c>
      <c r="F15" s="158">
        <f>'BBAR specification'!J26</f>
        <v>0.96999999999999909</v>
      </c>
      <c r="G15" s="158">
        <f>'BBAR specification'!K26</f>
        <v>0.96999999999999909</v>
      </c>
      <c r="H15" s="114">
        <f>'BBAR specification'!L26</f>
        <v>0.95430051813471339</v>
      </c>
      <c r="I15" s="223"/>
      <c r="J15" s="211">
        <f>SUMPRODUCT('Performance summary design'!$Q9:$Q934,'Performance summary design'!C9:C934)/SUM('Performance summary design'!C9:C934)</f>
        <v>0.98027802189710989</v>
      </c>
      <c r="K15" s="112">
        <f>SUMPRODUCT('Performance summary design'!$Q9:$Q934,'Performance summary design'!D9:D934)/SUM('Performance summary design'!D9:D934)</f>
        <v>0.97743919074104724</v>
      </c>
      <c r="L15" s="112">
        <f>SUMPRODUCT('Performance summary design'!$Q9:$Q934,'Performance summary design'!E9:E934)/SUM('Performance summary design'!E9:E934)</f>
        <v>0.97805442654680708</v>
      </c>
      <c r="M15" s="112">
        <f>SUMPRODUCT('Performance summary design'!$Q9:$Q934,'Performance summary design'!F9:F934)/SUM('Performance summary design'!F9:F934)</f>
        <v>0.98355149027641908</v>
      </c>
      <c r="N15" s="112">
        <f>SUMPRODUCT('Performance summary design'!$Q9:$Q934,'Performance summary design'!G9:G934)/SUM('Performance summary design'!G9:G934)</f>
        <v>0.98258945162287326</v>
      </c>
      <c r="O15" s="116">
        <f>SUMPRODUCT('Performance summary design'!$Q9:$Q934,'Performance summary design'!H9:H934)/SUM('Performance summary design'!H9:H934)</f>
        <v>0.96946489839394423</v>
      </c>
      <c r="P15" s="223"/>
      <c r="Q15" s="230">
        <f>SUMPRODUCT('Performance summary design'!$Q$9:$Q$934,'Performance summary design'!J$9:J$934,1/'Performance summary design'!$A$9:$A$934)</f>
        <v>0.20113979883986324</v>
      </c>
      <c r="R15" s="182">
        <f>SUMPRODUCT('Performance summary design'!$Q$9:$Q$934,'Performance summary design'!K$9:K$934,1/'Performance summary design'!$A$9:$A$934)</f>
        <v>0.31110646298556771</v>
      </c>
      <c r="S15" s="182">
        <f>SUMPRODUCT('Performance summary design'!$Q$9:$Q$934,'Performance summary design'!L$9:L$934,1/'Performance summary design'!$A$9:$A$934)</f>
        <v>0.21961961555522155</v>
      </c>
      <c r="T15" s="182">
        <f>SUMPRODUCT('Performance summary design'!$Q$9:$Q$934,'Performance summary design'!M$9:M$934,1/'Performance summary design'!$A$9:$A$934)</f>
        <v>0.16597742398297727</v>
      </c>
      <c r="U15" s="182">
        <f>SUMPRODUCT('Performance summary design'!$Q$9:$Q$934,'Performance summary design'!N$9:N$934,1/'Performance summary design'!$A$9:$A$934)</f>
        <v>0.11922996139137564</v>
      </c>
      <c r="V15" s="183">
        <f>SUMPRODUCT('Performance summary design'!$Q$9:$Q$934,'Performance summary design'!O$9:O$934,1/'Performance summary design'!$A$9:$A$934)</f>
        <v>0.14259852011740753</v>
      </c>
      <c r="W15" s="156"/>
      <c r="X15" s="211">
        <f>SUMPRODUCT('Performance summary as-built'!$Q9:$Q934,'Performance summary as-built'!C9:C934)/SUM('Performance summary as-built'!C9:C934)</f>
        <v>0.96961722857142829</v>
      </c>
      <c r="Y15" s="112">
        <f>SUMPRODUCT('Performance summary as-built'!$Q9:$Q934,'Performance summary as-built'!D9:D934)/SUM('Performance summary as-built'!D9:D934)</f>
        <v>0.97426585714285729</v>
      </c>
      <c r="Z15" s="112">
        <f>SUMPRODUCT('Performance summary as-built'!$Q9:$Q934,'Performance summary as-built'!E9:E934)/SUM('Performance summary as-built'!E9:E934)</f>
        <v>0.97725804705882424</v>
      </c>
      <c r="AA15" s="112">
        <f>SUMPRODUCT('Performance summary as-built'!$Q9:$Q934,'Performance summary as-built'!F9:F934)/SUM('Performance summary as-built'!F9:F934)</f>
        <v>0.97459731847133735</v>
      </c>
      <c r="AB15" s="112">
        <f>SUMPRODUCT('Performance summary as-built'!$Q9:$Q934,'Performance summary as-built'!G9:G934)/SUM('Performance summary as-built'!G9:G934)</f>
        <v>0.97348700729926996</v>
      </c>
      <c r="AC15" s="116">
        <f>SUMPRODUCT('Performance summary as-built'!$Q9:$Q934,'Performance summary as-built'!H9:H934)/SUM('Performance summary as-built'!H9:H934)</f>
        <v>0.97716835233160626</v>
      </c>
      <c r="AD15" s="223"/>
      <c r="AE15" s="308">
        <f>SUMPRODUCT('Performance summary as-built'!$Q$9:$Q$934,'Performance summary as-built'!J$9:J$934,1/'Performance summary as-built'!$A$9:$A$934)</f>
        <v>0.19896034606748744</v>
      </c>
      <c r="AF15" s="180">
        <f>SUMPRODUCT('Performance summary as-built'!$Q$9:$Q$934,'Performance summary as-built'!K$9:K$934,1/'Performance summary as-built'!$A$9:$A$934)</f>
        <v>0.31045065128856436</v>
      </c>
      <c r="AG15" s="180">
        <f>SUMPRODUCT('Performance summary as-built'!$Q$9:$Q$934,'Performance summary as-built'!L$9:L$934,1/'Performance summary as-built'!$A$9:$A$934)</f>
        <v>0.21955668201210984</v>
      </c>
      <c r="AH15" s="180">
        <f>SUMPRODUCT('Performance summary as-built'!$Q$9:$Q$934,'Performance summary as-built'!M$9:M$934,1/'Performance summary as-built'!$A$9:$A$934)</f>
        <v>0.16444776654427137</v>
      </c>
      <c r="AI15" s="180">
        <f>SUMPRODUCT('Performance summary as-built'!$Q$9:$Q$934,'Performance summary as-built'!N$9:N$934,1/'Performance summary as-built'!$A$9:$A$934)</f>
        <v>0.11807407561774787</v>
      </c>
      <c r="AJ15" s="310">
        <f>SUMPRODUCT('Performance summary as-built'!$Q$9:$Q$934,'Performance summary as-built'!O$9:O$934,1/'Performance summary as-built'!$A$9:$A$934)</f>
        <v>0.14354552555280428</v>
      </c>
      <c r="AK15" s="156"/>
      <c r="AL15" s="291" t="s">
        <v>15</v>
      </c>
      <c r="AM15" s="299" t="s">
        <v>222</v>
      </c>
      <c r="AN15" s="295" t="s">
        <v>206</v>
      </c>
      <c r="AO15" s="157"/>
    </row>
    <row r="16" spans="1:50" ht="51" outlineLevel="1">
      <c r="A16" s="1">
        <v>70</v>
      </c>
      <c r="B16" s="196" t="s">
        <v>0</v>
      </c>
      <c r="C16" s="212">
        <f>'estimated contamination losses'!$V$5</f>
        <v>0.99846855818577585</v>
      </c>
      <c r="D16" s="158">
        <f>'estimated contamination losses'!$V$5</f>
        <v>0.99846855818577585</v>
      </c>
      <c r="E16" s="158">
        <f>'estimated contamination losses'!$V$5</f>
        <v>0.99846855818577585</v>
      </c>
      <c r="F16" s="158">
        <f>'estimated contamination losses'!$V$5</f>
        <v>0.99846855818577585</v>
      </c>
      <c r="G16" s="158">
        <f>'estimated contamination losses'!$V$5</f>
        <v>0.99846855818577585</v>
      </c>
      <c r="H16" s="114">
        <f>'estimated contamination losses'!$V$5</f>
        <v>0.99846855818577585</v>
      </c>
      <c r="I16" s="224"/>
      <c r="J16" s="213">
        <f t="shared" ref="J16:O16" si="16">C16</f>
        <v>0.99846855818577585</v>
      </c>
      <c r="K16" s="112">
        <f t="shared" si="16"/>
        <v>0.99846855818577585</v>
      </c>
      <c r="L16" s="112">
        <f t="shared" si="16"/>
        <v>0.99846855818577585</v>
      </c>
      <c r="M16" s="112">
        <f t="shared" si="16"/>
        <v>0.99846855818577585</v>
      </c>
      <c r="N16" s="112">
        <f t="shared" si="16"/>
        <v>0.99846855818577585</v>
      </c>
      <c r="O16" s="113">
        <f t="shared" si="16"/>
        <v>0.99846855818577585</v>
      </c>
      <c r="P16" s="224"/>
      <c r="Q16" s="229">
        <f>J16*SUMPRODUCT('Performance summary design'!J$9:J$934,1/'Performance summary design'!$A$9:$A$934)</f>
        <v>0.20496954054213812</v>
      </c>
      <c r="R16" s="180">
        <f>K16*SUMPRODUCT('Performance summary design'!K$9:K$934,1/'Performance summary design'!$A$9:$A$934)</f>
        <v>0.31792833802428005</v>
      </c>
      <c r="S16" s="180">
        <f>L16*SUMPRODUCT('Performance summary design'!L$9:L$934,1/'Performance summary design'!$A$9:$A$934)</f>
        <v>0.22427876388644361</v>
      </c>
      <c r="T16" s="180">
        <f>M16*SUMPRODUCT('Performance summary design'!M$9:M$934,1/'Performance summary design'!$A$9:$A$934)</f>
        <v>0.1684797484423996</v>
      </c>
      <c r="U16" s="180">
        <f>N16*SUMPRODUCT('Performance summary design'!N$9:N$934,1/'Performance summary design'!$A$9:$A$934)</f>
        <v>0.12113121841137776</v>
      </c>
      <c r="V16" s="181">
        <f>O16*SUMPRODUCT('Performance summary design'!O$9:O$934,1/'Performance summary design'!$A$9:$A$934)</f>
        <v>0.14658137889292594</v>
      </c>
      <c r="W16" s="156"/>
      <c r="X16" s="212">
        <f t="shared" ref="X16:AC16" si="17">C16</f>
        <v>0.99846855818577585</v>
      </c>
      <c r="Y16" s="158">
        <f t="shared" si="17"/>
        <v>0.99846855818577585</v>
      </c>
      <c r="Z16" s="158">
        <f t="shared" si="17"/>
        <v>0.99846855818577585</v>
      </c>
      <c r="AA16" s="158">
        <f t="shared" si="17"/>
        <v>0.99846855818577585</v>
      </c>
      <c r="AB16" s="158">
        <f t="shared" si="17"/>
        <v>0.99846855818577585</v>
      </c>
      <c r="AC16" s="114">
        <f t="shared" si="17"/>
        <v>0.99846855818577585</v>
      </c>
      <c r="AD16" s="224"/>
      <c r="AE16" s="230">
        <f>X16*SUMPRODUCT('Performance summary as-built'!J$9:J$934,1/'Performance summary as-built'!$A$9:$A$934)</f>
        <v>0.20496954054213812</v>
      </c>
      <c r="AF16" s="182">
        <f>Y16*SUMPRODUCT('Performance summary as-built'!K$9:K$934,1/'Performance summary as-built'!$A$9:$A$934)</f>
        <v>0.31792833802428005</v>
      </c>
      <c r="AG16" s="182">
        <f>Z16*SUMPRODUCT('Performance summary as-built'!L$9:L$934,1/'Performance summary as-built'!$A$9:$A$934)</f>
        <v>0.22427876388644361</v>
      </c>
      <c r="AH16" s="182">
        <f>AA16*SUMPRODUCT('Performance summary as-built'!M$9:M$934,1/'Performance summary as-built'!$A$9:$A$934)</f>
        <v>0.1684797484423996</v>
      </c>
      <c r="AI16" s="182">
        <f>AB16*SUMPRODUCT('Performance summary as-built'!N$9:N$934,1/'Performance summary as-built'!$A$9:$A$934)</f>
        <v>0.12113121841137776</v>
      </c>
      <c r="AJ16" s="183">
        <f>AC16*SUMPRODUCT('Performance summary as-built'!O$9:O$934,1/'Performance summary as-built'!$A$9:$A$934)</f>
        <v>0.14658137889292594</v>
      </c>
      <c r="AK16" s="156"/>
      <c r="AL16" s="291" t="s">
        <v>1</v>
      </c>
      <c r="AM16" s="299" t="s">
        <v>219</v>
      </c>
      <c r="AN16" s="296" t="s">
        <v>176</v>
      </c>
      <c r="AO16" s="143" t="s">
        <v>172</v>
      </c>
    </row>
    <row r="17" spans="1:42" ht="45" outlineLevel="1">
      <c r="A17" s="1">
        <v>80</v>
      </c>
      <c r="B17" s="196" t="s">
        <v>3</v>
      </c>
      <c r="C17" s="212">
        <v>0.99625000000000008</v>
      </c>
      <c r="D17" s="158">
        <v>0.99625000000000008</v>
      </c>
      <c r="E17" s="158">
        <v>0.99625000000000008</v>
      </c>
      <c r="F17" s="158">
        <v>0.99625000000000008</v>
      </c>
      <c r="G17" s="158">
        <v>0.99625000000000008</v>
      </c>
      <c r="H17" s="114">
        <v>0.99625000000000008</v>
      </c>
      <c r="I17" s="223"/>
      <c r="J17" s="212">
        <v>0.99625000000000008</v>
      </c>
      <c r="K17" s="158">
        <v>0.99625000000000008</v>
      </c>
      <c r="L17" s="158">
        <v>0.99625000000000008</v>
      </c>
      <c r="M17" s="158">
        <v>0.99625000000000008</v>
      </c>
      <c r="N17" s="158">
        <v>0.99625000000000008</v>
      </c>
      <c r="O17" s="114">
        <v>0.99625000000000008</v>
      </c>
      <c r="P17" s="223"/>
      <c r="Q17" s="229">
        <f>J17*SUMPRODUCT('Performance summary design'!J$9:J$934,1/'Performance summary design'!$A$9:$A$934)</f>
        <v>0.20451410621896754</v>
      </c>
      <c r="R17" s="180">
        <f>K17*SUMPRODUCT('Performance summary design'!K$9:K$934,1/'Performance summary design'!$A$9:$A$934)</f>
        <v>0.31722191365965563</v>
      </c>
      <c r="S17" s="180">
        <f>L17*SUMPRODUCT('Performance summary design'!L$9:L$934,1/'Performance summary design'!$A$9:$A$934)</f>
        <v>0.22378042522225969</v>
      </c>
      <c r="T17" s="180">
        <f>M17*SUMPRODUCT('Performance summary design'!M$9:M$934,1/'Performance summary design'!$A$9:$A$934)</f>
        <v>0.16810539301379851</v>
      </c>
      <c r="U17" s="180">
        <f>N17*SUMPRODUCT('Performance summary design'!N$9:N$934,1/'Performance summary design'!$A$9:$A$934)</f>
        <v>0.1208620695694274</v>
      </c>
      <c r="V17" s="181">
        <f>O17*SUMPRODUCT('Performance summary design'!O$9:O$934,1/'Performance summary design'!$A$9:$A$934)</f>
        <v>0.14625568078720283</v>
      </c>
      <c r="W17" s="156"/>
      <c r="X17" s="212">
        <v>0.99624999999999997</v>
      </c>
      <c r="Y17" s="158">
        <v>0.99624999999999997</v>
      </c>
      <c r="Z17" s="158">
        <v>0.99624999999999997</v>
      </c>
      <c r="AA17" s="158">
        <v>0.99624999999999997</v>
      </c>
      <c r="AB17" s="158">
        <v>0.99624999999999997</v>
      </c>
      <c r="AC17" s="114">
        <v>0.99624999999999997</v>
      </c>
      <c r="AD17" s="223"/>
      <c r="AE17" s="230">
        <f>X17*SUMPRODUCT('Performance summary as-built'!J$9:J$934,1/'Performance summary as-built'!$A$9:$A$934)</f>
        <v>0.20451410621896751</v>
      </c>
      <c r="AF17" s="182">
        <f>Y17*SUMPRODUCT('Performance summary as-built'!K$9:K$934,1/'Performance summary as-built'!$A$9:$A$934)</f>
        <v>0.31722191365965557</v>
      </c>
      <c r="AG17" s="182">
        <f>Z17*SUMPRODUCT('Performance summary as-built'!L$9:L$934,1/'Performance summary as-built'!$A$9:$A$934)</f>
        <v>0.22378042522225966</v>
      </c>
      <c r="AH17" s="182">
        <f>AA17*SUMPRODUCT('Performance summary as-built'!M$9:M$934,1/'Performance summary as-built'!$A$9:$A$934)</f>
        <v>0.16810539301379851</v>
      </c>
      <c r="AI17" s="182">
        <f>AB17*SUMPRODUCT('Performance summary as-built'!N$9:N$934,1/'Performance summary as-built'!$A$9:$A$934)</f>
        <v>0.12086206956942738</v>
      </c>
      <c r="AJ17" s="183">
        <f>AC17*SUMPRODUCT('Performance summary as-built'!O$9:O$934,1/'Performance summary as-built'!$A$9:$A$934)</f>
        <v>0.1462556807872028</v>
      </c>
      <c r="AK17" s="156"/>
      <c r="AL17" s="291" t="s">
        <v>1</v>
      </c>
      <c r="AM17" s="299" t="s">
        <v>219</v>
      </c>
      <c r="AN17" s="297" t="s">
        <v>182</v>
      </c>
      <c r="AO17" s="143" t="s">
        <v>2</v>
      </c>
    </row>
    <row r="18" spans="1:42" ht="67.5" outlineLevel="1">
      <c r="A18" s="1">
        <v>90</v>
      </c>
      <c r="B18" s="196" t="s">
        <v>19</v>
      </c>
      <c r="C18" s="213">
        <f>'estimated contamination losses'!$K$6</f>
        <v>0.9841319842983951</v>
      </c>
      <c r="D18" s="112">
        <f>'estimated contamination losses'!$K$6</f>
        <v>0.9841319842983951</v>
      </c>
      <c r="E18" s="112">
        <f>'estimated contamination losses'!$K$6</f>
        <v>0.9841319842983951</v>
      </c>
      <c r="F18" s="112">
        <f>'estimated contamination losses'!$K$6</f>
        <v>0.9841319842983951</v>
      </c>
      <c r="G18" s="112">
        <f>'estimated contamination losses'!$K$6</f>
        <v>0.9841319842983951</v>
      </c>
      <c r="H18" s="113">
        <f>'estimated contamination losses'!$K$6</f>
        <v>0.9841319842983951</v>
      </c>
      <c r="I18" s="224"/>
      <c r="J18" s="213">
        <f t="shared" ref="J18:O18" si="18">C18</f>
        <v>0.9841319842983951</v>
      </c>
      <c r="K18" s="112">
        <f t="shared" si="18"/>
        <v>0.9841319842983951</v>
      </c>
      <c r="L18" s="112">
        <f t="shared" si="18"/>
        <v>0.9841319842983951</v>
      </c>
      <c r="M18" s="112">
        <f t="shared" si="18"/>
        <v>0.9841319842983951</v>
      </c>
      <c r="N18" s="112">
        <f t="shared" si="18"/>
        <v>0.9841319842983951</v>
      </c>
      <c r="O18" s="113">
        <f t="shared" si="18"/>
        <v>0.9841319842983951</v>
      </c>
      <c r="P18" s="224"/>
      <c r="Q18" s="229">
        <f>J18*SUMPRODUCT('Performance summary design'!J$9:J$934,1/'Performance summary design'!$A$9:$A$934)</f>
        <v>0.20202647244194252</v>
      </c>
      <c r="R18" s="180">
        <f>K18*SUMPRODUCT('Performance summary design'!K$9:K$934,1/'Performance summary design'!$A$9:$A$934)</f>
        <v>0.31336334389240755</v>
      </c>
      <c r="S18" s="180">
        <f>L18*SUMPRODUCT('Performance summary design'!L$9:L$934,1/'Performance summary design'!$A$9:$A$934)</f>
        <v>0.22105844308268108</v>
      </c>
      <c r="T18" s="180">
        <f>M18*SUMPRODUCT('Performance summary design'!M$9:M$934,1/'Performance summary design'!$A$9:$A$934)</f>
        <v>0.16606062132791075</v>
      </c>
      <c r="U18" s="180">
        <f>N18*SUMPRODUCT('Performance summary design'!N$9:N$934,1/'Performance summary design'!$A$9:$A$934)</f>
        <v>0.11939194815736136</v>
      </c>
      <c r="V18" s="181">
        <f>O18*SUMPRODUCT('Performance summary design'!O$9:O$934,1/'Performance summary design'!$A$9:$A$934)</f>
        <v>0.14447668090140281</v>
      </c>
      <c r="W18" s="156"/>
      <c r="X18" s="212">
        <f t="shared" ref="X18:AC18" si="19">C18</f>
        <v>0.9841319842983951</v>
      </c>
      <c r="Y18" s="158">
        <f t="shared" si="19"/>
        <v>0.9841319842983951</v>
      </c>
      <c r="Z18" s="158">
        <f t="shared" si="19"/>
        <v>0.9841319842983951</v>
      </c>
      <c r="AA18" s="158">
        <f t="shared" si="19"/>
        <v>0.9841319842983951</v>
      </c>
      <c r="AB18" s="158">
        <f t="shared" si="19"/>
        <v>0.9841319842983951</v>
      </c>
      <c r="AC18" s="114">
        <f t="shared" si="19"/>
        <v>0.9841319842983951</v>
      </c>
      <c r="AD18" s="224"/>
      <c r="AE18" s="230">
        <f>X18*SUMPRODUCT('Performance summary as-built'!J$9:J$934,1/'Performance summary as-built'!$A$9:$A$934)</f>
        <v>0.20202647244194252</v>
      </c>
      <c r="AF18" s="182">
        <f>Y18*SUMPRODUCT('Performance summary as-built'!K$9:K$934,1/'Performance summary as-built'!$A$9:$A$934)</f>
        <v>0.31336334389240755</v>
      </c>
      <c r="AG18" s="182">
        <f>Z18*SUMPRODUCT('Performance summary as-built'!L$9:L$934,1/'Performance summary as-built'!$A$9:$A$934)</f>
        <v>0.22105844308268108</v>
      </c>
      <c r="AH18" s="182">
        <f>AA18*SUMPRODUCT('Performance summary as-built'!M$9:M$934,1/'Performance summary as-built'!$A$9:$A$934)</f>
        <v>0.16606062132791075</v>
      </c>
      <c r="AI18" s="182">
        <f>AB18*SUMPRODUCT('Performance summary as-built'!N$9:N$934,1/'Performance summary as-built'!$A$9:$A$934)</f>
        <v>0.11939194815736136</v>
      </c>
      <c r="AJ18" s="183">
        <f>AC18*SUMPRODUCT('Performance summary as-built'!O$9:O$934,1/'Performance summary as-built'!$A$9:$A$934)</f>
        <v>0.14447668090140281</v>
      </c>
      <c r="AK18" s="156"/>
      <c r="AL18" s="291" t="s">
        <v>20</v>
      </c>
      <c r="AM18" s="299" t="s">
        <v>219</v>
      </c>
      <c r="AN18" s="296" t="s">
        <v>181</v>
      </c>
      <c r="AO18" s="143" t="s">
        <v>172</v>
      </c>
    </row>
    <row r="19" spans="1:42" ht="45" outlineLevel="1">
      <c r="A19" s="1">
        <v>100</v>
      </c>
      <c r="B19" s="196" t="s">
        <v>21</v>
      </c>
      <c r="C19" s="212">
        <v>0.997</v>
      </c>
      <c r="D19" s="158">
        <v>0.997</v>
      </c>
      <c r="E19" s="158">
        <v>0.997</v>
      </c>
      <c r="F19" s="158">
        <v>0.997</v>
      </c>
      <c r="G19" s="158">
        <v>0.997</v>
      </c>
      <c r="H19" s="114">
        <v>0.997</v>
      </c>
      <c r="I19" s="223"/>
      <c r="J19" s="212">
        <v>0.997</v>
      </c>
      <c r="K19" s="158">
        <v>0.997</v>
      </c>
      <c r="L19" s="158">
        <v>0.997</v>
      </c>
      <c r="M19" s="158">
        <v>0.997</v>
      </c>
      <c r="N19" s="158">
        <v>0.997</v>
      </c>
      <c r="O19" s="114">
        <v>0.997</v>
      </c>
      <c r="P19" s="223"/>
      <c r="Q19" s="229">
        <f>J19*SUMPRODUCT('Performance summary design'!J$9:J$934,1/'Performance summary design'!$A$9:$A$934)</f>
        <v>0.20466806915965935</v>
      </c>
      <c r="R19" s="180">
        <f>K19*SUMPRODUCT('Performance summary design'!K$9:K$934,1/'Performance summary design'!$A$9:$A$934)</f>
        <v>0.31746072563982597</v>
      </c>
      <c r="S19" s="180">
        <f>L19*SUMPRODUCT('Performance summary design'!L$9:L$934,1/'Performance summary design'!$A$9:$A$934)</f>
        <v>0.22394889229269047</v>
      </c>
      <c r="T19" s="180">
        <f>M19*SUMPRODUCT('Performance summary design'!M$9:M$934,1/'Performance summary design'!$A$9:$A$934)</f>
        <v>0.168231946634637</v>
      </c>
      <c r="U19" s="180">
        <f>N19*SUMPRODUCT('Performance summary design'!N$9:N$934,1/'Performance summary design'!$A$9:$A$934)</f>
        <v>0.12095305732569045</v>
      </c>
      <c r="V19" s="181">
        <f>O19*SUMPRODUCT('Performance summary design'!O$9:O$934,1/'Performance summary design'!$A$9:$A$934)</f>
        <v>0.14636578544024209</v>
      </c>
      <c r="W19" s="156"/>
      <c r="X19" s="212">
        <v>0.997</v>
      </c>
      <c r="Y19" s="158">
        <v>0.997</v>
      </c>
      <c r="Z19" s="158">
        <v>0.997</v>
      </c>
      <c r="AA19" s="158">
        <v>0.997</v>
      </c>
      <c r="AB19" s="158">
        <v>0.997</v>
      </c>
      <c r="AC19" s="114">
        <v>0.997</v>
      </c>
      <c r="AD19" s="223"/>
      <c r="AE19" s="230">
        <f>X19*SUMPRODUCT('Performance summary as-built'!J$9:J$934,1/'Performance summary as-built'!$A$9:$A$934)</f>
        <v>0.20466806915965935</v>
      </c>
      <c r="AF19" s="182">
        <f>Y19*SUMPRODUCT('Performance summary as-built'!K$9:K$934,1/'Performance summary as-built'!$A$9:$A$934)</f>
        <v>0.31746072563982597</v>
      </c>
      <c r="AG19" s="182">
        <f>Z19*SUMPRODUCT('Performance summary as-built'!L$9:L$934,1/'Performance summary as-built'!$A$9:$A$934)</f>
        <v>0.22394889229269047</v>
      </c>
      <c r="AH19" s="182">
        <f>AA19*SUMPRODUCT('Performance summary as-built'!M$9:M$934,1/'Performance summary as-built'!$A$9:$A$934)</f>
        <v>0.168231946634637</v>
      </c>
      <c r="AI19" s="182">
        <f>AB19*SUMPRODUCT('Performance summary as-built'!N$9:N$934,1/'Performance summary as-built'!$A$9:$A$934)</f>
        <v>0.12095305732569045</v>
      </c>
      <c r="AJ19" s="183">
        <f>AC19*SUMPRODUCT('Performance summary as-built'!O$9:O$934,1/'Performance summary as-built'!$A$9:$A$934)</f>
        <v>0.14636578544024209</v>
      </c>
      <c r="AK19" s="156"/>
      <c r="AL19" s="291" t="s">
        <v>20</v>
      </c>
      <c r="AM19" s="299" t="s">
        <v>219</v>
      </c>
      <c r="AN19" s="297" t="str">
        <f>AN17</f>
        <v xml:space="preserve">Values here correspond to increasing outer layer thicknesses (H2O) by 30nm (theoretical) and 45nm (specification) over conditions at which elements were calibrated at the vendor. We compute a degradation of 0.0085% per nm of H2O per surface on a quarter wave AR coating.  These degradations are smaller by a factor of 6 than for multilayer AR coatings. (A. Rasmussen, SLAC) </v>
      </c>
      <c r="AO19" s="143" t="s">
        <v>2</v>
      </c>
      <c r="AP19" s="44"/>
    </row>
    <row r="20" spans="1:42">
      <c r="A20" s="1">
        <v>110</v>
      </c>
      <c r="B20" s="195" t="s">
        <v>22</v>
      </c>
      <c r="C20" s="302">
        <f t="shared" ref="C20:H20" si="20">PRODUCT(C21:C26)</f>
        <v>0.94540856452803335</v>
      </c>
      <c r="D20" s="303">
        <f t="shared" si="20"/>
        <v>0.95242198117883459</v>
      </c>
      <c r="E20" s="303">
        <f t="shared" si="20"/>
        <v>0.94956042289787679</v>
      </c>
      <c r="F20" s="303">
        <f t="shared" si="20"/>
        <v>0.94812964375739772</v>
      </c>
      <c r="G20" s="303">
        <f t="shared" si="20"/>
        <v>0.94956042289787679</v>
      </c>
      <c r="H20" s="304">
        <f t="shared" si="20"/>
        <v>0.93137651239326946</v>
      </c>
      <c r="I20" s="221"/>
      <c r="J20" s="210">
        <f t="shared" ref="J20:O20" si="21">PRODUCT(J21:J26)</f>
        <v>0.95936991588700027</v>
      </c>
      <c r="K20" s="150">
        <f t="shared" si="21"/>
        <v>0.96039313533674475</v>
      </c>
      <c r="L20" s="150">
        <f t="shared" si="21"/>
        <v>0.95637227913167677</v>
      </c>
      <c r="M20" s="150">
        <f t="shared" si="21"/>
        <v>0.96097170720612923</v>
      </c>
      <c r="N20" s="150">
        <f t="shared" si="21"/>
        <v>0.96352309295139338</v>
      </c>
      <c r="O20" s="115">
        <f t="shared" si="21"/>
        <v>0.95517812702079452</v>
      </c>
      <c r="P20" s="221"/>
      <c r="Q20" s="233">
        <f>J23*J24*J25*J26*SUMPRODUCT('Performance summary design'!$R$9:$R$934,'Performance summary design'!$S$9:$S$934,'Performance summary design'!J$9:J$934,1/'Performance summary design'!$A$9:$A$934)</f>
        <v>0.19692704688649912</v>
      </c>
      <c r="R20" s="233">
        <f>K23*K24*K25*K26*SUMPRODUCT('Performance summary design'!$R$9:$R$934,'Performance summary design'!$S$9:$S$934,'Performance summary design'!K$9:K$934,1/'Performance summary design'!$A$9:$A$934)</f>
        <v>0.30571283848034425</v>
      </c>
      <c r="S20" s="233">
        <f>L23*L24*L25*L26*SUMPRODUCT('Performance summary design'!$R$9:$R$934,'Performance summary design'!$S$9:$S$934,'Performance summary design'!L$9:L$934,1/'Performance summary design'!$A$9:$A$934)</f>
        <v>0.21475255229557313</v>
      </c>
      <c r="T20" s="233">
        <f>M23*M24*M25*M26*SUMPRODUCT('Performance summary design'!$R$9:$R$934,'Performance summary design'!$S$9:$S$934,'Performance summary design'!M$9:M$934,1/'Performance summary design'!$A$9:$A$934)</f>
        <v>0.16212024547081302</v>
      </c>
      <c r="U20" s="233">
        <f>N23*N24*N25*N26*SUMPRODUCT('Performance summary design'!$R$9:$R$934,'Performance summary design'!$S$9:$S$934,'Performance summary design'!N$9:N$934,1/'Performance summary design'!$A$9:$A$934)</f>
        <v>0.11700252477015093</v>
      </c>
      <c r="V20" s="233">
        <f>O23*O24*O25*O26*SUMPRODUCT('Performance summary design'!$R$9:$R$934,'Performance summary design'!$S$9:$S$934,'Performance summary design'!O$9:O$934,1/'Performance summary design'!$A$9:$A$934)</f>
        <v>0.14034910120277924</v>
      </c>
      <c r="W20" s="151"/>
      <c r="X20" s="284">
        <f>PRODUCT(X21:X26)</f>
        <v>0.94021009468951244</v>
      </c>
      <c r="Y20" s="285">
        <f t="shared" ref="Y20:AC20" si="22">PRODUCT(Y21:Y26)</f>
        <v>0.95405979243236505</v>
      </c>
      <c r="Z20" s="285">
        <f t="shared" si="22"/>
        <v>0.95518879643238142</v>
      </c>
      <c r="AA20" s="285">
        <f t="shared" si="22"/>
        <v>0.95720286326800352</v>
      </c>
      <c r="AB20" s="285">
        <f t="shared" si="22"/>
        <v>0.95344066902631175</v>
      </c>
      <c r="AC20" s="286">
        <f t="shared" si="22"/>
        <v>0.95158251048979292</v>
      </c>
      <c r="AD20" s="287"/>
      <c r="AE20" s="305">
        <f>X23*X24*X25*X26*SUMPRODUCT('Performance summary as-built'!$R$9:$R$934,'Performance summary as-built'!$S$9:$S$934,'Performance summary as-built'!J$9:J$934,1/'Performance summary as-built'!$A$9:$A$934)</f>
        <v>0.19449640221153525</v>
      </c>
      <c r="AF20" s="306">
        <f>Y23*Y24*Y25*Y26*SUMPRODUCT('Performance summary as-built'!$R$9:$R$934,'Performance summary as-built'!$S$9:$S$934,'Performance summary as-built'!K$9:K$934,1/'Performance summary as-built'!$A$9:$A$934)</f>
        <v>0.30442678597359252</v>
      </c>
      <c r="AG20" s="306">
        <f>Z23*Z24*Z25*Z26*SUMPRODUCT('Performance summary as-built'!$R$9:$R$934,'Performance summary as-built'!$S$9:$S$934,'Performance summary as-built'!L$9:L$934,1/'Performance summary as-built'!$A$9:$A$934)</f>
        <v>0.21455581375377217</v>
      </c>
      <c r="AH20" s="306">
        <f>AA23*AA24*AA25*AA26*SUMPRODUCT('Performance summary as-built'!$R$9:$R$934,'Performance summary as-built'!$S$9:$S$934,'Performance summary as-built'!M$9:M$934,1/'Performance summary as-built'!$A$9:$A$934)</f>
        <v>0.16152099647429669</v>
      </c>
      <c r="AI20" s="306">
        <f>AB23*AB24*AB25*AB26*SUMPRODUCT('Performance summary as-built'!$R$9:$R$934,'Performance summary as-built'!$S$9:$S$934,'Performance summary as-built'!N$9:N$934,1/'Performance summary as-built'!$A$9:$A$934)</f>
        <v>0.11574036840157231</v>
      </c>
      <c r="AJ20" s="307">
        <f>AC23*AC24*AC25*AC26*SUMPRODUCT('Performance summary as-built'!$R$9:$R$934,'Performance summary as-built'!$S$9:$S$934,'Performance summary as-built'!O$9:O$934,1/'Performance summary as-built'!$A$9:$A$934)</f>
        <v>0.13972746813112177</v>
      </c>
      <c r="AK20" s="151"/>
      <c r="AL20" s="152"/>
      <c r="AM20" s="300"/>
      <c r="AN20" s="153">
        <f>1-J20</f>
        <v>4.0630084112999731E-2</v>
      </c>
      <c r="AO20" s="154"/>
    </row>
    <row r="21" spans="1:42" ht="25.5" outlineLevel="1">
      <c r="A21" s="1">
        <v>120</v>
      </c>
      <c r="B21" s="196" t="s">
        <v>14</v>
      </c>
      <c r="C21" s="211">
        <v>0.99849999999999994</v>
      </c>
      <c r="D21" s="155">
        <v>0.99849999999999994</v>
      </c>
      <c r="E21" s="155">
        <v>0.99550000000000005</v>
      </c>
      <c r="F21" s="155">
        <v>0.99399999999999999</v>
      </c>
      <c r="G21" s="155">
        <v>0.99550000000000005</v>
      </c>
      <c r="H21" s="116">
        <v>0.99249999999999994</v>
      </c>
      <c r="I21" s="222"/>
      <c r="J21" s="211">
        <f>SUMPRODUCT('Performance summary design'!$R9:$R934,'Performance summary design'!C9:C934)/SUM('Performance summary design'!C9:C934)</f>
        <v>0.99548645002338942</v>
      </c>
      <c r="K21" s="155">
        <f>SUMPRODUCT('Performance summary design'!$R9:$R934,'Performance summary design'!D9:D934)/SUM('Performance summary design'!D9:D934)</f>
        <v>0.99824841409648157</v>
      </c>
      <c r="L21" s="155">
        <f>SUMPRODUCT('Performance summary design'!$R9:$R934,'Performance summary design'!E9:E934)/SUM('Performance summary design'!E9:E934)</f>
        <v>0.99609193821172304</v>
      </c>
      <c r="M21" s="155">
        <f>SUMPRODUCT('Performance summary design'!$R9:$R934,'Performance summary design'!F9:F934)/SUM('Performance summary design'!F9:F934)</f>
        <v>0.99470478116432959</v>
      </c>
      <c r="N21" s="155">
        <f>SUMPRODUCT('Performance summary design'!$R9:$R934,'Performance summary design'!G9:G934)/SUM('Performance summary design'!G9:G934)</f>
        <v>0.99352472625469779</v>
      </c>
      <c r="O21" s="116">
        <f>SUMPRODUCT('Performance summary design'!$R9:$R934,'Performance summary design'!H9:H934)/SUM('Performance summary design'!H9:H934)</f>
        <v>0.99118352078086558</v>
      </c>
      <c r="P21" s="222"/>
      <c r="Q21" s="229">
        <f>SUMPRODUCT('Performance summary design'!$R$9:$R$934,'Performance summary design'!J$9:J$934,1/'Performance summary design'!$A$9:$A$934)</f>
        <v>0.20439525880418866</v>
      </c>
      <c r="R21" s="180">
        <f>SUMPRODUCT('Performance summary design'!$R$9:$R$934,'Performance summary design'!K$9:K$934,1/'Performance summary design'!$A$9:$A$934)</f>
        <v>0.31791504454883807</v>
      </c>
      <c r="S21" s="180">
        <f>SUMPRODUCT('Performance summary design'!$R$9:$R$934,'Performance summary design'!L$9:L$934,1/'Performance summary design'!$A$9:$A$934)</f>
        <v>0.22377243840248617</v>
      </c>
      <c r="T21" s="180">
        <f>SUMPRODUCT('Performance summary design'!$R$9:$R$934,'Performance summary design'!M$9:M$934,1/'Performance summary design'!$A$9:$A$934)</f>
        <v>0.16782555925343312</v>
      </c>
      <c r="U21" s="180">
        <f>SUMPRODUCT('Performance summary design'!$R$9:$R$934,'Performance summary design'!N$9:N$934,1/'Performance summary design'!$A$9:$A$934)</f>
        <v>0.12062710826975834</v>
      </c>
      <c r="V21" s="181">
        <f>SUMPRODUCT('Performance summary design'!$R$9:$R$934,'Performance summary design'!O$9:O$934,1/'Performance summary design'!$A$9:$A$934)</f>
        <v>0.14542264140051467</v>
      </c>
      <c r="W21" s="156"/>
      <c r="X21" s="211">
        <f>SUMPRODUCT('Performance summary as-built'!$R9:$R934,'Performance summary as-built'!C9:C934)/SUM('Performance summary as-built'!C9:C934)</f>
        <v>0.99548645002338942</v>
      </c>
      <c r="Y21" s="155">
        <f>SUMPRODUCT('Performance summary as-built'!$R9:$R934,'Performance summary as-built'!D9:D934)/SUM('Performance summary as-built'!D9:D934)</f>
        <v>0.99824841409648157</v>
      </c>
      <c r="Z21" s="155">
        <f>SUMPRODUCT('Performance summary as-built'!$R9:$R934,'Performance summary as-built'!E9:E934)/SUM('Performance summary as-built'!E9:E934)</f>
        <v>0.99609193821172304</v>
      </c>
      <c r="AA21" s="155">
        <f>SUMPRODUCT('Performance summary as-built'!$R9:$R934,'Performance summary as-built'!F9:F934)/SUM('Performance summary as-built'!F9:F934)</f>
        <v>0.99470478116432959</v>
      </c>
      <c r="AB21" s="155">
        <f>SUMPRODUCT('Performance summary as-built'!$R9:$R934,'Performance summary as-built'!G9:G934)/SUM('Performance summary as-built'!G9:G934)</f>
        <v>0.99352472625469779</v>
      </c>
      <c r="AC21" s="116">
        <f>SUMPRODUCT('Performance summary as-built'!$R9:$R934,'Performance summary as-built'!H9:H934)/SUM('Performance summary as-built'!H9:H934)</f>
        <v>0.99118352078086558</v>
      </c>
      <c r="AD21" s="222"/>
      <c r="AE21" s="308">
        <f>SUMPRODUCT('Performance summary as-built'!$R$9:$R$934,'Performance summary as-built'!J$9:J$934,1/'Performance summary as-built'!$A$9:$A$934)</f>
        <v>0.20439525880418866</v>
      </c>
      <c r="AF21" s="309">
        <f>SUMPRODUCT('Performance summary as-built'!$R$9:$R$934,'Performance summary as-built'!K$9:K$934,1/'Performance summary as-built'!$A$9:$A$934)</f>
        <v>0.31791504454883807</v>
      </c>
      <c r="AG21" s="309">
        <f>SUMPRODUCT('Performance summary as-built'!$R$9:$R$934,'Performance summary as-built'!L$9:L$934,1/'Performance summary as-built'!$A$9:$A$934)</f>
        <v>0.22377243840248617</v>
      </c>
      <c r="AH21" s="309">
        <f>SUMPRODUCT('Performance summary as-built'!$R$9:$R$934,'Performance summary as-built'!M$9:M$934,1/'Performance summary as-built'!$A$9:$A$934)</f>
        <v>0.16782555925343312</v>
      </c>
      <c r="AI21" s="309">
        <f>SUMPRODUCT('Performance summary as-built'!$R$9:$R$934,'Performance summary as-built'!N$9:N$934,1/'Performance summary as-built'!$A$9:$A$934)</f>
        <v>0.12062710826975834</v>
      </c>
      <c r="AJ21" s="310">
        <f>SUMPRODUCT('Performance summary as-built'!$R$9:$R$934,'Performance summary as-built'!O$9:O$934,1/'Performance summary as-built'!$A$9:$A$934)</f>
        <v>0.14542264140051467</v>
      </c>
      <c r="AK21" s="156"/>
      <c r="AL21" s="291" t="s">
        <v>15</v>
      </c>
      <c r="AM21" s="299" t="s">
        <v>225</v>
      </c>
      <c r="AN21" s="295" t="s">
        <v>16</v>
      </c>
      <c r="AO21" s="157" t="s">
        <v>17</v>
      </c>
    </row>
    <row r="22" spans="1:42" outlineLevel="1">
      <c r="A22" s="1">
        <v>130</v>
      </c>
      <c r="B22" s="196" t="s">
        <v>18</v>
      </c>
      <c r="C22" s="212">
        <f>'BBAR specification'!G26</f>
        <v>0.96285714285714208</v>
      </c>
      <c r="D22" s="158">
        <f>'BBAR specification'!H26</f>
        <v>0.96999999999999897</v>
      </c>
      <c r="E22" s="158">
        <f>'BBAR specification'!I26</f>
        <v>0.96999999999999909</v>
      </c>
      <c r="F22" s="158">
        <f>'BBAR specification'!J26</f>
        <v>0.96999999999999909</v>
      </c>
      <c r="G22" s="158">
        <f>'BBAR specification'!K26</f>
        <v>0.96999999999999909</v>
      </c>
      <c r="H22" s="114">
        <f>'BBAR specification'!L26</f>
        <v>0.95430051813471339</v>
      </c>
      <c r="I22" s="223"/>
      <c r="J22" s="213">
        <f>SUMPRODUCT('Performance summary design'!$S9:$S934,'Performance summary design'!C9:C934)/SUM('Performance summary design'!C9:C934)</f>
        <v>0.98003398477640269</v>
      </c>
      <c r="K22" s="112">
        <f>SUMPRODUCT('Performance summary design'!$S9:$S934,'Performance summary design'!D9:D934)/SUM('Performance summary design'!D9:D934)</f>
        <v>0.97836478332961507</v>
      </c>
      <c r="L22" s="112">
        <f>SUMPRODUCT('Performance summary design'!$S9:$S934,'Performance summary design'!E9:E934)/SUM('Performance summary design'!E9:E934)</f>
        <v>0.97637791555933306</v>
      </c>
      <c r="M22" s="112">
        <f>SUMPRODUCT('Performance summary design'!$S9:$S934,'Performance summary design'!F9:F934)/SUM('Performance summary design'!F9:F934)</f>
        <v>0.98244170336809811</v>
      </c>
      <c r="N22" s="112">
        <f>SUMPRODUCT('Performance summary design'!$S9:$S934,'Performance summary design'!G9:G934)/SUM('Performance summary design'!G9:G934)</f>
        <v>0.98622008128188654</v>
      </c>
      <c r="O22" s="113">
        <f>SUMPRODUCT('Performance summary design'!$S9:$S934,'Performance summary design'!H9:H934)/SUM('Performance summary design'!H9:H934)</f>
        <v>0.97998784556825824</v>
      </c>
      <c r="P22" s="223"/>
      <c r="Q22" s="229">
        <f>SUMPRODUCT('Performance summary design'!$S$9:$S$934,'Performance summary design'!J$9:J$934,1/'Performance summary design'!$A$9:$A$934)</f>
        <v>0.20113252388132238</v>
      </c>
      <c r="R22" s="180">
        <f>SUMPRODUCT('Performance summary design'!$S$9:$S$934,'Performance summary design'!K$9:K$934,1/'Performance summary design'!$A$9:$A$934)</f>
        <v>0.31137752856234502</v>
      </c>
      <c r="S22" s="180">
        <f>SUMPRODUCT('Performance summary design'!$S$9:$S$934,'Performance summary design'!L$9:L$934,1/'Performance summary design'!$A$9:$A$934)</f>
        <v>0.21921795091109916</v>
      </c>
      <c r="T22" s="180">
        <f>SUMPRODUCT('Performance summary design'!$S$9:$S$934,'Performance summary design'!M$9:M$934,1/'Performance summary design'!$A$9:$A$934)</f>
        <v>0.16576108587738608</v>
      </c>
      <c r="U22" s="180">
        <f>SUMPRODUCT('Performance summary design'!$S$9:$S$934,'Performance summary design'!N$9:N$934,1/'Performance summary design'!$A$9:$A$934)</f>
        <v>0.11966367494081212</v>
      </c>
      <c r="V22" s="181">
        <f>SUMPRODUCT('Performance summary design'!$S$9:$S$934,'Performance summary design'!O$9:O$934,1/'Performance summary design'!$A$9:$A$934)</f>
        <v>0.14408417775054097</v>
      </c>
      <c r="W22" s="156"/>
      <c r="X22" s="213">
        <f>SUMPRODUCT('Performance summary as-built'!$S9:$S934,'Performance summary as-built'!C9:C934)/SUM('Performance summary as-built'!C9:C934)</f>
        <v>0.96046147619047662</v>
      </c>
      <c r="Y22" s="112">
        <f>SUMPRODUCT('Performance summary as-built'!$S9:$S934,'Performance summary as-built'!D9:D934)/SUM('Performance summary as-built'!D9:D934)</f>
        <v>0.97191292582417488</v>
      </c>
      <c r="Z22" s="112">
        <f>SUMPRODUCT('Performance summary as-built'!$S9:$S934,'Performance summary as-built'!E9:E934)/SUM('Performance summary as-built'!E9:E934)</f>
        <v>0.97516967647058839</v>
      </c>
      <c r="AA22" s="112">
        <f>SUMPRODUCT('Performance summary as-built'!$S9:$S934,'Performance summary as-built'!F9:F934)/SUM('Performance summary as-built'!F9:F934)</f>
        <v>0.97858865605095535</v>
      </c>
      <c r="AB22" s="112">
        <f>SUMPRODUCT('Performance summary as-built'!$S9:$S934,'Performance summary as-built'!G9:G934)/SUM('Performance summary as-built'!G9:G934)</f>
        <v>0.9759001532846715</v>
      </c>
      <c r="AC22" s="113">
        <f>SUMPRODUCT('Performance summary as-built'!$S9:$S934,'Performance summary as-built'!H9:H934)/SUM('Performance summary as-built'!H9:H934)</f>
        <v>0.97629883678756502</v>
      </c>
      <c r="AD22" s="223"/>
      <c r="AE22" s="229">
        <f>SUMPRODUCT('Performance summary as-built'!$S$9:$S$934,'Performance summary as-built'!J$9:J$934,1/'Performance summary as-built'!$A$9:$A$934)</f>
        <v>0.19864964043877043</v>
      </c>
      <c r="AF22" s="180">
        <f>SUMPRODUCT('Performance summary as-built'!$S$9:$S$934,'Performance summary as-built'!K$9:K$934,1/'Performance summary as-built'!$A$9:$A$934)</f>
        <v>0.31006716892718306</v>
      </c>
      <c r="AG22" s="180">
        <f>SUMPRODUCT('Performance summary as-built'!$S$9:$S$934,'Performance summary as-built'!L$9:L$934,1/'Performance summary as-built'!$A$9:$A$934)</f>
        <v>0.219017416231617</v>
      </c>
      <c r="AH22" s="180">
        <f>SUMPRODUCT('Performance summary as-built'!$S$9:$S$934,'Performance summary as-built'!M$9:M$934,1/'Performance summary as-built'!$A$9:$A$934)</f>
        <v>0.16514860798838862</v>
      </c>
      <c r="AI22" s="180">
        <f>SUMPRODUCT('Performance summary as-built'!$S$9:$S$934,'Performance summary as-built'!N$9:N$934,1/'Performance summary as-built'!$A$9:$A$934)</f>
        <v>0.11837285906529418</v>
      </c>
      <c r="AJ22" s="181">
        <f>SUMPRODUCT('Performance summary as-built'!$S$9:$S$934,'Performance summary as-built'!O$9:O$934,1/'Performance summary as-built'!$A$9:$A$934)</f>
        <v>0.14344487941004697</v>
      </c>
      <c r="AK22" s="156"/>
      <c r="AL22" s="291" t="s">
        <v>15</v>
      </c>
      <c r="AM22" s="299" t="s">
        <v>222</v>
      </c>
      <c r="AN22" s="295" t="s">
        <v>206</v>
      </c>
      <c r="AO22" s="160"/>
    </row>
    <row r="23" spans="1:42" ht="67.5" outlineLevel="1">
      <c r="A23" s="1">
        <v>160</v>
      </c>
      <c r="B23" s="196" t="s">
        <v>0</v>
      </c>
      <c r="C23" s="212">
        <f>'estimated contamination losses'!$K$7</f>
        <v>0.99794631207218143</v>
      </c>
      <c r="D23" s="158">
        <f>'estimated contamination losses'!$K$7</f>
        <v>0.99794631207218143</v>
      </c>
      <c r="E23" s="158">
        <f>'estimated contamination losses'!$K$7</f>
        <v>0.99794631207218143</v>
      </c>
      <c r="F23" s="158">
        <f>'estimated contamination losses'!$K$7</f>
        <v>0.99794631207218143</v>
      </c>
      <c r="G23" s="158">
        <f>'estimated contamination losses'!$K$7</f>
        <v>0.99794631207218143</v>
      </c>
      <c r="H23" s="114">
        <f>'estimated contamination losses'!$K$7</f>
        <v>0.99794631207218143</v>
      </c>
      <c r="I23" s="224"/>
      <c r="J23" s="213">
        <f t="shared" ref="J23:O23" si="23">C23</f>
        <v>0.99794631207218143</v>
      </c>
      <c r="K23" s="112">
        <f t="shared" si="23"/>
        <v>0.99794631207218143</v>
      </c>
      <c r="L23" s="112">
        <f t="shared" si="23"/>
        <v>0.99794631207218143</v>
      </c>
      <c r="M23" s="112">
        <f t="shared" si="23"/>
        <v>0.99794631207218143</v>
      </c>
      <c r="N23" s="112">
        <f t="shared" si="23"/>
        <v>0.99794631207218143</v>
      </c>
      <c r="O23" s="113">
        <f t="shared" si="23"/>
        <v>0.99794631207218143</v>
      </c>
      <c r="P23" s="224"/>
      <c r="Q23" s="229">
        <f>J23*SUMPRODUCT('Performance summary design'!J$9:J$934,1/'Performance summary design'!$A$9:$A$934)</f>
        <v>0.20486233181225297</v>
      </c>
      <c r="R23" s="180">
        <f>K23*SUMPRODUCT('Performance summary design'!K$9:K$934,1/'Performance summary design'!$A$9:$A$934)</f>
        <v>0.31776204651958168</v>
      </c>
      <c r="S23" s="180">
        <f>L23*SUMPRODUCT('Performance summary design'!L$9:L$934,1/'Performance summary design'!$A$9:$A$934)</f>
        <v>0.22416145552270877</v>
      </c>
      <c r="T23" s="180">
        <f>M23*SUMPRODUCT('Performance summary design'!M$9:M$934,1/'Performance summary design'!$A$9:$A$934)</f>
        <v>0.16839162559354065</v>
      </c>
      <c r="U23" s="180">
        <f>N23*SUMPRODUCT('Performance summary design'!N$9:N$934,1/'Performance summary design'!$A$9:$A$934)</f>
        <v>0.12106786107525369</v>
      </c>
      <c r="V23" s="181">
        <f>O23*SUMPRODUCT('Performance summary design'!O$9:O$934,1/'Performance summary design'!$A$9:$A$934)</f>
        <v>0.14650470992340803</v>
      </c>
      <c r="W23" s="156"/>
      <c r="X23" s="212">
        <f t="shared" ref="X23:AC23" si="24">C23</f>
        <v>0.99794631207218143</v>
      </c>
      <c r="Y23" s="158">
        <f t="shared" si="24"/>
        <v>0.99794631207218143</v>
      </c>
      <c r="Z23" s="158">
        <f t="shared" si="24"/>
        <v>0.99794631207218143</v>
      </c>
      <c r="AA23" s="158">
        <f t="shared" si="24"/>
        <v>0.99794631207218143</v>
      </c>
      <c r="AB23" s="158">
        <f t="shared" si="24"/>
        <v>0.99794631207218143</v>
      </c>
      <c r="AC23" s="114">
        <f t="shared" si="24"/>
        <v>0.99794631207218143</v>
      </c>
      <c r="AD23" s="224"/>
      <c r="AE23" s="230">
        <f>X23*SUMPRODUCT('Performance summary as-built'!J$9:J$934,1/'Performance summary as-built'!$A$9:$A$934)</f>
        <v>0.20486233181225297</v>
      </c>
      <c r="AF23" s="182">
        <f>Y23*SUMPRODUCT('Performance summary as-built'!K$9:K$934,1/'Performance summary as-built'!$A$9:$A$934)</f>
        <v>0.31776204651958168</v>
      </c>
      <c r="AG23" s="182">
        <f>Z23*SUMPRODUCT('Performance summary as-built'!L$9:L$934,1/'Performance summary as-built'!$A$9:$A$934)</f>
        <v>0.22416145552270877</v>
      </c>
      <c r="AH23" s="182">
        <f>AA23*SUMPRODUCT('Performance summary as-built'!M$9:M$934,1/'Performance summary as-built'!$A$9:$A$934)</f>
        <v>0.16839162559354065</v>
      </c>
      <c r="AI23" s="182">
        <f>AB23*SUMPRODUCT('Performance summary as-built'!N$9:N$934,1/'Performance summary as-built'!$A$9:$A$934)</f>
        <v>0.12106786107525369</v>
      </c>
      <c r="AJ23" s="183">
        <f>AC23*SUMPRODUCT('Performance summary as-built'!O$9:O$934,1/'Performance summary as-built'!$A$9:$A$934)</f>
        <v>0.14650470992340803</v>
      </c>
      <c r="AK23" s="156"/>
      <c r="AL23" s="291" t="s">
        <v>20</v>
      </c>
      <c r="AM23" s="299" t="s">
        <v>219</v>
      </c>
      <c r="AN23" s="297" t="s">
        <v>180</v>
      </c>
      <c r="AO23" s="143" t="s">
        <v>172</v>
      </c>
    </row>
    <row r="24" spans="1:42" ht="45" outlineLevel="1">
      <c r="A24" s="1">
        <v>170</v>
      </c>
      <c r="B24" s="196" t="s">
        <v>3</v>
      </c>
      <c r="C24" s="212">
        <v>0.997</v>
      </c>
      <c r="D24" s="158">
        <v>0.997</v>
      </c>
      <c r="E24" s="158">
        <v>0.997</v>
      </c>
      <c r="F24" s="158">
        <v>0.997</v>
      </c>
      <c r="G24" s="158">
        <v>0.997</v>
      </c>
      <c r="H24" s="114">
        <v>0.997</v>
      </c>
      <c r="I24" s="223"/>
      <c r="J24" s="212">
        <v>0.997</v>
      </c>
      <c r="K24" s="158">
        <v>0.997</v>
      </c>
      <c r="L24" s="158">
        <v>0.997</v>
      </c>
      <c r="M24" s="158">
        <v>0.997</v>
      </c>
      <c r="N24" s="158">
        <v>0.997</v>
      </c>
      <c r="O24" s="114">
        <v>0.997</v>
      </c>
      <c r="P24" s="223"/>
      <c r="Q24" s="229">
        <f>J24*SUMPRODUCT('Performance summary design'!J$9:J$934,1/'Performance summary design'!$A$9:$A$934)</f>
        <v>0.20466806915965935</v>
      </c>
      <c r="R24" s="180">
        <f>K24*SUMPRODUCT('Performance summary design'!K$9:K$934,1/'Performance summary design'!$A$9:$A$934)</f>
        <v>0.31746072563982597</v>
      </c>
      <c r="S24" s="180">
        <f>L24*SUMPRODUCT('Performance summary design'!L$9:L$934,1/'Performance summary design'!$A$9:$A$934)</f>
        <v>0.22394889229269047</v>
      </c>
      <c r="T24" s="180">
        <f>M24*SUMPRODUCT('Performance summary design'!M$9:M$934,1/'Performance summary design'!$A$9:$A$934)</f>
        <v>0.168231946634637</v>
      </c>
      <c r="U24" s="180">
        <f>N24*SUMPRODUCT('Performance summary design'!N$9:N$934,1/'Performance summary design'!$A$9:$A$934)</f>
        <v>0.12095305732569045</v>
      </c>
      <c r="V24" s="181">
        <f>O24*SUMPRODUCT('Performance summary design'!O$9:O$934,1/'Performance summary design'!$A$9:$A$934)</f>
        <v>0.14636578544024209</v>
      </c>
      <c r="W24" s="156"/>
      <c r="X24" s="212">
        <v>0.997</v>
      </c>
      <c r="Y24" s="158">
        <v>0.997</v>
      </c>
      <c r="Z24" s="158">
        <v>0.997</v>
      </c>
      <c r="AA24" s="158">
        <v>0.997</v>
      </c>
      <c r="AB24" s="158">
        <v>0.997</v>
      </c>
      <c r="AC24" s="114">
        <v>0.997</v>
      </c>
      <c r="AD24" s="223"/>
      <c r="AE24" s="230">
        <f>X24*SUMPRODUCT('Performance summary as-built'!J$9:J$934,1/'Performance summary as-built'!$A$9:$A$934)</f>
        <v>0.20466806915965935</v>
      </c>
      <c r="AF24" s="182">
        <f>Y24*SUMPRODUCT('Performance summary as-built'!K$9:K$934,1/'Performance summary as-built'!$A$9:$A$934)</f>
        <v>0.31746072563982597</v>
      </c>
      <c r="AG24" s="182">
        <f>Z24*SUMPRODUCT('Performance summary as-built'!L$9:L$934,1/'Performance summary as-built'!$A$9:$A$934)</f>
        <v>0.22394889229269047</v>
      </c>
      <c r="AH24" s="182">
        <f>AA24*SUMPRODUCT('Performance summary as-built'!M$9:M$934,1/'Performance summary as-built'!$A$9:$A$934)</f>
        <v>0.168231946634637</v>
      </c>
      <c r="AI24" s="182">
        <f>AB24*SUMPRODUCT('Performance summary as-built'!N$9:N$934,1/'Performance summary as-built'!$A$9:$A$934)</f>
        <v>0.12095305732569045</v>
      </c>
      <c r="AJ24" s="183">
        <f>AC24*SUMPRODUCT('Performance summary as-built'!O$9:O$934,1/'Performance summary as-built'!$A$9:$A$934)</f>
        <v>0.14636578544024209</v>
      </c>
      <c r="AK24" s="156"/>
      <c r="AL24" s="291" t="s">
        <v>20</v>
      </c>
      <c r="AM24" s="299" t="s">
        <v>219</v>
      </c>
      <c r="AN24" s="297" t="str">
        <f>AN17</f>
        <v xml:space="preserve">Values here correspond to increasing outer layer thicknesses (H2O) by 30nm (theoretical) and 45nm (specification) over conditions at which elements were calibrated at the vendor. We compute a degradation of 0.0085% per nm of H2O per surface on a quarter wave AR coating.  These degradations are smaller by a factor of 6 than for multilayer AR coatings. (A. Rasmussen, SLAC) </v>
      </c>
      <c r="AO24" s="143" t="s">
        <v>2</v>
      </c>
    </row>
    <row r="25" spans="1:42" ht="51" outlineLevel="1">
      <c r="A25" s="1">
        <v>180</v>
      </c>
      <c r="B25" s="196" t="s">
        <v>19</v>
      </c>
      <c r="C25" s="212">
        <f>'estimated contamination losses'!$V$8</f>
        <v>0.99131599214919752</v>
      </c>
      <c r="D25" s="158">
        <f>'estimated contamination losses'!$V$8</f>
        <v>0.99131599214919752</v>
      </c>
      <c r="E25" s="158">
        <f>'estimated contamination losses'!$V$8</f>
        <v>0.99131599214919752</v>
      </c>
      <c r="F25" s="158">
        <f>'estimated contamination losses'!$V$8</f>
        <v>0.99131599214919752</v>
      </c>
      <c r="G25" s="158">
        <f>'estimated contamination losses'!$V$8</f>
        <v>0.99131599214919752</v>
      </c>
      <c r="H25" s="114">
        <f>'estimated contamination losses'!$V$8</f>
        <v>0.99131599214919752</v>
      </c>
      <c r="I25" s="223"/>
      <c r="J25" s="212">
        <f t="shared" ref="J25:O25" si="25">C25</f>
        <v>0.99131599214919752</v>
      </c>
      <c r="K25" s="158">
        <f t="shared" si="25"/>
        <v>0.99131599214919752</v>
      </c>
      <c r="L25" s="158">
        <f t="shared" si="25"/>
        <v>0.99131599214919752</v>
      </c>
      <c r="M25" s="158">
        <f t="shared" si="25"/>
        <v>0.99131599214919752</v>
      </c>
      <c r="N25" s="158">
        <f t="shared" si="25"/>
        <v>0.99131599214919752</v>
      </c>
      <c r="O25" s="114">
        <f t="shared" si="25"/>
        <v>0.99131599214919752</v>
      </c>
      <c r="P25" s="223"/>
      <c r="Q25" s="229">
        <f>J25*SUMPRODUCT('Performance summary design'!J$9:J$934,1/'Performance summary design'!$A$9:$A$934)</f>
        <v>0.20350123374149276</v>
      </c>
      <c r="R25" s="180">
        <f>K25*SUMPRODUCT('Performance summary design'!K$9:K$934,1/'Performance summary design'!$A$9:$A$934)</f>
        <v>0.31565084674628713</v>
      </c>
      <c r="S25" s="180">
        <f>L25*SUMPRODUCT('Performance summary design'!L$9:L$934,1/'Performance summary design'!$A$9:$A$934)</f>
        <v>0.22267213475811659</v>
      </c>
      <c r="T25" s="180">
        <f>M25*SUMPRODUCT('Performance summary design'!M$9:M$934,1/'Performance summary design'!$A$9:$A$934)</f>
        <v>0.16727283760211237</v>
      </c>
      <c r="U25" s="180">
        <f>N25*SUMPRODUCT('Performance summary design'!N$9:N$934,1/'Performance summary design'!$A$9:$A$934)</f>
        <v>0.12026349049778895</v>
      </c>
      <c r="V25" s="181">
        <f>O25*SUMPRODUCT('Performance summary design'!O$9:O$934,1/'Performance summary design'!$A$9:$A$934)</f>
        <v>0.14553133782386177</v>
      </c>
      <c r="W25" s="161"/>
      <c r="X25" s="212">
        <f t="shared" ref="X25:AC25" si="26">C25</f>
        <v>0.99131599214919752</v>
      </c>
      <c r="Y25" s="158">
        <f t="shared" si="26"/>
        <v>0.99131599214919752</v>
      </c>
      <c r="Z25" s="158">
        <f t="shared" si="26"/>
        <v>0.99131599214919752</v>
      </c>
      <c r="AA25" s="158">
        <f t="shared" si="26"/>
        <v>0.99131599214919752</v>
      </c>
      <c r="AB25" s="158">
        <f t="shared" si="26"/>
        <v>0.99131599214919752</v>
      </c>
      <c r="AC25" s="114">
        <f t="shared" si="26"/>
        <v>0.99131599214919752</v>
      </c>
      <c r="AD25" s="223"/>
      <c r="AE25" s="230">
        <f>X25*SUMPRODUCT('Performance summary as-built'!J$9:J$934,1/'Performance summary as-built'!$A$9:$A$934)</f>
        <v>0.20350123374149276</v>
      </c>
      <c r="AF25" s="182">
        <f>Y25*SUMPRODUCT('Performance summary as-built'!K$9:K$934,1/'Performance summary as-built'!$A$9:$A$934)</f>
        <v>0.31565084674628713</v>
      </c>
      <c r="AG25" s="182">
        <f>Z25*SUMPRODUCT('Performance summary as-built'!L$9:L$934,1/'Performance summary as-built'!$A$9:$A$934)</f>
        <v>0.22267213475811659</v>
      </c>
      <c r="AH25" s="182">
        <f>AA25*SUMPRODUCT('Performance summary as-built'!M$9:M$934,1/'Performance summary as-built'!$A$9:$A$934)</f>
        <v>0.16727283760211237</v>
      </c>
      <c r="AI25" s="182">
        <f>AB25*SUMPRODUCT('Performance summary as-built'!N$9:N$934,1/'Performance summary as-built'!$A$9:$A$934)</f>
        <v>0.12026349049778895</v>
      </c>
      <c r="AJ25" s="183">
        <f>AC25*SUMPRODUCT('Performance summary as-built'!O$9:O$934,1/'Performance summary as-built'!$A$9:$A$934)</f>
        <v>0.14553133782386177</v>
      </c>
      <c r="AK25" s="161"/>
      <c r="AL25" s="291" t="s">
        <v>20</v>
      </c>
      <c r="AM25" s="299" t="s">
        <v>219</v>
      </c>
      <c r="AN25" s="297" t="s">
        <v>177</v>
      </c>
      <c r="AO25" s="143" t="s">
        <v>172</v>
      </c>
    </row>
    <row r="26" spans="1:42" ht="45" outlineLevel="1">
      <c r="A26" s="1">
        <v>190</v>
      </c>
      <c r="B26" s="196" t="s">
        <v>21</v>
      </c>
      <c r="C26" s="212">
        <v>0.997</v>
      </c>
      <c r="D26" s="158">
        <v>0.997</v>
      </c>
      <c r="E26" s="158">
        <v>0.997</v>
      </c>
      <c r="F26" s="158">
        <v>0.997</v>
      </c>
      <c r="G26" s="158">
        <v>0.997</v>
      </c>
      <c r="H26" s="114">
        <v>0.997</v>
      </c>
      <c r="I26" s="223"/>
      <c r="J26" s="212">
        <v>0.997</v>
      </c>
      <c r="K26" s="158">
        <v>0.997</v>
      </c>
      <c r="L26" s="158">
        <v>0.997</v>
      </c>
      <c r="M26" s="158">
        <v>0.997</v>
      </c>
      <c r="N26" s="158">
        <v>0.997</v>
      </c>
      <c r="O26" s="114">
        <v>0.997</v>
      </c>
      <c r="P26" s="223"/>
      <c r="Q26" s="229">
        <f>J26*SUMPRODUCT('Performance summary design'!J$9:J$934,1/'Performance summary design'!$A$9:$A$934)</f>
        <v>0.20466806915965935</v>
      </c>
      <c r="R26" s="180">
        <f>K26*SUMPRODUCT('Performance summary design'!K$9:K$934,1/'Performance summary design'!$A$9:$A$934)</f>
        <v>0.31746072563982597</v>
      </c>
      <c r="S26" s="180">
        <f>L26*SUMPRODUCT('Performance summary design'!L$9:L$934,1/'Performance summary design'!$A$9:$A$934)</f>
        <v>0.22394889229269047</v>
      </c>
      <c r="T26" s="180">
        <f>M26*SUMPRODUCT('Performance summary design'!M$9:M$934,1/'Performance summary design'!$A$9:$A$934)</f>
        <v>0.168231946634637</v>
      </c>
      <c r="U26" s="180">
        <f>N26*SUMPRODUCT('Performance summary design'!N$9:N$934,1/'Performance summary design'!$A$9:$A$934)</f>
        <v>0.12095305732569045</v>
      </c>
      <c r="V26" s="181">
        <f>O26*SUMPRODUCT('Performance summary design'!O$9:O$934,1/'Performance summary design'!$A$9:$A$934)</f>
        <v>0.14636578544024209</v>
      </c>
      <c r="W26" s="156"/>
      <c r="X26" s="212">
        <v>0.997</v>
      </c>
      <c r="Y26" s="158">
        <v>0.997</v>
      </c>
      <c r="Z26" s="158">
        <v>0.997</v>
      </c>
      <c r="AA26" s="158">
        <v>0.997</v>
      </c>
      <c r="AB26" s="158">
        <v>0.997</v>
      </c>
      <c r="AC26" s="114">
        <v>0.997</v>
      </c>
      <c r="AD26" s="223"/>
      <c r="AE26" s="230">
        <f>X26*SUMPRODUCT('Performance summary as-built'!J$9:J$934,1/'Performance summary as-built'!$A$9:$A$934)</f>
        <v>0.20466806915965935</v>
      </c>
      <c r="AF26" s="182">
        <f>Y26*SUMPRODUCT('Performance summary as-built'!K$9:K$934,1/'Performance summary as-built'!$A$9:$A$934)</f>
        <v>0.31746072563982597</v>
      </c>
      <c r="AG26" s="182">
        <f>Z26*SUMPRODUCT('Performance summary as-built'!L$9:L$934,1/'Performance summary as-built'!$A$9:$A$934)</f>
        <v>0.22394889229269047</v>
      </c>
      <c r="AH26" s="182">
        <f>AA26*SUMPRODUCT('Performance summary as-built'!M$9:M$934,1/'Performance summary as-built'!$A$9:$A$934)</f>
        <v>0.168231946634637</v>
      </c>
      <c r="AI26" s="182">
        <f>AB26*SUMPRODUCT('Performance summary as-built'!N$9:N$934,1/'Performance summary as-built'!$A$9:$A$934)</f>
        <v>0.12095305732569045</v>
      </c>
      <c r="AJ26" s="183">
        <f>AC26*SUMPRODUCT('Performance summary as-built'!O$9:O$934,1/'Performance summary as-built'!$A$9:$A$934)</f>
        <v>0.14636578544024209</v>
      </c>
      <c r="AK26" s="156"/>
      <c r="AL26" s="291" t="s">
        <v>20</v>
      </c>
      <c r="AM26" s="299" t="s">
        <v>219</v>
      </c>
      <c r="AN26" s="297" t="str">
        <f>AN17</f>
        <v xml:space="preserve">Values here correspond to increasing outer layer thicknesses (H2O) by 30nm (theoretical) and 45nm (specification) over conditions at which elements were calibrated at the vendor. We compute a degradation of 0.0085% per nm of H2O per surface on a quarter wave AR coating.  These degradations are smaller by a factor of 6 than for multilayer AR coatings. (A. Rasmussen, SLAC) </v>
      </c>
      <c r="AO26" s="143" t="s">
        <v>2</v>
      </c>
    </row>
    <row r="27" spans="1:42">
      <c r="A27" s="1">
        <v>200</v>
      </c>
      <c r="B27" s="195" t="s">
        <v>4</v>
      </c>
      <c r="C27" s="302">
        <f t="shared" ref="C27:H27" si="27">PRODUCT(C28:C33)</f>
        <v>0.9444154365290115</v>
      </c>
      <c r="D27" s="303">
        <f t="shared" si="27"/>
        <v>0.94999220961856601</v>
      </c>
      <c r="E27" s="303">
        <f t="shared" si="27"/>
        <v>0.94856293347570975</v>
      </c>
      <c r="F27" s="303">
        <f t="shared" si="27"/>
        <v>0.94570438118999689</v>
      </c>
      <c r="G27" s="303">
        <f t="shared" si="27"/>
        <v>0.94856293347570975</v>
      </c>
      <c r="H27" s="304">
        <f t="shared" si="27"/>
        <v>0.92899198145175033</v>
      </c>
      <c r="I27" s="221"/>
      <c r="J27" s="210">
        <f t="shared" ref="J27:O27" si="28">PRODUCT(J28:J33)</f>
        <v>0.95925664432276059</v>
      </c>
      <c r="K27" s="150">
        <f t="shared" si="28"/>
        <v>0.95973153303876713</v>
      </c>
      <c r="L27" s="150">
        <f t="shared" si="28"/>
        <v>0.95614045521265723</v>
      </c>
      <c r="M27" s="150">
        <f t="shared" si="28"/>
        <v>0.96101531075258462</v>
      </c>
      <c r="N27" s="150">
        <f t="shared" si="28"/>
        <v>0.96380224272248904</v>
      </c>
      <c r="O27" s="115">
        <f t="shared" si="28"/>
        <v>0.95592001216125999</v>
      </c>
      <c r="P27" s="221"/>
      <c r="Q27" s="233">
        <f>J30*J31*J32*J33*SUMPRODUCT('Performance summary design'!$AF$9:$AF$934,'Performance summary design'!$AG$9:$AG$934,'Performance summary design'!J$9:J$934,1/'Performance summary design'!$A$9:$A$934)</f>
        <v>0.19689656226215715</v>
      </c>
      <c r="R27" s="233">
        <f>K30*K31*K32*K33*SUMPRODUCT('Performance summary design'!$AF$9:$AF$934,'Performance summary design'!$AG$9:$AG$934,'Performance summary design'!K$9:K$934,1/'Performance summary design'!$A$9:$A$934)</f>
        <v>0.30549088482337189</v>
      </c>
      <c r="S27" s="233">
        <f>L30*L31*L32*L33*SUMPRODUCT('Performance summary design'!$AF$9:$AF$934,'Performance summary design'!$AG$9:$AG$934,'Performance summary design'!L$9:L$934,1/'Performance summary design'!$A$9:$A$934)</f>
        <v>0.21469506968145424</v>
      </c>
      <c r="T27" s="233">
        <f>M30*M31*M32*M33*SUMPRODUCT('Performance summary design'!$AF$9:$AF$934,'Performance summary design'!$AG$9:$AG$934,'Performance summary design'!M$9:M$934,1/'Performance summary design'!$A$9:$A$934)</f>
        <v>0.16213139003629731</v>
      </c>
      <c r="U27" s="233">
        <f>N30*N31*N32*N33*SUMPRODUCT('Performance summary design'!$AF$9:$AF$934,'Performance summary design'!$AG$9:$AG$934,'Performance summary design'!N$9:N$934,1/'Performance summary design'!$A$9:$A$934)</f>
        <v>0.11701733407499305</v>
      </c>
      <c r="V27" s="233">
        <f>O30*O31*O32*O33*SUMPRODUCT('Performance summary design'!$AF$9:$AF$934,'Performance summary design'!$AG$9:$AG$934,'Performance summary design'!O$9:O$934,1/'Performance summary design'!$A$9:$A$934)</f>
        <v>0.14047611238652877</v>
      </c>
      <c r="W27" s="151"/>
      <c r="X27" s="284">
        <f>PRODUCT(X28:X33)</f>
        <v>0.95521885081994728</v>
      </c>
      <c r="Y27" s="285">
        <f t="shared" ref="Y27:AC27" si="29">PRODUCT(Y28:Y33)</f>
        <v>0.95753702383092676</v>
      </c>
      <c r="Z27" s="285">
        <f t="shared" si="29"/>
        <v>0.95377815142479994</v>
      </c>
      <c r="AA27" s="285">
        <f t="shared" si="29"/>
        <v>0.95365656656533171</v>
      </c>
      <c r="AB27" s="285">
        <f t="shared" si="29"/>
        <v>0.95621469368922252</v>
      </c>
      <c r="AC27" s="286">
        <f t="shared" si="29"/>
        <v>0.95257421931446906</v>
      </c>
      <c r="AD27" s="287"/>
      <c r="AE27" s="305">
        <f>X30*X31*X32*X33*SUMPRODUCT('Performance summary as-built'!$AF$9:$AF$934,'Performance summary as-built'!$AG$9:$AG$934,'Performance summary as-built'!J$9:J$934,1/'Performance summary as-built'!$A$9:$A$934)</f>
        <v>0.1964104556278756</v>
      </c>
      <c r="AF27" s="306">
        <f>Y30*Y31*Y32*Y33*SUMPRODUCT('Performance summary as-built'!$AF$9:$AF$934,'Performance summary as-built'!$AG$9:$AG$934,'Performance summary as-built'!K$9:K$934,1/'Performance summary as-built'!$A$9:$A$934)</f>
        <v>0.30480571690473296</v>
      </c>
      <c r="AG27" s="306">
        <f>Z30*Z31*Z32*Z33*SUMPRODUCT('Performance summary as-built'!$AF$9:$AF$934,'Performance summary as-built'!$AG$9:$AG$934,'Performance summary as-built'!L$9:L$934,1/'Performance summary as-built'!$A$9:$A$934)</f>
        <v>0.21422502060727097</v>
      </c>
      <c r="AH27" s="306">
        <f>AA30*AA31*AA32*AA33*SUMPRODUCT('Performance summary as-built'!$AF$9:$AF$934,'Performance summary as-built'!$AG$9:$AG$934,'Performance summary as-built'!M$9:M$934,1/'Performance summary as-built'!$A$9:$A$934)</f>
        <v>0.16088400610438719</v>
      </c>
      <c r="AI27" s="306">
        <f>AB30*AB31*AB32*AB33*SUMPRODUCT('Performance summary as-built'!$AF$9:$AF$934,'Performance summary as-built'!$AG$9:$AG$934,'Performance summary as-built'!N$9:N$934,1/'Performance summary as-built'!$A$9:$A$934)</f>
        <v>0.11608092083754884</v>
      </c>
      <c r="AJ27" s="307">
        <f>AC30*AC31*AC32*AC33*SUMPRODUCT('Performance summary as-built'!$AF$9:$AF$934,'Performance summary as-built'!$AG$9:$AG$934,'Performance summary as-built'!O$9:O$934,1/'Performance summary as-built'!$A$9:$A$934)</f>
        <v>0.13995310504674621</v>
      </c>
      <c r="AK27" s="151"/>
      <c r="AL27" s="152"/>
      <c r="AM27" s="298"/>
      <c r="AN27" s="153">
        <f>1-J27</f>
        <v>4.0743355677239412E-2</v>
      </c>
      <c r="AO27" s="154"/>
    </row>
    <row r="28" spans="1:42" ht="25.5" outlineLevel="1">
      <c r="A28" s="1">
        <v>210</v>
      </c>
      <c r="B28" s="196" t="s">
        <v>14</v>
      </c>
      <c r="C28" s="211">
        <v>0.99849999999999994</v>
      </c>
      <c r="D28" s="155">
        <v>0.997</v>
      </c>
      <c r="E28" s="155">
        <v>0.99550000000000005</v>
      </c>
      <c r="F28" s="155">
        <v>0.99249999999999994</v>
      </c>
      <c r="G28" s="155">
        <v>0.99550000000000005</v>
      </c>
      <c r="H28" s="116">
        <v>0.99099999999999999</v>
      </c>
      <c r="I28" s="222"/>
      <c r="J28" s="213">
        <f>SUMPRODUCT('Performance summary design'!$AF9:$AF934,'Performance summary design'!C9:C934)/SUM('Performance summary design'!C9:C934)</f>
        <v>0.99641562386299909</v>
      </c>
      <c r="K28" s="112">
        <f>SUMPRODUCT('Performance summary design'!$AF9:$AF934,'Performance summary design'!D9:D934)/SUM('Performance summary design'!D9:D934)</f>
        <v>0.9986097482999815</v>
      </c>
      <c r="L28" s="112">
        <f>SUMPRODUCT('Performance summary design'!$AF9:$AF934,'Performance summary design'!E9:E934)/SUM('Performance summary design'!E9:E934)</f>
        <v>0.9968977023249338</v>
      </c>
      <c r="M28" s="112">
        <f>SUMPRODUCT('Performance summary design'!$AF9:$AF934,'Performance summary design'!F9:F934)/SUM('Performance summary design'!F9:F934)</f>
        <v>0.99579597403957454</v>
      </c>
      <c r="N28" s="112">
        <f>SUMPRODUCT('Performance summary design'!$AF9:$AF934,'Performance summary design'!G9:G934)/SUM('Performance summary design'!G9:G934)</f>
        <v>0.9948576410467721</v>
      </c>
      <c r="O28" s="113">
        <f>SUMPRODUCT('Performance summary design'!$AF9:$AF934,'Performance summary design'!H9:H934)/SUM('Performance summary design'!H9:H934)</f>
        <v>0.99299648916717231</v>
      </c>
      <c r="P28" s="222"/>
      <c r="Q28" s="229">
        <f>SUMPRODUCT('Performance summary design'!$AF$9:$AF$934,'Performance summary design'!J$9:J$934,1/'Performance summary design'!$A$9:$A$934)</f>
        <v>0.20457828728323729</v>
      </c>
      <c r="R28" s="180">
        <f>SUMPRODUCT('Performance summary design'!$AF$9:$AF$934,'Performance summary design'!K$9:K$934,1/'Performance summary design'!$A$9:$A$934)</f>
        <v>0.31801838828066203</v>
      </c>
      <c r="S28" s="180">
        <f>SUMPRODUCT('Performance summary design'!$AF$9:$AF$934,'Performance summary design'!L$9:L$934,1/'Performance summary design'!$A$9:$A$934)</f>
        <v>0.22394776951774811</v>
      </c>
      <c r="T28" s="180">
        <f>SUMPRODUCT('Performance summary design'!$AF$9:$AF$934,'Performance summary design'!M$9:M$934,1/'Performance summary design'!$A$9:$A$934)</f>
        <v>0.16801361180171204</v>
      </c>
      <c r="U28" s="180">
        <f>SUMPRODUCT('Performance summary design'!$AF$9:$AF$934,'Performance summary design'!N$9:N$934,1/'Performance summary design'!$A$9:$A$934)</f>
        <v>0.12076924519382623</v>
      </c>
      <c r="V28" s="181">
        <f>SUMPRODUCT('Performance summary design'!$AF$9:$AF$934,'Performance summary design'!O$9:O$934,1/'Performance summary design'!$A$9:$A$934)</f>
        <v>0.14570703750445096</v>
      </c>
      <c r="W28" s="156"/>
      <c r="X28" s="213">
        <f>SUMPRODUCT('Performance summary as-built'!$AF9:$AF934,'Performance summary as-built'!C9:C934)/SUM('Performance summary as-built'!C9:C934)</f>
        <v>0.99641562386299909</v>
      </c>
      <c r="Y28" s="112">
        <f>SUMPRODUCT('Performance summary as-built'!$AF9:$AF934,'Performance summary as-built'!D9:D934)/SUM('Performance summary as-built'!D9:D934)</f>
        <v>0.9986097482999815</v>
      </c>
      <c r="Z28" s="112">
        <f>SUMPRODUCT('Performance summary as-built'!$AF9:$AF934,'Performance summary as-built'!E9:E934)/SUM('Performance summary as-built'!E9:E934)</f>
        <v>0.9968977023249338</v>
      </c>
      <c r="AA28" s="112">
        <f>SUMPRODUCT('Performance summary as-built'!$AF9:$AF934,'Performance summary as-built'!F9:F934)/SUM('Performance summary as-built'!F9:F934)</f>
        <v>0.99579597403957454</v>
      </c>
      <c r="AB28" s="112">
        <f>SUMPRODUCT('Performance summary as-built'!$AF9:$AF934,'Performance summary as-built'!G9:G934)/SUM('Performance summary as-built'!G9:G934)</f>
        <v>0.9948576410467721</v>
      </c>
      <c r="AC28" s="113">
        <f>SUMPRODUCT('Performance summary as-built'!$AF9:$AF934,'Performance summary as-built'!H9:H934)/SUM('Performance summary as-built'!H9:H934)</f>
        <v>0.99299648916717231</v>
      </c>
      <c r="AD28" s="222"/>
      <c r="AE28" s="229">
        <f>SUMPRODUCT('Performance summary as-built'!$AF$9:$AF$934,'Performance summary as-built'!J$9:J$934,1/'Performance summary as-built'!$A$9:$A$934)</f>
        <v>0.20457828728323729</v>
      </c>
      <c r="AF28" s="180">
        <f>SUMPRODUCT('Performance summary as-built'!$AF$9:$AF$934,'Performance summary as-built'!K$9:K$934,1/'Performance summary as-built'!$A$9:$A$934)</f>
        <v>0.31801838828066203</v>
      </c>
      <c r="AG28" s="180">
        <f>SUMPRODUCT('Performance summary as-built'!$AF$9:$AF$934,'Performance summary as-built'!L$9:L$934,1/'Performance summary as-built'!$A$9:$A$934)</f>
        <v>0.22394776951774811</v>
      </c>
      <c r="AH28" s="180">
        <f>SUMPRODUCT('Performance summary as-built'!$AF$9:$AF$934,'Performance summary as-built'!M$9:M$934,1/'Performance summary as-built'!$A$9:$A$934)</f>
        <v>0.16801361180171204</v>
      </c>
      <c r="AI28" s="180">
        <f>SUMPRODUCT('Performance summary as-built'!$AF$9:$AF$934,'Performance summary as-built'!N$9:N$934,1/'Performance summary as-built'!$A$9:$A$934)</f>
        <v>0.12076924519382623</v>
      </c>
      <c r="AJ28" s="181">
        <f>SUMPRODUCT('Performance summary as-built'!$AF$9:$AF$934,'Performance summary as-built'!O$9:O$934,1/'Performance summary as-built'!$A$9:$A$934)</f>
        <v>0.14570703750445096</v>
      </c>
      <c r="AK28" s="156"/>
      <c r="AL28" s="141" t="s">
        <v>15</v>
      </c>
      <c r="AM28" s="299" t="s">
        <v>225</v>
      </c>
      <c r="AN28" s="295" t="s">
        <v>16</v>
      </c>
      <c r="AO28" s="157" t="s">
        <v>17</v>
      </c>
    </row>
    <row r="29" spans="1:42" outlineLevel="1">
      <c r="A29" s="1">
        <v>220</v>
      </c>
      <c r="B29" s="196" t="s">
        <v>18</v>
      </c>
      <c r="C29" s="212">
        <f>'BBAR specification'!G26</f>
        <v>0.96285714285714208</v>
      </c>
      <c r="D29" s="158">
        <f>'BBAR specification'!H26</f>
        <v>0.96999999999999897</v>
      </c>
      <c r="E29" s="158">
        <f>'BBAR specification'!I26</f>
        <v>0.96999999999999909</v>
      </c>
      <c r="F29" s="158">
        <f>'BBAR specification'!J26</f>
        <v>0.96999999999999909</v>
      </c>
      <c r="G29" s="158">
        <f>'BBAR specification'!K26</f>
        <v>0.96999999999999909</v>
      </c>
      <c r="H29" s="114">
        <f>'BBAR specification'!L26</f>
        <v>0.95430051813471339</v>
      </c>
      <c r="I29" s="223"/>
      <c r="J29" s="213">
        <f>SUMPRODUCT('Performance summary design'!$AG9:$AG934,'Performance summary design'!C9:C934)/SUM('Performance summary design'!C9:C934)</f>
        <v>0.98003398477640269</v>
      </c>
      <c r="K29" s="112">
        <f>SUMPRODUCT('Performance summary design'!$AG9:$AG934,'Performance summary design'!D9:D934)/SUM('Performance summary design'!D9:D934)</f>
        <v>0.97836478332961507</v>
      </c>
      <c r="L29" s="112">
        <f>SUMPRODUCT('Performance summary design'!$AG9:$AG934,'Performance summary design'!E9:E934)/SUM('Performance summary design'!E9:E934)</f>
        <v>0.97637791555933306</v>
      </c>
      <c r="M29" s="112">
        <f>SUMPRODUCT('Performance summary design'!$AG9:$AG934,'Performance summary design'!F9:F934)/SUM('Performance summary design'!F9:F934)</f>
        <v>0.98244170336809811</v>
      </c>
      <c r="N29" s="112">
        <f>SUMPRODUCT('Performance summary design'!$AG9:$AG934,'Performance summary design'!G9:G934)/SUM('Performance summary design'!G9:G934)</f>
        <v>0.98622008128188654</v>
      </c>
      <c r="O29" s="113">
        <f>SUMPRODUCT('Performance summary design'!$AG9:$AG934,'Performance summary design'!H9:H934)/SUM('Performance summary design'!H9:H934)</f>
        <v>0.97998784556825824</v>
      </c>
      <c r="P29" s="223"/>
      <c r="Q29" s="229">
        <f>SUMPRODUCT('Performance summary design'!$AG$9:$AG$934,'Performance summary design'!J$9:J$934,1/'Performance summary design'!$A$9:$A$934)</f>
        <v>0.20113252388132238</v>
      </c>
      <c r="R29" s="180">
        <f>SUMPRODUCT('Performance summary design'!$AG$9:$AG$934,'Performance summary design'!K$9:K$934,1/'Performance summary design'!$A$9:$A$934)</f>
        <v>0.31137752856234502</v>
      </c>
      <c r="S29" s="180">
        <f>SUMPRODUCT('Performance summary design'!$AG$9:$AG$934,'Performance summary design'!L$9:L$934,1/'Performance summary design'!$A$9:$A$934)</f>
        <v>0.21921795091109916</v>
      </c>
      <c r="T29" s="180">
        <f>SUMPRODUCT('Performance summary design'!$AG$9:$AG$934,'Performance summary design'!M$9:M$934,1/'Performance summary design'!$A$9:$A$934)</f>
        <v>0.16576108587738608</v>
      </c>
      <c r="U29" s="180">
        <f>SUMPRODUCT('Performance summary design'!$AG$9:$AG$934,'Performance summary design'!N$9:N$934,1/'Performance summary design'!$A$9:$A$934)</f>
        <v>0.11966367494081212</v>
      </c>
      <c r="V29" s="181">
        <f>SUMPRODUCT('Performance summary design'!$AG$9:$AG$934,'Performance summary design'!O$9:O$934,1/'Performance summary design'!$A$9:$A$934)</f>
        <v>0.14408417775054097</v>
      </c>
      <c r="W29" s="156"/>
      <c r="X29" s="213">
        <f>SUMPRODUCT('Performance summary as-built'!$AG9:$AG934,'Performance summary as-built'!C9:C934)/SUM('Performance summary as-built'!C9:C934)</f>
        <v>0.97590873333333328</v>
      </c>
      <c r="Y29" s="112">
        <f>SUMPRODUCT('Performance summary as-built'!$AG9:$AG934,'Performance summary as-built'!D9:D934)/SUM('Performance summary as-built'!D9:D934)</f>
        <v>0.97612766758241698</v>
      </c>
      <c r="Z29" s="112">
        <f>SUMPRODUCT('Performance summary as-built'!$AG9:$AG934,'Performance summary as-built'!E9:E934)/SUM('Performance summary as-built'!E9:E934)</f>
        <v>0.97396561176470597</v>
      </c>
      <c r="AA29" s="112">
        <f>SUMPRODUCT('Performance summary as-built'!$AG9:$AG934,'Performance summary as-built'!F9:F934)/SUM('Performance summary as-built'!F9:F934)</f>
        <v>0.97491889171974555</v>
      </c>
      <c r="AB29" s="112">
        <f>SUMPRODUCT('Performance summary as-built'!$AG9:$AG934,'Performance summary as-built'!G9:G934)/SUM('Performance summary as-built'!G9:G934)</f>
        <v>0.97845604744525538</v>
      </c>
      <c r="AC29" s="113">
        <f>SUMPRODUCT('Performance summary as-built'!$AG9:$AG934,'Performance summary as-built'!H9:H934)/SUM('Performance summary as-built'!H9:H934)</f>
        <v>0.9765578134715025</v>
      </c>
      <c r="AD29" s="223"/>
      <c r="AE29" s="229">
        <f>SUMPRODUCT('Performance summary as-built'!$AG$9:$AG$934,'Performance summary as-built'!J$9:J$934,1/'Performance summary as-built'!$A$9:$A$934)</f>
        <v>0.20063735883112596</v>
      </c>
      <c r="AF29" s="180">
        <f>SUMPRODUCT('Performance summary as-built'!$AG$9:$AG$934,'Performance summary as-built'!K$9:K$934,1/'Performance summary as-built'!$A$9:$A$934)</f>
        <v>0.31067905592378842</v>
      </c>
      <c r="AG29" s="180">
        <f>SUMPRODUCT('Performance summary as-built'!$AG$9:$AG$934,'Performance summary as-built'!L$9:L$934,1/'Performance summary as-built'!$A$9:$A$934)</f>
        <v>0.2187378994960896</v>
      </c>
      <c r="AH29" s="180">
        <f>SUMPRODUCT('Performance summary as-built'!$AG$9:$AG$934,'Performance summary as-built'!M$9:M$934,1/'Performance summary as-built'!$A$9:$A$934)</f>
        <v>0.16448581705776077</v>
      </c>
      <c r="AI29" s="180">
        <f>SUMPRODUCT('Performance summary as-built'!$AG$9:$AG$934,'Performance summary as-built'!N$9:N$934,1/'Performance summary as-built'!$A$9:$A$934)</f>
        <v>0.11870614695510504</v>
      </c>
      <c r="AJ29" s="181">
        <f>SUMPRODUCT('Performance summary as-built'!$AG$9:$AG$934,'Performance summary as-built'!O$9:O$934,1/'Performance summary as-built'!$A$9:$A$934)</f>
        <v>0.14354739108472378</v>
      </c>
      <c r="AK29" s="156"/>
      <c r="AL29" s="141" t="s">
        <v>15</v>
      </c>
      <c r="AM29" s="299" t="s">
        <v>222</v>
      </c>
      <c r="AN29" s="295" t="s">
        <v>206</v>
      </c>
      <c r="AO29" s="160"/>
    </row>
    <row r="30" spans="1:42" ht="51" outlineLevel="1">
      <c r="A30" s="1">
        <v>250</v>
      </c>
      <c r="B30" s="196" t="s">
        <v>0</v>
      </c>
      <c r="C30" s="211">
        <f>'estimated contamination losses'!$V$11</f>
        <v>0.99822315603609069</v>
      </c>
      <c r="D30" s="155">
        <f>'estimated contamination losses'!$V$11</f>
        <v>0.99822315603609069</v>
      </c>
      <c r="E30" s="155">
        <f>'estimated contamination losses'!$V$11</f>
        <v>0.99822315603609069</v>
      </c>
      <c r="F30" s="155">
        <f>'estimated contamination losses'!$V$11</f>
        <v>0.99822315603609069</v>
      </c>
      <c r="G30" s="155">
        <f>'estimated contamination losses'!$V$11</f>
        <v>0.99822315603609069</v>
      </c>
      <c r="H30" s="116">
        <f>'estimated contamination losses'!$V$11</f>
        <v>0.99822315603609069</v>
      </c>
      <c r="I30" s="224"/>
      <c r="J30" s="213">
        <f t="shared" ref="J30:O30" si="30">C30</f>
        <v>0.99822315603609069</v>
      </c>
      <c r="K30" s="112">
        <f t="shared" si="30"/>
        <v>0.99822315603609069</v>
      </c>
      <c r="L30" s="112">
        <f t="shared" si="30"/>
        <v>0.99822315603609069</v>
      </c>
      <c r="M30" s="112">
        <f t="shared" si="30"/>
        <v>0.99822315603609069</v>
      </c>
      <c r="N30" s="112">
        <f t="shared" si="30"/>
        <v>0.99822315603609069</v>
      </c>
      <c r="O30" s="113">
        <f t="shared" si="30"/>
        <v>0.99822315603609069</v>
      </c>
      <c r="P30" s="224"/>
      <c r="Q30" s="229">
        <f>J30*SUMPRODUCT('Performance summary design'!J$9:J$934,1/'Performance summary design'!$A$9:$A$934)</f>
        <v>0.20491916342664795</v>
      </c>
      <c r="R30" s="180">
        <f>K30*SUMPRODUCT('Performance summary design'!K$9:K$934,1/'Performance summary design'!$A$9:$A$934)</f>
        <v>0.31785019805987419</v>
      </c>
      <c r="S30" s="180">
        <f>L30*SUMPRODUCT('Performance summary design'!L$9:L$934,1/'Performance summary design'!$A$9:$A$934)</f>
        <v>0.22422364097813041</v>
      </c>
      <c r="T30" s="180">
        <f>M30*SUMPRODUCT('Performance summary design'!M$9:M$934,1/'Performance summary design'!$A$9:$A$934)</f>
        <v>0.16843833973492731</v>
      </c>
      <c r="U30" s="180">
        <f>N30*SUMPRODUCT('Performance summary design'!N$9:N$934,1/'Performance summary design'!$A$9:$A$934)</f>
        <v>0.12110144695673512</v>
      </c>
      <c r="V30" s="181">
        <f>O30*SUMPRODUCT('Performance summary design'!O$9:O$934,1/'Performance summary design'!$A$9:$A$934)</f>
        <v>0.14654535233486435</v>
      </c>
      <c r="W30" s="156"/>
      <c r="X30" s="213">
        <f t="shared" ref="X30:AC30" si="31">C30</f>
        <v>0.99822315603609069</v>
      </c>
      <c r="Y30" s="112">
        <f t="shared" si="31"/>
        <v>0.99822315603609069</v>
      </c>
      <c r="Z30" s="112">
        <f t="shared" si="31"/>
        <v>0.99822315603609069</v>
      </c>
      <c r="AA30" s="112">
        <f t="shared" si="31"/>
        <v>0.99822315603609069</v>
      </c>
      <c r="AB30" s="112">
        <f t="shared" si="31"/>
        <v>0.99822315603609069</v>
      </c>
      <c r="AC30" s="113">
        <f t="shared" si="31"/>
        <v>0.99822315603609069</v>
      </c>
      <c r="AD30" s="224"/>
      <c r="AE30" s="229">
        <f>X30*SUMPRODUCT('Performance summary as-built'!J$9:J$934,1/'Performance summary as-built'!$A$9:$A$934)</f>
        <v>0.20491916342664795</v>
      </c>
      <c r="AF30" s="180">
        <f>Y30*SUMPRODUCT('Performance summary as-built'!K$9:K$934,1/'Performance summary as-built'!$A$9:$A$934)</f>
        <v>0.31785019805987419</v>
      </c>
      <c r="AG30" s="180">
        <f>Z30*SUMPRODUCT('Performance summary as-built'!L$9:L$934,1/'Performance summary as-built'!$A$9:$A$934)</f>
        <v>0.22422364097813041</v>
      </c>
      <c r="AH30" s="180">
        <f>AA30*SUMPRODUCT('Performance summary as-built'!M$9:M$934,1/'Performance summary as-built'!$A$9:$A$934)</f>
        <v>0.16843833973492731</v>
      </c>
      <c r="AI30" s="180">
        <f>AB30*SUMPRODUCT('Performance summary as-built'!N$9:N$934,1/'Performance summary as-built'!$A$9:$A$934)</f>
        <v>0.12110144695673512</v>
      </c>
      <c r="AJ30" s="181">
        <f>AC30*SUMPRODUCT('Performance summary as-built'!O$9:O$934,1/'Performance summary as-built'!$A$9:$A$934)</f>
        <v>0.14654535233486435</v>
      </c>
      <c r="AK30" s="156"/>
      <c r="AL30" s="141" t="s">
        <v>20</v>
      </c>
      <c r="AM30" s="299" t="s">
        <v>219</v>
      </c>
      <c r="AN30" s="297" t="s">
        <v>177</v>
      </c>
      <c r="AO30" s="143" t="s">
        <v>172</v>
      </c>
    </row>
    <row r="31" spans="1:42" ht="45" outlineLevel="1">
      <c r="A31" s="1">
        <v>260</v>
      </c>
      <c r="B31" s="196" t="s">
        <v>3</v>
      </c>
      <c r="C31" s="211">
        <v>0.997</v>
      </c>
      <c r="D31" s="155">
        <v>0.997</v>
      </c>
      <c r="E31" s="155">
        <v>0.997</v>
      </c>
      <c r="F31" s="155">
        <v>0.997</v>
      </c>
      <c r="G31" s="155">
        <v>0.997</v>
      </c>
      <c r="H31" s="116">
        <v>0.997</v>
      </c>
      <c r="I31" s="223"/>
      <c r="J31" s="212">
        <v>0.997</v>
      </c>
      <c r="K31" s="158">
        <v>0.997</v>
      </c>
      <c r="L31" s="158">
        <v>0.997</v>
      </c>
      <c r="M31" s="158">
        <v>0.997</v>
      </c>
      <c r="N31" s="158">
        <v>0.997</v>
      </c>
      <c r="O31" s="114">
        <v>0.997</v>
      </c>
      <c r="P31" s="223"/>
      <c r="Q31" s="229">
        <f>J31*SUMPRODUCT('Performance summary design'!J$9:J$934,1/'Performance summary design'!$A$9:$A$934)</f>
        <v>0.20466806915965935</v>
      </c>
      <c r="R31" s="180">
        <f>K31*SUMPRODUCT('Performance summary design'!K$9:K$934,1/'Performance summary design'!$A$9:$A$934)</f>
        <v>0.31746072563982597</v>
      </c>
      <c r="S31" s="180">
        <f>L31*SUMPRODUCT('Performance summary design'!L$9:L$934,1/'Performance summary design'!$A$9:$A$934)</f>
        <v>0.22394889229269047</v>
      </c>
      <c r="T31" s="180">
        <f>M31*SUMPRODUCT('Performance summary design'!M$9:M$934,1/'Performance summary design'!$A$9:$A$934)</f>
        <v>0.168231946634637</v>
      </c>
      <c r="U31" s="180">
        <f>N31*SUMPRODUCT('Performance summary design'!N$9:N$934,1/'Performance summary design'!$A$9:$A$934)</f>
        <v>0.12095305732569045</v>
      </c>
      <c r="V31" s="181">
        <f>O31*SUMPRODUCT('Performance summary design'!O$9:O$934,1/'Performance summary design'!$A$9:$A$934)</f>
        <v>0.14636578544024209</v>
      </c>
      <c r="W31" s="156"/>
      <c r="X31" s="212">
        <v>0.997</v>
      </c>
      <c r="Y31" s="158">
        <v>0.997</v>
      </c>
      <c r="Z31" s="158">
        <v>0.997</v>
      </c>
      <c r="AA31" s="158">
        <v>0.997</v>
      </c>
      <c r="AB31" s="158">
        <v>0.997</v>
      </c>
      <c r="AC31" s="114">
        <v>0.997</v>
      </c>
      <c r="AD31" s="223"/>
      <c r="AE31" s="230">
        <f>X31*SUMPRODUCT('Performance summary as-built'!J$9:J$934,1/'Performance summary as-built'!$A$9:$A$934)</f>
        <v>0.20466806915965935</v>
      </c>
      <c r="AF31" s="182">
        <f>Y31*SUMPRODUCT('Performance summary as-built'!K$9:K$934,1/'Performance summary as-built'!$A$9:$A$934)</f>
        <v>0.31746072563982597</v>
      </c>
      <c r="AG31" s="182">
        <f>Z31*SUMPRODUCT('Performance summary as-built'!L$9:L$934,1/'Performance summary as-built'!$A$9:$A$934)</f>
        <v>0.22394889229269047</v>
      </c>
      <c r="AH31" s="182">
        <f>AA31*SUMPRODUCT('Performance summary as-built'!M$9:M$934,1/'Performance summary as-built'!$A$9:$A$934)</f>
        <v>0.168231946634637</v>
      </c>
      <c r="AI31" s="182">
        <f>AB31*SUMPRODUCT('Performance summary as-built'!N$9:N$934,1/'Performance summary as-built'!$A$9:$A$934)</f>
        <v>0.12095305732569045</v>
      </c>
      <c r="AJ31" s="183">
        <f>AC31*SUMPRODUCT('Performance summary as-built'!O$9:O$934,1/'Performance summary as-built'!$A$9:$A$934)</f>
        <v>0.14636578544024209</v>
      </c>
      <c r="AK31" s="156"/>
      <c r="AL31" s="141" t="s">
        <v>20</v>
      </c>
      <c r="AM31" s="299" t="s">
        <v>219</v>
      </c>
      <c r="AN31" s="296" t="str">
        <f>AN17</f>
        <v xml:space="preserve">Values here correspond to increasing outer layer thicknesses (H2O) by 30nm (theoretical) and 45nm (specification) over conditions at which elements were calibrated at the vendor. We compute a degradation of 0.0085% per nm of H2O per surface on a quarter wave AR coating.  These degradations are smaller by a factor of 6 than for multilayer AR coatings. (A. Rasmussen, SLAC) </v>
      </c>
      <c r="AO31" s="143" t="s">
        <v>2</v>
      </c>
    </row>
    <row r="32" spans="1:42" ht="51" outlineLevel="1">
      <c r="A32" s="1">
        <v>270</v>
      </c>
      <c r="B32" s="196" t="s">
        <v>19</v>
      </c>
      <c r="C32" s="211">
        <f>'estimated contamination losses'!$V$12</f>
        <v>0.99</v>
      </c>
      <c r="D32" s="155">
        <f>'estimated contamination losses'!$V$12</f>
        <v>0.99</v>
      </c>
      <c r="E32" s="155">
        <f>'estimated contamination losses'!$V$12</f>
        <v>0.99</v>
      </c>
      <c r="F32" s="155">
        <f>'estimated contamination losses'!$V$12</f>
        <v>0.99</v>
      </c>
      <c r="G32" s="155">
        <f>'estimated contamination losses'!$V$12</f>
        <v>0.99</v>
      </c>
      <c r="H32" s="116">
        <f>'estimated contamination losses'!$V$12</f>
        <v>0.99</v>
      </c>
      <c r="I32" s="224"/>
      <c r="J32" s="213">
        <v>0.99</v>
      </c>
      <c r="K32" s="112">
        <v>0.99</v>
      </c>
      <c r="L32" s="112">
        <v>0.99</v>
      </c>
      <c r="M32" s="112">
        <v>0.99</v>
      </c>
      <c r="N32" s="112">
        <v>0.99</v>
      </c>
      <c r="O32" s="113">
        <v>0.99</v>
      </c>
      <c r="P32" s="224"/>
      <c r="Q32" s="229">
        <f>J32*SUMPRODUCT('Performance summary design'!J$9:J$934,1/'Performance summary design'!$A$9:$A$934)</f>
        <v>0.20323108171320234</v>
      </c>
      <c r="R32" s="180">
        <f>K32*SUMPRODUCT('Performance summary design'!K$9:K$934,1/'Performance summary design'!$A$9:$A$934)</f>
        <v>0.3152318138249024</v>
      </c>
      <c r="S32" s="180">
        <f>L32*SUMPRODUCT('Performance summary design'!L$9:L$934,1/'Performance summary design'!$A$9:$A$934)</f>
        <v>0.22237653296866958</v>
      </c>
      <c r="T32" s="180">
        <f>M32*SUMPRODUCT('Performance summary design'!M$9:M$934,1/'Performance summary design'!$A$9:$A$934)</f>
        <v>0.16705077950681108</v>
      </c>
      <c r="U32" s="180">
        <f>N32*SUMPRODUCT('Performance summary design'!N$9:N$934,1/'Performance summary design'!$A$9:$A$934)</f>
        <v>0.12010383826723525</v>
      </c>
      <c r="V32" s="181">
        <f>O32*SUMPRODUCT('Performance summary design'!O$9:O$934,1/'Performance summary design'!$A$9:$A$934)</f>
        <v>0.14533814201187531</v>
      </c>
      <c r="W32" s="156"/>
      <c r="X32" s="213">
        <v>0.99</v>
      </c>
      <c r="Y32" s="112">
        <v>0.99</v>
      </c>
      <c r="Z32" s="112">
        <v>0.99</v>
      </c>
      <c r="AA32" s="112">
        <v>0.99</v>
      </c>
      <c r="AB32" s="112">
        <v>0.99</v>
      </c>
      <c r="AC32" s="113">
        <v>0.99</v>
      </c>
      <c r="AD32" s="224"/>
      <c r="AE32" s="229">
        <f>X32*SUMPRODUCT('Performance summary as-built'!J$9:J$934,1/'Performance summary as-built'!$A$9:$A$934)</f>
        <v>0.20323108171320234</v>
      </c>
      <c r="AF32" s="180">
        <f>Y32*SUMPRODUCT('Performance summary as-built'!K$9:K$934,1/'Performance summary as-built'!$A$9:$A$934)</f>
        <v>0.3152318138249024</v>
      </c>
      <c r="AG32" s="180">
        <f>Z32*SUMPRODUCT('Performance summary as-built'!L$9:L$934,1/'Performance summary as-built'!$A$9:$A$934)</f>
        <v>0.22237653296866958</v>
      </c>
      <c r="AH32" s="180">
        <f>AA32*SUMPRODUCT('Performance summary as-built'!M$9:M$934,1/'Performance summary as-built'!$A$9:$A$934)</f>
        <v>0.16705077950681108</v>
      </c>
      <c r="AI32" s="180">
        <f>AB32*SUMPRODUCT('Performance summary as-built'!N$9:N$934,1/'Performance summary as-built'!$A$9:$A$934)</f>
        <v>0.12010383826723525</v>
      </c>
      <c r="AJ32" s="181">
        <f>AC32*SUMPRODUCT('Performance summary as-built'!O$9:O$934,1/'Performance summary as-built'!$A$9:$A$934)</f>
        <v>0.14533814201187531</v>
      </c>
      <c r="AK32" s="156"/>
      <c r="AL32" s="141" t="s">
        <v>23</v>
      </c>
      <c r="AM32" s="299" t="s">
        <v>219</v>
      </c>
      <c r="AN32" s="296" t="s">
        <v>178</v>
      </c>
      <c r="AO32" s="143" t="s">
        <v>172</v>
      </c>
    </row>
    <row r="33" spans="1:41" ht="25.5" outlineLevel="1">
      <c r="A33" s="1">
        <v>280</v>
      </c>
      <c r="B33" s="196" t="s">
        <v>21</v>
      </c>
      <c r="C33" s="211">
        <v>0.997</v>
      </c>
      <c r="D33" s="155">
        <v>0.997</v>
      </c>
      <c r="E33" s="155">
        <v>0.997</v>
      </c>
      <c r="F33" s="155">
        <v>0.997</v>
      </c>
      <c r="G33" s="155">
        <v>0.997</v>
      </c>
      <c r="H33" s="116">
        <v>0.997</v>
      </c>
      <c r="I33" s="222"/>
      <c r="J33" s="211">
        <v>0.997</v>
      </c>
      <c r="K33" s="155">
        <v>0.997</v>
      </c>
      <c r="L33" s="155">
        <v>0.997</v>
      </c>
      <c r="M33" s="155">
        <v>0.997</v>
      </c>
      <c r="N33" s="155">
        <v>0.997</v>
      </c>
      <c r="O33" s="116">
        <v>0.997</v>
      </c>
      <c r="P33" s="222"/>
      <c r="Q33" s="229">
        <f>J33*SUMPRODUCT('Performance summary design'!J$9:J$934,1/'Performance summary design'!$A$9:$A$934)</f>
        <v>0.20466806915965935</v>
      </c>
      <c r="R33" s="180">
        <f>K33*SUMPRODUCT('Performance summary design'!K$9:K$934,1/'Performance summary design'!$A$9:$A$934)</f>
        <v>0.31746072563982597</v>
      </c>
      <c r="S33" s="180">
        <f>L33*SUMPRODUCT('Performance summary design'!L$9:L$934,1/'Performance summary design'!$A$9:$A$934)</f>
        <v>0.22394889229269047</v>
      </c>
      <c r="T33" s="180">
        <f>M33*SUMPRODUCT('Performance summary design'!M$9:M$934,1/'Performance summary design'!$A$9:$A$934)</f>
        <v>0.168231946634637</v>
      </c>
      <c r="U33" s="180">
        <f>N33*SUMPRODUCT('Performance summary design'!N$9:N$934,1/'Performance summary design'!$A$9:$A$934)</f>
        <v>0.12095305732569045</v>
      </c>
      <c r="V33" s="181">
        <f>O33*SUMPRODUCT('Performance summary design'!O$9:O$934,1/'Performance summary design'!$A$9:$A$934)</f>
        <v>0.14636578544024209</v>
      </c>
      <c r="W33" s="156"/>
      <c r="X33" s="211">
        <v>0.997</v>
      </c>
      <c r="Y33" s="155">
        <v>0.997</v>
      </c>
      <c r="Z33" s="155">
        <v>0.997</v>
      </c>
      <c r="AA33" s="155">
        <v>0.997</v>
      </c>
      <c r="AB33" s="155">
        <v>0.997</v>
      </c>
      <c r="AC33" s="116">
        <v>0.997</v>
      </c>
      <c r="AD33" s="222"/>
      <c r="AE33" s="308">
        <f>X33*SUMPRODUCT('Performance summary as-built'!J$9:J$934,1/'Performance summary as-built'!$A$9:$A$934)</f>
        <v>0.20466806915965935</v>
      </c>
      <c r="AF33" s="309">
        <f>Y33*SUMPRODUCT('Performance summary as-built'!K$9:K$934,1/'Performance summary as-built'!$A$9:$A$934)</f>
        <v>0.31746072563982597</v>
      </c>
      <c r="AG33" s="309">
        <f>Z33*SUMPRODUCT('Performance summary as-built'!L$9:L$934,1/'Performance summary as-built'!$A$9:$A$934)</f>
        <v>0.22394889229269047</v>
      </c>
      <c r="AH33" s="309">
        <f>AA33*SUMPRODUCT('Performance summary as-built'!M$9:M$934,1/'Performance summary as-built'!$A$9:$A$934)</f>
        <v>0.168231946634637</v>
      </c>
      <c r="AI33" s="309">
        <f>AB33*SUMPRODUCT('Performance summary as-built'!N$9:N$934,1/'Performance summary as-built'!$A$9:$A$934)</f>
        <v>0.12095305732569045</v>
      </c>
      <c r="AJ33" s="310">
        <f>AC33*SUMPRODUCT('Performance summary as-built'!O$9:O$934,1/'Performance summary as-built'!$A$9:$A$934)</f>
        <v>0.14636578544024209</v>
      </c>
      <c r="AK33" s="156"/>
      <c r="AL33" s="141" t="s">
        <v>23</v>
      </c>
      <c r="AM33" s="299" t="s">
        <v>219</v>
      </c>
      <c r="AN33" s="295" t="s">
        <v>24</v>
      </c>
      <c r="AO33" s="143" t="s">
        <v>2</v>
      </c>
    </row>
    <row r="34" spans="1:41">
      <c r="A34" s="1">
        <v>290</v>
      </c>
      <c r="B34" s="195" t="s">
        <v>25</v>
      </c>
      <c r="C34" s="302">
        <f t="shared" ref="C34:H34" si="32">PRODUCT(C35:C40)</f>
        <v>0.63816073035581566</v>
      </c>
      <c r="D34" s="303">
        <f t="shared" si="32"/>
        <v>0.78351968389313076</v>
      </c>
      <c r="E34" s="303">
        <f t="shared" si="32"/>
        <v>0.78683570854709017</v>
      </c>
      <c r="F34" s="303">
        <f t="shared" si="32"/>
        <v>0.76557459595096178</v>
      </c>
      <c r="G34" s="303">
        <f t="shared" si="32"/>
        <v>0.72965353689317924</v>
      </c>
      <c r="H34" s="304">
        <f t="shared" si="32"/>
        <v>0.72687681760387468</v>
      </c>
      <c r="I34" s="221"/>
      <c r="J34" s="210">
        <f t="shared" ref="J34:O34" si="33">PRODUCT(J35:J40)</f>
        <v>0.66524474617123264</v>
      </c>
      <c r="K34" s="150">
        <f t="shared" si="33"/>
        <v>0.82934201397760043</v>
      </c>
      <c r="L34" s="150">
        <f t="shared" si="33"/>
        <v>0.82046112523667647</v>
      </c>
      <c r="M34" s="150">
        <f t="shared" si="33"/>
        <v>0.81941025669798762</v>
      </c>
      <c r="N34" s="150">
        <f t="shared" si="33"/>
        <v>0.74924039920119445</v>
      </c>
      <c r="O34" s="115">
        <f t="shared" si="33"/>
        <v>0.89706476645441902</v>
      </c>
      <c r="P34" s="221"/>
      <c r="Q34" s="233">
        <f>J37*J38*J39*J40*SUMPRODUCT('Performance summary design'!T$9:T$934,'Performance summary design'!Z$9:Z$934,1/'Performance summary design'!$A$9:$A$934)</f>
        <v>0.21302795758752135</v>
      </c>
      <c r="R34" s="233">
        <f>K37*K38*K39*K40*SUMPRODUCT('Performance summary design'!U$9:U$934,'Performance summary design'!AA$9:AA$934,1/'Performance summary design'!$A$9:$A$934)</f>
        <v>0.31952432525610364</v>
      </c>
      <c r="S34" s="233">
        <f>L37*L38*L39*L40*SUMPRODUCT('Performance summary design'!V$9:V$934,'Performance summary design'!AB$9:AB$934,1/'Performance summary design'!$A$9:$A$934)</f>
        <v>0.22559405295266063</v>
      </c>
      <c r="T34" s="233">
        <f>M37*M38*M39*M40*SUMPRODUCT('Performance summary design'!W$9:W$934,'Performance summary design'!AC$9:AC$934,1/'Performance summary design'!$A$9:$A$934)</f>
        <v>0.18704908706838305</v>
      </c>
      <c r="U34" s="233">
        <f>N37*N38*N39*N40*SUMPRODUCT('Performance summary design'!X$9:X$934,'Performance summary design'!AD$9:AD$934,1/'Performance summary design'!$A$9:$A$934)</f>
        <v>0.11821320556233909</v>
      </c>
      <c r="V34" s="233">
        <f>O37*O38*O39*O40*SUMPRODUCT('Performance summary design'!Y$9:Y$934,'Performance summary design'!AE$9:AE$934,1/'Performance summary design'!$A$9:$A$934)</f>
        <v>0.25252452162037409</v>
      </c>
      <c r="W34" s="151"/>
      <c r="X34" s="284">
        <f>PRODUCT(X35:X40)</f>
        <v>0.66434165119402355</v>
      </c>
      <c r="Y34" s="285">
        <f t="shared" ref="Y34:AC34" si="34">PRODUCT(Y35:Y40)</f>
        <v>0.77454316207743079</v>
      </c>
      <c r="Z34" s="285">
        <f t="shared" si="34"/>
        <v>0.80516157074824823</v>
      </c>
      <c r="AA34" s="285">
        <f t="shared" si="34"/>
        <v>0.75486432196282582</v>
      </c>
      <c r="AB34" s="285">
        <f t="shared" si="34"/>
        <v>0.79505209715833502</v>
      </c>
      <c r="AC34" s="286">
        <f t="shared" si="34"/>
        <v>0.88392767624796587</v>
      </c>
      <c r="AD34" s="287"/>
      <c r="AE34" s="305">
        <f>X37*X38*X39*X40*SUMPRODUCT('Performance summary as-built'!T$9:T$934,'Performance summary as-built'!Z$9:Z$934,1/'Performance summary as-built'!$A$9:$A$934)</f>
        <v>0.20239268630326582</v>
      </c>
      <c r="AF34" s="306">
        <f>Y37*Y38*Y39*Y40*SUMPRODUCT('Performance summary as-built'!U$9:U$934,'Performance summary as-built'!AA$9:AA$934,1/'Performance summary as-built'!$A$9:$A$934)</f>
        <v>0.33669324376834131</v>
      </c>
      <c r="AG34" s="306">
        <f>Z37*Z38*Z39*Z40*SUMPRODUCT('Performance summary as-built'!V$9:V$934,'Performance summary as-built'!AB$9:AB$934,1/'Performance summary as-built'!$A$9:$A$934)</f>
        <v>0.22126308934581887</v>
      </c>
      <c r="AH34" s="306">
        <f>AA37*AA38*AA39*AA40*SUMPRODUCT('Performance summary as-built'!W$9:W$934,'Performance summary as-built'!AC$9:AC$934,1/'Performance summary as-built'!$A$9:$A$934)</f>
        <v>0.15735368138483979</v>
      </c>
      <c r="AI34" s="306">
        <f>AB37*AB38*AB39*AB40*SUMPRODUCT('Performance summary as-built'!X$9:X$934,'Performance summary as-built'!AD$9:AD$934,1/'Performance summary as-built'!$A$9:$A$934)</f>
        <v>0.13032865811476071</v>
      </c>
      <c r="AJ34" s="307">
        <f>AC37*AC38*AC39*AC40*SUMPRODUCT('Performance summary as-built'!Y$9:Y$934,'Performance summary as-built'!AE$9:AE$934,1/'Performance summary as-built'!$A$9:$A$934)</f>
        <v>0.24890430095729307</v>
      </c>
      <c r="AK34" s="151"/>
      <c r="AL34" s="152"/>
      <c r="AM34" s="293"/>
      <c r="AN34" s="162"/>
      <c r="AO34" s="154"/>
    </row>
    <row r="35" spans="1:41" ht="25.5" outlineLevel="1">
      <c r="A35" s="1">
        <v>300</v>
      </c>
      <c r="B35" s="196" t="s">
        <v>14</v>
      </c>
      <c r="C35" s="212">
        <v>0.99849999999999994</v>
      </c>
      <c r="D35" s="158">
        <v>0.99849999999999994</v>
      </c>
      <c r="E35" s="158">
        <v>0.99849999999999994</v>
      </c>
      <c r="F35" s="158">
        <v>0.99849999999999994</v>
      </c>
      <c r="G35" s="158">
        <v>0.99849999999999994</v>
      </c>
      <c r="H35" s="114">
        <v>0.997</v>
      </c>
      <c r="I35" s="223"/>
      <c r="J35" s="213">
        <f>SUMPRODUCT('Performance summary design'!T9:T934,'Performance summary design'!C9:C934)/SUM('Performance summary design'!C9:C934)</f>
        <v>0.9979912434710696</v>
      </c>
      <c r="K35" s="112">
        <f>SUMPRODUCT('Performance summary design'!U9:U934,'Performance summary design'!D9:D934)/SUM('Performance summary design'!D9:D934)</f>
        <v>0.99937075647889007</v>
      </c>
      <c r="L35" s="112">
        <f>SUMPRODUCT('Performance summary design'!V9:V934,'Performance summary design'!E9:E934)/SUM('Performance summary design'!E9:E934)</f>
        <v>0.99883049392765377</v>
      </c>
      <c r="M35" s="112">
        <f>SUMPRODUCT('Performance summary design'!W9:W934,'Performance summary design'!F9:F934)/SUM('Performance summary design'!F9:F934)</f>
        <v>0.99860935510481008</v>
      </c>
      <c r="N35" s="112">
        <f>SUMPRODUCT('Performance summary design'!X9:X934,'Performance summary design'!G9:G934)/SUM('Performance summary design'!G9:G934)</f>
        <v>0.99843853871616428</v>
      </c>
      <c r="O35" s="113">
        <f>SUMPRODUCT('Performance summary design'!Y9:Y934,'Performance summary design'!H9:H934)/SUM('Performance summary design'!H9:H934)</f>
        <v>0.99798996176741062</v>
      </c>
      <c r="P35" s="223"/>
      <c r="Q35" s="229">
        <f>SUMPRODUCT('Performance summary design'!T$9:T$934,'Performance summary design'!J$9:J$934,1/'Performance summary design'!$A$9:$A$934)</f>
        <v>0.20488855089610522</v>
      </c>
      <c r="R35" s="180">
        <f>SUMPRODUCT('Performance summary design'!U$9:U$934,'Performance summary design'!K$9:K$934,1/'Performance summary design'!$A$9:$A$934)</f>
        <v>0.31823602887573893</v>
      </c>
      <c r="S35" s="180">
        <f>SUMPRODUCT('Performance summary design'!V$9:V$934,'Performance summary design'!L$9:L$934,1/'Performance summary design'!$A$9:$A$934)</f>
        <v>0.22436831261004772</v>
      </c>
      <c r="T35" s="180">
        <f>SUMPRODUCT('Performance summary design'!W$9:W$934,'Performance summary design'!M$9:M$934,1/'Performance summary design'!$A$9:$A$934)</f>
        <v>0.16849848100615672</v>
      </c>
      <c r="U35" s="180">
        <f>SUMPRODUCT('Performance summary design'!X$9:X$934,'Performance summary design'!N$9:N$934,1/'Performance summary design'!$A$9:$A$934)</f>
        <v>0.12115078223688806</v>
      </c>
      <c r="V35" s="181">
        <f>SUMPRODUCT('Performance summary design'!Y$9:Y$934,'Performance summary design'!O$9:O$934,1/'Performance summary design'!$A$9:$A$934)</f>
        <v>0.1464906504318281</v>
      </c>
      <c r="W35" s="156"/>
      <c r="X35" s="213">
        <f>SUMPRODUCT('Performance summary as-built'!T9:T934,'Performance summary as-built'!C9:C934)/SUM('Performance summary as-built'!C9:C934)</f>
        <v>0.9979912434710696</v>
      </c>
      <c r="Y35" s="112">
        <f>SUMPRODUCT('Performance summary as-built'!U9:U934,'Performance summary as-built'!D9:D934)/SUM('Performance summary as-built'!D9:D934)</f>
        <v>0.99937075647889007</v>
      </c>
      <c r="Z35" s="112">
        <f>SUMPRODUCT('Performance summary as-built'!V9:V934,'Performance summary as-built'!E9:E934)/SUM('Performance summary as-built'!E9:E934)</f>
        <v>0.99883049392765377</v>
      </c>
      <c r="AA35" s="112">
        <f>SUMPRODUCT('Performance summary as-built'!W9:W934,'Performance summary as-built'!F9:F934)/SUM('Performance summary as-built'!F9:F934)</f>
        <v>0.99860935510481008</v>
      </c>
      <c r="AB35" s="112">
        <f>SUMPRODUCT('Performance summary as-built'!X9:X934,'Performance summary as-built'!G9:G934)/SUM('Performance summary as-built'!G9:G934)</f>
        <v>0.99843853871616428</v>
      </c>
      <c r="AC35" s="113">
        <f>SUMPRODUCT('Performance summary as-built'!Y9:Y934,'Performance summary as-built'!H9:H934)/SUM('Performance summary as-built'!H9:H934)</f>
        <v>0.99798996176741062</v>
      </c>
      <c r="AD35" s="223"/>
      <c r="AE35" s="229">
        <f>SUMPRODUCT('Performance summary as-built'!T$9:T$934,'Performance summary as-built'!J$9:J$934,1/'Performance summary as-built'!$A$9:$A$934)</f>
        <v>0.20488855089610522</v>
      </c>
      <c r="AF35" s="180">
        <f>SUMPRODUCT('Performance summary as-built'!U$9:U$934,'Performance summary as-built'!K$9:K$934,1/'Performance summary as-built'!$A$9:$A$934)</f>
        <v>0.31823602887573893</v>
      </c>
      <c r="AG35" s="180">
        <f>SUMPRODUCT('Performance summary as-built'!V$9:V$934,'Performance summary as-built'!L$9:L$934,1/'Performance summary as-built'!$A$9:$A$934)</f>
        <v>0.22436831261004772</v>
      </c>
      <c r="AH35" s="180">
        <f>SUMPRODUCT('Performance summary as-built'!W$9:W$934,'Performance summary as-built'!M$9:M$934,1/'Performance summary as-built'!$A$9:$A$934)</f>
        <v>0.16849848100615672</v>
      </c>
      <c r="AI35" s="180">
        <f>SUMPRODUCT('Performance summary as-built'!X$9:X$934,'Performance summary as-built'!N$9:N$934,1/'Performance summary as-built'!$A$9:$A$934)</f>
        <v>0.12115078223688806</v>
      </c>
      <c r="AJ35" s="181">
        <f>SUMPRODUCT('Performance summary as-built'!Y$9:Y$934,'Performance summary as-built'!O$9:O$934,1/'Performance summary as-built'!$A$9:$A$934)</f>
        <v>0.1464906504318281</v>
      </c>
      <c r="AK35" s="156"/>
      <c r="AL35" s="141" t="s">
        <v>15</v>
      </c>
      <c r="AM35" s="299" t="s">
        <v>219</v>
      </c>
      <c r="AN35" s="295" t="s">
        <v>26</v>
      </c>
      <c r="AO35" s="157" t="s">
        <v>17</v>
      </c>
    </row>
    <row r="36" spans="1:41" ht="67.5" outlineLevel="1">
      <c r="A36" s="1">
        <v>315</v>
      </c>
      <c r="B36" s="196" t="s">
        <v>204</v>
      </c>
      <c r="C36" s="212">
        <f>'Filter band specifications'!I35</f>
        <v>0.64657142857142846</v>
      </c>
      <c r="D36" s="158">
        <f>'Filter band specifications'!J35</f>
        <v>0.79384615384615209</v>
      </c>
      <c r="E36" s="158">
        <f>'Filter band specifications'!K35</f>
        <v>0.79720588235293932</v>
      </c>
      <c r="F36" s="158">
        <f>'Filter band specifications'!L35</f>
        <v>0.77566455696202719</v>
      </c>
      <c r="G36" s="158">
        <f>'Filter band specifications'!M35</f>
        <v>0.73927007299269976</v>
      </c>
      <c r="H36" s="114">
        <f>'Filter band specifications'!N35</f>
        <v>0.73756476683937633</v>
      </c>
      <c r="I36" s="223"/>
      <c r="J36" s="213">
        <f>SUMPRODUCT('Performance summary design'!Z9:Z934,'Performance summary design'!C9:C934)/SUM('Performance summary design'!C9:C934)</f>
        <v>0.67435599908674793</v>
      </c>
      <c r="K36" s="112">
        <f>SUMPRODUCT('Performance summary design'!AA9:AA934,'Performance summary design'!D9:D934)/SUM('Performance summary design'!D9:D934)</f>
        <v>0.83954027022746436</v>
      </c>
      <c r="L36" s="112">
        <f>SUMPRODUCT('Performance summary design'!AB9:AB934,'Performance summary design'!E9:E934)/SUM('Performance summary design'!E9:E934)</f>
        <v>0.83099941548374634</v>
      </c>
      <c r="M36" s="112">
        <f>SUMPRODUCT('Performance summary design'!AC9:AC934,'Performance summary design'!F9:F934)/SUM('Performance summary design'!F9:F934)</f>
        <v>0.83011883566273736</v>
      </c>
      <c r="N36" s="112">
        <f>SUMPRODUCT('Performance summary design'!AD9:AD934,'Performance summary design'!G9:G934)/SUM('Performance summary design'!G9:G934)</f>
        <v>0.75916181131267035</v>
      </c>
      <c r="O36" s="113">
        <f>SUMPRODUCT('Performance summary design'!AE9:AE934,'Performance summary design'!H9:H934)/SUM('Performance summary design'!H9:H934)</f>
        <v>0.90935221544600264</v>
      </c>
      <c r="P36" s="223"/>
      <c r="Q36" s="229">
        <f>SUMPRODUCT('Performance summary design'!Z$9:Z$934,1/'Performance summary design'!$A$9:$A$934)</f>
        <v>0.2159843003381528</v>
      </c>
      <c r="R36" s="180">
        <f>SUMPRODUCT('Performance summary design'!AA$9:AA$934,1/'Performance summary design'!$A$9:$A$934)</f>
        <v>0.3234341965799058</v>
      </c>
      <c r="S36" s="180">
        <f>SUMPRODUCT('Performance summary design'!AB$9:AB$934,1/'Performance summary design'!$A$9:$A$934)</f>
        <v>0.22848419351440738</v>
      </c>
      <c r="T36" s="180">
        <f>SUMPRODUCT('Performance summary design'!AC$9:AC$934,1/'Performance summary design'!$A$9:$A$934)</f>
        <v>0.18951533911139085</v>
      </c>
      <c r="U36" s="180">
        <f>SUMPRODUCT('Performance summary design'!AD$9:AD$934,1/'Performance summary design'!$A$9:$A$934)</f>
        <v>0.11975445103000747</v>
      </c>
      <c r="V36" s="181">
        <f>SUMPRODUCT('Performance summary design'!AE$9:AE$934,1/'Performance summary design'!$A$9:$A$934)</f>
        <v>0.25600791607831747</v>
      </c>
      <c r="W36" s="156"/>
      <c r="X36" s="213">
        <f>SUMPRODUCT('Performance summary as-built'!Z9:Z934,'Performance summary as-built'!C9:C934)/SUM('Performance summary as-built'!C9:C934)</f>
        <v>0.67344053523809488</v>
      </c>
      <c r="Y36" s="112">
        <f>SUMPRODUCT('Performance summary as-built'!AA9:AA934,'Performance summary as-built'!D9:D934)/SUM('Performance summary as-built'!D9:D934)</f>
        <v>0.78406756758241802</v>
      </c>
      <c r="Z36" s="112">
        <f>SUMPRODUCT('Performance summary as-built'!AB9:AB934,'Performance summary as-built'!E9:E934)/SUM('Performance summary as-built'!E9:E934)</f>
        <v>0.81550334815529368</v>
      </c>
      <c r="AA36" s="112">
        <f>SUMPRODUCT('Performance summary as-built'!AC9:AC934,'Performance summary as-built'!F9:F934)/SUM('Performance summary as-built'!F9:F934)</f>
        <v>0.76472937324005263</v>
      </c>
      <c r="AB36" s="112">
        <f>SUMPRODUCT('Performance summary as-built'!AD9:AD934,'Performance summary as-built'!G9:G934)/SUM('Performance summary as-built'!G9:G934)</f>
        <v>0.8055801459854014</v>
      </c>
      <c r="AC36" s="113">
        <f>SUMPRODUCT('Performance summary as-built'!AE9:AE934,'Performance summary as-built'!H9:H934)/SUM('Performance summary as-built'!H9:H934)</f>
        <v>0.89603518134715066</v>
      </c>
      <c r="AD36" s="223"/>
      <c r="AE36" s="229">
        <f>SUMPRODUCT('Performance summary as-built'!Z$9:Z$934,1/'Performance summary as-built'!$A$9:$A$934)</f>
        <v>0.2051733471789304</v>
      </c>
      <c r="AF36" s="180">
        <f>SUMPRODUCT('Performance summary as-built'!AA$9:AA$934,1/'Performance summary as-built'!$A$9:$A$934)</f>
        <v>0.34092684837850062</v>
      </c>
      <c r="AG36" s="180">
        <f>SUMPRODUCT('Performance summary as-built'!AB$9:AB$934,1/'Performance summary as-built'!$A$9:$A$934)</f>
        <v>0.22409783835031685</v>
      </c>
      <c r="AH36" s="180">
        <f>SUMPRODUCT('Performance summary as-built'!AC$9:AC$934,1/'Performance summary as-built'!$A$9:$A$934)</f>
        <v>0.15941531938861098</v>
      </c>
      <c r="AI36" s="180">
        <f>SUMPRODUCT('Performance summary as-built'!AD$9:AD$934,1/'Performance summary as-built'!$A$9:$A$934)</f>
        <v>0.13203653849182134</v>
      </c>
      <c r="AJ36" s="181">
        <f>SUMPRODUCT('Performance summary as-built'!AE$9:AE$934,1/'Performance summary as-built'!$A$9:$A$934)</f>
        <v>0.25232699897143934</v>
      </c>
      <c r="AK36" s="156"/>
      <c r="AL36" s="141" t="s">
        <v>15</v>
      </c>
      <c r="AM36" s="301" t="s">
        <v>223</v>
      </c>
      <c r="AN36" s="295" t="s">
        <v>207</v>
      </c>
      <c r="AO36" s="160"/>
    </row>
    <row r="37" spans="1:41" ht="51" outlineLevel="1">
      <c r="A37" s="1">
        <v>335</v>
      </c>
      <c r="B37" s="196" t="s">
        <v>0</v>
      </c>
      <c r="C37" s="213">
        <f>'estimated contamination losses'!$V$9</f>
        <v>0.99639637380512924</v>
      </c>
      <c r="D37" s="112">
        <f>'estimated contamination losses'!$V$9</f>
        <v>0.99639637380512924</v>
      </c>
      <c r="E37" s="112">
        <f>'estimated contamination losses'!$V$9</f>
        <v>0.99639637380512924</v>
      </c>
      <c r="F37" s="112">
        <f>'estimated contamination losses'!$V$9</f>
        <v>0.99639637380512924</v>
      </c>
      <c r="G37" s="112">
        <f>'estimated contamination losses'!$V$9</f>
        <v>0.99639637380512924</v>
      </c>
      <c r="H37" s="113">
        <f>'estimated contamination losses'!$V$9</f>
        <v>0.99639637380512924</v>
      </c>
      <c r="I37" s="224"/>
      <c r="J37" s="213">
        <f t="shared" ref="J37:O40" si="35">C37</f>
        <v>0.99639637380512924</v>
      </c>
      <c r="K37" s="112">
        <f t="shared" si="35"/>
        <v>0.99639637380512924</v>
      </c>
      <c r="L37" s="112">
        <f t="shared" si="35"/>
        <v>0.99639637380512924</v>
      </c>
      <c r="M37" s="112">
        <f t="shared" si="35"/>
        <v>0.99639637380512924</v>
      </c>
      <c r="N37" s="112">
        <f t="shared" si="35"/>
        <v>0.99639637380512924</v>
      </c>
      <c r="O37" s="113">
        <f t="shared" si="35"/>
        <v>0.99639637380512924</v>
      </c>
      <c r="P37" s="224"/>
      <c r="Q37" s="229">
        <f>J37*SUMPRODUCT('Performance summary design'!J$9:J$934,1/'Performance summary design'!$A$9:$A$934)</f>
        <v>0.20454415440760479</v>
      </c>
      <c r="R37" s="180">
        <f>K37*SUMPRODUCT('Performance summary design'!K$9:K$934,1/'Performance summary design'!$A$9:$A$934)</f>
        <v>0.31726852141731959</v>
      </c>
      <c r="S37" s="180">
        <f>L37*SUMPRODUCT('Performance summary design'!L$9:L$934,1/'Performance summary design'!$A$9:$A$934)</f>
        <v>0.22381330411044359</v>
      </c>
      <c r="T37" s="180">
        <f>M37*SUMPRODUCT('Performance summary design'!M$9:M$934,1/'Performance summary design'!$A$9:$A$934)</f>
        <v>0.16813009186051187</v>
      </c>
      <c r="U37" s="180">
        <f>N37*SUMPRODUCT('Performance summary design'!N$9:N$934,1/'Performance summary design'!$A$9:$A$934)</f>
        <v>0.12087982720156658</v>
      </c>
      <c r="V37" s="181">
        <f>O37*SUMPRODUCT('Performance summary design'!O$9:O$934,1/'Performance summary design'!$A$9:$A$934)</f>
        <v>0.14627716936990653</v>
      </c>
      <c r="W37" s="156"/>
      <c r="X37" s="213">
        <f t="shared" ref="X37:AC40" si="36">C37</f>
        <v>0.99639637380512924</v>
      </c>
      <c r="Y37" s="112">
        <f t="shared" si="36"/>
        <v>0.99639637380512924</v>
      </c>
      <c r="Z37" s="112">
        <f t="shared" si="36"/>
        <v>0.99639637380512924</v>
      </c>
      <c r="AA37" s="112">
        <f t="shared" si="36"/>
        <v>0.99639637380512924</v>
      </c>
      <c r="AB37" s="112">
        <f t="shared" si="36"/>
        <v>0.99639637380512924</v>
      </c>
      <c r="AC37" s="113">
        <f t="shared" si="36"/>
        <v>0.99639637380512924</v>
      </c>
      <c r="AD37" s="224"/>
      <c r="AE37" s="229">
        <f>X37*SUMPRODUCT('Performance summary as-built'!J$9:J$934,1/'Performance summary as-built'!$A$9:$A$934)</f>
        <v>0.20454415440760479</v>
      </c>
      <c r="AF37" s="180">
        <f>Y37*SUMPRODUCT('Performance summary as-built'!K$9:K$934,1/'Performance summary as-built'!$A$9:$A$934)</f>
        <v>0.31726852141731959</v>
      </c>
      <c r="AG37" s="180">
        <f>Z37*SUMPRODUCT('Performance summary as-built'!L$9:L$934,1/'Performance summary as-built'!$A$9:$A$934)</f>
        <v>0.22381330411044359</v>
      </c>
      <c r="AH37" s="180">
        <f>AA37*SUMPRODUCT('Performance summary as-built'!M$9:M$934,1/'Performance summary as-built'!$A$9:$A$934)</f>
        <v>0.16813009186051187</v>
      </c>
      <c r="AI37" s="180">
        <f>AB37*SUMPRODUCT('Performance summary as-built'!N$9:N$934,1/'Performance summary as-built'!$A$9:$A$934)</f>
        <v>0.12087982720156658</v>
      </c>
      <c r="AJ37" s="181">
        <f>AC37*SUMPRODUCT('Performance summary as-built'!O$9:O$934,1/'Performance summary as-built'!$A$9:$A$934)</f>
        <v>0.14627716936990653</v>
      </c>
      <c r="AK37" s="156"/>
      <c r="AL37" s="141" t="s">
        <v>20</v>
      </c>
      <c r="AM37" s="299" t="s">
        <v>219</v>
      </c>
      <c r="AN37" s="297" t="s">
        <v>179</v>
      </c>
      <c r="AO37" s="143" t="s">
        <v>172</v>
      </c>
    </row>
    <row r="38" spans="1:41" ht="33.75" outlineLevel="1">
      <c r="A38" s="1">
        <v>345</v>
      </c>
      <c r="B38" s="196" t="s">
        <v>3</v>
      </c>
      <c r="C38" s="213">
        <v>0.99850000000000005</v>
      </c>
      <c r="D38" s="112">
        <v>0.99850000000000005</v>
      </c>
      <c r="E38" s="112">
        <v>0.99850000000000005</v>
      </c>
      <c r="F38" s="112">
        <v>0.99850000000000005</v>
      </c>
      <c r="G38" s="112">
        <v>0.99850000000000005</v>
      </c>
      <c r="H38" s="113">
        <v>0.99850000000000005</v>
      </c>
      <c r="I38" s="224"/>
      <c r="J38" s="213">
        <f t="shared" si="35"/>
        <v>0.99850000000000005</v>
      </c>
      <c r="K38" s="112">
        <f t="shared" si="35"/>
        <v>0.99850000000000005</v>
      </c>
      <c r="L38" s="112">
        <f t="shared" si="35"/>
        <v>0.99850000000000005</v>
      </c>
      <c r="M38" s="112">
        <f t="shared" si="35"/>
        <v>0.99850000000000005</v>
      </c>
      <c r="N38" s="112">
        <f t="shared" si="35"/>
        <v>0.99850000000000005</v>
      </c>
      <c r="O38" s="113">
        <f t="shared" si="35"/>
        <v>0.99850000000000005</v>
      </c>
      <c r="P38" s="224"/>
      <c r="Q38" s="229">
        <f>J38*SUMPRODUCT('Performance summary design'!J$9:J$934,1/'Performance summary design'!$A$9:$A$934)</f>
        <v>0.204975995041043</v>
      </c>
      <c r="R38" s="180">
        <f>K38*SUMPRODUCT('Performance summary design'!K$9:K$934,1/'Performance summary design'!$A$9:$A$934)</f>
        <v>0.31793834960016676</v>
      </c>
      <c r="S38" s="180">
        <f>L38*SUMPRODUCT('Performance summary design'!L$9:L$934,1/'Performance summary design'!$A$9:$A$934)</f>
        <v>0.2242858264335521</v>
      </c>
      <c r="T38" s="180">
        <f>M38*SUMPRODUCT('Performance summary design'!M$9:M$934,1/'Performance summary design'!$A$9:$A$934)</f>
        <v>0.16848505387631399</v>
      </c>
      <c r="U38" s="180">
        <f>N38*SUMPRODUCT('Performance summary design'!N$9:N$934,1/'Performance summary design'!$A$9:$A$934)</f>
        <v>0.12113503283821657</v>
      </c>
      <c r="V38" s="181">
        <f>O38*SUMPRODUCT('Performance summary design'!O$9:O$934,1/'Performance summary design'!$A$9:$A$934)</f>
        <v>0.14658599474632072</v>
      </c>
      <c r="W38" s="156"/>
      <c r="X38" s="213">
        <f t="shared" si="36"/>
        <v>0.99850000000000005</v>
      </c>
      <c r="Y38" s="112">
        <f t="shared" si="36"/>
        <v>0.99850000000000005</v>
      </c>
      <c r="Z38" s="112">
        <f t="shared" si="36"/>
        <v>0.99850000000000005</v>
      </c>
      <c r="AA38" s="112">
        <f t="shared" si="36"/>
        <v>0.99850000000000005</v>
      </c>
      <c r="AB38" s="112">
        <f t="shared" si="36"/>
        <v>0.99850000000000005</v>
      </c>
      <c r="AC38" s="113">
        <f t="shared" si="36"/>
        <v>0.99850000000000005</v>
      </c>
      <c r="AD38" s="224"/>
      <c r="AE38" s="229">
        <f>X38*SUMPRODUCT('Performance summary as-built'!J$9:J$934,1/'Performance summary as-built'!$A$9:$A$934)</f>
        <v>0.204975995041043</v>
      </c>
      <c r="AF38" s="180">
        <f>Y38*SUMPRODUCT('Performance summary as-built'!K$9:K$934,1/'Performance summary as-built'!$A$9:$A$934)</f>
        <v>0.31793834960016676</v>
      </c>
      <c r="AG38" s="180">
        <f>Z38*SUMPRODUCT('Performance summary as-built'!L$9:L$934,1/'Performance summary as-built'!$A$9:$A$934)</f>
        <v>0.2242858264335521</v>
      </c>
      <c r="AH38" s="180">
        <f>AA38*SUMPRODUCT('Performance summary as-built'!M$9:M$934,1/'Performance summary as-built'!$A$9:$A$934)</f>
        <v>0.16848505387631399</v>
      </c>
      <c r="AI38" s="180">
        <f>AB38*SUMPRODUCT('Performance summary as-built'!N$9:N$934,1/'Performance summary as-built'!$A$9:$A$934)</f>
        <v>0.12113503283821657</v>
      </c>
      <c r="AJ38" s="181">
        <f>AC38*SUMPRODUCT('Performance summary as-built'!O$9:O$934,1/'Performance summary as-built'!$A$9:$A$934)</f>
        <v>0.14658599474632072</v>
      </c>
      <c r="AK38" s="156"/>
      <c r="AL38" s="141" t="s">
        <v>20</v>
      </c>
      <c r="AM38" s="299" t="s">
        <v>219</v>
      </c>
      <c r="AN38" s="296" t="s">
        <v>28</v>
      </c>
      <c r="AO38" s="143" t="s">
        <v>2</v>
      </c>
    </row>
    <row r="39" spans="1:41" ht="51" outlineLevel="1">
      <c r="A39" s="1">
        <v>340</v>
      </c>
      <c r="B39" s="196" t="s">
        <v>19</v>
      </c>
      <c r="C39" s="213">
        <f>'estimated contamination losses'!$V$10</f>
        <v>0.99503239577197866</v>
      </c>
      <c r="D39" s="112">
        <f>'estimated contamination losses'!$V$10</f>
        <v>0.99503239577197866</v>
      </c>
      <c r="E39" s="112">
        <f>'estimated contamination losses'!$V$10</f>
        <v>0.99503239577197866</v>
      </c>
      <c r="F39" s="112">
        <f>'estimated contamination losses'!$V$10</f>
        <v>0.99503239577197866</v>
      </c>
      <c r="G39" s="112">
        <f>'estimated contamination losses'!$V$10</f>
        <v>0.99503239577197866</v>
      </c>
      <c r="H39" s="113">
        <f>'estimated contamination losses'!$V$10</f>
        <v>0.99503239577197866</v>
      </c>
      <c r="I39" s="43"/>
      <c r="J39" s="213">
        <f t="shared" si="35"/>
        <v>0.99503239577197866</v>
      </c>
      <c r="K39" s="112">
        <f t="shared" si="35"/>
        <v>0.99503239577197866</v>
      </c>
      <c r="L39" s="112">
        <f t="shared" si="35"/>
        <v>0.99503239577197866</v>
      </c>
      <c r="M39" s="112">
        <f t="shared" si="35"/>
        <v>0.99503239577197866</v>
      </c>
      <c r="N39" s="112">
        <f t="shared" si="35"/>
        <v>0.99503239577197866</v>
      </c>
      <c r="O39" s="113">
        <f t="shared" si="35"/>
        <v>0.99503239577197866</v>
      </c>
      <c r="P39" s="43"/>
      <c r="Q39" s="229">
        <f>J39*SUMPRODUCT('Performance summary design'!J$9:J$934,1/'Performance summary design'!$A$9:$A$934)</f>
        <v>0.20426415164890757</v>
      </c>
      <c r="R39" s="180">
        <f>K39*SUMPRODUCT('Performance summary design'!K$9:K$934,1/'Performance summary design'!$A$9:$A$934)</f>
        <v>0.3168342090239788</v>
      </c>
      <c r="S39" s="180">
        <f>L39*SUMPRODUCT('Performance summary design'!L$9:L$934,1/'Performance summary design'!$A$9:$A$934)</f>
        <v>0.22350692359927443</v>
      </c>
      <c r="T39" s="180">
        <f>M39*SUMPRODUCT('Performance summary design'!M$9:M$934,1/'Performance summary design'!$A$9:$A$934)</f>
        <v>0.16789993671539269</v>
      </c>
      <c r="U39" s="180">
        <f>N39*SUMPRODUCT('Performance summary design'!N$9:N$934,1/'Performance summary design'!$A$9:$A$934)</f>
        <v>0.12071435346712862</v>
      </c>
      <c r="V39" s="181">
        <f>O39*SUMPRODUCT('Performance summary design'!O$9:O$934,1/'Performance summary design'!$A$9:$A$934)</f>
        <v>0.14607692893244884</v>
      </c>
      <c r="W39" s="156"/>
      <c r="X39" s="213">
        <f t="shared" si="36"/>
        <v>0.99503239577197866</v>
      </c>
      <c r="Y39" s="112">
        <f t="shared" si="36"/>
        <v>0.99503239577197866</v>
      </c>
      <c r="Z39" s="112">
        <f t="shared" si="36"/>
        <v>0.99503239577197866</v>
      </c>
      <c r="AA39" s="112">
        <f t="shared" si="36"/>
        <v>0.99503239577197866</v>
      </c>
      <c r="AB39" s="112">
        <f t="shared" si="36"/>
        <v>0.99503239577197866</v>
      </c>
      <c r="AC39" s="113">
        <f t="shared" si="36"/>
        <v>0.99503239577197866</v>
      </c>
      <c r="AD39" s="43"/>
      <c r="AE39" s="229">
        <f>X39*SUMPRODUCT('Performance summary as-built'!J$9:J$934,1/'Performance summary as-built'!$A$9:$A$934)</f>
        <v>0.20426415164890757</v>
      </c>
      <c r="AF39" s="180">
        <f>Y39*SUMPRODUCT('Performance summary as-built'!K$9:K$934,1/'Performance summary as-built'!$A$9:$A$934)</f>
        <v>0.3168342090239788</v>
      </c>
      <c r="AG39" s="180">
        <f>Z39*SUMPRODUCT('Performance summary as-built'!L$9:L$934,1/'Performance summary as-built'!$A$9:$A$934)</f>
        <v>0.22350692359927443</v>
      </c>
      <c r="AH39" s="180">
        <f>AA39*SUMPRODUCT('Performance summary as-built'!M$9:M$934,1/'Performance summary as-built'!$A$9:$A$934)</f>
        <v>0.16789993671539269</v>
      </c>
      <c r="AI39" s="180">
        <f>AB39*SUMPRODUCT('Performance summary as-built'!N$9:N$934,1/'Performance summary as-built'!$A$9:$A$934)</f>
        <v>0.12071435346712862</v>
      </c>
      <c r="AJ39" s="181">
        <f>AC39*SUMPRODUCT('Performance summary as-built'!O$9:O$934,1/'Performance summary as-built'!$A$9:$A$934)</f>
        <v>0.14607692893244884</v>
      </c>
      <c r="AK39" s="156"/>
      <c r="AL39" s="141" t="s">
        <v>20</v>
      </c>
      <c r="AM39" s="299" t="s">
        <v>219</v>
      </c>
      <c r="AN39" s="297" t="s">
        <v>179</v>
      </c>
      <c r="AO39" s="143" t="s">
        <v>172</v>
      </c>
    </row>
    <row r="40" spans="1:41" ht="33.75" outlineLevel="1">
      <c r="A40" s="1">
        <v>350</v>
      </c>
      <c r="B40" s="196" t="s">
        <v>21</v>
      </c>
      <c r="C40" s="213">
        <v>0.99850000000000005</v>
      </c>
      <c r="D40" s="112">
        <v>0.99850000000000005</v>
      </c>
      <c r="E40" s="112">
        <v>0.99850000000000005</v>
      </c>
      <c r="F40" s="112">
        <v>0.99850000000000005</v>
      </c>
      <c r="G40" s="112">
        <v>0.99850000000000005</v>
      </c>
      <c r="H40" s="113">
        <v>0.99850000000000005</v>
      </c>
      <c r="I40" s="224"/>
      <c r="J40" s="213">
        <f t="shared" si="35"/>
        <v>0.99850000000000005</v>
      </c>
      <c r="K40" s="112">
        <f t="shared" si="35"/>
        <v>0.99850000000000005</v>
      </c>
      <c r="L40" s="112">
        <f t="shared" si="35"/>
        <v>0.99850000000000005</v>
      </c>
      <c r="M40" s="112">
        <f t="shared" si="35"/>
        <v>0.99850000000000005</v>
      </c>
      <c r="N40" s="112">
        <f t="shared" si="35"/>
        <v>0.99850000000000005</v>
      </c>
      <c r="O40" s="113">
        <f t="shared" si="35"/>
        <v>0.99850000000000005</v>
      </c>
      <c r="P40" s="222"/>
      <c r="Q40" s="229">
        <f>J40*SUMPRODUCT('Performance summary design'!J$9:J$934,1/'Performance summary design'!$A$9:$A$934)</f>
        <v>0.204975995041043</v>
      </c>
      <c r="R40" s="180">
        <f>K40*SUMPRODUCT('Performance summary design'!K$9:K$934,1/'Performance summary design'!$A$9:$A$934)</f>
        <v>0.31793834960016676</v>
      </c>
      <c r="S40" s="180">
        <f>L40*SUMPRODUCT('Performance summary design'!L$9:L$934,1/'Performance summary design'!$A$9:$A$934)</f>
        <v>0.2242858264335521</v>
      </c>
      <c r="T40" s="180">
        <f>M40*SUMPRODUCT('Performance summary design'!M$9:M$934,1/'Performance summary design'!$A$9:$A$934)</f>
        <v>0.16848505387631399</v>
      </c>
      <c r="U40" s="180">
        <f>N40*SUMPRODUCT('Performance summary design'!N$9:N$934,1/'Performance summary design'!$A$9:$A$934)</f>
        <v>0.12113503283821657</v>
      </c>
      <c r="V40" s="181">
        <f>O40*SUMPRODUCT('Performance summary design'!O$9:O$934,1/'Performance summary design'!$A$9:$A$934)</f>
        <v>0.14658599474632072</v>
      </c>
      <c r="W40" s="156"/>
      <c r="X40" s="213">
        <f t="shared" si="36"/>
        <v>0.99850000000000005</v>
      </c>
      <c r="Y40" s="112">
        <f t="shared" si="36"/>
        <v>0.99850000000000005</v>
      </c>
      <c r="Z40" s="112">
        <f t="shared" si="36"/>
        <v>0.99850000000000005</v>
      </c>
      <c r="AA40" s="112">
        <f t="shared" si="36"/>
        <v>0.99850000000000005</v>
      </c>
      <c r="AB40" s="112">
        <f t="shared" si="36"/>
        <v>0.99850000000000005</v>
      </c>
      <c r="AC40" s="113">
        <f t="shared" si="36"/>
        <v>0.99850000000000005</v>
      </c>
      <c r="AD40" s="222"/>
      <c r="AE40" s="229">
        <f>X40*SUMPRODUCT('Performance summary as-built'!J$9:J$934,1/'Performance summary as-built'!$A$9:$A$934)</f>
        <v>0.204975995041043</v>
      </c>
      <c r="AF40" s="180">
        <f>Y40*SUMPRODUCT('Performance summary as-built'!K$9:K$934,1/'Performance summary as-built'!$A$9:$A$934)</f>
        <v>0.31793834960016676</v>
      </c>
      <c r="AG40" s="180">
        <f>Z40*SUMPRODUCT('Performance summary as-built'!L$9:L$934,1/'Performance summary as-built'!$A$9:$A$934)</f>
        <v>0.2242858264335521</v>
      </c>
      <c r="AH40" s="180">
        <f>AA40*SUMPRODUCT('Performance summary as-built'!M$9:M$934,1/'Performance summary as-built'!$A$9:$A$934)</f>
        <v>0.16848505387631399</v>
      </c>
      <c r="AI40" s="180">
        <f>AB40*SUMPRODUCT('Performance summary as-built'!N$9:N$934,1/'Performance summary as-built'!$A$9:$A$934)</f>
        <v>0.12113503283821657</v>
      </c>
      <c r="AJ40" s="181">
        <f>AC40*SUMPRODUCT('Performance summary as-built'!O$9:O$934,1/'Performance summary as-built'!$A$9:$A$934)</f>
        <v>0.14658599474632072</v>
      </c>
      <c r="AK40" s="156"/>
      <c r="AL40" s="141" t="s">
        <v>20</v>
      </c>
      <c r="AM40" s="299" t="s">
        <v>219</v>
      </c>
      <c r="AN40" s="296" t="s">
        <v>28</v>
      </c>
      <c r="AO40" s="143" t="s">
        <v>2</v>
      </c>
    </row>
    <row r="41" spans="1:41" ht="13.5" thickBot="1">
      <c r="A41" s="1">
        <v>360</v>
      </c>
      <c r="B41" s="197" t="s">
        <v>29</v>
      </c>
      <c r="C41" s="302">
        <f t="shared" ref="C41:H41" si="37">PRODUCT(C42:C44)</f>
        <v>0.44174779999999991</v>
      </c>
      <c r="D41" s="303">
        <f t="shared" si="37"/>
        <v>0.73852425000000155</v>
      </c>
      <c r="E41" s="303">
        <f t="shared" si="37"/>
        <v>0.79920669705882164</v>
      </c>
      <c r="F41" s="303">
        <f t="shared" si="37"/>
        <v>0.78875315506328847</v>
      </c>
      <c r="G41" s="303">
        <f t="shared" si="37"/>
        <v>0.68272019343065649</v>
      </c>
      <c r="H41" s="304">
        <f t="shared" si="37"/>
        <v>0.22099632901554464</v>
      </c>
      <c r="I41" s="221"/>
      <c r="J41" s="210">
        <f t="shared" ref="J41:O41" si="38">PRODUCT(J42:J44)</f>
        <v>0.62080634789794653</v>
      </c>
      <c r="K41" s="150">
        <f t="shared" si="38"/>
        <v>0.84319006299636357</v>
      </c>
      <c r="L41" s="150">
        <f t="shared" si="38"/>
        <v>0.87974517804159336</v>
      </c>
      <c r="M41" s="150">
        <f t="shared" si="38"/>
        <v>0.92580175484388372</v>
      </c>
      <c r="N41" s="150">
        <f t="shared" si="38"/>
        <v>0.86448746309972235</v>
      </c>
      <c r="O41" s="115">
        <f t="shared" si="38"/>
        <v>0.34669775381403611</v>
      </c>
      <c r="P41" s="221"/>
      <c r="Q41" s="233">
        <f>J43*SUMPRODUCT('Performance summary design'!$AH$9:$AH$934,'Performance summary design'!$AI$9:$AI$934,'Performance summary design'!J$9:J$934,1/'Performance summary design'!$A$9:$A$934)</f>
        <v>0.12562872133229461</v>
      </c>
      <c r="R41" s="233">
        <f>K43*SUMPRODUCT('Performance summary design'!$AH$9:$AH$934,'Performance summary design'!$AI$9:$AI$934,'Performance summary design'!K$9:K$934,1/'Performance summary design'!$A$9:$A$934)</f>
        <v>0.26930800644141695</v>
      </c>
      <c r="S41" s="233">
        <f>L43*SUMPRODUCT('Performance summary design'!$AH$9:$AH$934,'Performance summary design'!$AI$9:$AI$934,'Performance summary design'!L$9:L$934,1/'Performance summary design'!$A$9:$A$934)</f>
        <v>0.19733405161784873</v>
      </c>
      <c r="T41" s="233">
        <f>M43*SUMPRODUCT('Performance summary design'!$AH$9:$AH$934,'Performance summary design'!$AI$9:$AI$934,'Performance summary design'!M$9:M$934,1/'Performance summary design'!$A$9:$A$934)</f>
        <v>0.15633335524958902</v>
      </c>
      <c r="U41" s="233">
        <f>N43*SUMPRODUCT('Performance summary design'!$AH$9:$AH$934,'Performance summary design'!$AI$9:$AI$934,'Performance summary design'!N$9:N$934,1/'Performance summary design'!$A$9:$A$934)</f>
        <v>0.10644316596779327</v>
      </c>
      <c r="V41" s="233">
        <f>O43*SUMPRODUCT('Performance summary design'!$AH$9:$AH$934,'Performance summary design'!$AI$9:$AI$934,'Performance summary design'!O$9:O$934,1/'Performance summary design'!$A$9:$A$934)</f>
        <v>5.4342726449125189E-2</v>
      </c>
      <c r="W41" s="151"/>
      <c r="X41" s="284">
        <f>PRODUCT(X42:X44)</f>
        <v>0.62080634789794653</v>
      </c>
      <c r="Y41" s="284">
        <f t="shared" ref="Y41:AC41" si="39">PRODUCT(Y42:Y44)</f>
        <v>0.84319006299636357</v>
      </c>
      <c r="Z41" s="284">
        <f t="shared" si="39"/>
        <v>0.87974517804159336</v>
      </c>
      <c r="AA41" s="284">
        <f t="shared" si="39"/>
        <v>0.92580175484388372</v>
      </c>
      <c r="AB41" s="284">
        <f t="shared" si="39"/>
        <v>0.86448746309972235</v>
      </c>
      <c r="AC41" s="284">
        <f t="shared" si="39"/>
        <v>0.34669775381403611</v>
      </c>
      <c r="AD41" s="287"/>
      <c r="AE41" s="305">
        <f>X43*SUMPRODUCT('Performance summary as-built'!$AH$9:$AH$934,'Performance summary as-built'!$AI$9:$AI$934,'Performance summary as-built'!J$9:J$934,1/'Performance summary as-built'!$A$9:$A$934)</f>
        <v>0.12562872133229461</v>
      </c>
      <c r="AF41" s="305">
        <f>Y43*SUMPRODUCT('Performance summary as-built'!$AH$9:$AH$934,'Performance summary as-built'!$AI$9:$AI$934,'Performance summary as-built'!K$9:K$934,1/'Performance summary as-built'!$A$9:$A$934)</f>
        <v>0.26930800644141695</v>
      </c>
      <c r="AG41" s="305">
        <f>Z43*SUMPRODUCT('Performance summary as-built'!$AH$9:$AH$934,'Performance summary as-built'!$AI$9:$AI$934,'Performance summary as-built'!L$9:L$934,1/'Performance summary as-built'!$A$9:$A$934)</f>
        <v>0.19733405161784873</v>
      </c>
      <c r="AH41" s="305">
        <f>AA43*SUMPRODUCT('Performance summary as-built'!$AH$9:$AH$934,'Performance summary as-built'!$AI$9:$AI$934,'Performance summary as-built'!M$9:M$934,1/'Performance summary as-built'!$A$9:$A$934)</f>
        <v>0.15633335524958902</v>
      </c>
      <c r="AI41" s="305">
        <f>AB43*SUMPRODUCT('Performance summary as-built'!$AH$9:$AH$934,'Performance summary as-built'!$AI$9:$AI$934,'Performance summary as-built'!N$9:N$934,1/'Performance summary as-built'!$A$9:$A$934)</f>
        <v>0.10644316596779327</v>
      </c>
      <c r="AJ41" s="305">
        <f>AC43*SUMPRODUCT('Performance summary as-built'!$AH$9:$AH$934,'Performance summary as-built'!$AI$9:$AI$934,'Performance summary as-built'!O$9:O$934,1/'Performance summary as-built'!$A$9:$A$934)</f>
        <v>5.4342726449125189E-2</v>
      </c>
      <c r="AK41" s="151"/>
      <c r="AL41" s="152"/>
      <c r="AM41" s="293"/>
      <c r="AN41" s="162"/>
      <c r="AO41" s="154"/>
    </row>
    <row r="42" spans="1:41" ht="33.75" outlineLevel="1">
      <c r="A42" s="1">
        <v>370</v>
      </c>
      <c r="B42" s="198" t="s">
        <v>30</v>
      </c>
      <c r="C42" s="214">
        <f>'CCD QE specifications'!G25</f>
        <v>0.45580952380952372</v>
      </c>
      <c r="D42" s="16">
        <f>'CCD QE specifications'!H25</f>
        <v>0.76203296703296874</v>
      </c>
      <c r="E42" s="16">
        <f>'CCD QE specifications'!I25</f>
        <v>0.82464705882352751</v>
      </c>
      <c r="F42" s="16">
        <f>'CCD QE specifications'!J25</f>
        <v>0.81386075949366821</v>
      </c>
      <c r="G42" s="16">
        <f>'CCD QE specifications'!K25</f>
        <v>0.70445255474452517</v>
      </c>
      <c r="H42" s="215">
        <f>'CCD QE specifications'!L25</f>
        <v>0.22803108808290218</v>
      </c>
      <c r="I42" s="203"/>
      <c r="J42" s="228">
        <f>SUMPRODUCT('Performance summary design'!$AH9:$AH934,'Performance summary design'!C9:C934)/SUM('Performance summary design'!C9:C934)</f>
        <v>0.62662713733976594</v>
      </c>
      <c r="K42" s="109">
        <f>SUMPRODUCT('Performance summary design'!$AH9:$AH934,'Performance summary design'!D9:D934)/SUM('Performance summary design'!D9:D934)</f>
        <v>0.84977245313693794</v>
      </c>
      <c r="L42" s="109">
        <f>SUMPRODUCT('Performance summary design'!$AH9:$AH934,'Performance summary design'!E9:E934)/SUM('Performance summary design'!E9:E934)</f>
        <v>0.88952625962409904</v>
      </c>
      <c r="M42" s="109">
        <f>SUMPRODUCT('Performance summary design'!$AH9:$AH934,'Performance summary design'!F9:F934)/SUM('Performance summary design'!F9:F934)</f>
        <v>0.93377749086967909</v>
      </c>
      <c r="N42" s="109">
        <f>SUMPRODUCT('Performance summary design'!$AH9:$AH934,'Performance summary design'!G9:G934)/SUM('Performance summary design'!G9:G934)</f>
        <v>0.86991707443299082</v>
      </c>
      <c r="O42" s="110">
        <f>SUMPRODUCT('Performance summary design'!$AH9:$AH934,'Performance summary design'!H9:H934)/SUM('Performance summary design'!H9:H934)</f>
        <v>0.34879049679480495</v>
      </c>
      <c r="P42" s="223"/>
      <c r="Q42" s="229">
        <f>SUMPRODUCT('Performance summary design'!$AH$9:$AH$934,'Performance summary design'!J$9:J$934,1/'Performance summary design'!$A$9:$A$934)</f>
        <v>0.12685818080947017</v>
      </c>
      <c r="R42" s="180">
        <f>SUMPRODUCT('Performance summary design'!$AH$9:$AH$934,'Performance summary design'!K$9:K$934,1/'Performance summary design'!$A$9:$A$934)</f>
        <v>0.27132555153582871</v>
      </c>
      <c r="S42" s="180">
        <f>SUMPRODUCT('Performance summary design'!$AH$9:$AH$934,'Performance summary design'!L$9:L$934,1/'Performance summary design'!$A$9:$A$934)</f>
        <v>0.19955754963340763</v>
      </c>
      <c r="T42" s="180">
        <f>SUMPRODUCT('Performance summary design'!$AH$9:$AH$934,'Performance summary design'!M$9:M$934,1/'Performance summary design'!$A$9:$A$934)</f>
        <v>0.15768930645957246</v>
      </c>
      <c r="U42" s="180">
        <f>SUMPRODUCT('Performance summary design'!$AH$9:$AH$934,'Performance summary design'!N$9:N$934,1/'Performance summary design'!$A$9:$A$934)</f>
        <v>0.10710500652836262</v>
      </c>
      <c r="V42" s="181">
        <f>SUMPRODUCT('Performance summary design'!$AH$9:$AH$934,'Performance summary design'!O$9:O$934,1/'Performance summary design'!$A$9:$A$934)</f>
        <v>5.4670750954854318E-2</v>
      </c>
      <c r="W42" s="163"/>
      <c r="X42" s="228">
        <f>SUMPRODUCT('Performance summary as-built'!$AH9:$AH934,'Performance summary as-built'!C9:C934)/SUM('Performance summary as-built'!C9:C934)</f>
        <v>0.62662713733976594</v>
      </c>
      <c r="Y42" s="109">
        <f>SUMPRODUCT('Performance summary as-built'!$AH9:$AH934,'Performance summary as-built'!D9:D934)/SUM('Performance summary as-built'!D9:D934)</f>
        <v>0.84977245313693794</v>
      </c>
      <c r="Z42" s="109">
        <f>SUMPRODUCT('Performance summary as-built'!$AH9:$AH934,'Performance summary as-built'!E9:E934)/SUM('Performance summary as-built'!E9:E934)</f>
        <v>0.88952625962409904</v>
      </c>
      <c r="AA42" s="109">
        <f>SUMPRODUCT('Performance summary as-built'!$AH9:$AH934,'Performance summary as-built'!F9:F934)/SUM('Performance summary as-built'!F9:F934)</f>
        <v>0.93377749086967909</v>
      </c>
      <c r="AB42" s="109">
        <f>SUMPRODUCT('Performance summary as-built'!$AH9:$AH934,'Performance summary as-built'!G9:G934)/SUM('Performance summary as-built'!G9:G934)</f>
        <v>0.86991707443299082</v>
      </c>
      <c r="AC42" s="110">
        <f>SUMPRODUCT('Performance summary as-built'!$AH9:$AH934,'Performance summary as-built'!H9:H934)/SUM('Performance summary as-built'!H9:H934)</f>
        <v>0.34879049679480495</v>
      </c>
      <c r="AD42" s="223"/>
      <c r="AE42" s="311">
        <f>SUMPRODUCT('Performance summary as-built'!$AH$9:$AH$934,'Performance summary as-built'!J$9:J$934,1/'Performance summary as-built'!$A$9:$A$934)</f>
        <v>0.12685818080947017</v>
      </c>
      <c r="AF42" s="312">
        <f>SUMPRODUCT('Performance summary as-built'!$AH$9:$AH$934,'Performance summary as-built'!K$9:K$934,1/'Performance summary as-built'!$A$9:$A$934)</f>
        <v>0.27132555153582871</v>
      </c>
      <c r="AG42" s="312">
        <f>SUMPRODUCT('Performance summary as-built'!$AH$9:$AH$934,'Performance summary as-built'!L$9:L$934,1/'Performance summary as-built'!$A$9:$A$934)</f>
        <v>0.19955754963340763</v>
      </c>
      <c r="AH42" s="312">
        <f>SUMPRODUCT('Performance summary as-built'!$AH$9:$AH$934,'Performance summary as-built'!M$9:M$934,1/'Performance summary as-built'!$A$9:$A$934)</f>
        <v>0.15768930645957246</v>
      </c>
      <c r="AI42" s="312">
        <f>SUMPRODUCT('Performance summary as-built'!$AH$9:$AH$934,'Performance summary as-built'!N$9:N$934,1/'Performance summary as-built'!$A$9:$A$934)</f>
        <v>0.10710500652836262</v>
      </c>
      <c r="AJ42" s="313">
        <f>SUMPRODUCT('Performance summary as-built'!$AH$9:$AH$934,'Performance summary as-built'!O$9:O$934,1/'Performance summary as-built'!$A$9:$A$934)</f>
        <v>5.4670750954854318E-2</v>
      </c>
      <c r="AK42" s="163"/>
      <c r="AL42" s="141" t="s">
        <v>31</v>
      </c>
      <c r="AM42" s="299" t="s">
        <v>227</v>
      </c>
      <c r="AN42" s="142" t="s">
        <v>226</v>
      </c>
      <c r="AO42" s="143"/>
    </row>
    <row r="43" spans="1:41" ht="22.5" outlineLevel="1">
      <c r="A43" s="1">
        <v>380</v>
      </c>
      <c r="B43" s="196" t="s">
        <v>194</v>
      </c>
      <c r="C43" s="213">
        <f>'estimated contamination losses'!$V$13</f>
        <v>0.99399999999999999</v>
      </c>
      <c r="D43" s="112">
        <f>'estimated contamination losses'!$V$13</f>
        <v>0.99399999999999999</v>
      </c>
      <c r="E43" s="112">
        <f>'estimated contamination losses'!$V$13</f>
        <v>0.99399999999999999</v>
      </c>
      <c r="F43" s="112">
        <f>'estimated contamination losses'!$V$13</f>
        <v>0.99399999999999999</v>
      </c>
      <c r="G43" s="112">
        <f>'estimated contamination losses'!$V$13</f>
        <v>0.99399999999999999</v>
      </c>
      <c r="H43" s="113">
        <f>'estimated contamination losses'!$V$13</f>
        <v>0.99399999999999999</v>
      </c>
      <c r="I43" s="223"/>
      <c r="J43" s="213">
        <f t="shared" ref="J43:O43" si="40">C43</f>
        <v>0.99399999999999999</v>
      </c>
      <c r="K43" s="112">
        <f t="shared" si="40"/>
        <v>0.99399999999999999</v>
      </c>
      <c r="L43" s="112">
        <f t="shared" si="40"/>
        <v>0.99399999999999999</v>
      </c>
      <c r="M43" s="112">
        <f t="shared" si="40"/>
        <v>0.99399999999999999</v>
      </c>
      <c r="N43" s="112">
        <f t="shared" si="40"/>
        <v>0.99399999999999999</v>
      </c>
      <c r="O43" s="113">
        <f t="shared" si="40"/>
        <v>0.99399999999999999</v>
      </c>
      <c r="P43" s="223"/>
      <c r="Q43" s="229">
        <f>J43*SUMPRODUCT('Performance summary design'!J$9:J$934,1/'Performance summary design'!$A$9:$A$934)</f>
        <v>0.20405221739689205</v>
      </c>
      <c r="R43" s="180">
        <f>K43*SUMPRODUCT('Performance summary design'!K$9:K$934,1/'Performance summary design'!$A$9:$A$934)</f>
        <v>0.31650547771914445</v>
      </c>
      <c r="S43" s="180">
        <f>L43*SUMPRODUCT('Performance summary design'!L$9:L$934,1/'Performance summary design'!$A$9:$A$934)</f>
        <v>0.22327502401096724</v>
      </c>
      <c r="T43" s="180">
        <f>M43*SUMPRODUCT('Performance summary design'!M$9:M$934,1/'Performance summary design'!$A$9:$A$934)</f>
        <v>0.16772573215128303</v>
      </c>
      <c r="U43" s="180">
        <f>N43*SUMPRODUCT('Performance summary design'!N$9:N$934,1/'Performance summary design'!$A$9:$A$934)</f>
        <v>0.12058910630063822</v>
      </c>
      <c r="V43" s="181">
        <f>O43*SUMPRODUCT('Performance summary design'!O$9:O$934,1/'Performance summary design'!$A$9:$A$934)</f>
        <v>0.14592536682808491</v>
      </c>
      <c r="W43" s="156"/>
      <c r="X43" s="213">
        <f t="shared" ref="X43:AC43" si="41">C43</f>
        <v>0.99399999999999999</v>
      </c>
      <c r="Y43" s="112">
        <f t="shared" si="41"/>
        <v>0.99399999999999999</v>
      </c>
      <c r="Z43" s="112">
        <f t="shared" si="41"/>
        <v>0.99399999999999999</v>
      </c>
      <c r="AA43" s="112">
        <f t="shared" si="41"/>
        <v>0.99399999999999999</v>
      </c>
      <c r="AB43" s="112">
        <f t="shared" si="41"/>
        <v>0.99399999999999999</v>
      </c>
      <c r="AC43" s="113">
        <f t="shared" si="41"/>
        <v>0.99399999999999999</v>
      </c>
      <c r="AD43" s="223"/>
      <c r="AE43" s="229">
        <f>X43*SUMPRODUCT('Performance summary as-built'!J$9:J$934,1/'Performance summary as-built'!$A$9:$A$934)</f>
        <v>0.20405221739689205</v>
      </c>
      <c r="AF43" s="180">
        <f>Y43*SUMPRODUCT('Performance summary as-built'!K$9:K$934,1/'Performance summary as-built'!$A$9:$A$934)</f>
        <v>0.31650547771914445</v>
      </c>
      <c r="AG43" s="180">
        <f>Z43*SUMPRODUCT('Performance summary as-built'!L$9:L$934,1/'Performance summary as-built'!$A$9:$A$934)</f>
        <v>0.22327502401096724</v>
      </c>
      <c r="AH43" s="180">
        <f>AA43*SUMPRODUCT('Performance summary as-built'!M$9:M$934,1/'Performance summary as-built'!$A$9:$A$934)</f>
        <v>0.16772573215128303</v>
      </c>
      <c r="AI43" s="180">
        <f>AB43*SUMPRODUCT('Performance summary as-built'!N$9:N$934,1/'Performance summary as-built'!$A$9:$A$934)</f>
        <v>0.12058910630063822</v>
      </c>
      <c r="AJ43" s="181">
        <f>AC43*SUMPRODUCT('Performance summary as-built'!O$9:O$934,1/'Performance summary as-built'!$A$9:$A$934)</f>
        <v>0.14592536682808491</v>
      </c>
      <c r="AK43" s="156"/>
      <c r="AL43" s="141" t="s">
        <v>23</v>
      </c>
      <c r="AM43" s="299" t="s">
        <v>219</v>
      </c>
      <c r="AN43" s="142" t="s">
        <v>183</v>
      </c>
      <c r="AO43" s="143"/>
    </row>
    <row r="44" spans="1:41" ht="34.5" outlineLevel="1" thickBot="1">
      <c r="A44" s="1">
        <v>390</v>
      </c>
      <c r="B44" s="199" t="s">
        <v>193</v>
      </c>
      <c r="C44" s="216">
        <v>0.97499999999999998</v>
      </c>
      <c r="D44" s="117">
        <v>0.97499999999999998</v>
      </c>
      <c r="E44" s="117">
        <v>0.97499999999999998</v>
      </c>
      <c r="F44" s="117">
        <v>0.97499999999999998</v>
      </c>
      <c r="G44" s="117">
        <v>0.97499999999999998</v>
      </c>
      <c r="H44" s="217">
        <v>0.97499999999999998</v>
      </c>
      <c r="I44" s="225"/>
      <c r="J44" s="216">
        <f>MIN(1,SUMPRODUCT('Performance summary design'!$AI9:$AI934,'Performance summary design'!C9:C934)/SUM('Performance summary design'!C9:C934))</f>
        <v>0.99669106666666685</v>
      </c>
      <c r="K44" s="117">
        <f>MIN(1,SUMPRODUCT('Performance summary design'!$AI9:$AI934,'Performance summary design'!D9:D934)/SUM('Performance summary design'!D9:D934))</f>
        <v>0.99824339835164844</v>
      </c>
      <c r="L44" s="117">
        <f>MIN(1,SUMPRODUCT('Performance summary design'!$AI9:$AI934,'Performance summary design'!E9:E934)/SUM('Performance summary design'!E9:E934))</f>
        <v>0.99497401176470546</v>
      </c>
      <c r="M44" s="117">
        <f>MIN(1,SUMPRODUCT('Performance summary design'!$AI9:$AI934,'Performance summary design'!F9:F934)/SUM('Performance summary design'!F9:F934))</f>
        <v>0.9974432929936301</v>
      </c>
      <c r="N44" s="117">
        <f>MIN(1,SUMPRODUCT('Performance summary design'!$AI9:$AI934,'Performance summary design'!G9:G934)/SUM('Performance summary design'!G9:G934))</f>
        <v>0.99975701459854016</v>
      </c>
      <c r="O44" s="217">
        <f>MIN(1,SUMPRODUCT('Performance summary design'!$AI9:$AI934,'Performance summary design'!H9:H934)/SUM('Performance summary design'!H9:H934))</f>
        <v>1</v>
      </c>
      <c r="P44" s="225"/>
      <c r="Q44" s="231">
        <f>SUMPRODUCT('Performance summary design'!$AI$9:$AI$934,'Performance summary design'!J$9:J$934,1/'Performance summary design'!$A$9:$A$934)</f>
        <v>0.204417594021058</v>
      </c>
      <c r="R44" s="184">
        <f>SUMPRODUCT('Performance summary design'!$AI$9:$AI$934,'Performance summary design'!K$9:K$934,1/'Performance summary design'!$A$9:$A$934)</f>
        <v>0.31795412365758047</v>
      </c>
      <c r="S44" s="184">
        <f>SUMPRODUCT('Performance summary design'!$AI$9:$AI$934,'Performance summary design'!L$9:L$934,1/'Performance summary design'!$A$9:$A$934)</f>
        <v>0.22345964797281945</v>
      </c>
      <c r="T44" s="184">
        <f>SUMPRODUCT('Performance summary design'!$AI$9:$AI$934,'Performance summary design'!M$9:M$934,1/'Performance summary design'!$A$9:$A$934)</f>
        <v>0.16829596378337899</v>
      </c>
      <c r="U44" s="184">
        <f>SUMPRODUCT('Performance summary design'!$AI$9:$AI$934,'Performance summary design'!N$9:N$934,1/'Performance summary design'!$A$9:$A$934)</f>
        <v>0.12129636467157649</v>
      </c>
      <c r="V44" s="232">
        <f>SUMPRODUCT('Performance summary design'!$AI$9:$AI$934,'Performance summary design'!O$9:O$934,1/'Performance summary design'!$A$9:$A$934)</f>
        <v>0.1468062040523993</v>
      </c>
      <c r="W44" s="164"/>
      <c r="X44" s="216">
        <f>MIN(1,SUMPRODUCT('Performance summary as-built'!$AI9:$AI934,'Performance summary as-built'!C9:C934)/SUM('Performance summary as-built'!C9:C934))</f>
        <v>0.99669106666666685</v>
      </c>
      <c r="Y44" s="117">
        <f>MIN(1,SUMPRODUCT('Performance summary as-built'!$AI9:$AI934,'Performance summary as-built'!D9:D934)/SUM('Performance summary as-built'!D9:D934))</f>
        <v>0.99824339835164844</v>
      </c>
      <c r="Z44" s="117">
        <f>MIN(1,SUMPRODUCT('Performance summary as-built'!$AI9:$AI934,'Performance summary as-built'!E9:E934)/SUM('Performance summary as-built'!E9:E934))</f>
        <v>0.99497401176470546</v>
      </c>
      <c r="AA44" s="117">
        <f>MIN(1,SUMPRODUCT('Performance summary as-built'!$AI9:$AI934,'Performance summary as-built'!F9:F934)/SUM('Performance summary as-built'!F9:F934))</f>
        <v>0.9974432929936301</v>
      </c>
      <c r="AB44" s="117">
        <f>MIN(1,SUMPRODUCT('Performance summary as-built'!$AI9:$AI934,'Performance summary as-built'!G9:G934)/SUM('Performance summary as-built'!G9:G934))</f>
        <v>0.99975701459854016</v>
      </c>
      <c r="AC44" s="217">
        <f>MIN(1,SUMPRODUCT('Performance summary as-built'!$AI9:$AI934,'Performance summary as-built'!H9:H934)/SUM('Performance summary as-built'!H9:H934))</f>
        <v>1</v>
      </c>
      <c r="AD44" s="225"/>
      <c r="AE44" s="231">
        <f>SUMPRODUCT('Performance summary as-built'!$AI$9:$AI$934,'Performance summary as-built'!J$9:J$934,1/'Performance summary as-built'!$A$9:$A$934)</f>
        <v>0.204417594021058</v>
      </c>
      <c r="AF44" s="184">
        <f>SUMPRODUCT('Performance summary as-built'!$AI$9:$AI$934,'Performance summary as-built'!K$9:K$934,1/'Performance summary as-built'!$A$9:$A$934)</f>
        <v>0.31795412365758047</v>
      </c>
      <c r="AG44" s="184">
        <f>SUMPRODUCT('Performance summary as-built'!$AI$9:$AI$934,'Performance summary as-built'!L$9:L$934,1/'Performance summary as-built'!$A$9:$A$934)</f>
        <v>0.22345964797281945</v>
      </c>
      <c r="AH44" s="184">
        <f>SUMPRODUCT('Performance summary as-built'!$AI$9:$AI$934,'Performance summary as-built'!M$9:M$934,1/'Performance summary as-built'!$A$9:$A$934)</f>
        <v>0.16829596378337899</v>
      </c>
      <c r="AI44" s="184">
        <f>SUMPRODUCT('Performance summary as-built'!$AI$9:$AI$934,'Performance summary as-built'!N$9:N$934,1/'Performance summary as-built'!$A$9:$A$934)</f>
        <v>0.12129636467157649</v>
      </c>
      <c r="AJ44" s="232">
        <f>SUMPRODUCT('Performance summary as-built'!$AI$9:$AI$934,'Performance summary as-built'!O$9:O$934,1/'Performance summary as-built'!$A$9:$A$934)</f>
        <v>0.1468062040523993</v>
      </c>
      <c r="AK44" s="164"/>
      <c r="AL44" s="165" t="s">
        <v>23</v>
      </c>
      <c r="AM44" s="299" t="s">
        <v>219</v>
      </c>
      <c r="AN44" s="166" t="s">
        <v>195</v>
      </c>
      <c r="AO44" s="167"/>
    </row>
    <row r="45" spans="1:41">
      <c r="AL45" s="2"/>
      <c r="AM45" s="2"/>
    </row>
  </sheetData>
  <mergeCells count="7">
    <mergeCell ref="C5:H5"/>
    <mergeCell ref="J5:O5"/>
    <mergeCell ref="AL5:AO5"/>
    <mergeCell ref="AL6:AO6"/>
    <mergeCell ref="Q5:V5"/>
    <mergeCell ref="X5:AC5"/>
    <mergeCell ref="AE5:AJ5"/>
  </mergeCells>
  <phoneticPr fontId="17" type="noConversion"/>
  <pageMargins left="0.5" right="0.25" top="0.25" bottom="0.3" header="0.51180555555555551" footer="0.25"/>
  <pageSetup paperSize="3" scale="55" firstPageNumber="0" orientation="landscape" horizontalDpi="300" verticalDpi="300" r:id="rId1"/>
  <headerFooter alignWithMargins="0">
    <oddFooter>&amp;L&amp;"Arial,Regular"&amp;F&amp;C&amp;"Arial,Regular"&amp;A&amp;R&amp;"Arial,Regular"&amp;P of &amp;N</oddFooter>
  </headerFooter>
  <ignoredErrors>
    <ignoredError sqref="AO3"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2:L907"/>
  <sheetViews>
    <sheetView view="pageLayout" zoomScale="70" zoomScaleNormal="55" zoomScalePageLayoutView="70" workbookViewId="0">
      <selection activeCell="L45" sqref="L45"/>
    </sheetView>
  </sheetViews>
  <sheetFormatPr defaultColWidth="8.7109375" defaultRowHeight="12.75"/>
  <cols>
    <col min="1" max="1" width="16.85546875" customWidth="1"/>
    <col min="2" max="2" width="13.42578125" customWidth="1"/>
    <col min="4" max="4" width="13.5703125" customWidth="1"/>
    <col min="5" max="5" width="18.7109375" customWidth="1"/>
  </cols>
  <sheetData>
    <row r="2" spans="1:5" ht="15.75">
      <c r="A2" s="238" t="str">
        <f>'Title Page'!D3</f>
        <v>LCA-18-A</v>
      </c>
    </row>
    <row r="4" spans="1:5">
      <c r="A4" t="s">
        <v>115</v>
      </c>
      <c r="D4" t="s">
        <v>118</v>
      </c>
    </row>
    <row r="6" spans="1:5">
      <c r="A6" s="50" t="s">
        <v>9</v>
      </c>
      <c r="B6" s="50" t="s">
        <v>114</v>
      </c>
      <c r="D6" s="50" t="s">
        <v>86</v>
      </c>
      <c r="E6" s="50" t="s">
        <v>87</v>
      </c>
    </row>
    <row r="7" spans="1:5">
      <c r="A7" s="46">
        <v>300</v>
      </c>
      <c r="B7" s="46">
        <f>VLOOKUP(A7,$D$7:$E$12,2)</f>
        <v>0.94</v>
      </c>
      <c r="D7" s="46">
        <v>300</v>
      </c>
      <c r="E7" s="46">
        <v>0.94</v>
      </c>
    </row>
    <row r="8" spans="1:5">
      <c r="A8" s="46">
        <v>301</v>
      </c>
      <c r="B8" s="46">
        <f t="shared" ref="B8:B37" si="0">VLOOKUP(A8,$D$7:$E$12,2)</f>
        <v>0.94</v>
      </c>
      <c r="D8" s="46">
        <v>330</v>
      </c>
      <c r="E8" s="46">
        <v>0.94</v>
      </c>
    </row>
    <row r="9" spans="1:5">
      <c r="A9" s="46">
        <v>302</v>
      </c>
      <c r="B9" s="46">
        <f t="shared" si="0"/>
        <v>0.94</v>
      </c>
      <c r="D9" s="46">
        <v>330</v>
      </c>
      <c r="E9" s="46">
        <v>0.97</v>
      </c>
    </row>
    <row r="10" spans="1:5">
      <c r="A10" s="46">
        <v>303</v>
      </c>
      <c r="B10" s="46">
        <f t="shared" si="0"/>
        <v>0.94</v>
      </c>
      <c r="D10" s="46">
        <v>1000</v>
      </c>
      <c r="E10" s="46">
        <v>0.97</v>
      </c>
    </row>
    <row r="11" spans="1:5">
      <c r="A11" s="46">
        <v>304</v>
      </c>
      <c r="B11" s="46">
        <f t="shared" si="0"/>
        <v>0.94</v>
      </c>
      <c r="D11" s="46">
        <v>1000</v>
      </c>
      <c r="E11" s="46">
        <v>0.94</v>
      </c>
    </row>
    <row r="12" spans="1:5">
      <c r="A12" s="46">
        <v>305</v>
      </c>
      <c r="B12" s="46">
        <f t="shared" si="0"/>
        <v>0.94</v>
      </c>
      <c r="D12" s="46">
        <v>1100</v>
      </c>
      <c r="E12" s="46">
        <v>0.94</v>
      </c>
    </row>
    <row r="13" spans="1:5">
      <c r="A13" s="46">
        <v>306</v>
      </c>
      <c r="B13" s="46">
        <f t="shared" si="0"/>
        <v>0.94</v>
      </c>
    </row>
    <row r="14" spans="1:5">
      <c r="A14" s="46">
        <v>307</v>
      </c>
      <c r="B14" s="46">
        <f t="shared" si="0"/>
        <v>0.94</v>
      </c>
    </row>
    <row r="15" spans="1:5">
      <c r="A15" s="46">
        <v>308</v>
      </c>
      <c r="B15" s="46">
        <f t="shared" si="0"/>
        <v>0.94</v>
      </c>
    </row>
    <row r="16" spans="1:5">
      <c r="A16" s="46">
        <v>309</v>
      </c>
      <c r="B16" s="46">
        <f t="shared" si="0"/>
        <v>0.94</v>
      </c>
    </row>
    <row r="17" spans="1:12">
      <c r="A17" s="46">
        <v>310</v>
      </c>
      <c r="B17" s="46">
        <f t="shared" si="0"/>
        <v>0.94</v>
      </c>
    </row>
    <row r="18" spans="1:12">
      <c r="A18" s="46">
        <v>311</v>
      </c>
      <c r="B18" s="46">
        <f t="shared" si="0"/>
        <v>0.94</v>
      </c>
    </row>
    <row r="19" spans="1:12">
      <c r="A19" s="46">
        <v>312</v>
      </c>
      <c r="B19" s="46">
        <f t="shared" si="0"/>
        <v>0.94</v>
      </c>
    </row>
    <row r="20" spans="1:12">
      <c r="A20" s="46">
        <v>313</v>
      </c>
      <c r="B20" s="46">
        <f t="shared" si="0"/>
        <v>0.94</v>
      </c>
    </row>
    <row r="21" spans="1:12">
      <c r="A21" s="46">
        <v>314</v>
      </c>
      <c r="B21" s="46">
        <f t="shared" si="0"/>
        <v>0.94</v>
      </c>
    </row>
    <row r="22" spans="1:12">
      <c r="A22" s="46">
        <v>315</v>
      </c>
      <c r="B22" s="46">
        <f t="shared" si="0"/>
        <v>0.94</v>
      </c>
    </row>
    <row r="23" spans="1:12">
      <c r="A23" s="46">
        <v>316</v>
      </c>
      <c r="B23" s="46">
        <f t="shared" si="0"/>
        <v>0.94</v>
      </c>
    </row>
    <row r="24" spans="1:12">
      <c r="A24" s="46">
        <v>317</v>
      </c>
      <c r="B24" s="46">
        <f t="shared" si="0"/>
        <v>0.94</v>
      </c>
      <c r="G24" t="s">
        <v>133</v>
      </c>
    </row>
    <row r="25" spans="1:12">
      <c r="A25" s="46">
        <v>318</v>
      </c>
      <c r="B25" s="46">
        <f t="shared" si="0"/>
        <v>0.94</v>
      </c>
      <c r="G25" s="50" t="s">
        <v>107</v>
      </c>
      <c r="H25" s="50" t="s">
        <v>108</v>
      </c>
      <c r="I25" s="50" t="s">
        <v>109</v>
      </c>
      <c r="J25" s="50" t="s">
        <v>110</v>
      </c>
      <c r="K25" s="50" t="s">
        <v>111</v>
      </c>
      <c r="L25" s="50" t="s">
        <v>112</v>
      </c>
    </row>
    <row r="26" spans="1:12">
      <c r="A26" s="46">
        <v>319</v>
      </c>
      <c r="B26" s="46">
        <f t="shared" si="0"/>
        <v>0.94</v>
      </c>
      <c r="G26" s="53">
        <f>SUMPRODUCT(($B$7:$B$907)*($A$7:$A$907&gt;='Throughput Definition'!B5)*($A$7:$A$907&lt;='Throughput Definition'!B6))/('Throughput Definition'!B6-'Throughput Definition'!B5+1)</f>
        <v>0.96285714285714208</v>
      </c>
      <c r="H26" s="53">
        <f>SUMPRODUCT(($B$7:$B$907)*($A$7:$A$907&gt;='Throughput Definition'!C5)*($A$7:$A$907&lt;='Throughput Definition'!C6))/('Throughput Definition'!C6-'Throughput Definition'!C5+1)</f>
        <v>0.96999999999999897</v>
      </c>
      <c r="I26" s="53">
        <f>SUMPRODUCT(($B$7:$B$907)*($A$7:$A$907&gt;='Throughput Definition'!D5)*($A$7:$A$907&lt;='Throughput Definition'!D6))/('Throughput Definition'!D6-'Throughput Definition'!D5+1)</f>
        <v>0.96999999999999909</v>
      </c>
      <c r="J26" s="53">
        <f>SUMPRODUCT(($B$7:$B$907)*($A$7:$A$907&gt;='Throughput Definition'!E5)*($A$7:$A$907&lt;='Throughput Definition'!E6))/('Throughput Definition'!E6-'Throughput Definition'!E5+1)</f>
        <v>0.96999999999999909</v>
      </c>
      <c r="K26" s="53">
        <f>SUMPRODUCT(($B$7:$B$907)*($A$7:$A$907&gt;='Throughput Definition'!F5)*($A$7:$A$907&lt;='Throughput Definition'!F6))/('Throughput Definition'!F6-'Throughput Definition'!F5+1)</f>
        <v>0.96999999999999909</v>
      </c>
      <c r="L26" s="53">
        <f>SUMPRODUCT(($B$7:$B$907)*($A$7:$A$907&gt;='Throughput Definition'!G5)*($A$7:$A$907&lt;='Throughput Definition'!G6))/('Throughput Definition'!G6-'Throughput Definition'!G5+1)</f>
        <v>0.95430051813471339</v>
      </c>
    </row>
    <row r="27" spans="1:12">
      <c r="A27" s="46">
        <v>320</v>
      </c>
      <c r="B27" s="46">
        <f t="shared" si="0"/>
        <v>0.94</v>
      </c>
    </row>
    <row r="28" spans="1:12">
      <c r="A28" s="46">
        <v>321</v>
      </c>
      <c r="B28" s="46">
        <f t="shared" si="0"/>
        <v>0.94</v>
      </c>
    </row>
    <row r="29" spans="1:12">
      <c r="A29" s="46">
        <v>322</v>
      </c>
      <c r="B29" s="46">
        <f t="shared" si="0"/>
        <v>0.94</v>
      </c>
    </row>
    <row r="30" spans="1:12">
      <c r="A30" s="46">
        <v>323</v>
      </c>
      <c r="B30" s="46">
        <f t="shared" si="0"/>
        <v>0.94</v>
      </c>
    </row>
    <row r="31" spans="1:12">
      <c r="A31" s="46">
        <v>324</v>
      </c>
      <c r="B31" s="46">
        <f t="shared" si="0"/>
        <v>0.94</v>
      </c>
    </row>
    <row r="32" spans="1:12">
      <c r="A32" s="46">
        <v>325</v>
      </c>
      <c r="B32" s="46">
        <f t="shared" si="0"/>
        <v>0.94</v>
      </c>
    </row>
    <row r="33" spans="1:2">
      <c r="A33" s="46">
        <v>326</v>
      </c>
      <c r="B33" s="46">
        <f t="shared" si="0"/>
        <v>0.94</v>
      </c>
    </row>
    <row r="34" spans="1:2">
      <c r="A34" s="46">
        <v>327</v>
      </c>
      <c r="B34" s="46">
        <f t="shared" si="0"/>
        <v>0.94</v>
      </c>
    </row>
    <row r="35" spans="1:2">
      <c r="A35" s="46">
        <v>328</v>
      </c>
      <c r="B35" s="46">
        <f t="shared" si="0"/>
        <v>0.94</v>
      </c>
    </row>
    <row r="36" spans="1:2">
      <c r="A36" s="46">
        <v>329</v>
      </c>
      <c r="B36" s="46">
        <f t="shared" si="0"/>
        <v>0.94</v>
      </c>
    </row>
    <row r="37" spans="1:2">
      <c r="A37" s="46">
        <v>330</v>
      </c>
      <c r="B37" s="46">
        <f t="shared" si="0"/>
        <v>0.97</v>
      </c>
    </row>
    <row r="38" spans="1:2">
      <c r="A38" s="46">
        <v>331</v>
      </c>
      <c r="B38" s="46">
        <f>VLOOKUP(A38,$D$7:$E$12,2)</f>
        <v>0.97</v>
      </c>
    </row>
    <row r="39" spans="1:2">
      <c r="A39" s="46">
        <v>332</v>
      </c>
      <c r="B39" s="46">
        <f t="shared" ref="B39:B102" si="1">VLOOKUP(A39,$D$7:$E$12,2)</f>
        <v>0.97</v>
      </c>
    </row>
    <row r="40" spans="1:2">
      <c r="A40" s="46">
        <v>333</v>
      </c>
      <c r="B40" s="46">
        <f t="shared" si="1"/>
        <v>0.97</v>
      </c>
    </row>
    <row r="41" spans="1:2">
      <c r="A41" s="46">
        <v>334</v>
      </c>
      <c r="B41" s="46">
        <f t="shared" si="1"/>
        <v>0.97</v>
      </c>
    </row>
    <row r="42" spans="1:2">
      <c r="A42" s="46">
        <v>335</v>
      </c>
      <c r="B42" s="46">
        <f t="shared" si="1"/>
        <v>0.97</v>
      </c>
    </row>
    <row r="43" spans="1:2">
      <c r="A43" s="46">
        <v>336</v>
      </c>
      <c r="B43" s="46">
        <f t="shared" si="1"/>
        <v>0.97</v>
      </c>
    </row>
    <row r="44" spans="1:2">
      <c r="A44" s="46">
        <v>337</v>
      </c>
      <c r="B44" s="46">
        <f t="shared" si="1"/>
        <v>0.97</v>
      </c>
    </row>
    <row r="45" spans="1:2">
      <c r="A45" s="46">
        <v>338</v>
      </c>
      <c r="B45" s="46">
        <f t="shared" si="1"/>
        <v>0.97</v>
      </c>
    </row>
    <row r="46" spans="1:2">
      <c r="A46" s="46">
        <v>339</v>
      </c>
      <c r="B46" s="46">
        <f t="shared" si="1"/>
        <v>0.97</v>
      </c>
    </row>
    <row r="47" spans="1:2">
      <c r="A47" s="46">
        <v>340</v>
      </c>
      <c r="B47" s="46">
        <f t="shared" si="1"/>
        <v>0.97</v>
      </c>
    </row>
    <row r="48" spans="1:2">
      <c r="A48" s="46">
        <v>341</v>
      </c>
      <c r="B48" s="46">
        <f t="shared" si="1"/>
        <v>0.97</v>
      </c>
    </row>
    <row r="49" spans="1:2">
      <c r="A49" s="46">
        <v>342</v>
      </c>
      <c r="B49" s="46">
        <f t="shared" si="1"/>
        <v>0.97</v>
      </c>
    </row>
    <row r="50" spans="1:2">
      <c r="A50" s="46">
        <v>343</v>
      </c>
      <c r="B50" s="46">
        <f t="shared" si="1"/>
        <v>0.97</v>
      </c>
    </row>
    <row r="51" spans="1:2">
      <c r="A51" s="46">
        <v>344</v>
      </c>
      <c r="B51" s="46">
        <f t="shared" si="1"/>
        <v>0.97</v>
      </c>
    </row>
    <row r="52" spans="1:2">
      <c r="A52" s="46">
        <v>345</v>
      </c>
      <c r="B52" s="46">
        <f t="shared" si="1"/>
        <v>0.97</v>
      </c>
    </row>
    <row r="53" spans="1:2">
      <c r="A53" s="46">
        <v>346</v>
      </c>
      <c r="B53" s="46">
        <f t="shared" si="1"/>
        <v>0.97</v>
      </c>
    </row>
    <row r="54" spans="1:2">
      <c r="A54" s="46">
        <v>347</v>
      </c>
      <c r="B54" s="46">
        <f t="shared" si="1"/>
        <v>0.97</v>
      </c>
    </row>
    <row r="55" spans="1:2">
      <c r="A55" s="46">
        <v>348</v>
      </c>
      <c r="B55" s="46">
        <f t="shared" si="1"/>
        <v>0.97</v>
      </c>
    </row>
    <row r="56" spans="1:2">
      <c r="A56" s="46">
        <v>349</v>
      </c>
      <c r="B56" s="46">
        <f t="shared" si="1"/>
        <v>0.97</v>
      </c>
    </row>
    <row r="57" spans="1:2">
      <c r="A57" s="46">
        <v>350</v>
      </c>
      <c r="B57" s="46">
        <f t="shared" si="1"/>
        <v>0.97</v>
      </c>
    </row>
    <row r="58" spans="1:2">
      <c r="A58" s="46">
        <v>351</v>
      </c>
      <c r="B58" s="46">
        <f t="shared" si="1"/>
        <v>0.97</v>
      </c>
    </row>
    <row r="59" spans="1:2">
      <c r="A59" s="46">
        <v>352</v>
      </c>
      <c r="B59" s="46">
        <f t="shared" si="1"/>
        <v>0.97</v>
      </c>
    </row>
    <row r="60" spans="1:2">
      <c r="A60" s="46">
        <v>353</v>
      </c>
      <c r="B60" s="46">
        <f t="shared" si="1"/>
        <v>0.97</v>
      </c>
    </row>
    <row r="61" spans="1:2">
      <c r="A61" s="46">
        <v>354</v>
      </c>
      <c r="B61" s="46">
        <f t="shared" si="1"/>
        <v>0.97</v>
      </c>
    </row>
    <row r="62" spans="1:2">
      <c r="A62" s="46">
        <v>355</v>
      </c>
      <c r="B62" s="46">
        <f t="shared" si="1"/>
        <v>0.97</v>
      </c>
    </row>
    <row r="63" spans="1:2">
      <c r="A63" s="46">
        <v>356</v>
      </c>
      <c r="B63" s="46">
        <f t="shared" si="1"/>
        <v>0.97</v>
      </c>
    </row>
    <row r="64" spans="1:2">
      <c r="A64" s="46">
        <v>357</v>
      </c>
      <c r="B64" s="46">
        <f t="shared" si="1"/>
        <v>0.97</v>
      </c>
    </row>
    <row r="65" spans="1:2">
      <c r="A65" s="46">
        <v>358</v>
      </c>
      <c r="B65" s="46">
        <f t="shared" si="1"/>
        <v>0.97</v>
      </c>
    </row>
    <row r="66" spans="1:2">
      <c r="A66" s="46">
        <v>359</v>
      </c>
      <c r="B66" s="46">
        <f t="shared" si="1"/>
        <v>0.97</v>
      </c>
    </row>
    <row r="67" spans="1:2">
      <c r="A67" s="46">
        <v>360</v>
      </c>
      <c r="B67" s="46">
        <f t="shared" si="1"/>
        <v>0.97</v>
      </c>
    </row>
    <row r="68" spans="1:2">
      <c r="A68" s="46">
        <v>361</v>
      </c>
      <c r="B68" s="46">
        <f t="shared" si="1"/>
        <v>0.97</v>
      </c>
    </row>
    <row r="69" spans="1:2">
      <c r="A69" s="46">
        <v>362</v>
      </c>
      <c r="B69" s="46">
        <f t="shared" si="1"/>
        <v>0.97</v>
      </c>
    </row>
    <row r="70" spans="1:2">
      <c r="A70" s="46">
        <v>363</v>
      </c>
      <c r="B70" s="46">
        <f t="shared" si="1"/>
        <v>0.97</v>
      </c>
    </row>
    <row r="71" spans="1:2">
      <c r="A71" s="46">
        <v>364</v>
      </c>
      <c r="B71" s="46">
        <f t="shared" si="1"/>
        <v>0.97</v>
      </c>
    </row>
    <row r="72" spans="1:2">
      <c r="A72" s="46">
        <v>365</v>
      </c>
      <c r="B72" s="46">
        <f t="shared" si="1"/>
        <v>0.97</v>
      </c>
    </row>
    <row r="73" spans="1:2">
      <c r="A73" s="46">
        <v>366</v>
      </c>
      <c r="B73" s="46">
        <f t="shared" si="1"/>
        <v>0.97</v>
      </c>
    </row>
    <row r="74" spans="1:2">
      <c r="A74" s="46">
        <v>367</v>
      </c>
      <c r="B74" s="46">
        <f t="shared" si="1"/>
        <v>0.97</v>
      </c>
    </row>
    <row r="75" spans="1:2">
      <c r="A75" s="46">
        <v>368</v>
      </c>
      <c r="B75" s="46">
        <f t="shared" si="1"/>
        <v>0.97</v>
      </c>
    </row>
    <row r="76" spans="1:2">
      <c r="A76" s="46">
        <v>369</v>
      </c>
      <c r="B76" s="46">
        <f t="shared" si="1"/>
        <v>0.97</v>
      </c>
    </row>
    <row r="77" spans="1:2">
      <c r="A77" s="46">
        <v>370</v>
      </c>
      <c r="B77" s="46">
        <f t="shared" si="1"/>
        <v>0.97</v>
      </c>
    </row>
    <row r="78" spans="1:2">
      <c r="A78" s="46">
        <v>371</v>
      </c>
      <c r="B78" s="46">
        <f t="shared" si="1"/>
        <v>0.97</v>
      </c>
    </row>
    <row r="79" spans="1:2">
      <c r="A79" s="46">
        <v>372</v>
      </c>
      <c r="B79" s="46">
        <f t="shared" si="1"/>
        <v>0.97</v>
      </c>
    </row>
    <row r="80" spans="1:2">
      <c r="A80" s="46">
        <v>373</v>
      </c>
      <c r="B80" s="46">
        <f t="shared" si="1"/>
        <v>0.97</v>
      </c>
    </row>
    <row r="81" spans="1:2">
      <c r="A81" s="46">
        <v>374</v>
      </c>
      <c r="B81" s="46">
        <f t="shared" si="1"/>
        <v>0.97</v>
      </c>
    </row>
    <row r="82" spans="1:2">
      <c r="A82" s="46">
        <v>375</v>
      </c>
      <c r="B82" s="46">
        <f t="shared" si="1"/>
        <v>0.97</v>
      </c>
    </row>
    <row r="83" spans="1:2">
      <c r="A83" s="46">
        <v>376</v>
      </c>
      <c r="B83" s="46">
        <f t="shared" si="1"/>
        <v>0.97</v>
      </c>
    </row>
    <row r="84" spans="1:2">
      <c r="A84" s="46">
        <v>377</v>
      </c>
      <c r="B84" s="46">
        <f t="shared" si="1"/>
        <v>0.97</v>
      </c>
    </row>
    <row r="85" spans="1:2">
      <c r="A85" s="46">
        <v>378</v>
      </c>
      <c r="B85" s="46">
        <f t="shared" si="1"/>
        <v>0.97</v>
      </c>
    </row>
    <row r="86" spans="1:2">
      <c r="A86" s="46">
        <v>379</v>
      </c>
      <c r="B86" s="46">
        <f t="shared" si="1"/>
        <v>0.97</v>
      </c>
    </row>
    <row r="87" spans="1:2">
      <c r="A87" s="46">
        <v>380</v>
      </c>
      <c r="B87" s="46">
        <f t="shared" si="1"/>
        <v>0.97</v>
      </c>
    </row>
    <row r="88" spans="1:2">
      <c r="A88" s="46">
        <v>381</v>
      </c>
      <c r="B88" s="46">
        <f t="shared" si="1"/>
        <v>0.97</v>
      </c>
    </row>
    <row r="89" spans="1:2">
      <c r="A89" s="46">
        <v>382</v>
      </c>
      <c r="B89" s="46">
        <f t="shared" si="1"/>
        <v>0.97</v>
      </c>
    </row>
    <row r="90" spans="1:2">
      <c r="A90" s="46">
        <v>383</v>
      </c>
      <c r="B90" s="46">
        <f t="shared" si="1"/>
        <v>0.97</v>
      </c>
    </row>
    <row r="91" spans="1:2">
      <c r="A91" s="46">
        <v>384</v>
      </c>
      <c r="B91" s="46">
        <f t="shared" si="1"/>
        <v>0.97</v>
      </c>
    </row>
    <row r="92" spans="1:2">
      <c r="A92" s="46">
        <v>385</v>
      </c>
      <c r="B92" s="46">
        <f t="shared" si="1"/>
        <v>0.97</v>
      </c>
    </row>
    <row r="93" spans="1:2">
      <c r="A93" s="46">
        <v>386</v>
      </c>
      <c r="B93" s="46">
        <f t="shared" si="1"/>
        <v>0.97</v>
      </c>
    </row>
    <row r="94" spans="1:2">
      <c r="A94" s="46">
        <v>387</v>
      </c>
      <c r="B94" s="46">
        <f t="shared" si="1"/>
        <v>0.97</v>
      </c>
    </row>
    <row r="95" spans="1:2">
      <c r="A95" s="46">
        <v>388</v>
      </c>
      <c r="B95" s="46">
        <f t="shared" si="1"/>
        <v>0.97</v>
      </c>
    </row>
    <row r="96" spans="1:2">
      <c r="A96" s="46">
        <v>389</v>
      </c>
      <c r="B96" s="46">
        <f t="shared" si="1"/>
        <v>0.97</v>
      </c>
    </row>
    <row r="97" spans="1:2">
      <c r="A97" s="46">
        <v>390</v>
      </c>
      <c r="B97" s="46">
        <f t="shared" si="1"/>
        <v>0.97</v>
      </c>
    </row>
    <row r="98" spans="1:2">
      <c r="A98" s="46">
        <v>391</v>
      </c>
      <c r="B98" s="46">
        <f t="shared" si="1"/>
        <v>0.97</v>
      </c>
    </row>
    <row r="99" spans="1:2">
      <c r="A99" s="46">
        <v>392</v>
      </c>
      <c r="B99" s="46">
        <f t="shared" si="1"/>
        <v>0.97</v>
      </c>
    </row>
    <row r="100" spans="1:2">
      <c r="A100" s="46">
        <v>393</v>
      </c>
      <c r="B100" s="46">
        <f t="shared" si="1"/>
        <v>0.97</v>
      </c>
    </row>
    <row r="101" spans="1:2">
      <c r="A101" s="46">
        <v>394</v>
      </c>
      <c r="B101" s="46">
        <f t="shared" si="1"/>
        <v>0.97</v>
      </c>
    </row>
    <row r="102" spans="1:2">
      <c r="A102" s="46">
        <v>395</v>
      </c>
      <c r="B102" s="46">
        <f t="shared" si="1"/>
        <v>0.97</v>
      </c>
    </row>
    <row r="103" spans="1:2">
      <c r="A103" s="46">
        <v>396</v>
      </c>
      <c r="B103" s="46">
        <f t="shared" ref="B103:B166" si="2">VLOOKUP(A103,$D$7:$E$12,2)</f>
        <v>0.97</v>
      </c>
    </row>
    <row r="104" spans="1:2">
      <c r="A104" s="46">
        <v>397</v>
      </c>
      <c r="B104" s="46">
        <f t="shared" si="2"/>
        <v>0.97</v>
      </c>
    </row>
    <row r="105" spans="1:2">
      <c r="A105" s="46">
        <v>398</v>
      </c>
      <c r="B105" s="46">
        <f t="shared" si="2"/>
        <v>0.97</v>
      </c>
    </row>
    <row r="106" spans="1:2">
      <c r="A106" s="46">
        <v>399</v>
      </c>
      <c r="B106" s="46">
        <f t="shared" si="2"/>
        <v>0.97</v>
      </c>
    </row>
    <row r="107" spans="1:2">
      <c r="A107" s="46">
        <v>400</v>
      </c>
      <c r="B107" s="46">
        <f t="shared" si="2"/>
        <v>0.97</v>
      </c>
    </row>
    <row r="108" spans="1:2">
      <c r="A108" s="46">
        <v>401</v>
      </c>
      <c r="B108" s="46">
        <f t="shared" si="2"/>
        <v>0.97</v>
      </c>
    </row>
    <row r="109" spans="1:2">
      <c r="A109" s="46">
        <v>402</v>
      </c>
      <c r="B109" s="46">
        <f t="shared" si="2"/>
        <v>0.97</v>
      </c>
    </row>
    <row r="110" spans="1:2">
      <c r="A110" s="46">
        <v>403</v>
      </c>
      <c r="B110" s="46">
        <f t="shared" si="2"/>
        <v>0.97</v>
      </c>
    </row>
    <row r="111" spans="1:2">
      <c r="A111" s="46">
        <v>404</v>
      </c>
      <c r="B111" s="46">
        <f t="shared" si="2"/>
        <v>0.97</v>
      </c>
    </row>
    <row r="112" spans="1:2">
      <c r="A112" s="46">
        <v>405</v>
      </c>
      <c r="B112" s="46">
        <f t="shared" si="2"/>
        <v>0.97</v>
      </c>
    </row>
    <row r="113" spans="1:2">
      <c r="A113" s="46">
        <v>406</v>
      </c>
      <c r="B113" s="46">
        <f t="shared" si="2"/>
        <v>0.97</v>
      </c>
    </row>
    <row r="114" spans="1:2">
      <c r="A114" s="46">
        <v>407</v>
      </c>
      <c r="B114" s="46">
        <f t="shared" si="2"/>
        <v>0.97</v>
      </c>
    </row>
    <row r="115" spans="1:2">
      <c r="A115" s="46">
        <v>408</v>
      </c>
      <c r="B115" s="46">
        <f t="shared" si="2"/>
        <v>0.97</v>
      </c>
    </row>
    <row r="116" spans="1:2">
      <c r="A116" s="46">
        <v>409</v>
      </c>
      <c r="B116" s="46">
        <f t="shared" si="2"/>
        <v>0.97</v>
      </c>
    </row>
    <row r="117" spans="1:2">
      <c r="A117" s="46">
        <v>410</v>
      </c>
      <c r="B117" s="46">
        <f t="shared" si="2"/>
        <v>0.97</v>
      </c>
    </row>
    <row r="118" spans="1:2">
      <c r="A118" s="46">
        <v>411</v>
      </c>
      <c r="B118" s="46">
        <f t="shared" si="2"/>
        <v>0.97</v>
      </c>
    </row>
    <row r="119" spans="1:2">
      <c r="A119" s="46">
        <v>412</v>
      </c>
      <c r="B119" s="46">
        <f t="shared" si="2"/>
        <v>0.97</v>
      </c>
    </row>
    <row r="120" spans="1:2">
      <c r="A120" s="46">
        <v>413</v>
      </c>
      <c r="B120" s="46">
        <f t="shared" si="2"/>
        <v>0.97</v>
      </c>
    </row>
    <row r="121" spans="1:2">
      <c r="A121" s="46">
        <v>414</v>
      </c>
      <c r="B121" s="46">
        <f t="shared" si="2"/>
        <v>0.97</v>
      </c>
    </row>
    <row r="122" spans="1:2">
      <c r="A122" s="46">
        <v>415</v>
      </c>
      <c r="B122" s="46">
        <f t="shared" si="2"/>
        <v>0.97</v>
      </c>
    </row>
    <row r="123" spans="1:2">
      <c r="A123" s="46">
        <v>416</v>
      </c>
      <c r="B123" s="46">
        <f t="shared" si="2"/>
        <v>0.97</v>
      </c>
    </row>
    <row r="124" spans="1:2">
      <c r="A124" s="46">
        <v>417</v>
      </c>
      <c r="B124" s="46">
        <f t="shared" si="2"/>
        <v>0.97</v>
      </c>
    </row>
    <row r="125" spans="1:2">
      <c r="A125" s="46">
        <v>418</v>
      </c>
      <c r="B125" s="46">
        <f t="shared" si="2"/>
        <v>0.97</v>
      </c>
    </row>
    <row r="126" spans="1:2">
      <c r="A126" s="46">
        <v>419</v>
      </c>
      <c r="B126" s="46">
        <f t="shared" si="2"/>
        <v>0.97</v>
      </c>
    </row>
    <row r="127" spans="1:2">
      <c r="A127" s="46">
        <v>420</v>
      </c>
      <c r="B127" s="46">
        <f t="shared" si="2"/>
        <v>0.97</v>
      </c>
    </row>
    <row r="128" spans="1:2">
      <c r="A128" s="46">
        <v>421</v>
      </c>
      <c r="B128" s="46">
        <f t="shared" si="2"/>
        <v>0.97</v>
      </c>
    </row>
    <row r="129" spans="1:2">
      <c r="A129" s="46">
        <v>422</v>
      </c>
      <c r="B129" s="46">
        <f t="shared" si="2"/>
        <v>0.97</v>
      </c>
    </row>
    <row r="130" spans="1:2">
      <c r="A130" s="46">
        <v>423</v>
      </c>
      <c r="B130" s="46">
        <f t="shared" si="2"/>
        <v>0.97</v>
      </c>
    </row>
    <row r="131" spans="1:2">
      <c r="A131" s="46">
        <v>424</v>
      </c>
      <c r="B131" s="46">
        <f t="shared" si="2"/>
        <v>0.97</v>
      </c>
    </row>
    <row r="132" spans="1:2">
      <c r="A132" s="46">
        <v>425</v>
      </c>
      <c r="B132" s="46">
        <f t="shared" si="2"/>
        <v>0.97</v>
      </c>
    </row>
    <row r="133" spans="1:2">
      <c r="A133" s="46">
        <v>426</v>
      </c>
      <c r="B133" s="46">
        <f t="shared" si="2"/>
        <v>0.97</v>
      </c>
    </row>
    <row r="134" spans="1:2">
      <c r="A134" s="46">
        <v>427</v>
      </c>
      <c r="B134" s="46">
        <f t="shared" si="2"/>
        <v>0.97</v>
      </c>
    </row>
    <row r="135" spans="1:2">
      <c r="A135" s="46">
        <v>428</v>
      </c>
      <c r="B135" s="46">
        <f t="shared" si="2"/>
        <v>0.97</v>
      </c>
    </row>
    <row r="136" spans="1:2">
      <c r="A136" s="46">
        <v>429</v>
      </c>
      <c r="B136" s="46">
        <f t="shared" si="2"/>
        <v>0.97</v>
      </c>
    </row>
    <row r="137" spans="1:2">
      <c r="A137" s="46">
        <v>430</v>
      </c>
      <c r="B137" s="46">
        <f t="shared" si="2"/>
        <v>0.97</v>
      </c>
    </row>
    <row r="138" spans="1:2">
      <c r="A138" s="46">
        <v>431</v>
      </c>
      <c r="B138" s="46">
        <f t="shared" si="2"/>
        <v>0.97</v>
      </c>
    </row>
    <row r="139" spans="1:2">
      <c r="A139" s="46">
        <v>432</v>
      </c>
      <c r="B139" s="46">
        <f t="shared" si="2"/>
        <v>0.97</v>
      </c>
    </row>
    <row r="140" spans="1:2">
      <c r="A140" s="46">
        <v>433</v>
      </c>
      <c r="B140" s="46">
        <f t="shared" si="2"/>
        <v>0.97</v>
      </c>
    </row>
    <row r="141" spans="1:2">
      <c r="A141" s="46">
        <v>434</v>
      </c>
      <c r="B141" s="46">
        <f t="shared" si="2"/>
        <v>0.97</v>
      </c>
    </row>
    <row r="142" spans="1:2">
      <c r="A142" s="46">
        <v>435</v>
      </c>
      <c r="B142" s="46">
        <f t="shared" si="2"/>
        <v>0.97</v>
      </c>
    </row>
    <row r="143" spans="1:2">
      <c r="A143" s="46">
        <v>436</v>
      </c>
      <c r="B143" s="46">
        <f t="shared" si="2"/>
        <v>0.97</v>
      </c>
    </row>
    <row r="144" spans="1:2">
      <c r="A144" s="46">
        <v>437</v>
      </c>
      <c r="B144" s="46">
        <f t="shared" si="2"/>
        <v>0.97</v>
      </c>
    </row>
    <row r="145" spans="1:2">
      <c r="A145" s="46">
        <v>438</v>
      </c>
      <c r="B145" s="46">
        <f t="shared" si="2"/>
        <v>0.97</v>
      </c>
    </row>
    <row r="146" spans="1:2">
      <c r="A146" s="46">
        <v>439</v>
      </c>
      <c r="B146" s="46">
        <f t="shared" si="2"/>
        <v>0.97</v>
      </c>
    </row>
    <row r="147" spans="1:2">
      <c r="A147" s="46">
        <v>440</v>
      </c>
      <c r="B147" s="46">
        <f t="shared" si="2"/>
        <v>0.97</v>
      </c>
    </row>
    <row r="148" spans="1:2">
      <c r="A148" s="46">
        <v>441</v>
      </c>
      <c r="B148" s="46">
        <f t="shared" si="2"/>
        <v>0.97</v>
      </c>
    </row>
    <row r="149" spans="1:2">
      <c r="A149" s="46">
        <v>442</v>
      </c>
      <c r="B149" s="46">
        <f t="shared" si="2"/>
        <v>0.97</v>
      </c>
    </row>
    <row r="150" spans="1:2">
      <c r="A150" s="46">
        <v>443</v>
      </c>
      <c r="B150" s="46">
        <f t="shared" si="2"/>
        <v>0.97</v>
      </c>
    </row>
    <row r="151" spans="1:2">
      <c r="A151" s="46">
        <v>444</v>
      </c>
      <c r="B151" s="46">
        <f t="shared" si="2"/>
        <v>0.97</v>
      </c>
    </row>
    <row r="152" spans="1:2">
      <c r="A152" s="46">
        <v>445</v>
      </c>
      <c r="B152" s="46">
        <f t="shared" si="2"/>
        <v>0.97</v>
      </c>
    </row>
    <row r="153" spans="1:2">
      <c r="A153" s="46">
        <v>446</v>
      </c>
      <c r="B153" s="46">
        <f t="shared" si="2"/>
        <v>0.97</v>
      </c>
    </row>
    <row r="154" spans="1:2">
      <c r="A154" s="46">
        <v>447</v>
      </c>
      <c r="B154" s="46">
        <f t="shared" si="2"/>
        <v>0.97</v>
      </c>
    </row>
    <row r="155" spans="1:2">
      <c r="A155" s="46">
        <v>448</v>
      </c>
      <c r="B155" s="46">
        <f t="shared" si="2"/>
        <v>0.97</v>
      </c>
    </row>
    <row r="156" spans="1:2">
      <c r="A156" s="46">
        <v>449</v>
      </c>
      <c r="B156" s="46">
        <f t="shared" si="2"/>
        <v>0.97</v>
      </c>
    </row>
    <row r="157" spans="1:2">
      <c r="A157" s="46">
        <v>450</v>
      </c>
      <c r="B157" s="46">
        <f t="shared" si="2"/>
        <v>0.97</v>
      </c>
    </row>
    <row r="158" spans="1:2">
      <c r="A158" s="46">
        <v>451</v>
      </c>
      <c r="B158" s="46">
        <f t="shared" si="2"/>
        <v>0.97</v>
      </c>
    </row>
    <row r="159" spans="1:2">
      <c r="A159" s="46">
        <v>452</v>
      </c>
      <c r="B159" s="46">
        <f t="shared" si="2"/>
        <v>0.97</v>
      </c>
    </row>
    <row r="160" spans="1:2">
      <c r="A160" s="46">
        <v>453</v>
      </c>
      <c r="B160" s="46">
        <f t="shared" si="2"/>
        <v>0.97</v>
      </c>
    </row>
    <row r="161" spans="1:2">
      <c r="A161" s="46">
        <v>454</v>
      </c>
      <c r="B161" s="46">
        <f t="shared" si="2"/>
        <v>0.97</v>
      </c>
    </row>
    <row r="162" spans="1:2">
      <c r="A162" s="46">
        <v>455</v>
      </c>
      <c r="B162" s="46">
        <f t="shared" si="2"/>
        <v>0.97</v>
      </c>
    </row>
    <row r="163" spans="1:2">
      <c r="A163" s="46">
        <v>456</v>
      </c>
      <c r="B163" s="46">
        <f t="shared" si="2"/>
        <v>0.97</v>
      </c>
    </row>
    <row r="164" spans="1:2">
      <c r="A164" s="46">
        <v>457</v>
      </c>
      <c r="B164" s="46">
        <f t="shared" si="2"/>
        <v>0.97</v>
      </c>
    </row>
    <row r="165" spans="1:2">
      <c r="A165" s="46">
        <v>458</v>
      </c>
      <c r="B165" s="46">
        <f t="shared" si="2"/>
        <v>0.97</v>
      </c>
    </row>
    <row r="166" spans="1:2">
      <c r="A166" s="46">
        <v>459</v>
      </c>
      <c r="B166" s="46">
        <f t="shared" si="2"/>
        <v>0.97</v>
      </c>
    </row>
    <row r="167" spans="1:2">
      <c r="A167" s="46">
        <v>460</v>
      </c>
      <c r="B167" s="46">
        <f t="shared" ref="B167:B230" si="3">VLOOKUP(A167,$D$7:$E$12,2)</f>
        <v>0.97</v>
      </c>
    </row>
    <row r="168" spans="1:2">
      <c r="A168" s="46">
        <v>461</v>
      </c>
      <c r="B168" s="46">
        <f t="shared" si="3"/>
        <v>0.97</v>
      </c>
    </row>
    <row r="169" spans="1:2">
      <c r="A169" s="46">
        <v>462</v>
      </c>
      <c r="B169" s="46">
        <f t="shared" si="3"/>
        <v>0.97</v>
      </c>
    </row>
    <row r="170" spans="1:2">
      <c r="A170" s="46">
        <v>463</v>
      </c>
      <c r="B170" s="46">
        <f t="shared" si="3"/>
        <v>0.97</v>
      </c>
    </row>
    <row r="171" spans="1:2">
      <c r="A171" s="46">
        <v>464</v>
      </c>
      <c r="B171" s="46">
        <f t="shared" si="3"/>
        <v>0.97</v>
      </c>
    </row>
    <row r="172" spans="1:2">
      <c r="A172" s="46">
        <v>465</v>
      </c>
      <c r="B172" s="46">
        <f t="shared" si="3"/>
        <v>0.97</v>
      </c>
    </row>
    <row r="173" spans="1:2">
      <c r="A173" s="46">
        <v>466</v>
      </c>
      <c r="B173" s="46">
        <f t="shared" si="3"/>
        <v>0.97</v>
      </c>
    </row>
    <row r="174" spans="1:2">
      <c r="A174" s="46">
        <v>467</v>
      </c>
      <c r="B174" s="46">
        <f t="shared" si="3"/>
        <v>0.97</v>
      </c>
    </row>
    <row r="175" spans="1:2">
      <c r="A175" s="46">
        <v>468</v>
      </c>
      <c r="B175" s="46">
        <f t="shared" si="3"/>
        <v>0.97</v>
      </c>
    </row>
    <row r="176" spans="1:2">
      <c r="A176" s="46">
        <v>469</v>
      </c>
      <c r="B176" s="46">
        <f t="shared" si="3"/>
        <v>0.97</v>
      </c>
    </row>
    <row r="177" spans="1:2">
      <c r="A177" s="46">
        <v>470</v>
      </c>
      <c r="B177" s="46">
        <f t="shared" si="3"/>
        <v>0.97</v>
      </c>
    </row>
    <row r="178" spans="1:2">
      <c r="A178" s="46">
        <v>471</v>
      </c>
      <c r="B178" s="46">
        <f t="shared" si="3"/>
        <v>0.97</v>
      </c>
    </row>
    <row r="179" spans="1:2">
      <c r="A179" s="46">
        <v>472</v>
      </c>
      <c r="B179" s="46">
        <f t="shared" si="3"/>
        <v>0.97</v>
      </c>
    </row>
    <row r="180" spans="1:2">
      <c r="A180" s="46">
        <v>473</v>
      </c>
      <c r="B180" s="46">
        <f t="shared" si="3"/>
        <v>0.97</v>
      </c>
    </row>
    <row r="181" spans="1:2">
      <c r="A181" s="46">
        <v>474</v>
      </c>
      <c r="B181" s="46">
        <f t="shared" si="3"/>
        <v>0.97</v>
      </c>
    </row>
    <row r="182" spans="1:2">
      <c r="A182" s="46">
        <v>475</v>
      </c>
      <c r="B182" s="46">
        <f t="shared" si="3"/>
        <v>0.97</v>
      </c>
    </row>
    <row r="183" spans="1:2">
      <c r="A183" s="46">
        <v>476</v>
      </c>
      <c r="B183" s="46">
        <f t="shared" si="3"/>
        <v>0.97</v>
      </c>
    </row>
    <row r="184" spans="1:2">
      <c r="A184" s="46">
        <v>477</v>
      </c>
      <c r="B184" s="46">
        <f t="shared" si="3"/>
        <v>0.97</v>
      </c>
    </row>
    <row r="185" spans="1:2">
      <c r="A185" s="46">
        <v>478</v>
      </c>
      <c r="B185" s="46">
        <f t="shared" si="3"/>
        <v>0.97</v>
      </c>
    </row>
    <row r="186" spans="1:2">
      <c r="A186" s="46">
        <v>479</v>
      </c>
      <c r="B186" s="46">
        <f t="shared" si="3"/>
        <v>0.97</v>
      </c>
    </row>
    <row r="187" spans="1:2">
      <c r="A187" s="46">
        <v>480</v>
      </c>
      <c r="B187" s="46">
        <f t="shared" si="3"/>
        <v>0.97</v>
      </c>
    </row>
    <row r="188" spans="1:2">
      <c r="A188" s="46">
        <v>481</v>
      </c>
      <c r="B188" s="46">
        <f t="shared" si="3"/>
        <v>0.97</v>
      </c>
    </row>
    <row r="189" spans="1:2">
      <c r="A189" s="46">
        <v>482</v>
      </c>
      <c r="B189" s="46">
        <f t="shared" si="3"/>
        <v>0.97</v>
      </c>
    </row>
    <row r="190" spans="1:2">
      <c r="A190" s="46">
        <v>483</v>
      </c>
      <c r="B190" s="46">
        <f t="shared" si="3"/>
        <v>0.97</v>
      </c>
    </row>
    <row r="191" spans="1:2">
      <c r="A191" s="46">
        <v>484</v>
      </c>
      <c r="B191" s="46">
        <f t="shared" si="3"/>
        <v>0.97</v>
      </c>
    </row>
    <row r="192" spans="1:2">
      <c r="A192" s="46">
        <v>485</v>
      </c>
      <c r="B192" s="46">
        <f t="shared" si="3"/>
        <v>0.97</v>
      </c>
    </row>
    <row r="193" spans="1:2">
      <c r="A193" s="46">
        <v>486</v>
      </c>
      <c r="B193" s="46">
        <f t="shared" si="3"/>
        <v>0.97</v>
      </c>
    </row>
    <row r="194" spans="1:2">
      <c r="A194" s="46">
        <v>487</v>
      </c>
      <c r="B194" s="46">
        <f t="shared" si="3"/>
        <v>0.97</v>
      </c>
    </row>
    <row r="195" spans="1:2">
      <c r="A195" s="46">
        <v>488</v>
      </c>
      <c r="B195" s="46">
        <f t="shared" si="3"/>
        <v>0.97</v>
      </c>
    </row>
    <row r="196" spans="1:2">
      <c r="A196" s="46">
        <v>489</v>
      </c>
      <c r="B196" s="46">
        <f t="shared" si="3"/>
        <v>0.97</v>
      </c>
    </row>
    <row r="197" spans="1:2">
      <c r="A197" s="46">
        <v>490</v>
      </c>
      <c r="B197" s="46">
        <f t="shared" si="3"/>
        <v>0.97</v>
      </c>
    </row>
    <row r="198" spans="1:2">
      <c r="A198" s="46">
        <v>491</v>
      </c>
      <c r="B198" s="46">
        <f t="shared" si="3"/>
        <v>0.97</v>
      </c>
    </row>
    <row r="199" spans="1:2">
      <c r="A199" s="46">
        <v>492</v>
      </c>
      <c r="B199" s="46">
        <f t="shared" si="3"/>
        <v>0.97</v>
      </c>
    </row>
    <row r="200" spans="1:2">
      <c r="A200" s="46">
        <v>493</v>
      </c>
      <c r="B200" s="46">
        <f t="shared" si="3"/>
        <v>0.97</v>
      </c>
    </row>
    <row r="201" spans="1:2">
      <c r="A201" s="46">
        <v>494</v>
      </c>
      <c r="B201" s="46">
        <f t="shared" si="3"/>
        <v>0.97</v>
      </c>
    </row>
    <row r="202" spans="1:2">
      <c r="A202" s="46">
        <v>495</v>
      </c>
      <c r="B202" s="46">
        <f t="shared" si="3"/>
        <v>0.97</v>
      </c>
    </row>
    <row r="203" spans="1:2">
      <c r="A203" s="46">
        <v>496</v>
      </c>
      <c r="B203" s="46">
        <f t="shared" si="3"/>
        <v>0.97</v>
      </c>
    </row>
    <row r="204" spans="1:2">
      <c r="A204" s="46">
        <v>497</v>
      </c>
      <c r="B204" s="46">
        <f t="shared" si="3"/>
        <v>0.97</v>
      </c>
    </row>
    <row r="205" spans="1:2">
      <c r="A205" s="46">
        <v>498</v>
      </c>
      <c r="B205" s="46">
        <f t="shared" si="3"/>
        <v>0.97</v>
      </c>
    </row>
    <row r="206" spans="1:2">
      <c r="A206" s="46">
        <v>499</v>
      </c>
      <c r="B206" s="46">
        <f t="shared" si="3"/>
        <v>0.97</v>
      </c>
    </row>
    <row r="207" spans="1:2">
      <c r="A207" s="46">
        <v>500</v>
      </c>
      <c r="B207" s="46">
        <f t="shared" si="3"/>
        <v>0.97</v>
      </c>
    </row>
    <row r="208" spans="1:2">
      <c r="A208" s="46">
        <v>501</v>
      </c>
      <c r="B208" s="46">
        <f t="shared" si="3"/>
        <v>0.97</v>
      </c>
    </row>
    <row r="209" spans="1:2">
      <c r="A209" s="46">
        <v>502</v>
      </c>
      <c r="B209" s="46">
        <f t="shared" si="3"/>
        <v>0.97</v>
      </c>
    </row>
    <row r="210" spans="1:2">
      <c r="A210" s="46">
        <v>503</v>
      </c>
      <c r="B210" s="46">
        <f t="shared" si="3"/>
        <v>0.97</v>
      </c>
    </row>
    <row r="211" spans="1:2">
      <c r="A211" s="46">
        <v>504</v>
      </c>
      <c r="B211" s="46">
        <f t="shared" si="3"/>
        <v>0.97</v>
      </c>
    </row>
    <row r="212" spans="1:2">
      <c r="A212" s="46">
        <v>505</v>
      </c>
      <c r="B212" s="46">
        <f t="shared" si="3"/>
        <v>0.97</v>
      </c>
    </row>
    <row r="213" spans="1:2">
      <c r="A213" s="46">
        <v>506</v>
      </c>
      <c r="B213" s="46">
        <f t="shared" si="3"/>
        <v>0.97</v>
      </c>
    </row>
    <row r="214" spans="1:2">
      <c r="A214" s="46">
        <v>507</v>
      </c>
      <c r="B214" s="46">
        <f t="shared" si="3"/>
        <v>0.97</v>
      </c>
    </row>
    <row r="215" spans="1:2">
      <c r="A215" s="46">
        <v>508</v>
      </c>
      <c r="B215" s="46">
        <f t="shared" si="3"/>
        <v>0.97</v>
      </c>
    </row>
    <row r="216" spans="1:2">
      <c r="A216" s="46">
        <v>509</v>
      </c>
      <c r="B216" s="46">
        <f t="shared" si="3"/>
        <v>0.97</v>
      </c>
    </row>
    <row r="217" spans="1:2">
      <c r="A217" s="46">
        <v>510</v>
      </c>
      <c r="B217" s="46">
        <f t="shared" si="3"/>
        <v>0.97</v>
      </c>
    </row>
    <row r="218" spans="1:2">
      <c r="A218" s="46">
        <v>511</v>
      </c>
      <c r="B218" s="46">
        <f t="shared" si="3"/>
        <v>0.97</v>
      </c>
    </row>
    <row r="219" spans="1:2">
      <c r="A219" s="46">
        <v>512</v>
      </c>
      <c r="B219" s="46">
        <f t="shared" si="3"/>
        <v>0.97</v>
      </c>
    </row>
    <row r="220" spans="1:2">
      <c r="A220" s="46">
        <v>513</v>
      </c>
      <c r="B220" s="46">
        <f t="shared" si="3"/>
        <v>0.97</v>
      </c>
    </row>
    <row r="221" spans="1:2">
      <c r="A221" s="46">
        <v>514</v>
      </c>
      <c r="B221" s="46">
        <f t="shared" si="3"/>
        <v>0.97</v>
      </c>
    </row>
    <row r="222" spans="1:2">
      <c r="A222" s="46">
        <v>515</v>
      </c>
      <c r="B222" s="46">
        <f t="shared" si="3"/>
        <v>0.97</v>
      </c>
    </row>
    <row r="223" spans="1:2">
      <c r="A223" s="46">
        <v>516</v>
      </c>
      <c r="B223" s="46">
        <f t="shared" si="3"/>
        <v>0.97</v>
      </c>
    </row>
    <row r="224" spans="1:2">
      <c r="A224" s="46">
        <v>517</v>
      </c>
      <c r="B224" s="46">
        <f t="shared" si="3"/>
        <v>0.97</v>
      </c>
    </row>
    <row r="225" spans="1:2">
      <c r="A225" s="46">
        <v>518</v>
      </c>
      <c r="B225" s="46">
        <f t="shared" si="3"/>
        <v>0.97</v>
      </c>
    </row>
    <row r="226" spans="1:2">
      <c r="A226" s="46">
        <v>519</v>
      </c>
      <c r="B226" s="46">
        <f t="shared" si="3"/>
        <v>0.97</v>
      </c>
    </row>
    <row r="227" spans="1:2">
      <c r="A227" s="46">
        <v>520</v>
      </c>
      <c r="B227" s="46">
        <f t="shared" si="3"/>
        <v>0.97</v>
      </c>
    </row>
    <row r="228" spans="1:2">
      <c r="A228" s="46">
        <v>521</v>
      </c>
      <c r="B228" s="46">
        <f t="shared" si="3"/>
        <v>0.97</v>
      </c>
    </row>
    <row r="229" spans="1:2">
      <c r="A229" s="46">
        <v>522</v>
      </c>
      <c r="B229" s="46">
        <f t="shared" si="3"/>
        <v>0.97</v>
      </c>
    </row>
    <row r="230" spans="1:2">
      <c r="A230" s="46">
        <v>523</v>
      </c>
      <c r="B230" s="46">
        <f t="shared" si="3"/>
        <v>0.97</v>
      </c>
    </row>
    <row r="231" spans="1:2">
      <c r="A231" s="46">
        <v>524</v>
      </c>
      <c r="B231" s="46">
        <f t="shared" ref="B231:B294" si="4">VLOOKUP(A231,$D$7:$E$12,2)</f>
        <v>0.97</v>
      </c>
    </row>
    <row r="232" spans="1:2">
      <c r="A232" s="46">
        <v>525</v>
      </c>
      <c r="B232" s="46">
        <f t="shared" si="4"/>
        <v>0.97</v>
      </c>
    </row>
    <row r="233" spans="1:2">
      <c r="A233" s="46">
        <v>526</v>
      </c>
      <c r="B233" s="46">
        <f t="shared" si="4"/>
        <v>0.97</v>
      </c>
    </row>
    <row r="234" spans="1:2">
      <c r="A234" s="46">
        <v>527</v>
      </c>
      <c r="B234" s="46">
        <f t="shared" si="4"/>
        <v>0.97</v>
      </c>
    </row>
    <row r="235" spans="1:2">
      <c r="A235" s="46">
        <v>528</v>
      </c>
      <c r="B235" s="46">
        <f t="shared" si="4"/>
        <v>0.97</v>
      </c>
    </row>
    <row r="236" spans="1:2">
      <c r="A236" s="46">
        <v>529</v>
      </c>
      <c r="B236" s="46">
        <f t="shared" si="4"/>
        <v>0.97</v>
      </c>
    </row>
    <row r="237" spans="1:2">
      <c r="A237" s="46">
        <v>530</v>
      </c>
      <c r="B237" s="46">
        <f t="shared" si="4"/>
        <v>0.97</v>
      </c>
    </row>
    <row r="238" spans="1:2">
      <c r="A238" s="46">
        <v>531</v>
      </c>
      <c r="B238" s="46">
        <f t="shared" si="4"/>
        <v>0.97</v>
      </c>
    </row>
    <row r="239" spans="1:2">
      <c r="A239" s="46">
        <v>532</v>
      </c>
      <c r="B239" s="46">
        <f t="shared" si="4"/>
        <v>0.97</v>
      </c>
    </row>
    <row r="240" spans="1:2">
      <c r="A240" s="46">
        <v>533</v>
      </c>
      <c r="B240" s="46">
        <f t="shared" si="4"/>
        <v>0.97</v>
      </c>
    </row>
    <row r="241" spans="1:2">
      <c r="A241" s="46">
        <v>534</v>
      </c>
      <c r="B241" s="46">
        <f t="shared" si="4"/>
        <v>0.97</v>
      </c>
    </row>
    <row r="242" spans="1:2">
      <c r="A242" s="46">
        <v>535</v>
      </c>
      <c r="B242" s="46">
        <f t="shared" si="4"/>
        <v>0.97</v>
      </c>
    </row>
    <row r="243" spans="1:2">
      <c r="A243" s="46">
        <v>536</v>
      </c>
      <c r="B243" s="46">
        <f t="shared" si="4"/>
        <v>0.97</v>
      </c>
    </row>
    <row r="244" spans="1:2">
      <c r="A244" s="46">
        <v>537</v>
      </c>
      <c r="B244" s="46">
        <f t="shared" si="4"/>
        <v>0.97</v>
      </c>
    </row>
    <row r="245" spans="1:2">
      <c r="A245" s="46">
        <v>538</v>
      </c>
      <c r="B245" s="46">
        <f t="shared" si="4"/>
        <v>0.97</v>
      </c>
    </row>
    <row r="246" spans="1:2">
      <c r="A246" s="46">
        <v>539</v>
      </c>
      <c r="B246" s="46">
        <f t="shared" si="4"/>
        <v>0.97</v>
      </c>
    </row>
    <row r="247" spans="1:2">
      <c r="A247" s="46">
        <v>540</v>
      </c>
      <c r="B247" s="46">
        <f t="shared" si="4"/>
        <v>0.97</v>
      </c>
    </row>
    <row r="248" spans="1:2">
      <c r="A248" s="46">
        <v>541</v>
      </c>
      <c r="B248" s="46">
        <f t="shared" si="4"/>
        <v>0.97</v>
      </c>
    </row>
    <row r="249" spans="1:2">
      <c r="A249" s="46">
        <v>542</v>
      </c>
      <c r="B249" s="46">
        <f t="shared" si="4"/>
        <v>0.97</v>
      </c>
    </row>
    <row r="250" spans="1:2">
      <c r="A250" s="46">
        <v>543</v>
      </c>
      <c r="B250" s="46">
        <f t="shared" si="4"/>
        <v>0.97</v>
      </c>
    </row>
    <row r="251" spans="1:2">
      <c r="A251" s="46">
        <v>544</v>
      </c>
      <c r="B251" s="46">
        <f t="shared" si="4"/>
        <v>0.97</v>
      </c>
    </row>
    <row r="252" spans="1:2">
      <c r="A252" s="46">
        <v>545</v>
      </c>
      <c r="B252" s="46">
        <f t="shared" si="4"/>
        <v>0.97</v>
      </c>
    </row>
    <row r="253" spans="1:2">
      <c r="A253" s="46">
        <v>546</v>
      </c>
      <c r="B253" s="46">
        <f t="shared" si="4"/>
        <v>0.97</v>
      </c>
    </row>
    <row r="254" spans="1:2">
      <c r="A254" s="46">
        <v>547</v>
      </c>
      <c r="B254" s="46">
        <f t="shared" si="4"/>
        <v>0.97</v>
      </c>
    </row>
    <row r="255" spans="1:2">
      <c r="A255" s="46">
        <v>548</v>
      </c>
      <c r="B255" s="46">
        <f t="shared" si="4"/>
        <v>0.97</v>
      </c>
    </row>
    <row r="256" spans="1:2">
      <c r="A256" s="46">
        <v>549</v>
      </c>
      <c r="B256" s="46">
        <f t="shared" si="4"/>
        <v>0.97</v>
      </c>
    </row>
    <row r="257" spans="1:2">
      <c r="A257" s="46">
        <v>550</v>
      </c>
      <c r="B257" s="46">
        <f t="shared" si="4"/>
        <v>0.97</v>
      </c>
    </row>
    <row r="258" spans="1:2">
      <c r="A258" s="46">
        <v>551</v>
      </c>
      <c r="B258" s="46">
        <f t="shared" si="4"/>
        <v>0.97</v>
      </c>
    </row>
    <row r="259" spans="1:2">
      <c r="A259" s="46">
        <v>552</v>
      </c>
      <c r="B259" s="46">
        <f t="shared" si="4"/>
        <v>0.97</v>
      </c>
    </row>
    <row r="260" spans="1:2">
      <c r="A260" s="46">
        <v>553</v>
      </c>
      <c r="B260" s="46">
        <f t="shared" si="4"/>
        <v>0.97</v>
      </c>
    </row>
    <row r="261" spans="1:2">
      <c r="A261" s="46">
        <v>554</v>
      </c>
      <c r="B261" s="46">
        <f t="shared" si="4"/>
        <v>0.97</v>
      </c>
    </row>
    <row r="262" spans="1:2">
      <c r="A262" s="46">
        <v>555</v>
      </c>
      <c r="B262" s="46">
        <f t="shared" si="4"/>
        <v>0.97</v>
      </c>
    </row>
    <row r="263" spans="1:2">
      <c r="A263" s="46">
        <v>556</v>
      </c>
      <c r="B263" s="46">
        <f t="shared" si="4"/>
        <v>0.97</v>
      </c>
    </row>
    <row r="264" spans="1:2">
      <c r="A264" s="46">
        <v>557</v>
      </c>
      <c r="B264" s="46">
        <f t="shared" si="4"/>
        <v>0.97</v>
      </c>
    </row>
    <row r="265" spans="1:2">
      <c r="A265" s="46">
        <v>558</v>
      </c>
      <c r="B265" s="46">
        <f t="shared" si="4"/>
        <v>0.97</v>
      </c>
    </row>
    <row r="266" spans="1:2">
      <c r="A266" s="46">
        <v>559</v>
      </c>
      <c r="B266" s="46">
        <f t="shared" si="4"/>
        <v>0.97</v>
      </c>
    </row>
    <row r="267" spans="1:2">
      <c r="A267" s="46">
        <v>560</v>
      </c>
      <c r="B267" s="46">
        <f t="shared" si="4"/>
        <v>0.97</v>
      </c>
    </row>
    <row r="268" spans="1:2">
      <c r="A268" s="46">
        <v>561</v>
      </c>
      <c r="B268" s="46">
        <f t="shared" si="4"/>
        <v>0.97</v>
      </c>
    </row>
    <row r="269" spans="1:2">
      <c r="A269" s="46">
        <v>562</v>
      </c>
      <c r="B269" s="46">
        <f t="shared" si="4"/>
        <v>0.97</v>
      </c>
    </row>
    <row r="270" spans="1:2">
      <c r="A270" s="46">
        <v>563</v>
      </c>
      <c r="B270" s="46">
        <f t="shared" si="4"/>
        <v>0.97</v>
      </c>
    </row>
    <row r="271" spans="1:2">
      <c r="A271" s="46">
        <v>564</v>
      </c>
      <c r="B271" s="46">
        <f t="shared" si="4"/>
        <v>0.97</v>
      </c>
    </row>
    <row r="272" spans="1:2">
      <c r="A272" s="46">
        <v>565</v>
      </c>
      <c r="B272" s="46">
        <f t="shared" si="4"/>
        <v>0.97</v>
      </c>
    </row>
    <row r="273" spans="1:2">
      <c r="A273" s="46">
        <v>566</v>
      </c>
      <c r="B273" s="46">
        <f t="shared" si="4"/>
        <v>0.97</v>
      </c>
    </row>
    <row r="274" spans="1:2">
      <c r="A274" s="46">
        <v>567</v>
      </c>
      <c r="B274" s="46">
        <f t="shared" si="4"/>
        <v>0.97</v>
      </c>
    </row>
    <row r="275" spans="1:2">
      <c r="A275" s="46">
        <v>568</v>
      </c>
      <c r="B275" s="46">
        <f t="shared" si="4"/>
        <v>0.97</v>
      </c>
    </row>
    <row r="276" spans="1:2">
      <c r="A276" s="46">
        <v>569</v>
      </c>
      <c r="B276" s="46">
        <f t="shared" si="4"/>
        <v>0.97</v>
      </c>
    </row>
    <row r="277" spans="1:2">
      <c r="A277" s="46">
        <v>570</v>
      </c>
      <c r="B277" s="46">
        <f t="shared" si="4"/>
        <v>0.97</v>
      </c>
    </row>
    <row r="278" spans="1:2">
      <c r="A278" s="46">
        <v>571</v>
      </c>
      <c r="B278" s="46">
        <f t="shared" si="4"/>
        <v>0.97</v>
      </c>
    </row>
    <row r="279" spans="1:2">
      <c r="A279" s="46">
        <v>572</v>
      </c>
      <c r="B279" s="46">
        <f t="shared" si="4"/>
        <v>0.97</v>
      </c>
    </row>
    <row r="280" spans="1:2">
      <c r="A280" s="46">
        <v>573</v>
      </c>
      <c r="B280" s="46">
        <f t="shared" si="4"/>
        <v>0.97</v>
      </c>
    </row>
    <row r="281" spans="1:2">
      <c r="A281" s="46">
        <v>574</v>
      </c>
      <c r="B281" s="46">
        <f t="shared" si="4"/>
        <v>0.97</v>
      </c>
    </row>
    <row r="282" spans="1:2">
      <c r="A282" s="46">
        <v>575</v>
      </c>
      <c r="B282" s="46">
        <f t="shared" si="4"/>
        <v>0.97</v>
      </c>
    </row>
    <row r="283" spans="1:2">
      <c r="A283" s="46">
        <v>576</v>
      </c>
      <c r="B283" s="46">
        <f t="shared" si="4"/>
        <v>0.97</v>
      </c>
    </row>
    <row r="284" spans="1:2">
      <c r="A284" s="46">
        <v>577</v>
      </c>
      <c r="B284" s="46">
        <f t="shared" si="4"/>
        <v>0.97</v>
      </c>
    </row>
    <row r="285" spans="1:2">
      <c r="A285" s="46">
        <v>578</v>
      </c>
      <c r="B285" s="46">
        <f t="shared" si="4"/>
        <v>0.97</v>
      </c>
    </row>
    <row r="286" spans="1:2">
      <c r="A286" s="46">
        <v>579</v>
      </c>
      <c r="B286" s="46">
        <f t="shared" si="4"/>
        <v>0.97</v>
      </c>
    </row>
    <row r="287" spans="1:2">
      <c r="A287" s="46">
        <v>580</v>
      </c>
      <c r="B287" s="46">
        <f t="shared" si="4"/>
        <v>0.97</v>
      </c>
    </row>
    <row r="288" spans="1:2">
      <c r="A288" s="46">
        <v>581</v>
      </c>
      <c r="B288" s="46">
        <f t="shared" si="4"/>
        <v>0.97</v>
      </c>
    </row>
    <row r="289" spans="1:2">
      <c r="A289" s="46">
        <v>582</v>
      </c>
      <c r="B289" s="46">
        <f t="shared" si="4"/>
        <v>0.97</v>
      </c>
    </row>
    <row r="290" spans="1:2">
      <c r="A290" s="46">
        <v>583</v>
      </c>
      <c r="B290" s="46">
        <f t="shared" si="4"/>
        <v>0.97</v>
      </c>
    </row>
    <row r="291" spans="1:2">
      <c r="A291" s="46">
        <v>584</v>
      </c>
      <c r="B291" s="46">
        <f t="shared" si="4"/>
        <v>0.97</v>
      </c>
    </row>
    <row r="292" spans="1:2">
      <c r="A292" s="46">
        <v>585</v>
      </c>
      <c r="B292" s="46">
        <f t="shared" si="4"/>
        <v>0.97</v>
      </c>
    </row>
    <row r="293" spans="1:2">
      <c r="A293" s="46">
        <v>586</v>
      </c>
      <c r="B293" s="46">
        <f t="shared" si="4"/>
        <v>0.97</v>
      </c>
    </row>
    <row r="294" spans="1:2">
      <c r="A294" s="46">
        <v>587</v>
      </c>
      <c r="B294" s="46">
        <f t="shared" si="4"/>
        <v>0.97</v>
      </c>
    </row>
    <row r="295" spans="1:2">
      <c r="A295" s="46">
        <v>588</v>
      </c>
      <c r="B295" s="46">
        <f t="shared" ref="B295:B358" si="5">VLOOKUP(A295,$D$7:$E$12,2)</f>
        <v>0.97</v>
      </c>
    </row>
    <row r="296" spans="1:2">
      <c r="A296" s="46">
        <v>589</v>
      </c>
      <c r="B296" s="46">
        <f t="shared" si="5"/>
        <v>0.97</v>
      </c>
    </row>
    <row r="297" spans="1:2">
      <c r="A297" s="46">
        <v>590</v>
      </c>
      <c r="B297" s="46">
        <f t="shared" si="5"/>
        <v>0.97</v>
      </c>
    </row>
    <row r="298" spans="1:2">
      <c r="A298" s="46">
        <v>591</v>
      </c>
      <c r="B298" s="46">
        <f t="shared" si="5"/>
        <v>0.97</v>
      </c>
    </row>
    <row r="299" spans="1:2">
      <c r="A299" s="46">
        <v>592</v>
      </c>
      <c r="B299" s="46">
        <f t="shared" si="5"/>
        <v>0.97</v>
      </c>
    </row>
    <row r="300" spans="1:2">
      <c r="A300" s="46">
        <v>593</v>
      </c>
      <c r="B300" s="46">
        <f t="shared" si="5"/>
        <v>0.97</v>
      </c>
    </row>
    <row r="301" spans="1:2">
      <c r="A301" s="46">
        <v>594</v>
      </c>
      <c r="B301" s="46">
        <f t="shared" si="5"/>
        <v>0.97</v>
      </c>
    </row>
    <row r="302" spans="1:2">
      <c r="A302" s="46">
        <v>595</v>
      </c>
      <c r="B302" s="46">
        <f t="shared" si="5"/>
        <v>0.97</v>
      </c>
    </row>
    <row r="303" spans="1:2">
      <c r="A303" s="46">
        <v>596</v>
      </c>
      <c r="B303" s="46">
        <f t="shared" si="5"/>
        <v>0.97</v>
      </c>
    </row>
    <row r="304" spans="1:2">
      <c r="A304" s="46">
        <v>597</v>
      </c>
      <c r="B304" s="46">
        <f t="shared" si="5"/>
        <v>0.97</v>
      </c>
    </row>
    <row r="305" spans="1:2">
      <c r="A305" s="46">
        <v>598</v>
      </c>
      <c r="B305" s="46">
        <f t="shared" si="5"/>
        <v>0.97</v>
      </c>
    </row>
    <row r="306" spans="1:2">
      <c r="A306" s="46">
        <v>599</v>
      </c>
      <c r="B306" s="46">
        <f t="shared" si="5"/>
        <v>0.97</v>
      </c>
    </row>
    <row r="307" spans="1:2">
      <c r="A307" s="46">
        <v>600</v>
      </c>
      <c r="B307" s="46">
        <f t="shared" si="5"/>
        <v>0.97</v>
      </c>
    </row>
    <row r="308" spans="1:2">
      <c r="A308" s="46">
        <v>601</v>
      </c>
      <c r="B308" s="46">
        <f t="shared" si="5"/>
        <v>0.97</v>
      </c>
    </row>
    <row r="309" spans="1:2">
      <c r="A309" s="46">
        <v>602</v>
      </c>
      <c r="B309" s="46">
        <f t="shared" si="5"/>
        <v>0.97</v>
      </c>
    </row>
    <row r="310" spans="1:2">
      <c r="A310" s="46">
        <v>603</v>
      </c>
      <c r="B310" s="46">
        <f t="shared" si="5"/>
        <v>0.97</v>
      </c>
    </row>
    <row r="311" spans="1:2">
      <c r="A311" s="46">
        <v>604</v>
      </c>
      <c r="B311" s="46">
        <f t="shared" si="5"/>
        <v>0.97</v>
      </c>
    </row>
    <row r="312" spans="1:2">
      <c r="A312" s="46">
        <v>605</v>
      </c>
      <c r="B312" s="46">
        <f t="shared" si="5"/>
        <v>0.97</v>
      </c>
    </row>
    <row r="313" spans="1:2">
      <c r="A313" s="46">
        <v>606</v>
      </c>
      <c r="B313" s="46">
        <f t="shared" si="5"/>
        <v>0.97</v>
      </c>
    </row>
    <row r="314" spans="1:2">
      <c r="A314" s="46">
        <v>607</v>
      </c>
      <c r="B314" s="46">
        <f t="shared" si="5"/>
        <v>0.97</v>
      </c>
    </row>
    <row r="315" spans="1:2">
      <c r="A315" s="46">
        <v>608</v>
      </c>
      <c r="B315" s="46">
        <f t="shared" si="5"/>
        <v>0.97</v>
      </c>
    </row>
    <row r="316" spans="1:2">
      <c r="A316" s="46">
        <v>609</v>
      </c>
      <c r="B316" s="46">
        <f t="shared" si="5"/>
        <v>0.97</v>
      </c>
    </row>
    <row r="317" spans="1:2">
      <c r="A317" s="46">
        <v>610</v>
      </c>
      <c r="B317" s="46">
        <f t="shared" si="5"/>
        <v>0.97</v>
      </c>
    </row>
    <row r="318" spans="1:2">
      <c r="A318" s="46">
        <v>611</v>
      </c>
      <c r="B318" s="46">
        <f t="shared" si="5"/>
        <v>0.97</v>
      </c>
    </row>
    <row r="319" spans="1:2">
      <c r="A319" s="46">
        <v>612</v>
      </c>
      <c r="B319" s="46">
        <f t="shared" si="5"/>
        <v>0.97</v>
      </c>
    </row>
    <row r="320" spans="1:2">
      <c r="A320" s="46">
        <v>613</v>
      </c>
      <c r="B320" s="46">
        <f t="shared" si="5"/>
        <v>0.97</v>
      </c>
    </row>
    <row r="321" spans="1:2">
      <c r="A321" s="46">
        <v>614</v>
      </c>
      <c r="B321" s="46">
        <f t="shared" si="5"/>
        <v>0.97</v>
      </c>
    </row>
    <row r="322" spans="1:2">
      <c r="A322" s="46">
        <v>615</v>
      </c>
      <c r="B322" s="46">
        <f t="shared" si="5"/>
        <v>0.97</v>
      </c>
    </row>
    <row r="323" spans="1:2">
      <c r="A323" s="46">
        <v>616</v>
      </c>
      <c r="B323" s="46">
        <f t="shared" si="5"/>
        <v>0.97</v>
      </c>
    </row>
    <row r="324" spans="1:2">
      <c r="A324" s="46">
        <v>617</v>
      </c>
      <c r="B324" s="46">
        <f t="shared" si="5"/>
        <v>0.97</v>
      </c>
    </row>
    <row r="325" spans="1:2">
      <c r="A325" s="46">
        <v>618</v>
      </c>
      <c r="B325" s="46">
        <f t="shared" si="5"/>
        <v>0.97</v>
      </c>
    </row>
    <row r="326" spans="1:2">
      <c r="A326" s="46">
        <v>619</v>
      </c>
      <c r="B326" s="46">
        <f t="shared" si="5"/>
        <v>0.97</v>
      </c>
    </row>
    <row r="327" spans="1:2">
      <c r="A327" s="46">
        <v>620</v>
      </c>
      <c r="B327" s="46">
        <f t="shared" si="5"/>
        <v>0.97</v>
      </c>
    </row>
    <row r="328" spans="1:2">
      <c r="A328" s="46">
        <v>621</v>
      </c>
      <c r="B328" s="46">
        <f t="shared" si="5"/>
        <v>0.97</v>
      </c>
    </row>
    <row r="329" spans="1:2">
      <c r="A329" s="46">
        <v>622</v>
      </c>
      <c r="B329" s="46">
        <f t="shared" si="5"/>
        <v>0.97</v>
      </c>
    </row>
    <row r="330" spans="1:2">
      <c r="A330" s="46">
        <v>623</v>
      </c>
      <c r="B330" s="46">
        <f t="shared" si="5"/>
        <v>0.97</v>
      </c>
    </row>
    <row r="331" spans="1:2">
      <c r="A331" s="46">
        <v>624</v>
      </c>
      <c r="B331" s="46">
        <f t="shared" si="5"/>
        <v>0.97</v>
      </c>
    </row>
    <row r="332" spans="1:2">
      <c r="A332" s="46">
        <v>625</v>
      </c>
      <c r="B332" s="46">
        <f t="shared" si="5"/>
        <v>0.97</v>
      </c>
    </row>
    <row r="333" spans="1:2">
      <c r="A333" s="46">
        <v>626</v>
      </c>
      <c r="B333" s="46">
        <f t="shared" si="5"/>
        <v>0.97</v>
      </c>
    </row>
    <row r="334" spans="1:2">
      <c r="A334" s="46">
        <v>627</v>
      </c>
      <c r="B334" s="46">
        <f t="shared" si="5"/>
        <v>0.97</v>
      </c>
    </row>
    <row r="335" spans="1:2">
      <c r="A335" s="46">
        <v>628</v>
      </c>
      <c r="B335" s="46">
        <f t="shared" si="5"/>
        <v>0.97</v>
      </c>
    </row>
    <row r="336" spans="1:2">
      <c r="A336" s="46">
        <v>629</v>
      </c>
      <c r="B336" s="46">
        <f t="shared" si="5"/>
        <v>0.97</v>
      </c>
    </row>
    <row r="337" spans="1:2">
      <c r="A337" s="46">
        <v>630</v>
      </c>
      <c r="B337" s="46">
        <f t="shared" si="5"/>
        <v>0.97</v>
      </c>
    </row>
    <row r="338" spans="1:2">
      <c r="A338" s="46">
        <v>631</v>
      </c>
      <c r="B338" s="46">
        <f t="shared" si="5"/>
        <v>0.97</v>
      </c>
    </row>
    <row r="339" spans="1:2">
      <c r="A339" s="46">
        <v>632</v>
      </c>
      <c r="B339" s="46">
        <f t="shared" si="5"/>
        <v>0.97</v>
      </c>
    </row>
    <row r="340" spans="1:2">
      <c r="A340" s="46">
        <v>633</v>
      </c>
      <c r="B340" s="46">
        <f t="shared" si="5"/>
        <v>0.97</v>
      </c>
    </row>
    <row r="341" spans="1:2">
      <c r="A341" s="46">
        <v>634</v>
      </c>
      <c r="B341" s="46">
        <f t="shared" si="5"/>
        <v>0.97</v>
      </c>
    </row>
    <row r="342" spans="1:2">
      <c r="A342" s="46">
        <v>635</v>
      </c>
      <c r="B342" s="46">
        <f t="shared" si="5"/>
        <v>0.97</v>
      </c>
    </row>
    <row r="343" spans="1:2">
      <c r="A343" s="46">
        <v>636</v>
      </c>
      <c r="B343" s="46">
        <f t="shared" si="5"/>
        <v>0.97</v>
      </c>
    </row>
    <row r="344" spans="1:2">
      <c r="A344" s="46">
        <v>637</v>
      </c>
      <c r="B344" s="46">
        <f t="shared" si="5"/>
        <v>0.97</v>
      </c>
    </row>
    <row r="345" spans="1:2">
      <c r="A345" s="46">
        <v>638</v>
      </c>
      <c r="B345" s="46">
        <f t="shared" si="5"/>
        <v>0.97</v>
      </c>
    </row>
    <row r="346" spans="1:2">
      <c r="A346" s="46">
        <v>639</v>
      </c>
      <c r="B346" s="46">
        <f t="shared" si="5"/>
        <v>0.97</v>
      </c>
    </row>
    <row r="347" spans="1:2">
      <c r="A347" s="46">
        <v>640</v>
      </c>
      <c r="B347" s="46">
        <f t="shared" si="5"/>
        <v>0.97</v>
      </c>
    </row>
    <row r="348" spans="1:2">
      <c r="A348" s="46">
        <v>641</v>
      </c>
      <c r="B348" s="46">
        <f t="shared" si="5"/>
        <v>0.97</v>
      </c>
    </row>
    <row r="349" spans="1:2">
      <c r="A349" s="46">
        <v>642</v>
      </c>
      <c r="B349" s="46">
        <f t="shared" si="5"/>
        <v>0.97</v>
      </c>
    </row>
    <row r="350" spans="1:2">
      <c r="A350" s="46">
        <v>643</v>
      </c>
      <c r="B350" s="46">
        <f t="shared" si="5"/>
        <v>0.97</v>
      </c>
    </row>
    <row r="351" spans="1:2">
      <c r="A351" s="46">
        <v>644</v>
      </c>
      <c r="B351" s="46">
        <f t="shared" si="5"/>
        <v>0.97</v>
      </c>
    </row>
    <row r="352" spans="1:2">
      <c r="A352" s="46">
        <v>645</v>
      </c>
      <c r="B352" s="46">
        <f t="shared" si="5"/>
        <v>0.97</v>
      </c>
    </row>
    <row r="353" spans="1:2">
      <c r="A353" s="46">
        <v>646</v>
      </c>
      <c r="B353" s="46">
        <f t="shared" si="5"/>
        <v>0.97</v>
      </c>
    </row>
    <row r="354" spans="1:2">
      <c r="A354" s="46">
        <v>647</v>
      </c>
      <c r="B354" s="46">
        <f t="shared" si="5"/>
        <v>0.97</v>
      </c>
    </row>
    <row r="355" spans="1:2">
      <c r="A355" s="46">
        <v>648</v>
      </c>
      <c r="B355" s="46">
        <f t="shared" si="5"/>
        <v>0.97</v>
      </c>
    </row>
    <row r="356" spans="1:2">
      <c r="A356" s="46">
        <v>649</v>
      </c>
      <c r="B356" s="46">
        <f t="shared" si="5"/>
        <v>0.97</v>
      </c>
    </row>
    <row r="357" spans="1:2">
      <c r="A357" s="46">
        <v>650</v>
      </c>
      <c r="B357" s="46">
        <f t="shared" si="5"/>
        <v>0.97</v>
      </c>
    </row>
    <row r="358" spans="1:2">
      <c r="A358" s="46">
        <v>651</v>
      </c>
      <c r="B358" s="46">
        <f t="shared" si="5"/>
        <v>0.97</v>
      </c>
    </row>
    <row r="359" spans="1:2">
      <c r="A359" s="46">
        <v>652</v>
      </c>
      <c r="B359" s="46">
        <f t="shared" ref="B359:B422" si="6">VLOOKUP(A359,$D$7:$E$12,2)</f>
        <v>0.97</v>
      </c>
    </row>
    <row r="360" spans="1:2">
      <c r="A360" s="46">
        <v>653</v>
      </c>
      <c r="B360" s="46">
        <f t="shared" si="6"/>
        <v>0.97</v>
      </c>
    </row>
    <row r="361" spans="1:2">
      <c r="A361" s="46">
        <v>654</v>
      </c>
      <c r="B361" s="46">
        <f t="shared" si="6"/>
        <v>0.97</v>
      </c>
    </row>
    <row r="362" spans="1:2">
      <c r="A362" s="46">
        <v>655</v>
      </c>
      <c r="B362" s="46">
        <f t="shared" si="6"/>
        <v>0.97</v>
      </c>
    </row>
    <row r="363" spans="1:2">
      <c r="A363" s="46">
        <v>656</v>
      </c>
      <c r="B363" s="46">
        <f t="shared" si="6"/>
        <v>0.97</v>
      </c>
    </row>
    <row r="364" spans="1:2">
      <c r="A364" s="46">
        <v>657</v>
      </c>
      <c r="B364" s="46">
        <f t="shared" si="6"/>
        <v>0.97</v>
      </c>
    </row>
    <row r="365" spans="1:2">
      <c r="A365" s="46">
        <v>658</v>
      </c>
      <c r="B365" s="46">
        <f t="shared" si="6"/>
        <v>0.97</v>
      </c>
    </row>
    <row r="366" spans="1:2">
      <c r="A366" s="46">
        <v>659</v>
      </c>
      <c r="B366" s="46">
        <f t="shared" si="6"/>
        <v>0.97</v>
      </c>
    </row>
    <row r="367" spans="1:2">
      <c r="A367" s="46">
        <v>660</v>
      </c>
      <c r="B367" s="46">
        <f t="shared" si="6"/>
        <v>0.97</v>
      </c>
    </row>
    <row r="368" spans="1:2">
      <c r="A368" s="46">
        <v>661</v>
      </c>
      <c r="B368" s="46">
        <f t="shared" si="6"/>
        <v>0.97</v>
      </c>
    </row>
    <row r="369" spans="1:2">
      <c r="A369" s="46">
        <v>662</v>
      </c>
      <c r="B369" s="46">
        <f t="shared" si="6"/>
        <v>0.97</v>
      </c>
    </row>
    <row r="370" spans="1:2">
      <c r="A370" s="46">
        <v>663</v>
      </c>
      <c r="B370" s="46">
        <f t="shared" si="6"/>
        <v>0.97</v>
      </c>
    </row>
    <row r="371" spans="1:2">
      <c r="A371" s="46">
        <v>664</v>
      </c>
      <c r="B371" s="46">
        <f t="shared" si="6"/>
        <v>0.97</v>
      </c>
    </row>
    <row r="372" spans="1:2">
      <c r="A372" s="46">
        <v>665</v>
      </c>
      <c r="B372" s="46">
        <f t="shared" si="6"/>
        <v>0.97</v>
      </c>
    </row>
    <row r="373" spans="1:2">
      <c r="A373" s="46">
        <v>666</v>
      </c>
      <c r="B373" s="46">
        <f t="shared" si="6"/>
        <v>0.97</v>
      </c>
    </row>
    <row r="374" spans="1:2">
      <c r="A374" s="46">
        <v>667</v>
      </c>
      <c r="B374" s="46">
        <f t="shared" si="6"/>
        <v>0.97</v>
      </c>
    </row>
    <row r="375" spans="1:2">
      <c r="A375" s="46">
        <v>668</v>
      </c>
      <c r="B375" s="46">
        <f t="shared" si="6"/>
        <v>0.97</v>
      </c>
    </row>
    <row r="376" spans="1:2">
      <c r="A376" s="46">
        <v>669</v>
      </c>
      <c r="B376" s="46">
        <f t="shared" si="6"/>
        <v>0.97</v>
      </c>
    </row>
    <row r="377" spans="1:2">
      <c r="A377" s="46">
        <v>670</v>
      </c>
      <c r="B377" s="46">
        <f t="shared" si="6"/>
        <v>0.97</v>
      </c>
    </row>
    <row r="378" spans="1:2">
      <c r="A378" s="46">
        <v>671</v>
      </c>
      <c r="B378" s="46">
        <f t="shared" si="6"/>
        <v>0.97</v>
      </c>
    </row>
    <row r="379" spans="1:2">
      <c r="A379" s="46">
        <v>672</v>
      </c>
      <c r="B379" s="46">
        <f t="shared" si="6"/>
        <v>0.97</v>
      </c>
    </row>
    <row r="380" spans="1:2">
      <c r="A380" s="46">
        <v>673</v>
      </c>
      <c r="B380" s="46">
        <f t="shared" si="6"/>
        <v>0.97</v>
      </c>
    </row>
    <row r="381" spans="1:2">
      <c r="A381" s="46">
        <v>674</v>
      </c>
      <c r="B381" s="46">
        <f t="shared" si="6"/>
        <v>0.97</v>
      </c>
    </row>
    <row r="382" spans="1:2">
      <c r="A382" s="46">
        <v>675</v>
      </c>
      <c r="B382" s="46">
        <f t="shared" si="6"/>
        <v>0.97</v>
      </c>
    </row>
    <row r="383" spans="1:2">
      <c r="A383" s="46">
        <v>676</v>
      </c>
      <c r="B383" s="46">
        <f t="shared" si="6"/>
        <v>0.97</v>
      </c>
    </row>
    <row r="384" spans="1:2">
      <c r="A384" s="46">
        <v>677</v>
      </c>
      <c r="B384" s="46">
        <f t="shared" si="6"/>
        <v>0.97</v>
      </c>
    </row>
    <row r="385" spans="1:2">
      <c r="A385" s="46">
        <v>678</v>
      </c>
      <c r="B385" s="46">
        <f t="shared" si="6"/>
        <v>0.97</v>
      </c>
    </row>
    <row r="386" spans="1:2">
      <c r="A386" s="46">
        <v>679</v>
      </c>
      <c r="B386" s="46">
        <f t="shared" si="6"/>
        <v>0.97</v>
      </c>
    </row>
    <row r="387" spans="1:2">
      <c r="A387" s="46">
        <v>680</v>
      </c>
      <c r="B387" s="46">
        <f t="shared" si="6"/>
        <v>0.97</v>
      </c>
    </row>
    <row r="388" spans="1:2">
      <c r="A388" s="46">
        <v>681</v>
      </c>
      <c r="B388" s="46">
        <f t="shared" si="6"/>
        <v>0.97</v>
      </c>
    </row>
    <row r="389" spans="1:2">
      <c r="A389" s="46">
        <v>682</v>
      </c>
      <c r="B389" s="46">
        <f t="shared" si="6"/>
        <v>0.97</v>
      </c>
    </row>
    <row r="390" spans="1:2">
      <c r="A390" s="46">
        <v>683</v>
      </c>
      <c r="B390" s="46">
        <f t="shared" si="6"/>
        <v>0.97</v>
      </c>
    </row>
    <row r="391" spans="1:2">
      <c r="A391" s="46">
        <v>684</v>
      </c>
      <c r="B391" s="46">
        <f t="shared" si="6"/>
        <v>0.97</v>
      </c>
    </row>
    <row r="392" spans="1:2">
      <c r="A392" s="46">
        <v>685</v>
      </c>
      <c r="B392" s="46">
        <f t="shared" si="6"/>
        <v>0.97</v>
      </c>
    </row>
    <row r="393" spans="1:2">
      <c r="A393" s="46">
        <v>686</v>
      </c>
      <c r="B393" s="46">
        <f t="shared" si="6"/>
        <v>0.97</v>
      </c>
    </row>
    <row r="394" spans="1:2">
      <c r="A394" s="46">
        <v>687</v>
      </c>
      <c r="B394" s="46">
        <f t="shared" si="6"/>
        <v>0.97</v>
      </c>
    </row>
    <row r="395" spans="1:2">
      <c r="A395" s="46">
        <v>688</v>
      </c>
      <c r="B395" s="46">
        <f t="shared" si="6"/>
        <v>0.97</v>
      </c>
    </row>
    <row r="396" spans="1:2">
      <c r="A396" s="46">
        <v>689</v>
      </c>
      <c r="B396" s="46">
        <f t="shared" si="6"/>
        <v>0.97</v>
      </c>
    </row>
    <row r="397" spans="1:2">
      <c r="A397" s="46">
        <v>690</v>
      </c>
      <c r="B397" s="46">
        <f t="shared" si="6"/>
        <v>0.97</v>
      </c>
    </row>
    <row r="398" spans="1:2">
      <c r="A398" s="46">
        <v>691</v>
      </c>
      <c r="B398" s="46">
        <f t="shared" si="6"/>
        <v>0.97</v>
      </c>
    </row>
    <row r="399" spans="1:2">
      <c r="A399" s="46">
        <v>692</v>
      </c>
      <c r="B399" s="46">
        <f t="shared" si="6"/>
        <v>0.97</v>
      </c>
    </row>
    <row r="400" spans="1:2">
      <c r="A400" s="46">
        <v>693</v>
      </c>
      <c r="B400" s="46">
        <f t="shared" si="6"/>
        <v>0.97</v>
      </c>
    </row>
    <row r="401" spans="1:2">
      <c r="A401" s="46">
        <v>694</v>
      </c>
      <c r="B401" s="46">
        <f t="shared" si="6"/>
        <v>0.97</v>
      </c>
    </row>
    <row r="402" spans="1:2">
      <c r="A402" s="46">
        <v>695</v>
      </c>
      <c r="B402" s="46">
        <f t="shared" si="6"/>
        <v>0.97</v>
      </c>
    </row>
    <row r="403" spans="1:2">
      <c r="A403" s="46">
        <v>696</v>
      </c>
      <c r="B403" s="46">
        <f t="shared" si="6"/>
        <v>0.97</v>
      </c>
    </row>
    <row r="404" spans="1:2">
      <c r="A404" s="46">
        <v>697</v>
      </c>
      <c r="B404" s="46">
        <f t="shared" si="6"/>
        <v>0.97</v>
      </c>
    </row>
    <row r="405" spans="1:2">
      <c r="A405" s="46">
        <v>698</v>
      </c>
      <c r="B405" s="46">
        <f t="shared" si="6"/>
        <v>0.97</v>
      </c>
    </row>
    <row r="406" spans="1:2">
      <c r="A406" s="46">
        <v>699</v>
      </c>
      <c r="B406" s="46">
        <f t="shared" si="6"/>
        <v>0.97</v>
      </c>
    </row>
    <row r="407" spans="1:2">
      <c r="A407" s="46">
        <v>700</v>
      </c>
      <c r="B407" s="46">
        <f t="shared" si="6"/>
        <v>0.97</v>
      </c>
    </row>
    <row r="408" spans="1:2">
      <c r="A408" s="46">
        <v>701</v>
      </c>
      <c r="B408" s="46">
        <f t="shared" si="6"/>
        <v>0.97</v>
      </c>
    </row>
    <row r="409" spans="1:2">
      <c r="A409" s="46">
        <v>702</v>
      </c>
      <c r="B409" s="46">
        <f t="shared" si="6"/>
        <v>0.97</v>
      </c>
    </row>
    <row r="410" spans="1:2">
      <c r="A410" s="46">
        <v>703</v>
      </c>
      <c r="B410" s="46">
        <f t="shared" si="6"/>
        <v>0.97</v>
      </c>
    </row>
    <row r="411" spans="1:2">
      <c r="A411" s="46">
        <v>704</v>
      </c>
      <c r="B411" s="46">
        <f t="shared" si="6"/>
        <v>0.97</v>
      </c>
    </row>
    <row r="412" spans="1:2">
      <c r="A412" s="46">
        <v>705</v>
      </c>
      <c r="B412" s="46">
        <f t="shared" si="6"/>
        <v>0.97</v>
      </c>
    </row>
    <row r="413" spans="1:2">
      <c r="A413" s="46">
        <v>706</v>
      </c>
      <c r="B413" s="46">
        <f t="shared" si="6"/>
        <v>0.97</v>
      </c>
    </row>
    <row r="414" spans="1:2">
      <c r="A414" s="46">
        <v>707</v>
      </c>
      <c r="B414" s="46">
        <f t="shared" si="6"/>
        <v>0.97</v>
      </c>
    </row>
    <row r="415" spans="1:2">
      <c r="A415" s="46">
        <v>708</v>
      </c>
      <c r="B415" s="46">
        <f t="shared" si="6"/>
        <v>0.97</v>
      </c>
    </row>
    <row r="416" spans="1:2">
      <c r="A416" s="46">
        <v>709</v>
      </c>
      <c r="B416" s="46">
        <f t="shared" si="6"/>
        <v>0.97</v>
      </c>
    </row>
    <row r="417" spans="1:2">
      <c r="A417" s="46">
        <v>710</v>
      </c>
      <c r="B417" s="46">
        <f t="shared" si="6"/>
        <v>0.97</v>
      </c>
    </row>
    <row r="418" spans="1:2">
      <c r="A418" s="46">
        <v>711</v>
      </c>
      <c r="B418" s="46">
        <f t="shared" si="6"/>
        <v>0.97</v>
      </c>
    </row>
    <row r="419" spans="1:2">
      <c r="A419" s="46">
        <v>712</v>
      </c>
      <c r="B419" s="46">
        <f t="shared" si="6"/>
        <v>0.97</v>
      </c>
    </row>
    <row r="420" spans="1:2">
      <c r="A420" s="46">
        <v>713</v>
      </c>
      <c r="B420" s="46">
        <f t="shared" si="6"/>
        <v>0.97</v>
      </c>
    </row>
    <row r="421" spans="1:2">
      <c r="A421" s="46">
        <v>714</v>
      </c>
      <c r="B421" s="46">
        <f t="shared" si="6"/>
        <v>0.97</v>
      </c>
    </row>
    <row r="422" spans="1:2">
      <c r="A422" s="46">
        <v>715</v>
      </c>
      <c r="B422" s="46">
        <f t="shared" si="6"/>
        <v>0.97</v>
      </c>
    </row>
    <row r="423" spans="1:2">
      <c r="A423" s="46">
        <v>716</v>
      </c>
      <c r="B423" s="46">
        <f t="shared" ref="B423:B486" si="7">VLOOKUP(A423,$D$7:$E$12,2)</f>
        <v>0.97</v>
      </c>
    </row>
    <row r="424" spans="1:2">
      <c r="A424" s="46">
        <v>717</v>
      </c>
      <c r="B424" s="46">
        <f t="shared" si="7"/>
        <v>0.97</v>
      </c>
    </row>
    <row r="425" spans="1:2">
      <c r="A425" s="46">
        <v>718</v>
      </c>
      <c r="B425" s="46">
        <f t="shared" si="7"/>
        <v>0.97</v>
      </c>
    </row>
    <row r="426" spans="1:2">
      <c r="A426" s="46">
        <v>719</v>
      </c>
      <c r="B426" s="46">
        <f t="shared" si="7"/>
        <v>0.97</v>
      </c>
    </row>
    <row r="427" spans="1:2">
      <c r="A427" s="46">
        <v>720</v>
      </c>
      <c r="B427" s="46">
        <f t="shared" si="7"/>
        <v>0.97</v>
      </c>
    </row>
    <row r="428" spans="1:2">
      <c r="A428" s="46">
        <v>721</v>
      </c>
      <c r="B428" s="46">
        <f t="shared" si="7"/>
        <v>0.97</v>
      </c>
    </row>
    <row r="429" spans="1:2">
      <c r="A429" s="46">
        <v>722</v>
      </c>
      <c r="B429" s="46">
        <f t="shared" si="7"/>
        <v>0.97</v>
      </c>
    </row>
    <row r="430" spans="1:2">
      <c r="A430" s="46">
        <v>723</v>
      </c>
      <c r="B430" s="46">
        <f t="shared" si="7"/>
        <v>0.97</v>
      </c>
    </row>
    <row r="431" spans="1:2">
      <c r="A431" s="46">
        <v>724</v>
      </c>
      <c r="B431" s="46">
        <f t="shared" si="7"/>
        <v>0.97</v>
      </c>
    </row>
    <row r="432" spans="1:2">
      <c r="A432" s="46">
        <v>725</v>
      </c>
      <c r="B432" s="46">
        <f t="shared" si="7"/>
        <v>0.97</v>
      </c>
    </row>
    <row r="433" spans="1:2">
      <c r="A433" s="46">
        <v>726</v>
      </c>
      <c r="B433" s="46">
        <f t="shared" si="7"/>
        <v>0.97</v>
      </c>
    </row>
    <row r="434" spans="1:2">
      <c r="A434" s="46">
        <v>727</v>
      </c>
      <c r="B434" s="46">
        <f t="shared" si="7"/>
        <v>0.97</v>
      </c>
    </row>
    <row r="435" spans="1:2">
      <c r="A435" s="46">
        <v>728</v>
      </c>
      <c r="B435" s="46">
        <f t="shared" si="7"/>
        <v>0.97</v>
      </c>
    </row>
    <row r="436" spans="1:2">
      <c r="A436" s="46">
        <v>729</v>
      </c>
      <c r="B436" s="46">
        <f t="shared" si="7"/>
        <v>0.97</v>
      </c>
    </row>
    <row r="437" spans="1:2">
      <c r="A437" s="46">
        <v>730</v>
      </c>
      <c r="B437" s="46">
        <f t="shared" si="7"/>
        <v>0.97</v>
      </c>
    </row>
    <row r="438" spans="1:2">
      <c r="A438" s="46">
        <v>731</v>
      </c>
      <c r="B438" s="46">
        <f t="shared" si="7"/>
        <v>0.97</v>
      </c>
    </row>
    <row r="439" spans="1:2">
      <c r="A439" s="46">
        <v>732</v>
      </c>
      <c r="B439" s="46">
        <f t="shared" si="7"/>
        <v>0.97</v>
      </c>
    </row>
    <row r="440" spans="1:2">
      <c r="A440" s="46">
        <v>733</v>
      </c>
      <c r="B440" s="46">
        <f t="shared" si="7"/>
        <v>0.97</v>
      </c>
    </row>
    <row r="441" spans="1:2">
      <c r="A441" s="46">
        <v>734</v>
      </c>
      <c r="B441" s="46">
        <f t="shared" si="7"/>
        <v>0.97</v>
      </c>
    </row>
    <row r="442" spans="1:2">
      <c r="A442" s="46">
        <v>735</v>
      </c>
      <c r="B442" s="46">
        <f t="shared" si="7"/>
        <v>0.97</v>
      </c>
    </row>
    <row r="443" spans="1:2">
      <c r="A443" s="46">
        <v>736</v>
      </c>
      <c r="B443" s="46">
        <f t="shared" si="7"/>
        <v>0.97</v>
      </c>
    </row>
    <row r="444" spans="1:2">
      <c r="A444" s="46">
        <v>737</v>
      </c>
      <c r="B444" s="46">
        <f t="shared" si="7"/>
        <v>0.97</v>
      </c>
    </row>
    <row r="445" spans="1:2">
      <c r="A445" s="46">
        <v>738</v>
      </c>
      <c r="B445" s="46">
        <f t="shared" si="7"/>
        <v>0.97</v>
      </c>
    </row>
    <row r="446" spans="1:2">
      <c r="A446" s="46">
        <v>739</v>
      </c>
      <c r="B446" s="46">
        <f t="shared" si="7"/>
        <v>0.97</v>
      </c>
    </row>
    <row r="447" spans="1:2">
      <c r="A447" s="46">
        <v>740</v>
      </c>
      <c r="B447" s="46">
        <f t="shared" si="7"/>
        <v>0.97</v>
      </c>
    </row>
    <row r="448" spans="1:2">
      <c r="A448" s="46">
        <v>741</v>
      </c>
      <c r="B448" s="46">
        <f t="shared" si="7"/>
        <v>0.97</v>
      </c>
    </row>
    <row r="449" spans="1:2">
      <c r="A449" s="46">
        <v>742</v>
      </c>
      <c r="B449" s="46">
        <f t="shared" si="7"/>
        <v>0.97</v>
      </c>
    </row>
    <row r="450" spans="1:2">
      <c r="A450" s="46">
        <v>743</v>
      </c>
      <c r="B450" s="46">
        <f t="shared" si="7"/>
        <v>0.97</v>
      </c>
    </row>
    <row r="451" spans="1:2">
      <c r="A451" s="46">
        <v>744</v>
      </c>
      <c r="B451" s="46">
        <f t="shared" si="7"/>
        <v>0.97</v>
      </c>
    </row>
    <row r="452" spans="1:2">
      <c r="A452" s="46">
        <v>745</v>
      </c>
      <c r="B452" s="46">
        <f t="shared" si="7"/>
        <v>0.97</v>
      </c>
    </row>
    <row r="453" spans="1:2">
      <c r="A453" s="46">
        <v>746</v>
      </c>
      <c r="B453" s="46">
        <f t="shared" si="7"/>
        <v>0.97</v>
      </c>
    </row>
    <row r="454" spans="1:2">
      <c r="A454" s="46">
        <v>747</v>
      </c>
      <c r="B454" s="46">
        <f t="shared" si="7"/>
        <v>0.97</v>
      </c>
    </row>
    <row r="455" spans="1:2">
      <c r="A455" s="46">
        <v>748</v>
      </c>
      <c r="B455" s="46">
        <f t="shared" si="7"/>
        <v>0.97</v>
      </c>
    </row>
    <row r="456" spans="1:2">
      <c r="A456" s="46">
        <v>749</v>
      </c>
      <c r="B456" s="46">
        <f t="shared" si="7"/>
        <v>0.97</v>
      </c>
    </row>
    <row r="457" spans="1:2">
      <c r="A457" s="46">
        <v>750</v>
      </c>
      <c r="B457" s="46">
        <f t="shared" si="7"/>
        <v>0.97</v>
      </c>
    </row>
    <row r="458" spans="1:2">
      <c r="A458" s="46">
        <v>751</v>
      </c>
      <c r="B458" s="46">
        <f t="shared" si="7"/>
        <v>0.97</v>
      </c>
    </row>
    <row r="459" spans="1:2">
      <c r="A459" s="46">
        <v>752</v>
      </c>
      <c r="B459" s="46">
        <f t="shared" si="7"/>
        <v>0.97</v>
      </c>
    </row>
    <row r="460" spans="1:2">
      <c r="A460" s="46">
        <v>753</v>
      </c>
      <c r="B460" s="46">
        <f t="shared" si="7"/>
        <v>0.97</v>
      </c>
    </row>
    <row r="461" spans="1:2">
      <c r="A461" s="46">
        <v>754</v>
      </c>
      <c r="B461" s="46">
        <f t="shared" si="7"/>
        <v>0.97</v>
      </c>
    </row>
    <row r="462" spans="1:2">
      <c r="A462" s="46">
        <v>755</v>
      </c>
      <c r="B462" s="46">
        <f t="shared" si="7"/>
        <v>0.97</v>
      </c>
    </row>
    <row r="463" spans="1:2">
      <c r="A463" s="46">
        <v>756</v>
      </c>
      <c r="B463" s="46">
        <f t="shared" si="7"/>
        <v>0.97</v>
      </c>
    </row>
    <row r="464" spans="1:2">
      <c r="A464" s="46">
        <v>757</v>
      </c>
      <c r="B464" s="46">
        <f t="shared" si="7"/>
        <v>0.97</v>
      </c>
    </row>
    <row r="465" spans="1:2">
      <c r="A465" s="46">
        <v>758</v>
      </c>
      <c r="B465" s="46">
        <f t="shared" si="7"/>
        <v>0.97</v>
      </c>
    </row>
    <row r="466" spans="1:2">
      <c r="A466" s="46">
        <v>759</v>
      </c>
      <c r="B466" s="46">
        <f t="shared" si="7"/>
        <v>0.97</v>
      </c>
    </row>
    <row r="467" spans="1:2">
      <c r="A467" s="46">
        <v>760</v>
      </c>
      <c r="B467" s="46">
        <f t="shared" si="7"/>
        <v>0.97</v>
      </c>
    </row>
    <row r="468" spans="1:2">
      <c r="A468" s="46">
        <v>761</v>
      </c>
      <c r="B468" s="46">
        <f t="shared" si="7"/>
        <v>0.97</v>
      </c>
    </row>
    <row r="469" spans="1:2">
      <c r="A469" s="46">
        <v>762</v>
      </c>
      <c r="B469" s="46">
        <f t="shared" si="7"/>
        <v>0.97</v>
      </c>
    </row>
    <row r="470" spans="1:2">
      <c r="A470" s="46">
        <v>763</v>
      </c>
      <c r="B470" s="46">
        <f t="shared" si="7"/>
        <v>0.97</v>
      </c>
    </row>
    <row r="471" spans="1:2">
      <c r="A471" s="46">
        <v>764</v>
      </c>
      <c r="B471" s="46">
        <f t="shared" si="7"/>
        <v>0.97</v>
      </c>
    </row>
    <row r="472" spans="1:2">
      <c r="A472" s="46">
        <v>765</v>
      </c>
      <c r="B472" s="46">
        <f t="shared" si="7"/>
        <v>0.97</v>
      </c>
    </row>
    <row r="473" spans="1:2">
      <c r="A473" s="46">
        <v>766</v>
      </c>
      <c r="B473" s="46">
        <f t="shared" si="7"/>
        <v>0.97</v>
      </c>
    </row>
    <row r="474" spans="1:2">
      <c r="A474" s="46">
        <v>767</v>
      </c>
      <c r="B474" s="46">
        <f t="shared" si="7"/>
        <v>0.97</v>
      </c>
    </row>
    <row r="475" spans="1:2">
      <c r="A475" s="46">
        <v>768</v>
      </c>
      <c r="B475" s="46">
        <f t="shared" si="7"/>
        <v>0.97</v>
      </c>
    </row>
    <row r="476" spans="1:2">
      <c r="A476" s="46">
        <v>769</v>
      </c>
      <c r="B476" s="46">
        <f t="shared" si="7"/>
        <v>0.97</v>
      </c>
    </row>
    <row r="477" spans="1:2">
      <c r="A477" s="46">
        <v>770</v>
      </c>
      <c r="B477" s="46">
        <f t="shared" si="7"/>
        <v>0.97</v>
      </c>
    </row>
    <row r="478" spans="1:2">
      <c r="A478" s="46">
        <v>771</v>
      </c>
      <c r="B478" s="46">
        <f t="shared" si="7"/>
        <v>0.97</v>
      </c>
    </row>
    <row r="479" spans="1:2">
      <c r="A479" s="46">
        <v>772</v>
      </c>
      <c r="B479" s="46">
        <f t="shared" si="7"/>
        <v>0.97</v>
      </c>
    </row>
    <row r="480" spans="1:2">
      <c r="A480" s="46">
        <v>773</v>
      </c>
      <c r="B480" s="46">
        <f t="shared" si="7"/>
        <v>0.97</v>
      </c>
    </row>
    <row r="481" spans="1:2">
      <c r="A481" s="46">
        <v>774</v>
      </c>
      <c r="B481" s="46">
        <f t="shared" si="7"/>
        <v>0.97</v>
      </c>
    </row>
    <row r="482" spans="1:2">
      <c r="A482" s="46">
        <v>775</v>
      </c>
      <c r="B482" s="46">
        <f t="shared" si="7"/>
        <v>0.97</v>
      </c>
    </row>
    <row r="483" spans="1:2">
      <c r="A483" s="46">
        <v>776</v>
      </c>
      <c r="B483" s="46">
        <f t="shared" si="7"/>
        <v>0.97</v>
      </c>
    </row>
    <row r="484" spans="1:2">
      <c r="A484" s="46">
        <v>777</v>
      </c>
      <c r="B484" s="46">
        <f t="shared" si="7"/>
        <v>0.97</v>
      </c>
    </row>
    <row r="485" spans="1:2">
      <c r="A485" s="46">
        <v>778</v>
      </c>
      <c r="B485" s="46">
        <f t="shared" si="7"/>
        <v>0.97</v>
      </c>
    </row>
    <row r="486" spans="1:2">
      <c r="A486" s="46">
        <v>779</v>
      </c>
      <c r="B486" s="46">
        <f t="shared" si="7"/>
        <v>0.97</v>
      </c>
    </row>
    <row r="487" spans="1:2">
      <c r="A487" s="46">
        <v>780</v>
      </c>
      <c r="B487" s="46">
        <f t="shared" ref="B487:B550" si="8">VLOOKUP(A487,$D$7:$E$12,2)</f>
        <v>0.97</v>
      </c>
    </row>
    <row r="488" spans="1:2">
      <c r="A488" s="46">
        <v>781</v>
      </c>
      <c r="B488" s="46">
        <f t="shared" si="8"/>
        <v>0.97</v>
      </c>
    </row>
    <row r="489" spans="1:2">
      <c r="A489" s="46">
        <v>782</v>
      </c>
      <c r="B489" s="46">
        <f t="shared" si="8"/>
        <v>0.97</v>
      </c>
    </row>
    <row r="490" spans="1:2">
      <c r="A490" s="46">
        <v>783</v>
      </c>
      <c r="B490" s="46">
        <f t="shared" si="8"/>
        <v>0.97</v>
      </c>
    </row>
    <row r="491" spans="1:2">
      <c r="A491" s="46">
        <v>784</v>
      </c>
      <c r="B491" s="46">
        <f t="shared" si="8"/>
        <v>0.97</v>
      </c>
    </row>
    <row r="492" spans="1:2">
      <c r="A492" s="46">
        <v>785</v>
      </c>
      <c r="B492" s="46">
        <f t="shared" si="8"/>
        <v>0.97</v>
      </c>
    </row>
    <row r="493" spans="1:2">
      <c r="A493" s="46">
        <v>786</v>
      </c>
      <c r="B493" s="46">
        <f t="shared" si="8"/>
        <v>0.97</v>
      </c>
    </row>
    <row r="494" spans="1:2">
      <c r="A494" s="46">
        <v>787</v>
      </c>
      <c r="B494" s="46">
        <f t="shared" si="8"/>
        <v>0.97</v>
      </c>
    </row>
    <row r="495" spans="1:2">
      <c r="A495" s="46">
        <v>788</v>
      </c>
      <c r="B495" s="46">
        <f t="shared" si="8"/>
        <v>0.97</v>
      </c>
    </row>
    <row r="496" spans="1:2">
      <c r="A496" s="46">
        <v>789</v>
      </c>
      <c r="B496" s="46">
        <f t="shared" si="8"/>
        <v>0.97</v>
      </c>
    </row>
    <row r="497" spans="1:2">
      <c r="A497" s="46">
        <v>790</v>
      </c>
      <c r="B497" s="46">
        <f t="shared" si="8"/>
        <v>0.97</v>
      </c>
    </row>
    <row r="498" spans="1:2">
      <c r="A498" s="46">
        <v>791</v>
      </c>
      <c r="B498" s="46">
        <f t="shared" si="8"/>
        <v>0.97</v>
      </c>
    </row>
    <row r="499" spans="1:2">
      <c r="A499" s="46">
        <v>792</v>
      </c>
      <c r="B499" s="46">
        <f t="shared" si="8"/>
        <v>0.97</v>
      </c>
    </row>
    <row r="500" spans="1:2">
      <c r="A500" s="46">
        <v>793</v>
      </c>
      <c r="B500" s="46">
        <f t="shared" si="8"/>
        <v>0.97</v>
      </c>
    </row>
    <row r="501" spans="1:2">
      <c r="A501" s="46">
        <v>794</v>
      </c>
      <c r="B501" s="46">
        <f t="shared" si="8"/>
        <v>0.97</v>
      </c>
    </row>
    <row r="502" spans="1:2">
      <c r="A502" s="46">
        <v>795</v>
      </c>
      <c r="B502" s="46">
        <f t="shared" si="8"/>
        <v>0.97</v>
      </c>
    </row>
    <row r="503" spans="1:2">
      <c r="A503" s="46">
        <v>796</v>
      </c>
      <c r="B503" s="46">
        <f t="shared" si="8"/>
        <v>0.97</v>
      </c>
    </row>
    <row r="504" spans="1:2">
      <c r="A504" s="46">
        <v>797</v>
      </c>
      <c r="B504" s="46">
        <f t="shared" si="8"/>
        <v>0.97</v>
      </c>
    </row>
    <row r="505" spans="1:2">
      <c r="A505" s="46">
        <v>798</v>
      </c>
      <c r="B505" s="46">
        <f t="shared" si="8"/>
        <v>0.97</v>
      </c>
    </row>
    <row r="506" spans="1:2">
      <c r="A506" s="46">
        <v>799</v>
      </c>
      <c r="B506" s="46">
        <f t="shared" si="8"/>
        <v>0.97</v>
      </c>
    </row>
    <row r="507" spans="1:2">
      <c r="A507" s="46">
        <v>800</v>
      </c>
      <c r="B507" s="46">
        <f t="shared" si="8"/>
        <v>0.97</v>
      </c>
    </row>
    <row r="508" spans="1:2">
      <c r="A508" s="46">
        <v>801</v>
      </c>
      <c r="B508" s="46">
        <f t="shared" si="8"/>
        <v>0.97</v>
      </c>
    </row>
    <row r="509" spans="1:2">
      <c r="A509" s="46">
        <v>802</v>
      </c>
      <c r="B509" s="46">
        <f t="shared" si="8"/>
        <v>0.97</v>
      </c>
    </row>
    <row r="510" spans="1:2">
      <c r="A510" s="46">
        <v>803</v>
      </c>
      <c r="B510" s="46">
        <f t="shared" si="8"/>
        <v>0.97</v>
      </c>
    </row>
    <row r="511" spans="1:2">
      <c r="A511" s="46">
        <v>804</v>
      </c>
      <c r="B511" s="46">
        <f t="shared" si="8"/>
        <v>0.97</v>
      </c>
    </row>
    <row r="512" spans="1:2">
      <c r="A512" s="46">
        <v>805</v>
      </c>
      <c r="B512" s="46">
        <f t="shared" si="8"/>
        <v>0.97</v>
      </c>
    </row>
    <row r="513" spans="1:2">
      <c r="A513" s="46">
        <v>806</v>
      </c>
      <c r="B513" s="46">
        <f t="shared" si="8"/>
        <v>0.97</v>
      </c>
    </row>
    <row r="514" spans="1:2">
      <c r="A514" s="46">
        <v>807</v>
      </c>
      <c r="B514" s="46">
        <f t="shared" si="8"/>
        <v>0.97</v>
      </c>
    </row>
    <row r="515" spans="1:2">
      <c r="A515" s="46">
        <v>808</v>
      </c>
      <c r="B515" s="46">
        <f t="shared" si="8"/>
        <v>0.97</v>
      </c>
    </row>
    <row r="516" spans="1:2">
      <c r="A516" s="46">
        <v>809</v>
      </c>
      <c r="B516" s="46">
        <f t="shared" si="8"/>
        <v>0.97</v>
      </c>
    </row>
    <row r="517" spans="1:2">
      <c r="A517" s="46">
        <v>810</v>
      </c>
      <c r="B517" s="46">
        <f t="shared" si="8"/>
        <v>0.97</v>
      </c>
    </row>
    <row r="518" spans="1:2">
      <c r="A518" s="46">
        <v>811</v>
      </c>
      <c r="B518" s="46">
        <f t="shared" si="8"/>
        <v>0.97</v>
      </c>
    </row>
    <row r="519" spans="1:2">
      <c r="A519" s="46">
        <v>812</v>
      </c>
      <c r="B519" s="46">
        <f t="shared" si="8"/>
        <v>0.97</v>
      </c>
    </row>
    <row r="520" spans="1:2">
      <c r="A520" s="46">
        <v>813</v>
      </c>
      <c r="B520" s="46">
        <f t="shared" si="8"/>
        <v>0.97</v>
      </c>
    </row>
    <row r="521" spans="1:2">
      <c r="A521" s="46">
        <v>814</v>
      </c>
      <c r="B521" s="46">
        <f t="shared" si="8"/>
        <v>0.97</v>
      </c>
    </row>
    <row r="522" spans="1:2">
      <c r="A522" s="46">
        <v>815</v>
      </c>
      <c r="B522" s="46">
        <f t="shared" si="8"/>
        <v>0.97</v>
      </c>
    </row>
    <row r="523" spans="1:2">
      <c r="A523" s="46">
        <v>816</v>
      </c>
      <c r="B523" s="46">
        <f t="shared" si="8"/>
        <v>0.97</v>
      </c>
    </row>
    <row r="524" spans="1:2">
      <c r="A524" s="46">
        <v>817</v>
      </c>
      <c r="B524" s="46">
        <f t="shared" si="8"/>
        <v>0.97</v>
      </c>
    </row>
    <row r="525" spans="1:2">
      <c r="A525" s="46">
        <v>818</v>
      </c>
      <c r="B525" s="46">
        <f t="shared" si="8"/>
        <v>0.97</v>
      </c>
    </row>
    <row r="526" spans="1:2">
      <c r="A526" s="46">
        <v>819</v>
      </c>
      <c r="B526" s="46">
        <f t="shared" si="8"/>
        <v>0.97</v>
      </c>
    </row>
    <row r="527" spans="1:2">
      <c r="A527" s="46">
        <v>820</v>
      </c>
      <c r="B527" s="46">
        <f t="shared" si="8"/>
        <v>0.97</v>
      </c>
    </row>
    <row r="528" spans="1:2">
      <c r="A528" s="46">
        <v>821</v>
      </c>
      <c r="B528" s="46">
        <f t="shared" si="8"/>
        <v>0.97</v>
      </c>
    </row>
    <row r="529" spans="1:2">
      <c r="A529" s="46">
        <v>822</v>
      </c>
      <c r="B529" s="46">
        <f t="shared" si="8"/>
        <v>0.97</v>
      </c>
    </row>
    <row r="530" spans="1:2">
      <c r="A530" s="46">
        <v>823</v>
      </c>
      <c r="B530" s="46">
        <f t="shared" si="8"/>
        <v>0.97</v>
      </c>
    </row>
    <row r="531" spans="1:2">
      <c r="A531" s="46">
        <v>824</v>
      </c>
      <c r="B531" s="46">
        <f t="shared" si="8"/>
        <v>0.97</v>
      </c>
    </row>
    <row r="532" spans="1:2">
      <c r="A532" s="46">
        <v>825</v>
      </c>
      <c r="B532" s="46">
        <f t="shared" si="8"/>
        <v>0.97</v>
      </c>
    </row>
    <row r="533" spans="1:2">
      <c r="A533" s="46">
        <v>826</v>
      </c>
      <c r="B533" s="46">
        <f t="shared" si="8"/>
        <v>0.97</v>
      </c>
    </row>
    <row r="534" spans="1:2">
      <c r="A534" s="46">
        <v>827</v>
      </c>
      <c r="B534" s="46">
        <f t="shared" si="8"/>
        <v>0.97</v>
      </c>
    </row>
    <row r="535" spans="1:2">
      <c r="A535" s="46">
        <v>828</v>
      </c>
      <c r="B535" s="46">
        <f t="shared" si="8"/>
        <v>0.97</v>
      </c>
    </row>
    <row r="536" spans="1:2">
      <c r="A536" s="46">
        <v>829</v>
      </c>
      <c r="B536" s="46">
        <f t="shared" si="8"/>
        <v>0.97</v>
      </c>
    </row>
    <row r="537" spans="1:2">
      <c r="A537" s="46">
        <v>830</v>
      </c>
      <c r="B537" s="46">
        <f t="shared" si="8"/>
        <v>0.97</v>
      </c>
    </row>
    <row r="538" spans="1:2">
      <c r="A538" s="46">
        <v>831</v>
      </c>
      <c r="B538" s="46">
        <f t="shared" si="8"/>
        <v>0.97</v>
      </c>
    </row>
    <row r="539" spans="1:2">
      <c r="A539" s="46">
        <v>832</v>
      </c>
      <c r="B539" s="46">
        <f t="shared" si="8"/>
        <v>0.97</v>
      </c>
    </row>
    <row r="540" spans="1:2">
      <c r="A540" s="46">
        <v>833</v>
      </c>
      <c r="B540" s="46">
        <f t="shared" si="8"/>
        <v>0.97</v>
      </c>
    </row>
    <row r="541" spans="1:2">
      <c r="A541" s="46">
        <v>834</v>
      </c>
      <c r="B541" s="46">
        <f t="shared" si="8"/>
        <v>0.97</v>
      </c>
    </row>
    <row r="542" spans="1:2">
      <c r="A542" s="46">
        <v>835</v>
      </c>
      <c r="B542" s="46">
        <f t="shared" si="8"/>
        <v>0.97</v>
      </c>
    </row>
    <row r="543" spans="1:2">
      <c r="A543" s="46">
        <v>836</v>
      </c>
      <c r="B543" s="46">
        <f t="shared" si="8"/>
        <v>0.97</v>
      </c>
    </row>
    <row r="544" spans="1:2">
      <c r="A544" s="46">
        <v>837</v>
      </c>
      <c r="B544" s="46">
        <f t="shared" si="8"/>
        <v>0.97</v>
      </c>
    </row>
    <row r="545" spans="1:2">
      <c r="A545" s="46">
        <v>838</v>
      </c>
      <c r="B545" s="46">
        <f t="shared" si="8"/>
        <v>0.97</v>
      </c>
    </row>
    <row r="546" spans="1:2">
      <c r="A546" s="46">
        <v>839</v>
      </c>
      <c r="B546" s="46">
        <f t="shared" si="8"/>
        <v>0.97</v>
      </c>
    </row>
    <row r="547" spans="1:2">
      <c r="A547" s="46">
        <v>840</v>
      </c>
      <c r="B547" s="46">
        <f t="shared" si="8"/>
        <v>0.97</v>
      </c>
    </row>
    <row r="548" spans="1:2">
      <c r="A548" s="46">
        <v>841</v>
      </c>
      <c r="B548" s="46">
        <f t="shared" si="8"/>
        <v>0.97</v>
      </c>
    </row>
    <row r="549" spans="1:2">
      <c r="A549" s="46">
        <v>842</v>
      </c>
      <c r="B549" s="46">
        <f t="shared" si="8"/>
        <v>0.97</v>
      </c>
    </row>
    <row r="550" spans="1:2">
      <c r="A550" s="46">
        <v>843</v>
      </c>
      <c r="B550" s="46">
        <f t="shared" si="8"/>
        <v>0.97</v>
      </c>
    </row>
    <row r="551" spans="1:2">
      <c r="A551" s="46">
        <v>844</v>
      </c>
      <c r="B551" s="46">
        <f t="shared" ref="B551:B614" si="9">VLOOKUP(A551,$D$7:$E$12,2)</f>
        <v>0.97</v>
      </c>
    </row>
    <row r="552" spans="1:2">
      <c r="A552" s="46">
        <v>845</v>
      </c>
      <c r="B552" s="46">
        <f t="shared" si="9"/>
        <v>0.97</v>
      </c>
    </row>
    <row r="553" spans="1:2">
      <c r="A553" s="46">
        <v>846</v>
      </c>
      <c r="B553" s="46">
        <f t="shared" si="9"/>
        <v>0.97</v>
      </c>
    </row>
    <row r="554" spans="1:2">
      <c r="A554" s="46">
        <v>847</v>
      </c>
      <c r="B554" s="46">
        <f t="shared" si="9"/>
        <v>0.97</v>
      </c>
    </row>
    <row r="555" spans="1:2">
      <c r="A555" s="46">
        <v>848</v>
      </c>
      <c r="B555" s="46">
        <f t="shared" si="9"/>
        <v>0.97</v>
      </c>
    </row>
    <row r="556" spans="1:2">
      <c r="A556" s="46">
        <v>849</v>
      </c>
      <c r="B556" s="46">
        <f t="shared" si="9"/>
        <v>0.97</v>
      </c>
    </row>
    <row r="557" spans="1:2">
      <c r="A557" s="46">
        <v>850</v>
      </c>
      <c r="B557" s="46">
        <f t="shared" si="9"/>
        <v>0.97</v>
      </c>
    </row>
    <row r="558" spans="1:2">
      <c r="A558" s="46">
        <v>851</v>
      </c>
      <c r="B558" s="46">
        <f t="shared" si="9"/>
        <v>0.97</v>
      </c>
    </row>
    <row r="559" spans="1:2">
      <c r="A559" s="46">
        <v>852</v>
      </c>
      <c r="B559" s="46">
        <f t="shared" si="9"/>
        <v>0.97</v>
      </c>
    </row>
    <row r="560" spans="1:2">
      <c r="A560" s="46">
        <v>853</v>
      </c>
      <c r="B560" s="46">
        <f t="shared" si="9"/>
        <v>0.97</v>
      </c>
    </row>
    <row r="561" spans="1:2">
      <c r="A561" s="46">
        <v>854</v>
      </c>
      <c r="B561" s="46">
        <f t="shared" si="9"/>
        <v>0.97</v>
      </c>
    </row>
    <row r="562" spans="1:2">
      <c r="A562" s="46">
        <v>855</v>
      </c>
      <c r="B562" s="46">
        <f t="shared" si="9"/>
        <v>0.97</v>
      </c>
    </row>
    <row r="563" spans="1:2">
      <c r="A563" s="46">
        <v>856</v>
      </c>
      <c r="B563" s="46">
        <f t="shared" si="9"/>
        <v>0.97</v>
      </c>
    </row>
    <row r="564" spans="1:2">
      <c r="A564" s="46">
        <v>857</v>
      </c>
      <c r="B564" s="46">
        <f t="shared" si="9"/>
        <v>0.97</v>
      </c>
    </row>
    <row r="565" spans="1:2">
      <c r="A565" s="46">
        <v>858</v>
      </c>
      <c r="B565" s="46">
        <f t="shared" si="9"/>
        <v>0.97</v>
      </c>
    </row>
    <row r="566" spans="1:2">
      <c r="A566" s="46">
        <v>859</v>
      </c>
      <c r="B566" s="46">
        <f t="shared" si="9"/>
        <v>0.97</v>
      </c>
    </row>
    <row r="567" spans="1:2">
      <c r="A567" s="46">
        <v>860</v>
      </c>
      <c r="B567" s="46">
        <f t="shared" si="9"/>
        <v>0.97</v>
      </c>
    </row>
    <row r="568" spans="1:2">
      <c r="A568" s="46">
        <v>861</v>
      </c>
      <c r="B568" s="46">
        <f t="shared" si="9"/>
        <v>0.97</v>
      </c>
    </row>
    <row r="569" spans="1:2">
      <c r="A569" s="46">
        <v>862</v>
      </c>
      <c r="B569" s="46">
        <f t="shared" si="9"/>
        <v>0.97</v>
      </c>
    </row>
    <row r="570" spans="1:2">
      <c r="A570" s="46">
        <v>863</v>
      </c>
      <c r="B570" s="46">
        <f t="shared" si="9"/>
        <v>0.97</v>
      </c>
    </row>
    <row r="571" spans="1:2">
      <c r="A571" s="46">
        <v>864</v>
      </c>
      <c r="B571" s="46">
        <f t="shared" si="9"/>
        <v>0.97</v>
      </c>
    </row>
    <row r="572" spans="1:2">
      <c r="A572" s="46">
        <v>865</v>
      </c>
      <c r="B572" s="46">
        <f t="shared" si="9"/>
        <v>0.97</v>
      </c>
    </row>
    <row r="573" spans="1:2">
      <c r="A573" s="46">
        <v>866</v>
      </c>
      <c r="B573" s="46">
        <f t="shared" si="9"/>
        <v>0.97</v>
      </c>
    </row>
    <row r="574" spans="1:2">
      <c r="A574" s="46">
        <v>867</v>
      </c>
      <c r="B574" s="46">
        <f t="shared" si="9"/>
        <v>0.97</v>
      </c>
    </row>
    <row r="575" spans="1:2">
      <c r="A575" s="46">
        <v>868</v>
      </c>
      <c r="B575" s="46">
        <f t="shared" si="9"/>
        <v>0.97</v>
      </c>
    </row>
    <row r="576" spans="1:2">
      <c r="A576" s="46">
        <v>869</v>
      </c>
      <c r="B576" s="46">
        <f t="shared" si="9"/>
        <v>0.97</v>
      </c>
    </row>
    <row r="577" spans="1:2">
      <c r="A577" s="46">
        <v>870</v>
      </c>
      <c r="B577" s="46">
        <f t="shared" si="9"/>
        <v>0.97</v>
      </c>
    </row>
    <row r="578" spans="1:2">
      <c r="A578" s="46">
        <v>871</v>
      </c>
      <c r="B578" s="46">
        <f t="shared" si="9"/>
        <v>0.97</v>
      </c>
    </row>
    <row r="579" spans="1:2">
      <c r="A579" s="46">
        <v>872</v>
      </c>
      <c r="B579" s="46">
        <f t="shared" si="9"/>
        <v>0.97</v>
      </c>
    </row>
    <row r="580" spans="1:2">
      <c r="A580" s="46">
        <v>873</v>
      </c>
      <c r="B580" s="46">
        <f t="shared" si="9"/>
        <v>0.97</v>
      </c>
    </row>
    <row r="581" spans="1:2">
      <c r="A581" s="46">
        <v>874</v>
      </c>
      <c r="B581" s="46">
        <f t="shared" si="9"/>
        <v>0.97</v>
      </c>
    </row>
    <row r="582" spans="1:2">
      <c r="A582" s="46">
        <v>875</v>
      </c>
      <c r="B582" s="46">
        <f t="shared" si="9"/>
        <v>0.97</v>
      </c>
    </row>
    <row r="583" spans="1:2">
      <c r="A583" s="46">
        <v>876</v>
      </c>
      <c r="B583" s="46">
        <f t="shared" si="9"/>
        <v>0.97</v>
      </c>
    </row>
    <row r="584" spans="1:2">
      <c r="A584" s="46">
        <v>877</v>
      </c>
      <c r="B584" s="46">
        <f t="shared" si="9"/>
        <v>0.97</v>
      </c>
    </row>
    <row r="585" spans="1:2">
      <c r="A585" s="46">
        <v>878</v>
      </c>
      <c r="B585" s="46">
        <f t="shared" si="9"/>
        <v>0.97</v>
      </c>
    </row>
    <row r="586" spans="1:2">
      <c r="A586" s="46">
        <v>879</v>
      </c>
      <c r="B586" s="46">
        <f t="shared" si="9"/>
        <v>0.97</v>
      </c>
    </row>
    <row r="587" spans="1:2">
      <c r="A587" s="46">
        <v>880</v>
      </c>
      <c r="B587" s="46">
        <f t="shared" si="9"/>
        <v>0.97</v>
      </c>
    </row>
    <row r="588" spans="1:2">
      <c r="A588" s="46">
        <v>881</v>
      </c>
      <c r="B588" s="46">
        <f t="shared" si="9"/>
        <v>0.97</v>
      </c>
    </row>
    <row r="589" spans="1:2">
      <c r="A589" s="46">
        <v>882</v>
      </c>
      <c r="B589" s="46">
        <f t="shared" si="9"/>
        <v>0.97</v>
      </c>
    </row>
    <row r="590" spans="1:2">
      <c r="A590" s="46">
        <v>883</v>
      </c>
      <c r="B590" s="46">
        <f t="shared" si="9"/>
        <v>0.97</v>
      </c>
    </row>
    <row r="591" spans="1:2">
      <c r="A591" s="46">
        <v>884</v>
      </c>
      <c r="B591" s="46">
        <f t="shared" si="9"/>
        <v>0.97</v>
      </c>
    </row>
    <row r="592" spans="1:2">
      <c r="A592" s="46">
        <v>885</v>
      </c>
      <c r="B592" s="46">
        <f t="shared" si="9"/>
        <v>0.97</v>
      </c>
    </row>
    <row r="593" spans="1:2">
      <c r="A593" s="46">
        <v>886</v>
      </c>
      <c r="B593" s="46">
        <f t="shared" si="9"/>
        <v>0.97</v>
      </c>
    </row>
    <row r="594" spans="1:2">
      <c r="A594" s="46">
        <v>887</v>
      </c>
      <c r="B594" s="46">
        <f t="shared" si="9"/>
        <v>0.97</v>
      </c>
    </row>
    <row r="595" spans="1:2">
      <c r="A595" s="46">
        <v>888</v>
      </c>
      <c r="B595" s="46">
        <f t="shared" si="9"/>
        <v>0.97</v>
      </c>
    </row>
    <row r="596" spans="1:2">
      <c r="A596" s="46">
        <v>889</v>
      </c>
      <c r="B596" s="46">
        <f t="shared" si="9"/>
        <v>0.97</v>
      </c>
    </row>
    <row r="597" spans="1:2">
      <c r="A597" s="46">
        <v>890</v>
      </c>
      <c r="B597" s="46">
        <f t="shared" si="9"/>
        <v>0.97</v>
      </c>
    </row>
    <row r="598" spans="1:2">
      <c r="A598" s="46">
        <v>891</v>
      </c>
      <c r="B598" s="46">
        <f t="shared" si="9"/>
        <v>0.97</v>
      </c>
    </row>
    <row r="599" spans="1:2">
      <c r="A599" s="46">
        <v>892</v>
      </c>
      <c r="B599" s="46">
        <f t="shared" si="9"/>
        <v>0.97</v>
      </c>
    </row>
    <row r="600" spans="1:2">
      <c r="A600" s="46">
        <v>893</v>
      </c>
      <c r="B600" s="46">
        <f t="shared" si="9"/>
        <v>0.97</v>
      </c>
    </row>
    <row r="601" spans="1:2">
      <c r="A601" s="46">
        <v>894</v>
      </c>
      <c r="B601" s="46">
        <f t="shared" si="9"/>
        <v>0.97</v>
      </c>
    </row>
    <row r="602" spans="1:2">
      <c r="A602" s="46">
        <v>895</v>
      </c>
      <c r="B602" s="46">
        <f t="shared" si="9"/>
        <v>0.97</v>
      </c>
    </row>
    <row r="603" spans="1:2">
      <c r="A603" s="46">
        <v>896</v>
      </c>
      <c r="B603" s="46">
        <f t="shared" si="9"/>
        <v>0.97</v>
      </c>
    </row>
    <row r="604" spans="1:2">
      <c r="A604" s="46">
        <v>897</v>
      </c>
      <c r="B604" s="46">
        <f t="shared" si="9"/>
        <v>0.97</v>
      </c>
    </row>
    <row r="605" spans="1:2">
      <c r="A605" s="46">
        <v>898</v>
      </c>
      <c r="B605" s="46">
        <f t="shared" si="9"/>
        <v>0.97</v>
      </c>
    </row>
    <row r="606" spans="1:2">
      <c r="A606" s="46">
        <v>899</v>
      </c>
      <c r="B606" s="46">
        <f t="shared" si="9"/>
        <v>0.97</v>
      </c>
    </row>
    <row r="607" spans="1:2">
      <c r="A607" s="46">
        <v>900</v>
      </c>
      <c r="B607" s="46">
        <f t="shared" si="9"/>
        <v>0.97</v>
      </c>
    </row>
    <row r="608" spans="1:2">
      <c r="A608" s="46">
        <v>901</v>
      </c>
      <c r="B608" s="46">
        <f t="shared" si="9"/>
        <v>0.97</v>
      </c>
    </row>
    <row r="609" spans="1:2">
      <c r="A609" s="46">
        <v>902</v>
      </c>
      <c r="B609" s="46">
        <f t="shared" si="9"/>
        <v>0.97</v>
      </c>
    </row>
    <row r="610" spans="1:2">
      <c r="A610" s="46">
        <v>903</v>
      </c>
      <c r="B610" s="46">
        <f t="shared" si="9"/>
        <v>0.97</v>
      </c>
    </row>
    <row r="611" spans="1:2">
      <c r="A611" s="46">
        <v>904</v>
      </c>
      <c r="B611" s="46">
        <f t="shared" si="9"/>
        <v>0.97</v>
      </c>
    </row>
    <row r="612" spans="1:2">
      <c r="A612" s="46">
        <v>905</v>
      </c>
      <c r="B612" s="46">
        <f t="shared" si="9"/>
        <v>0.97</v>
      </c>
    </row>
    <row r="613" spans="1:2">
      <c r="A613" s="46">
        <v>906</v>
      </c>
      <c r="B613" s="46">
        <f t="shared" si="9"/>
        <v>0.97</v>
      </c>
    </row>
    <row r="614" spans="1:2">
      <c r="A614" s="46">
        <v>907</v>
      </c>
      <c r="B614" s="46">
        <f t="shared" si="9"/>
        <v>0.97</v>
      </c>
    </row>
    <row r="615" spans="1:2">
      <c r="A615" s="46">
        <v>908</v>
      </c>
      <c r="B615" s="46">
        <f t="shared" ref="B615:B678" si="10">VLOOKUP(A615,$D$7:$E$12,2)</f>
        <v>0.97</v>
      </c>
    </row>
    <row r="616" spans="1:2">
      <c r="A616" s="46">
        <v>909</v>
      </c>
      <c r="B616" s="46">
        <f t="shared" si="10"/>
        <v>0.97</v>
      </c>
    </row>
    <row r="617" spans="1:2">
      <c r="A617" s="46">
        <v>910</v>
      </c>
      <c r="B617" s="46">
        <f t="shared" si="10"/>
        <v>0.97</v>
      </c>
    </row>
    <row r="618" spans="1:2">
      <c r="A618" s="46">
        <v>911</v>
      </c>
      <c r="B618" s="46">
        <f t="shared" si="10"/>
        <v>0.97</v>
      </c>
    </row>
    <row r="619" spans="1:2">
      <c r="A619" s="46">
        <v>912</v>
      </c>
      <c r="B619" s="46">
        <f t="shared" si="10"/>
        <v>0.97</v>
      </c>
    </row>
    <row r="620" spans="1:2">
      <c r="A620" s="46">
        <v>913</v>
      </c>
      <c r="B620" s="46">
        <f t="shared" si="10"/>
        <v>0.97</v>
      </c>
    </row>
    <row r="621" spans="1:2">
      <c r="A621" s="46">
        <v>914</v>
      </c>
      <c r="B621" s="46">
        <f t="shared" si="10"/>
        <v>0.97</v>
      </c>
    </row>
    <row r="622" spans="1:2">
      <c r="A622" s="46">
        <v>915</v>
      </c>
      <c r="B622" s="46">
        <f t="shared" si="10"/>
        <v>0.97</v>
      </c>
    </row>
    <row r="623" spans="1:2">
      <c r="A623" s="46">
        <v>916</v>
      </c>
      <c r="B623" s="46">
        <f t="shared" si="10"/>
        <v>0.97</v>
      </c>
    </row>
    <row r="624" spans="1:2">
      <c r="A624" s="46">
        <v>917</v>
      </c>
      <c r="B624" s="46">
        <f t="shared" si="10"/>
        <v>0.97</v>
      </c>
    </row>
    <row r="625" spans="1:2">
      <c r="A625" s="46">
        <v>918</v>
      </c>
      <c r="B625" s="46">
        <f t="shared" si="10"/>
        <v>0.97</v>
      </c>
    </row>
    <row r="626" spans="1:2">
      <c r="A626" s="46">
        <v>919</v>
      </c>
      <c r="B626" s="46">
        <f t="shared" si="10"/>
        <v>0.97</v>
      </c>
    </row>
    <row r="627" spans="1:2">
      <c r="A627" s="46">
        <v>920</v>
      </c>
      <c r="B627" s="46">
        <f t="shared" si="10"/>
        <v>0.97</v>
      </c>
    </row>
    <row r="628" spans="1:2">
      <c r="A628" s="46">
        <v>921</v>
      </c>
      <c r="B628" s="46">
        <f t="shared" si="10"/>
        <v>0.97</v>
      </c>
    </row>
    <row r="629" spans="1:2">
      <c r="A629" s="46">
        <v>922</v>
      </c>
      <c r="B629" s="46">
        <f t="shared" si="10"/>
        <v>0.97</v>
      </c>
    </row>
    <row r="630" spans="1:2">
      <c r="A630" s="46">
        <v>923</v>
      </c>
      <c r="B630" s="46">
        <f t="shared" si="10"/>
        <v>0.97</v>
      </c>
    </row>
    <row r="631" spans="1:2">
      <c r="A631" s="46">
        <v>924</v>
      </c>
      <c r="B631" s="46">
        <f t="shared" si="10"/>
        <v>0.97</v>
      </c>
    </row>
    <row r="632" spans="1:2">
      <c r="A632" s="46">
        <v>925</v>
      </c>
      <c r="B632" s="46">
        <f t="shared" si="10"/>
        <v>0.97</v>
      </c>
    </row>
    <row r="633" spans="1:2">
      <c r="A633" s="46">
        <v>926</v>
      </c>
      <c r="B633" s="46">
        <f t="shared" si="10"/>
        <v>0.97</v>
      </c>
    </row>
    <row r="634" spans="1:2">
      <c r="A634" s="46">
        <v>927</v>
      </c>
      <c r="B634" s="46">
        <f t="shared" si="10"/>
        <v>0.97</v>
      </c>
    </row>
    <row r="635" spans="1:2">
      <c r="A635" s="46">
        <v>928</v>
      </c>
      <c r="B635" s="46">
        <f t="shared" si="10"/>
        <v>0.97</v>
      </c>
    </row>
    <row r="636" spans="1:2">
      <c r="A636" s="46">
        <v>929</v>
      </c>
      <c r="B636" s="46">
        <f t="shared" si="10"/>
        <v>0.97</v>
      </c>
    </row>
    <row r="637" spans="1:2">
      <c r="A637" s="46">
        <v>930</v>
      </c>
      <c r="B637" s="46">
        <f t="shared" si="10"/>
        <v>0.97</v>
      </c>
    </row>
    <row r="638" spans="1:2">
      <c r="A638" s="46">
        <v>931</v>
      </c>
      <c r="B638" s="46">
        <f t="shared" si="10"/>
        <v>0.97</v>
      </c>
    </row>
    <row r="639" spans="1:2">
      <c r="A639" s="46">
        <v>932</v>
      </c>
      <c r="B639" s="46">
        <f t="shared" si="10"/>
        <v>0.97</v>
      </c>
    </row>
    <row r="640" spans="1:2">
      <c r="A640" s="46">
        <v>933</v>
      </c>
      <c r="B640" s="46">
        <f t="shared" si="10"/>
        <v>0.97</v>
      </c>
    </row>
    <row r="641" spans="1:2">
      <c r="A641" s="46">
        <v>934</v>
      </c>
      <c r="B641" s="46">
        <f t="shared" si="10"/>
        <v>0.97</v>
      </c>
    </row>
    <row r="642" spans="1:2">
      <c r="A642" s="46">
        <v>935</v>
      </c>
      <c r="B642" s="46">
        <f t="shared" si="10"/>
        <v>0.97</v>
      </c>
    </row>
    <row r="643" spans="1:2">
      <c r="A643" s="46">
        <v>936</v>
      </c>
      <c r="B643" s="46">
        <f t="shared" si="10"/>
        <v>0.97</v>
      </c>
    </row>
    <row r="644" spans="1:2">
      <c r="A644" s="46">
        <v>937</v>
      </c>
      <c r="B644" s="46">
        <f t="shared" si="10"/>
        <v>0.97</v>
      </c>
    </row>
    <row r="645" spans="1:2">
      <c r="A645" s="46">
        <v>938</v>
      </c>
      <c r="B645" s="46">
        <f t="shared" si="10"/>
        <v>0.97</v>
      </c>
    </row>
    <row r="646" spans="1:2">
      <c r="A646" s="46">
        <v>939</v>
      </c>
      <c r="B646" s="46">
        <f t="shared" si="10"/>
        <v>0.97</v>
      </c>
    </row>
    <row r="647" spans="1:2">
      <c r="A647" s="46">
        <v>940</v>
      </c>
      <c r="B647" s="46">
        <f t="shared" si="10"/>
        <v>0.97</v>
      </c>
    </row>
    <row r="648" spans="1:2">
      <c r="A648" s="46">
        <v>941</v>
      </c>
      <c r="B648" s="46">
        <f t="shared" si="10"/>
        <v>0.97</v>
      </c>
    </row>
    <row r="649" spans="1:2">
      <c r="A649" s="46">
        <v>942</v>
      </c>
      <c r="B649" s="46">
        <f t="shared" si="10"/>
        <v>0.97</v>
      </c>
    </row>
    <row r="650" spans="1:2">
      <c r="A650" s="46">
        <v>943</v>
      </c>
      <c r="B650" s="46">
        <f t="shared" si="10"/>
        <v>0.97</v>
      </c>
    </row>
    <row r="651" spans="1:2">
      <c r="A651" s="46">
        <v>944</v>
      </c>
      <c r="B651" s="46">
        <f t="shared" si="10"/>
        <v>0.97</v>
      </c>
    </row>
    <row r="652" spans="1:2">
      <c r="A652" s="46">
        <v>945</v>
      </c>
      <c r="B652" s="46">
        <f t="shared" si="10"/>
        <v>0.97</v>
      </c>
    </row>
    <row r="653" spans="1:2">
      <c r="A653" s="46">
        <v>946</v>
      </c>
      <c r="B653" s="46">
        <f t="shared" si="10"/>
        <v>0.97</v>
      </c>
    </row>
    <row r="654" spans="1:2">
      <c r="A654" s="46">
        <v>947</v>
      </c>
      <c r="B654" s="46">
        <f t="shared" si="10"/>
        <v>0.97</v>
      </c>
    </row>
    <row r="655" spans="1:2">
      <c r="A655" s="46">
        <v>948</v>
      </c>
      <c r="B655" s="46">
        <f t="shared" si="10"/>
        <v>0.97</v>
      </c>
    </row>
    <row r="656" spans="1:2">
      <c r="A656" s="46">
        <v>949</v>
      </c>
      <c r="B656" s="46">
        <f t="shared" si="10"/>
        <v>0.97</v>
      </c>
    </row>
    <row r="657" spans="1:2">
      <c r="A657" s="46">
        <v>950</v>
      </c>
      <c r="B657" s="46">
        <f t="shared" si="10"/>
        <v>0.97</v>
      </c>
    </row>
    <row r="658" spans="1:2">
      <c r="A658" s="46">
        <v>951</v>
      </c>
      <c r="B658" s="46">
        <f t="shared" si="10"/>
        <v>0.97</v>
      </c>
    </row>
    <row r="659" spans="1:2">
      <c r="A659" s="46">
        <v>952</v>
      </c>
      <c r="B659" s="46">
        <f t="shared" si="10"/>
        <v>0.97</v>
      </c>
    </row>
    <row r="660" spans="1:2">
      <c r="A660" s="46">
        <v>953</v>
      </c>
      <c r="B660" s="46">
        <f t="shared" si="10"/>
        <v>0.97</v>
      </c>
    </row>
    <row r="661" spans="1:2">
      <c r="A661" s="46">
        <v>954</v>
      </c>
      <c r="B661" s="46">
        <f t="shared" si="10"/>
        <v>0.97</v>
      </c>
    </row>
    <row r="662" spans="1:2">
      <c r="A662" s="46">
        <v>955</v>
      </c>
      <c r="B662" s="46">
        <f t="shared" si="10"/>
        <v>0.97</v>
      </c>
    </row>
    <row r="663" spans="1:2">
      <c r="A663" s="46">
        <v>956</v>
      </c>
      <c r="B663" s="46">
        <f t="shared" si="10"/>
        <v>0.97</v>
      </c>
    </row>
    <row r="664" spans="1:2">
      <c r="A664" s="46">
        <v>957</v>
      </c>
      <c r="B664" s="46">
        <f t="shared" si="10"/>
        <v>0.97</v>
      </c>
    </row>
    <row r="665" spans="1:2">
      <c r="A665" s="46">
        <v>958</v>
      </c>
      <c r="B665" s="46">
        <f t="shared" si="10"/>
        <v>0.97</v>
      </c>
    </row>
    <row r="666" spans="1:2">
      <c r="A666" s="46">
        <v>959</v>
      </c>
      <c r="B666" s="46">
        <f t="shared" si="10"/>
        <v>0.97</v>
      </c>
    </row>
    <row r="667" spans="1:2">
      <c r="A667" s="46">
        <v>960</v>
      </c>
      <c r="B667" s="46">
        <f t="shared" si="10"/>
        <v>0.97</v>
      </c>
    </row>
    <row r="668" spans="1:2">
      <c r="A668" s="46">
        <v>961</v>
      </c>
      <c r="B668" s="46">
        <f t="shared" si="10"/>
        <v>0.97</v>
      </c>
    </row>
    <row r="669" spans="1:2">
      <c r="A669" s="46">
        <v>962</v>
      </c>
      <c r="B669" s="46">
        <f t="shared" si="10"/>
        <v>0.97</v>
      </c>
    </row>
    <row r="670" spans="1:2">
      <c r="A670" s="46">
        <v>963</v>
      </c>
      <c r="B670" s="46">
        <f t="shared" si="10"/>
        <v>0.97</v>
      </c>
    </row>
    <row r="671" spans="1:2">
      <c r="A671" s="46">
        <v>964</v>
      </c>
      <c r="B671" s="46">
        <f t="shared" si="10"/>
        <v>0.97</v>
      </c>
    </row>
    <row r="672" spans="1:2">
      <c r="A672" s="46">
        <v>965</v>
      </c>
      <c r="B672" s="46">
        <f t="shared" si="10"/>
        <v>0.97</v>
      </c>
    </row>
    <row r="673" spans="1:2">
      <c r="A673" s="46">
        <v>966</v>
      </c>
      <c r="B673" s="46">
        <f t="shared" si="10"/>
        <v>0.97</v>
      </c>
    </row>
    <row r="674" spans="1:2">
      <c r="A674" s="46">
        <v>967</v>
      </c>
      <c r="B674" s="46">
        <f t="shared" si="10"/>
        <v>0.97</v>
      </c>
    </row>
    <row r="675" spans="1:2">
      <c r="A675" s="46">
        <v>968</v>
      </c>
      <c r="B675" s="46">
        <f t="shared" si="10"/>
        <v>0.97</v>
      </c>
    </row>
    <row r="676" spans="1:2">
      <c r="A676" s="46">
        <v>969</v>
      </c>
      <c r="B676" s="46">
        <f t="shared" si="10"/>
        <v>0.97</v>
      </c>
    </row>
    <row r="677" spans="1:2">
      <c r="A677" s="46">
        <v>970</v>
      </c>
      <c r="B677" s="46">
        <f t="shared" si="10"/>
        <v>0.97</v>
      </c>
    </row>
    <row r="678" spans="1:2">
      <c r="A678" s="46">
        <v>971</v>
      </c>
      <c r="B678" s="46">
        <f t="shared" si="10"/>
        <v>0.97</v>
      </c>
    </row>
    <row r="679" spans="1:2">
      <c r="A679" s="46">
        <v>972</v>
      </c>
      <c r="B679" s="46">
        <f t="shared" ref="B679:B742" si="11">VLOOKUP(A679,$D$7:$E$12,2)</f>
        <v>0.97</v>
      </c>
    </row>
    <row r="680" spans="1:2">
      <c r="A680" s="46">
        <v>973</v>
      </c>
      <c r="B680" s="46">
        <f t="shared" si="11"/>
        <v>0.97</v>
      </c>
    </row>
    <row r="681" spans="1:2">
      <c r="A681" s="46">
        <v>974</v>
      </c>
      <c r="B681" s="46">
        <f t="shared" si="11"/>
        <v>0.97</v>
      </c>
    </row>
    <row r="682" spans="1:2">
      <c r="A682" s="46">
        <v>975</v>
      </c>
      <c r="B682" s="46">
        <f t="shared" si="11"/>
        <v>0.97</v>
      </c>
    </row>
    <row r="683" spans="1:2">
      <c r="A683" s="46">
        <v>976</v>
      </c>
      <c r="B683" s="46">
        <f t="shared" si="11"/>
        <v>0.97</v>
      </c>
    </row>
    <row r="684" spans="1:2">
      <c r="A684" s="46">
        <v>977</v>
      </c>
      <c r="B684" s="46">
        <f t="shared" si="11"/>
        <v>0.97</v>
      </c>
    </row>
    <row r="685" spans="1:2">
      <c r="A685" s="46">
        <v>978</v>
      </c>
      <c r="B685" s="46">
        <f t="shared" si="11"/>
        <v>0.97</v>
      </c>
    </row>
    <row r="686" spans="1:2">
      <c r="A686" s="46">
        <v>979</v>
      </c>
      <c r="B686" s="46">
        <f t="shared" si="11"/>
        <v>0.97</v>
      </c>
    </row>
    <row r="687" spans="1:2">
      <c r="A687" s="46">
        <v>980</v>
      </c>
      <c r="B687" s="46">
        <f t="shared" si="11"/>
        <v>0.97</v>
      </c>
    </row>
    <row r="688" spans="1:2">
      <c r="A688" s="46">
        <v>981</v>
      </c>
      <c r="B688" s="46">
        <f t="shared" si="11"/>
        <v>0.97</v>
      </c>
    </row>
    <row r="689" spans="1:2">
      <c r="A689" s="46">
        <v>982</v>
      </c>
      <c r="B689" s="46">
        <f t="shared" si="11"/>
        <v>0.97</v>
      </c>
    </row>
    <row r="690" spans="1:2">
      <c r="A690" s="46">
        <v>983</v>
      </c>
      <c r="B690" s="46">
        <f t="shared" si="11"/>
        <v>0.97</v>
      </c>
    </row>
    <row r="691" spans="1:2">
      <c r="A691" s="46">
        <v>984</v>
      </c>
      <c r="B691" s="46">
        <f t="shared" si="11"/>
        <v>0.97</v>
      </c>
    </row>
    <row r="692" spans="1:2">
      <c r="A692" s="46">
        <v>985</v>
      </c>
      <c r="B692" s="46">
        <f t="shared" si="11"/>
        <v>0.97</v>
      </c>
    </row>
    <row r="693" spans="1:2">
      <c r="A693" s="46">
        <v>986</v>
      </c>
      <c r="B693" s="46">
        <f t="shared" si="11"/>
        <v>0.97</v>
      </c>
    </row>
    <row r="694" spans="1:2">
      <c r="A694" s="46">
        <v>987</v>
      </c>
      <c r="B694" s="46">
        <f t="shared" si="11"/>
        <v>0.97</v>
      </c>
    </row>
    <row r="695" spans="1:2">
      <c r="A695" s="46">
        <v>988</v>
      </c>
      <c r="B695" s="46">
        <f t="shared" si="11"/>
        <v>0.97</v>
      </c>
    </row>
    <row r="696" spans="1:2">
      <c r="A696" s="46">
        <v>989</v>
      </c>
      <c r="B696" s="46">
        <f t="shared" si="11"/>
        <v>0.97</v>
      </c>
    </row>
    <row r="697" spans="1:2">
      <c r="A697" s="46">
        <v>990</v>
      </c>
      <c r="B697" s="46">
        <f t="shared" si="11"/>
        <v>0.97</v>
      </c>
    </row>
    <row r="698" spans="1:2">
      <c r="A698" s="46">
        <v>991</v>
      </c>
      <c r="B698" s="46">
        <f t="shared" si="11"/>
        <v>0.97</v>
      </c>
    </row>
    <row r="699" spans="1:2">
      <c r="A699" s="46">
        <v>992</v>
      </c>
      <c r="B699" s="46">
        <f t="shared" si="11"/>
        <v>0.97</v>
      </c>
    </row>
    <row r="700" spans="1:2">
      <c r="A700" s="46">
        <v>993</v>
      </c>
      <c r="B700" s="46">
        <f t="shared" si="11"/>
        <v>0.97</v>
      </c>
    </row>
    <row r="701" spans="1:2">
      <c r="A701" s="46">
        <v>994</v>
      </c>
      <c r="B701" s="46">
        <f t="shared" si="11"/>
        <v>0.97</v>
      </c>
    </row>
    <row r="702" spans="1:2">
      <c r="A702" s="46">
        <v>995</v>
      </c>
      <c r="B702" s="46">
        <f t="shared" si="11"/>
        <v>0.97</v>
      </c>
    </row>
    <row r="703" spans="1:2">
      <c r="A703" s="46">
        <v>996</v>
      </c>
      <c r="B703" s="46">
        <f t="shared" si="11"/>
        <v>0.97</v>
      </c>
    </row>
    <row r="704" spans="1:2">
      <c r="A704" s="46">
        <v>997</v>
      </c>
      <c r="B704" s="46">
        <f t="shared" si="11"/>
        <v>0.97</v>
      </c>
    </row>
    <row r="705" spans="1:2">
      <c r="A705" s="46">
        <v>998</v>
      </c>
      <c r="B705" s="46">
        <f t="shared" si="11"/>
        <v>0.97</v>
      </c>
    </row>
    <row r="706" spans="1:2">
      <c r="A706" s="46">
        <v>999</v>
      </c>
      <c r="B706" s="46">
        <f t="shared" si="11"/>
        <v>0.97</v>
      </c>
    </row>
    <row r="707" spans="1:2">
      <c r="A707" s="46">
        <v>1000</v>
      </c>
      <c r="B707" s="46">
        <f t="shared" si="11"/>
        <v>0.94</v>
      </c>
    </row>
    <row r="708" spans="1:2">
      <c r="A708" s="46">
        <v>1001</v>
      </c>
      <c r="B708" s="46">
        <f t="shared" si="11"/>
        <v>0.94</v>
      </c>
    </row>
    <row r="709" spans="1:2">
      <c r="A709" s="46">
        <v>1002</v>
      </c>
      <c r="B709" s="46">
        <f t="shared" si="11"/>
        <v>0.94</v>
      </c>
    </row>
    <row r="710" spans="1:2">
      <c r="A710" s="46">
        <v>1003</v>
      </c>
      <c r="B710" s="46">
        <f t="shared" si="11"/>
        <v>0.94</v>
      </c>
    </row>
    <row r="711" spans="1:2">
      <c r="A711" s="46">
        <v>1004</v>
      </c>
      <c r="B711" s="46">
        <f t="shared" si="11"/>
        <v>0.94</v>
      </c>
    </row>
    <row r="712" spans="1:2">
      <c r="A712" s="46">
        <v>1005</v>
      </c>
      <c r="B712" s="46">
        <f t="shared" si="11"/>
        <v>0.94</v>
      </c>
    </row>
    <row r="713" spans="1:2">
      <c r="A713" s="46">
        <v>1006</v>
      </c>
      <c r="B713" s="46">
        <f t="shared" si="11"/>
        <v>0.94</v>
      </c>
    </row>
    <row r="714" spans="1:2">
      <c r="A714" s="46">
        <v>1007</v>
      </c>
      <c r="B714" s="46">
        <f t="shared" si="11"/>
        <v>0.94</v>
      </c>
    </row>
    <row r="715" spans="1:2">
      <c r="A715" s="46">
        <v>1008</v>
      </c>
      <c r="B715" s="46">
        <f t="shared" si="11"/>
        <v>0.94</v>
      </c>
    </row>
    <row r="716" spans="1:2">
      <c r="A716" s="46">
        <v>1009</v>
      </c>
      <c r="B716" s="46">
        <f t="shared" si="11"/>
        <v>0.94</v>
      </c>
    </row>
    <row r="717" spans="1:2">
      <c r="A717" s="46">
        <v>1010</v>
      </c>
      <c r="B717" s="46">
        <f t="shared" si="11"/>
        <v>0.94</v>
      </c>
    </row>
    <row r="718" spans="1:2">
      <c r="A718" s="46">
        <v>1011</v>
      </c>
      <c r="B718" s="46">
        <f t="shared" si="11"/>
        <v>0.94</v>
      </c>
    </row>
    <row r="719" spans="1:2">
      <c r="A719" s="46">
        <v>1012</v>
      </c>
      <c r="B719" s="46">
        <f t="shared" si="11"/>
        <v>0.94</v>
      </c>
    </row>
    <row r="720" spans="1:2">
      <c r="A720" s="46">
        <v>1013</v>
      </c>
      <c r="B720" s="46">
        <f t="shared" si="11"/>
        <v>0.94</v>
      </c>
    </row>
    <row r="721" spans="1:2">
      <c r="A721" s="46">
        <v>1014</v>
      </c>
      <c r="B721" s="46">
        <f t="shared" si="11"/>
        <v>0.94</v>
      </c>
    </row>
    <row r="722" spans="1:2">
      <c r="A722" s="46">
        <v>1015</v>
      </c>
      <c r="B722" s="46">
        <f t="shared" si="11"/>
        <v>0.94</v>
      </c>
    </row>
    <row r="723" spans="1:2">
      <c r="A723" s="46">
        <v>1016</v>
      </c>
      <c r="B723" s="46">
        <f t="shared" si="11"/>
        <v>0.94</v>
      </c>
    </row>
    <row r="724" spans="1:2">
      <c r="A724" s="46">
        <v>1017</v>
      </c>
      <c r="B724" s="46">
        <f t="shared" si="11"/>
        <v>0.94</v>
      </c>
    </row>
    <row r="725" spans="1:2">
      <c r="A725" s="46">
        <v>1018</v>
      </c>
      <c r="B725" s="46">
        <f t="shared" si="11"/>
        <v>0.94</v>
      </c>
    </row>
    <row r="726" spans="1:2">
      <c r="A726" s="46">
        <v>1019</v>
      </c>
      <c r="B726" s="46">
        <f t="shared" si="11"/>
        <v>0.94</v>
      </c>
    </row>
    <row r="727" spans="1:2">
      <c r="A727" s="46">
        <v>1020</v>
      </c>
      <c r="B727" s="46">
        <f t="shared" si="11"/>
        <v>0.94</v>
      </c>
    </row>
    <row r="728" spans="1:2">
      <c r="A728" s="46">
        <v>1021</v>
      </c>
      <c r="B728" s="46">
        <f t="shared" si="11"/>
        <v>0.94</v>
      </c>
    </row>
    <row r="729" spans="1:2">
      <c r="A729" s="46">
        <v>1022</v>
      </c>
      <c r="B729" s="46">
        <f t="shared" si="11"/>
        <v>0.94</v>
      </c>
    </row>
    <row r="730" spans="1:2">
      <c r="A730" s="46">
        <v>1023</v>
      </c>
      <c r="B730" s="46">
        <f t="shared" si="11"/>
        <v>0.94</v>
      </c>
    </row>
    <row r="731" spans="1:2">
      <c r="A731" s="46">
        <v>1024</v>
      </c>
      <c r="B731" s="46">
        <f t="shared" si="11"/>
        <v>0.94</v>
      </c>
    </row>
    <row r="732" spans="1:2">
      <c r="A732" s="46">
        <v>1025</v>
      </c>
      <c r="B732" s="46">
        <f t="shared" si="11"/>
        <v>0.94</v>
      </c>
    </row>
    <row r="733" spans="1:2">
      <c r="A733" s="46">
        <v>1026</v>
      </c>
      <c r="B733" s="46">
        <f t="shared" si="11"/>
        <v>0.94</v>
      </c>
    </row>
    <row r="734" spans="1:2">
      <c r="A734" s="46">
        <v>1027</v>
      </c>
      <c r="B734" s="46">
        <f t="shared" si="11"/>
        <v>0.94</v>
      </c>
    </row>
    <row r="735" spans="1:2">
      <c r="A735" s="46">
        <v>1028</v>
      </c>
      <c r="B735" s="46">
        <f t="shared" si="11"/>
        <v>0.94</v>
      </c>
    </row>
    <row r="736" spans="1:2">
      <c r="A736" s="46">
        <v>1029</v>
      </c>
      <c r="B736" s="46">
        <f t="shared" si="11"/>
        <v>0.94</v>
      </c>
    </row>
    <row r="737" spans="1:2">
      <c r="A737" s="46">
        <v>1030</v>
      </c>
      <c r="B737" s="46">
        <f t="shared" si="11"/>
        <v>0.94</v>
      </c>
    </row>
    <row r="738" spans="1:2">
      <c r="A738" s="46">
        <v>1031</v>
      </c>
      <c r="B738" s="46">
        <f t="shared" si="11"/>
        <v>0.94</v>
      </c>
    </row>
    <row r="739" spans="1:2">
      <c r="A739" s="46">
        <v>1032</v>
      </c>
      <c r="B739" s="46">
        <f t="shared" si="11"/>
        <v>0.94</v>
      </c>
    </row>
    <row r="740" spans="1:2">
      <c r="A740" s="46">
        <v>1033</v>
      </c>
      <c r="B740" s="46">
        <f t="shared" si="11"/>
        <v>0.94</v>
      </c>
    </row>
    <row r="741" spans="1:2">
      <c r="A741" s="46">
        <v>1034</v>
      </c>
      <c r="B741" s="46">
        <f t="shared" si="11"/>
        <v>0.94</v>
      </c>
    </row>
    <row r="742" spans="1:2">
      <c r="A742" s="46">
        <v>1035</v>
      </c>
      <c r="B742" s="46">
        <f t="shared" si="11"/>
        <v>0.94</v>
      </c>
    </row>
    <row r="743" spans="1:2">
      <c r="A743" s="46">
        <v>1036</v>
      </c>
      <c r="B743" s="46">
        <f t="shared" ref="B743:B748" si="12">VLOOKUP(A743,$D$7:$E$12,2)</f>
        <v>0.94</v>
      </c>
    </row>
    <row r="744" spans="1:2">
      <c r="A744" s="46">
        <v>1037</v>
      </c>
      <c r="B744" s="46">
        <f t="shared" si="12"/>
        <v>0.94</v>
      </c>
    </row>
    <row r="745" spans="1:2">
      <c r="A745" s="46">
        <v>1038</v>
      </c>
      <c r="B745" s="46">
        <f t="shared" si="12"/>
        <v>0.94</v>
      </c>
    </row>
    <row r="746" spans="1:2">
      <c r="A746" s="46">
        <v>1039</v>
      </c>
      <c r="B746" s="46">
        <f t="shared" si="12"/>
        <v>0.94</v>
      </c>
    </row>
    <row r="747" spans="1:2">
      <c r="A747" s="46">
        <v>1040</v>
      </c>
      <c r="B747" s="46">
        <f t="shared" si="12"/>
        <v>0.94</v>
      </c>
    </row>
    <row r="748" spans="1:2">
      <c r="A748" s="46">
        <v>1041</v>
      </c>
      <c r="B748" s="46">
        <f t="shared" si="12"/>
        <v>0.94</v>
      </c>
    </row>
    <row r="749" spans="1:2">
      <c r="A749" s="46">
        <v>1042</v>
      </c>
      <c r="B749" s="46">
        <f>VLOOKUP(A749,$D$7:$E$12,2)</f>
        <v>0.94</v>
      </c>
    </row>
    <row r="750" spans="1:2">
      <c r="A750" s="46">
        <v>1043</v>
      </c>
      <c r="B750" s="46">
        <f t="shared" ref="B750:B779" si="13">VLOOKUP(A750,$D$7:$E$12,2)</f>
        <v>0.94</v>
      </c>
    </row>
    <row r="751" spans="1:2">
      <c r="A751" s="46">
        <v>1044</v>
      </c>
      <c r="B751" s="46">
        <f t="shared" si="13"/>
        <v>0.94</v>
      </c>
    </row>
    <row r="752" spans="1:2">
      <c r="A752" s="46">
        <v>1045</v>
      </c>
      <c r="B752" s="46">
        <f t="shared" si="13"/>
        <v>0.94</v>
      </c>
    </row>
    <row r="753" spans="1:2">
      <c r="A753" s="46">
        <v>1046</v>
      </c>
      <c r="B753" s="46">
        <f t="shared" si="13"/>
        <v>0.94</v>
      </c>
    </row>
    <row r="754" spans="1:2">
      <c r="A754" s="46">
        <v>1047</v>
      </c>
      <c r="B754" s="46">
        <f t="shared" si="13"/>
        <v>0.94</v>
      </c>
    </row>
    <row r="755" spans="1:2">
      <c r="A755" s="46">
        <v>1048</v>
      </c>
      <c r="B755" s="46">
        <f t="shared" si="13"/>
        <v>0.94</v>
      </c>
    </row>
    <row r="756" spans="1:2">
      <c r="A756" s="46">
        <v>1049</v>
      </c>
      <c r="B756" s="46">
        <f t="shared" si="13"/>
        <v>0.94</v>
      </c>
    </row>
    <row r="757" spans="1:2">
      <c r="A757" s="46">
        <v>1050</v>
      </c>
      <c r="B757" s="46">
        <f t="shared" si="13"/>
        <v>0.94</v>
      </c>
    </row>
    <row r="758" spans="1:2">
      <c r="A758" s="46">
        <v>1051</v>
      </c>
      <c r="B758" s="46">
        <f t="shared" si="13"/>
        <v>0.94</v>
      </c>
    </row>
    <row r="759" spans="1:2">
      <c r="A759" s="46">
        <v>1052</v>
      </c>
      <c r="B759" s="46">
        <f t="shared" si="13"/>
        <v>0.94</v>
      </c>
    </row>
    <row r="760" spans="1:2">
      <c r="A760" s="46">
        <v>1053</v>
      </c>
      <c r="B760" s="46">
        <f t="shared" si="13"/>
        <v>0.94</v>
      </c>
    </row>
    <row r="761" spans="1:2">
      <c r="A761" s="46">
        <v>1054</v>
      </c>
      <c r="B761" s="46">
        <f t="shared" si="13"/>
        <v>0.94</v>
      </c>
    </row>
    <row r="762" spans="1:2">
      <c r="A762" s="46">
        <v>1055</v>
      </c>
      <c r="B762" s="46">
        <f t="shared" si="13"/>
        <v>0.94</v>
      </c>
    </row>
    <row r="763" spans="1:2">
      <c r="A763" s="46">
        <v>1056</v>
      </c>
      <c r="B763" s="46">
        <f t="shared" si="13"/>
        <v>0.94</v>
      </c>
    </row>
    <row r="764" spans="1:2">
      <c r="A764" s="46">
        <v>1057</v>
      </c>
      <c r="B764" s="46">
        <f t="shared" si="13"/>
        <v>0.94</v>
      </c>
    </row>
    <row r="765" spans="1:2">
      <c r="A765" s="46">
        <v>1058</v>
      </c>
      <c r="B765" s="46">
        <f t="shared" si="13"/>
        <v>0.94</v>
      </c>
    </row>
    <row r="766" spans="1:2">
      <c r="A766" s="46">
        <v>1059</v>
      </c>
      <c r="B766" s="46">
        <f t="shared" si="13"/>
        <v>0.94</v>
      </c>
    </row>
    <row r="767" spans="1:2">
      <c r="A767" s="46">
        <v>1060</v>
      </c>
      <c r="B767" s="46">
        <f t="shared" si="13"/>
        <v>0.94</v>
      </c>
    </row>
    <row r="768" spans="1:2">
      <c r="A768" s="46">
        <v>1061</v>
      </c>
      <c r="B768" s="46">
        <f t="shared" si="13"/>
        <v>0.94</v>
      </c>
    </row>
    <row r="769" spans="1:2">
      <c r="A769" s="46">
        <v>1062</v>
      </c>
      <c r="B769" s="46">
        <f t="shared" si="13"/>
        <v>0.94</v>
      </c>
    </row>
    <row r="770" spans="1:2">
      <c r="A770" s="46">
        <v>1063</v>
      </c>
      <c r="B770" s="46">
        <f t="shared" si="13"/>
        <v>0.94</v>
      </c>
    </row>
    <row r="771" spans="1:2">
      <c r="A771" s="46">
        <v>1064</v>
      </c>
      <c r="B771" s="46">
        <f t="shared" si="13"/>
        <v>0.94</v>
      </c>
    </row>
    <row r="772" spans="1:2">
      <c r="A772" s="46">
        <v>1065</v>
      </c>
      <c r="B772" s="46">
        <f t="shared" si="13"/>
        <v>0.94</v>
      </c>
    </row>
    <row r="773" spans="1:2">
      <c r="A773" s="46">
        <v>1066</v>
      </c>
      <c r="B773" s="46">
        <f t="shared" si="13"/>
        <v>0.94</v>
      </c>
    </row>
    <row r="774" spans="1:2">
      <c r="A774" s="46">
        <v>1067</v>
      </c>
      <c r="B774" s="46">
        <f t="shared" si="13"/>
        <v>0.94</v>
      </c>
    </row>
    <row r="775" spans="1:2">
      <c r="A775" s="46">
        <v>1068</v>
      </c>
      <c r="B775" s="46">
        <f t="shared" si="13"/>
        <v>0.94</v>
      </c>
    </row>
    <row r="776" spans="1:2">
      <c r="A776" s="46">
        <v>1069</v>
      </c>
      <c r="B776" s="46">
        <f t="shared" si="13"/>
        <v>0.94</v>
      </c>
    </row>
    <row r="777" spans="1:2">
      <c r="A777" s="46">
        <v>1070</v>
      </c>
      <c r="B777" s="46">
        <f t="shared" si="13"/>
        <v>0.94</v>
      </c>
    </row>
    <row r="778" spans="1:2">
      <c r="A778" s="46">
        <v>1071</v>
      </c>
      <c r="B778" s="46">
        <f t="shared" si="13"/>
        <v>0.94</v>
      </c>
    </row>
    <row r="779" spans="1:2">
      <c r="A779" s="46">
        <v>1072</v>
      </c>
      <c r="B779" s="46">
        <f t="shared" si="13"/>
        <v>0.94</v>
      </c>
    </row>
    <row r="780" spans="1:2">
      <c r="A780" s="46">
        <v>1073</v>
      </c>
      <c r="B780" s="46">
        <f>VLOOKUP(A780,$D$7:$E$12,2)</f>
        <v>0.94</v>
      </c>
    </row>
    <row r="781" spans="1:2">
      <c r="A781" s="46">
        <v>1074</v>
      </c>
      <c r="B781" s="46">
        <f t="shared" ref="B781:B844" si="14">VLOOKUP(A781,$D$7:$E$12,2)</f>
        <v>0.94</v>
      </c>
    </row>
    <row r="782" spans="1:2">
      <c r="A782" s="46">
        <v>1075</v>
      </c>
      <c r="B782" s="46">
        <f t="shared" si="14"/>
        <v>0.94</v>
      </c>
    </row>
    <row r="783" spans="1:2">
      <c r="A783" s="46">
        <v>1076</v>
      </c>
      <c r="B783" s="46">
        <f t="shared" si="14"/>
        <v>0.94</v>
      </c>
    </row>
    <row r="784" spans="1:2">
      <c r="A784" s="46">
        <v>1077</v>
      </c>
      <c r="B784" s="46">
        <f t="shared" si="14"/>
        <v>0.94</v>
      </c>
    </row>
    <row r="785" spans="1:2">
      <c r="A785" s="46">
        <v>1078</v>
      </c>
      <c r="B785" s="46">
        <f t="shared" si="14"/>
        <v>0.94</v>
      </c>
    </row>
    <row r="786" spans="1:2">
      <c r="A786" s="46">
        <v>1079</v>
      </c>
      <c r="B786" s="46">
        <f t="shared" si="14"/>
        <v>0.94</v>
      </c>
    </row>
    <row r="787" spans="1:2">
      <c r="A787" s="46">
        <v>1080</v>
      </c>
      <c r="B787" s="46">
        <f t="shared" si="14"/>
        <v>0.94</v>
      </c>
    </row>
    <row r="788" spans="1:2">
      <c r="A788" s="46">
        <v>1081</v>
      </c>
      <c r="B788" s="46">
        <f t="shared" si="14"/>
        <v>0.94</v>
      </c>
    </row>
    <row r="789" spans="1:2">
      <c r="A789" s="46">
        <v>1082</v>
      </c>
      <c r="B789" s="46">
        <f t="shared" si="14"/>
        <v>0.94</v>
      </c>
    </row>
    <row r="790" spans="1:2">
      <c r="A790" s="46">
        <v>1083</v>
      </c>
      <c r="B790" s="46">
        <f t="shared" si="14"/>
        <v>0.94</v>
      </c>
    </row>
    <row r="791" spans="1:2">
      <c r="A791" s="46">
        <v>1084</v>
      </c>
      <c r="B791" s="46">
        <f t="shared" si="14"/>
        <v>0.94</v>
      </c>
    </row>
    <row r="792" spans="1:2">
      <c r="A792" s="46">
        <v>1085</v>
      </c>
      <c r="B792" s="46">
        <f t="shared" si="14"/>
        <v>0.94</v>
      </c>
    </row>
    <row r="793" spans="1:2">
      <c r="A793" s="46">
        <v>1086</v>
      </c>
      <c r="B793" s="46">
        <f t="shared" si="14"/>
        <v>0.94</v>
      </c>
    </row>
    <row r="794" spans="1:2">
      <c r="A794" s="46">
        <v>1087</v>
      </c>
      <c r="B794" s="46">
        <f t="shared" si="14"/>
        <v>0.94</v>
      </c>
    </row>
    <row r="795" spans="1:2">
      <c r="A795" s="46">
        <v>1088</v>
      </c>
      <c r="B795" s="46">
        <f t="shared" si="14"/>
        <v>0.94</v>
      </c>
    </row>
    <row r="796" spans="1:2">
      <c r="A796" s="46">
        <v>1089</v>
      </c>
      <c r="B796" s="46">
        <f t="shared" si="14"/>
        <v>0.94</v>
      </c>
    </row>
    <row r="797" spans="1:2">
      <c r="A797" s="46">
        <v>1090</v>
      </c>
      <c r="B797" s="46">
        <f t="shared" si="14"/>
        <v>0.94</v>
      </c>
    </row>
    <row r="798" spans="1:2">
      <c r="A798" s="46">
        <v>1091</v>
      </c>
      <c r="B798" s="46">
        <f t="shared" si="14"/>
        <v>0.94</v>
      </c>
    </row>
    <row r="799" spans="1:2">
      <c r="A799" s="46">
        <v>1092</v>
      </c>
      <c r="B799" s="46">
        <f t="shared" si="14"/>
        <v>0.94</v>
      </c>
    </row>
    <row r="800" spans="1:2">
      <c r="A800" s="46">
        <v>1093</v>
      </c>
      <c r="B800" s="46">
        <f t="shared" si="14"/>
        <v>0.94</v>
      </c>
    </row>
    <row r="801" spans="1:2">
      <c r="A801" s="46">
        <v>1094</v>
      </c>
      <c r="B801" s="46">
        <f t="shared" si="14"/>
        <v>0.94</v>
      </c>
    </row>
    <row r="802" spans="1:2">
      <c r="A802" s="46">
        <v>1095</v>
      </c>
      <c r="B802" s="46">
        <f t="shared" si="14"/>
        <v>0.94</v>
      </c>
    </row>
    <row r="803" spans="1:2">
      <c r="A803" s="46">
        <v>1096</v>
      </c>
      <c r="B803" s="46">
        <f t="shared" si="14"/>
        <v>0.94</v>
      </c>
    </row>
    <row r="804" spans="1:2">
      <c r="A804" s="46">
        <v>1097</v>
      </c>
      <c r="B804" s="46">
        <f t="shared" si="14"/>
        <v>0.94</v>
      </c>
    </row>
    <row r="805" spans="1:2">
      <c r="A805" s="46">
        <v>1098</v>
      </c>
      <c r="B805" s="46">
        <f t="shared" si="14"/>
        <v>0.94</v>
      </c>
    </row>
    <row r="806" spans="1:2">
      <c r="A806" s="46">
        <v>1099</v>
      </c>
      <c r="B806" s="46">
        <f t="shared" si="14"/>
        <v>0.94</v>
      </c>
    </row>
    <row r="807" spans="1:2">
      <c r="A807" s="46">
        <v>1100</v>
      </c>
      <c r="B807" s="46">
        <f t="shared" si="14"/>
        <v>0.94</v>
      </c>
    </row>
    <row r="808" spans="1:2">
      <c r="A808" s="46">
        <v>1101</v>
      </c>
      <c r="B808" s="46">
        <f t="shared" si="14"/>
        <v>0.94</v>
      </c>
    </row>
    <row r="809" spans="1:2">
      <c r="A809" s="46">
        <v>1102</v>
      </c>
      <c r="B809" s="46">
        <f t="shared" si="14"/>
        <v>0.94</v>
      </c>
    </row>
    <row r="810" spans="1:2">
      <c r="A810" s="46">
        <v>1103</v>
      </c>
      <c r="B810" s="46">
        <f t="shared" si="14"/>
        <v>0.94</v>
      </c>
    </row>
    <row r="811" spans="1:2">
      <c r="A811" s="46">
        <v>1104</v>
      </c>
      <c r="B811" s="46">
        <f t="shared" si="14"/>
        <v>0.94</v>
      </c>
    </row>
    <row r="812" spans="1:2">
      <c r="A812" s="46">
        <v>1105</v>
      </c>
      <c r="B812" s="46">
        <f t="shared" si="14"/>
        <v>0.94</v>
      </c>
    </row>
    <row r="813" spans="1:2">
      <c r="A813" s="46">
        <v>1106</v>
      </c>
      <c r="B813" s="46">
        <f t="shared" si="14"/>
        <v>0.94</v>
      </c>
    </row>
    <row r="814" spans="1:2">
      <c r="A814" s="46">
        <v>1107</v>
      </c>
      <c r="B814" s="46">
        <f t="shared" si="14"/>
        <v>0.94</v>
      </c>
    </row>
    <row r="815" spans="1:2">
      <c r="A815" s="46">
        <v>1108</v>
      </c>
      <c r="B815" s="46">
        <f t="shared" si="14"/>
        <v>0.94</v>
      </c>
    </row>
    <row r="816" spans="1:2">
      <c r="A816" s="46">
        <v>1109</v>
      </c>
      <c r="B816" s="46">
        <f t="shared" si="14"/>
        <v>0.94</v>
      </c>
    </row>
    <row r="817" spans="1:2">
      <c r="A817" s="46">
        <v>1110</v>
      </c>
      <c r="B817" s="46">
        <f t="shared" si="14"/>
        <v>0.94</v>
      </c>
    </row>
    <row r="818" spans="1:2">
      <c r="A818" s="46">
        <v>1111</v>
      </c>
      <c r="B818" s="46">
        <f t="shared" si="14"/>
        <v>0.94</v>
      </c>
    </row>
    <row r="819" spans="1:2">
      <c r="A819" s="46">
        <v>1112</v>
      </c>
      <c r="B819" s="46">
        <f t="shared" si="14"/>
        <v>0.94</v>
      </c>
    </row>
    <row r="820" spans="1:2">
      <c r="A820" s="46">
        <v>1113</v>
      </c>
      <c r="B820" s="46">
        <f t="shared" si="14"/>
        <v>0.94</v>
      </c>
    </row>
    <row r="821" spans="1:2">
      <c r="A821" s="46">
        <v>1114</v>
      </c>
      <c r="B821" s="46">
        <f t="shared" si="14"/>
        <v>0.94</v>
      </c>
    </row>
    <row r="822" spans="1:2">
      <c r="A822" s="46">
        <v>1115</v>
      </c>
      <c r="B822" s="46">
        <f t="shared" si="14"/>
        <v>0.94</v>
      </c>
    </row>
    <row r="823" spans="1:2">
      <c r="A823" s="46">
        <v>1116</v>
      </c>
      <c r="B823" s="46">
        <f t="shared" si="14"/>
        <v>0.94</v>
      </c>
    </row>
    <row r="824" spans="1:2">
      <c r="A824" s="46">
        <v>1117</v>
      </c>
      <c r="B824" s="46">
        <f t="shared" si="14"/>
        <v>0.94</v>
      </c>
    </row>
    <row r="825" spans="1:2">
      <c r="A825" s="46">
        <v>1118</v>
      </c>
      <c r="B825" s="46">
        <f t="shared" si="14"/>
        <v>0.94</v>
      </c>
    </row>
    <row r="826" spans="1:2">
      <c r="A826" s="46">
        <v>1119</v>
      </c>
      <c r="B826" s="46">
        <f t="shared" si="14"/>
        <v>0.94</v>
      </c>
    </row>
    <row r="827" spans="1:2">
      <c r="A827" s="46">
        <v>1120</v>
      </c>
      <c r="B827" s="46">
        <f t="shared" si="14"/>
        <v>0.94</v>
      </c>
    </row>
    <row r="828" spans="1:2">
      <c r="A828" s="46">
        <v>1121</v>
      </c>
      <c r="B828" s="46">
        <f t="shared" si="14"/>
        <v>0.94</v>
      </c>
    </row>
    <row r="829" spans="1:2">
      <c r="A829" s="46">
        <v>1122</v>
      </c>
      <c r="B829" s="46">
        <f t="shared" si="14"/>
        <v>0.94</v>
      </c>
    </row>
    <row r="830" spans="1:2">
      <c r="A830" s="46">
        <v>1123</v>
      </c>
      <c r="B830" s="46">
        <f t="shared" si="14"/>
        <v>0.94</v>
      </c>
    </row>
    <row r="831" spans="1:2">
      <c r="A831" s="46">
        <v>1124</v>
      </c>
      <c r="B831" s="46">
        <f t="shared" si="14"/>
        <v>0.94</v>
      </c>
    </row>
    <row r="832" spans="1:2">
      <c r="A832" s="46">
        <v>1125</v>
      </c>
      <c r="B832" s="46">
        <f t="shared" si="14"/>
        <v>0.94</v>
      </c>
    </row>
    <row r="833" spans="1:2">
      <c r="A833" s="46">
        <v>1126</v>
      </c>
      <c r="B833" s="46">
        <f t="shared" si="14"/>
        <v>0.94</v>
      </c>
    </row>
    <row r="834" spans="1:2">
      <c r="A834" s="46">
        <v>1127</v>
      </c>
      <c r="B834" s="46">
        <f t="shared" si="14"/>
        <v>0.94</v>
      </c>
    </row>
    <row r="835" spans="1:2">
      <c r="A835" s="46">
        <v>1128</v>
      </c>
      <c r="B835" s="46">
        <f t="shared" si="14"/>
        <v>0.94</v>
      </c>
    </row>
    <row r="836" spans="1:2">
      <c r="A836" s="46">
        <v>1129</v>
      </c>
      <c r="B836" s="46">
        <f t="shared" si="14"/>
        <v>0.94</v>
      </c>
    </row>
    <row r="837" spans="1:2">
      <c r="A837" s="46">
        <v>1130</v>
      </c>
      <c r="B837" s="46">
        <f t="shared" si="14"/>
        <v>0.94</v>
      </c>
    </row>
    <row r="838" spans="1:2">
      <c r="A838" s="46">
        <v>1131</v>
      </c>
      <c r="B838" s="46">
        <f t="shared" si="14"/>
        <v>0.94</v>
      </c>
    </row>
    <row r="839" spans="1:2">
      <c r="A839" s="46">
        <v>1132</v>
      </c>
      <c r="B839" s="46">
        <f t="shared" si="14"/>
        <v>0.94</v>
      </c>
    </row>
    <row r="840" spans="1:2">
      <c r="A840" s="46">
        <v>1133</v>
      </c>
      <c r="B840" s="46">
        <f t="shared" si="14"/>
        <v>0.94</v>
      </c>
    </row>
    <row r="841" spans="1:2">
      <c r="A841" s="46">
        <v>1134</v>
      </c>
      <c r="B841" s="46">
        <f t="shared" si="14"/>
        <v>0.94</v>
      </c>
    </row>
    <row r="842" spans="1:2">
      <c r="A842" s="46">
        <v>1135</v>
      </c>
      <c r="B842" s="46">
        <f t="shared" si="14"/>
        <v>0.94</v>
      </c>
    </row>
    <row r="843" spans="1:2">
      <c r="A843" s="46">
        <v>1136</v>
      </c>
      <c r="B843" s="46">
        <f t="shared" si="14"/>
        <v>0.94</v>
      </c>
    </row>
    <row r="844" spans="1:2">
      <c r="A844" s="46">
        <v>1137</v>
      </c>
      <c r="B844" s="46">
        <f t="shared" si="14"/>
        <v>0.94</v>
      </c>
    </row>
    <row r="845" spans="1:2">
      <c r="A845" s="46">
        <v>1138</v>
      </c>
      <c r="B845" s="46">
        <f t="shared" ref="B845:B907" si="15">VLOOKUP(A845,$D$7:$E$12,2)</f>
        <v>0.94</v>
      </c>
    </row>
    <row r="846" spans="1:2">
      <c r="A846" s="46">
        <v>1139</v>
      </c>
      <c r="B846" s="46">
        <f t="shared" si="15"/>
        <v>0.94</v>
      </c>
    </row>
    <row r="847" spans="1:2">
      <c r="A847" s="46">
        <v>1140</v>
      </c>
      <c r="B847" s="46">
        <f t="shared" si="15"/>
        <v>0.94</v>
      </c>
    </row>
    <row r="848" spans="1:2">
      <c r="A848" s="46">
        <v>1141</v>
      </c>
      <c r="B848" s="46">
        <f t="shared" si="15"/>
        <v>0.94</v>
      </c>
    </row>
    <row r="849" spans="1:2">
      <c r="A849" s="46">
        <v>1142</v>
      </c>
      <c r="B849" s="46">
        <f t="shared" si="15"/>
        <v>0.94</v>
      </c>
    </row>
    <row r="850" spans="1:2">
      <c r="A850" s="46">
        <v>1143</v>
      </c>
      <c r="B850" s="46">
        <f t="shared" si="15"/>
        <v>0.94</v>
      </c>
    </row>
    <row r="851" spans="1:2">
      <c r="A851" s="46">
        <v>1144</v>
      </c>
      <c r="B851" s="46">
        <f t="shared" si="15"/>
        <v>0.94</v>
      </c>
    </row>
    <row r="852" spans="1:2">
      <c r="A852" s="46">
        <v>1145</v>
      </c>
      <c r="B852" s="46">
        <f t="shared" si="15"/>
        <v>0.94</v>
      </c>
    </row>
    <row r="853" spans="1:2">
      <c r="A853" s="46">
        <v>1146</v>
      </c>
      <c r="B853" s="46">
        <f t="shared" si="15"/>
        <v>0.94</v>
      </c>
    </row>
    <row r="854" spans="1:2">
      <c r="A854" s="46">
        <v>1147</v>
      </c>
      <c r="B854" s="46">
        <f t="shared" si="15"/>
        <v>0.94</v>
      </c>
    </row>
    <row r="855" spans="1:2">
      <c r="A855" s="46">
        <v>1148</v>
      </c>
      <c r="B855" s="46">
        <f t="shared" si="15"/>
        <v>0.94</v>
      </c>
    </row>
    <row r="856" spans="1:2">
      <c r="A856" s="46">
        <v>1149</v>
      </c>
      <c r="B856" s="46">
        <f t="shared" si="15"/>
        <v>0.94</v>
      </c>
    </row>
    <row r="857" spans="1:2">
      <c r="A857" s="46">
        <v>1150</v>
      </c>
      <c r="B857" s="46">
        <f t="shared" si="15"/>
        <v>0.94</v>
      </c>
    </row>
    <row r="858" spans="1:2">
      <c r="A858" s="46">
        <v>1151</v>
      </c>
      <c r="B858" s="46">
        <f t="shared" si="15"/>
        <v>0.94</v>
      </c>
    </row>
    <row r="859" spans="1:2">
      <c r="A859" s="46">
        <v>1152</v>
      </c>
      <c r="B859" s="46">
        <f t="shared" si="15"/>
        <v>0.94</v>
      </c>
    </row>
    <row r="860" spans="1:2">
      <c r="A860" s="46">
        <v>1153</v>
      </c>
      <c r="B860" s="46">
        <f t="shared" si="15"/>
        <v>0.94</v>
      </c>
    </row>
    <row r="861" spans="1:2">
      <c r="A861" s="46">
        <v>1154</v>
      </c>
      <c r="B861" s="46">
        <f t="shared" si="15"/>
        <v>0.94</v>
      </c>
    </row>
    <row r="862" spans="1:2">
      <c r="A862" s="46">
        <v>1155</v>
      </c>
      <c r="B862" s="46">
        <f t="shared" si="15"/>
        <v>0.94</v>
      </c>
    </row>
    <row r="863" spans="1:2">
      <c r="A863" s="46">
        <v>1156</v>
      </c>
      <c r="B863" s="46">
        <f t="shared" si="15"/>
        <v>0.94</v>
      </c>
    </row>
    <row r="864" spans="1:2">
      <c r="A864" s="46">
        <v>1157</v>
      </c>
      <c r="B864" s="46">
        <f t="shared" si="15"/>
        <v>0.94</v>
      </c>
    </row>
    <row r="865" spans="1:2">
      <c r="A865" s="46">
        <v>1158</v>
      </c>
      <c r="B865" s="46">
        <f t="shared" si="15"/>
        <v>0.94</v>
      </c>
    </row>
    <row r="866" spans="1:2">
      <c r="A866" s="46">
        <v>1159</v>
      </c>
      <c r="B866" s="46">
        <f t="shared" si="15"/>
        <v>0.94</v>
      </c>
    </row>
    <row r="867" spans="1:2">
      <c r="A867" s="46">
        <v>1160</v>
      </c>
      <c r="B867" s="46">
        <f t="shared" si="15"/>
        <v>0.94</v>
      </c>
    </row>
    <row r="868" spans="1:2">
      <c r="A868" s="46">
        <v>1161</v>
      </c>
      <c r="B868" s="46">
        <f t="shared" si="15"/>
        <v>0.94</v>
      </c>
    </row>
    <row r="869" spans="1:2">
      <c r="A869" s="46">
        <v>1162</v>
      </c>
      <c r="B869" s="46">
        <f t="shared" si="15"/>
        <v>0.94</v>
      </c>
    </row>
    <row r="870" spans="1:2">
      <c r="A870" s="46">
        <v>1163</v>
      </c>
      <c r="B870" s="46">
        <f t="shared" si="15"/>
        <v>0.94</v>
      </c>
    </row>
    <row r="871" spans="1:2">
      <c r="A871" s="46">
        <v>1164</v>
      </c>
      <c r="B871" s="46">
        <f t="shared" si="15"/>
        <v>0.94</v>
      </c>
    </row>
    <row r="872" spans="1:2">
      <c r="A872" s="46">
        <v>1165</v>
      </c>
      <c r="B872" s="46">
        <f t="shared" si="15"/>
        <v>0.94</v>
      </c>
    </row>
    <row r="873" spans="1:2">
      <c r="A873" s="46">
        <v>1166</v>
      </c>
      <c r="B873" s="46">
        <f t="shared" si="15"/>
        <v>0.94</v>
      </c>
    </row>
    <row r="874" spans="1:2">
      <c r="A874" s="46">
        <v>1167</v>
      </c>
      <c r="B874" s="46">
        <f t="shared" si="15"/>
        <v>0.94</v>
      </c>
    </row>
    <row r="875" spans="1:2">
      <c r="A875" s="46">
        <v>1168</v>
      </c>
      <c r="B875" s="46">
        <f t="shared" si="15"/>
        <v>0.94</v>
      </c>
    </row>
    <row r="876" spans="1:2">
      <c r="A876" s="46">
        <v>1169</v>
      </c>
      <c r="B876" s="46">
        <f t="shared" si="15"/>
        <v>0.94</v>
      </c>
    </row>
    <row r="877" spans="1:2">
      <c r="A877" s="46">
        <v>1170</v>
      </c>
      <c r="B877" s="46">
        <f t="shared" si="15"/>
        <v>0.94</v>
      </c>
    </row>
    <row r="878" spans="1:2">
      <c r="A878" s="46">
        <v>1171</v>
      </c>
      <c r="B878" s="46">
        <f t="shared" si="15"/>
        <v>0.94</v>
      </c>
    </row>
    <row r="879" spans="1:2">
      <c r="A879" s="46">
        <v>1172</v>
      </c>
      <c r="B879" s="46">
        <f t="shared" si="15"/>
        <v>0.94</v>
      </c>
    </row>
    <row r="880" spans="1:2">
      <c r="A880" s="46">
        <v>1173</v>
      </c>
      <c r="B880" s="46">
        <f t="shared" si="15"/>
        <v>0.94</v>
      </c>
    </row>
    <row r="881" spans="1:2">
      <c r="A881" s="46">
        <v>1174</v>
      </c>
      <c r="B881" s="46">
        <f t="shared" si="15"/>
        <v>0.94</v>
      </c>
    </row>
    <row r="882" spans="1:2">
      <c r="A882" s="46">
        <v>1175</v>
      </c>
      <c r="B882" s="46">
        <f t="shared" si="15"/>
        <v>0.94</v>
      </c>
    </row>
    <row r="883" spans="1:2">
      <c r="A883" s="46">
        <v>1176</v>
      </c>
      <c r="B883" s="46">
        <f t="shared" si="15"/>
        <v>0.94</v>
      </c>
    </row>
    <row r="884" spans="1:2">
      <c r="A884" s="46">
        <v>1177</v>
      </c>
      <c r="B884" s="46">
        <f t="shared" si="15"/>
        <v>0.94</v>
      </c>
    </row>
    <row r="885" spans="1:2">
      <c r="A885" s="46">
        <v>1178</v>
      </c>
      <c r="B885" s="46">
        <f t="shared" si="15"/>
        <v>0.94</v>
      </c>
    </row>
    <row r="886" spans="1:2">
      <c r="A886" s="46">
        <v>1179</v>
      </c>
      <c r="B886" s="46">
        <f t="shared" si="15"/>
        <v>0.94</v>
      </c>
    </row>
    <row r="887" spans="1:2">
      <c r="A887" s="46">
        <v>1180</v>
      </c>
      <c r="B887" s="46">
        <f t="shared" si="15"/>
        <v>0.94</v>
      </c>
    </row>
    <row r="888" spans="1:2">
      <c r="A888" s="46">
        <v>1181</v>
      </c>
      <c r="B888" s="46">
        <f t="shared" si="15"/>
        <v>0.94</v>
      </c>
    </row>
    <row r="889" spans="1:2">
      <c r="A889" s="46">
        <v>1182</v>
      </c>
      <c r="B889" s="46">
        <f t="shared" si="15"/>
        <v>0.94</v>
      </c>
    </row>
    <row r="890" spans="1:2">
      <c r="A890" s="46">
        <v>1183</v>
      </c>
      <c r="B890" s="46">
        <f t="shared" si="15"/>
        <v>0.94</v>
      </c>
    </row>
    <row r="891" spans="1:2">
      <c r="A891" s="46">
        <v>1184</v>
      </c>
      <c r="B891" s="46">
        <f t="shared" si="15"/>
        <v>0.94</v>
      </c>
    </row>
    <row r="892" spans="1:2">
      <c r="A892" s="46">
        <v>1185</v>
      </c>
      <c r="B892" s="46">
        <f t="shared" si="15"/>
        <v>0.94</v>
      </c>
    </row>
    <row r="893" spans="1:2">
      <c r="A893" s="46">
        <v>1186</v>
      </c>
      <c r="B893" s="46">
        <f t="shared" si="15"/>
        <v>0.94</v>
      </c>
    </row>
    <row r="894" spans="1:2">
      <c r="A894" s="46">
        <v>1187</v>
      </c>
      <c r="B894" s="46">
        <f t="shared" si="15"/>
        <v>0.94</v>
      </c>
    </row>
    <row r="895" spans="1:2">
      <c r="A895" s="46">
        <v>1188</v>
      </c>
      <c r="B895" s="46">
        <f t="shared" si="15"/>
        <v>0.94</v>
      </c>
    </row>
    <row r="896" spans="1:2">
      <c r="A896" s="46">
        <v>1189</v>
      </c>
      <c r="B896" s="46">
        <f t="shared" si="15"/>
        <v>0.94</v>
      </c>
    </row>
    <row r="897" spans="1:2">
      <c r="A897" s="46">
        <v>1190</v>
      </c>
      <c r="B897" s="46">
        <f t="shared" si="15"/>
        <v>0.94</v>
      </c>
    </row>
    <row r="898" spans="1:2">
      <c r="A898" s="46">
        <v>1191</v>
      </c>
      <c r="B898" s="46">
        <f t="shared" si="15"/>
        <v>0.94</v>
      </c>
    </row>
    <row r="899" spans="1:2">
      <c r="A899" s="46">
        <v>1192</v>
      </c>
      <c r="B899" s="46">
        <f t="shared" si="15"/>
        <v>0.94</v>
      </c>
    </row>
    <row r="900" spans="1:2">
      <c r="A900" s="46">
        <v>1193</v>
      </c>
      <c r="B900" s="46">
        <f t="shared" si="15"/>
        <v>0.94</v>
      </c>
    </row>
    <row r="901" spans="1:2">
      <c r="A901" s="46">
        <v>1194</v>
      </c>
      <c r="B901" s="46">
        <f t="shared" si="15"/>
        <v>0.94</v>
      </c>
    </row>
    <row r="902" spans="1:2">
      <c r="A902" s="46">
        <v>1195</v>
      </c>
      <c r="B902" s="46">
        <f t="shared" si="15"/>
        <v>0.94</v>
      </c>
    </row>
    <row r="903" spans="1:2">
      <c r="A903" s="46">
        <v>1196</v>
      </c>
      <c r="B903" s="46">
        <f t="shared" si="15"/>
        <v>0.94</v>
      </c>
    </row>
    <row r="904" spans="1:2">
      <c r="A904" s="46">
        <v>1197</v>
      </c>
      <c r="B904" s="46">
        <f t="shared" si="15"/>
        <v>0.94</v>
      </c>
    </row>
    <row r="905" spans="1:2">
      <c r="A905" s="46">
        <v>1198</v>
      </c>
      <c r="B905" s="46">
        <f t="shared" si="15"/>
        <v>0.94</v>
      </c>
    </row>
    <row r="906" spans="1:2">
      <c r="A906" s="46">
        <v>1199</v>
      </c>
      <c r="B906" s="46">
        <f t="shared" si="15"/>
        <v>0.94</v>
      </c>
    </row>
    <row r="907" spans="1:2">
      <c r="A907" s="46">
        <v>1200</v>
      </c>
      <c r="B907" s="46">
        <f t="shared" si="15"/>
        <v>0.94</v>
      </c>
    </row>
  </sheetData>
  <pageMargins left="0.7" right="0.7" top="0.72916666666666663" bottom="0.75" header="0.3" footer="0.3"/>
  <pageSetup paperSize="3" orientation="landscape" r:id="rId1"/>
  <headerFooter>
    <oddFooter>&amp;L&amp;F&amp;C&amp;A&amp;R&amp;P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2:P907"/>
  <sheetViews>
    <sheetView view="pageLayout" zoomScale="55" zoomScaleNormal="50" zoomScalePageLayoutView="55" workbookViewId="0">
      <selection activeCell="V52" sqref="V52"/>
    </sheetView>
  </sheetViews>
  <sheetFormatPr defaultColWidth="8.7109375" defaultRowHeight="12.75"/>
  <cols>
    <col min="1" max="1" width="16.85546875" customWidth="1"/>
    <col min="2" max="7" width="13.42578125" customWidth="1"/>
    <col min="8" max="8" width="8.7109375" style="48"/>
    <col min="9" max="9" width="20.5703125" style="48" customWidth="1"/>
    <col min="10" max="14" width="7.140625" style="48" bestFit="1" customWidth="1"/>
    <col min="15" max="15" width="8.28515625" style="48" bestFit="1" customWidth="1"/>
    <col min="16" max="16384" width="8.7109375" style="48"/>
  </cols>
  <sheetData>
    <row r="2" spans="1:16" ht="15.75">
      <c r="A2" s="238" t="str">
        <f>'Title Page'!D3</f>
        <v>LCA-18-A</v>
      </c>
    </row>
    <row r="4" spans="1:16">
      <c r="A4" t="s">
        <v>121</v>
      </c>
      <c r="I4" s="48" t="s">
        <v>120</v>
      </c>
    </row>
    <row r="6" spans="1:16" ht="25.5">
      <c r="A6" s="50" t="s">
        <v>9</v>
      </c>
      <c r="B6" s="50" t="s">
        <v>122</v>
      </c>
      <c r="C6" s="50" t="s">
        <v>123</v>
      </c>
      <c r="D6" s="50" t="s">
        <v>124</v>
      </c>
      <c r="E6" s="50" t="s">
        <v>125</v>
      </c>
      <c r="F6" s="50" t="s">
        <v>126</v>
      </c>
      <c r="G6" s="50" t="s">
        <v>127</v>
      </c>
      <c r="I6" s="50" t="s">
        <v>88</v>
      </c>
      <c r="J6" s="50" t="s">
        <v>89</v>
      </c>
      <c r="K6" s="50" t="s">
        <v>90</v>
      </c>
      <c r="L6" s="50" t="s">
        <v>91</v>
      </c>
      <c r="M6" s="50" t="s">
        <v>92</v>
      </c>
      <c r="N6" s="50" t="s">
        <v>93</v>
      </c>
      <c r="O6" s="50" t="s">
        <v>112</v>
      </c>
      <c r="P6" s="49"/>
    </row>
    <row r="7" spans="1:16">
      <c r="A7" s="46">
        <v>300</v>
      </c>
      <c r="B7" s="47">
        <f>$J$25*IF($A7&lt;J$15,0,IF($A7&lt;J$16,($A7-J$15)/(J$16-J$15),IF($A7&lt;J$17,1,IF($A7&lt;J$18,($A7-J$18)/(J$17-J$18),0))))</f>
        <v>0</v>
      </c>
      <c r="C7" s="47">
        <f>$J$26*IF($A7&lt;K$15,0,IF($A7&lt;K$16,($A7-K$15)/(K$16-K$15),IF($A7&lt;K$17,1,IF($A7&lt;K$18,($A7-K$18)/(K$17-K$18),0))))</f>
        <v>0</v>
      </c>
      <c r="D7" s="47">
        <f>$J$27*IF($A7&lt;L$15,0,IF($A7&lt;L$16,($A7-L$15)/(L$16-L$15),IF($A7&lt;L$17,1,IF($A7&lt;L$18,($A7-L$18)/(L$17-L$18),0))))</f>
        <v>0</v>
      </c>
      <c r="E7" s="47">
        <f>$J$28*IF($A7&lt;M$15,0,IF($A7&lt;M$16,($A7-M$15)/(M$16-M$15),IF($A7&lt;M$17,1,IF($A7&lt;M$18,($A7-M$18)/(M$17-M$18),0))))</f>
        <v>0</v>
      </c>
      <c r="F7" s="47">
        <f>$J$29*IF($A7&lt;N$15,0,IF($A7&lt;N$16,($A7-N$15)/(N$16-N$15),IF($A7&lt;N$17,1,IF($A7&lt;N$18,($A7-N$18)/(N$17-N$18),0))))</f>
        <v>0</v>
      </c>
      <c r="G7" s="47">
        <f>$J$30*IF($A7&lt;O$15,0,IF($A7&lt;O$16,($A7-O$15)/(O$16-O$15),IF($A7&lt;O$17,1,IF($A7&lt;O$18,($A7-O$18)/(O$17-O$18),0))))</f>
        <v>0</v>
      </c>
      <c r="I7" s="46" t="s">
        <v>94</v>
      </c>
      <c r="J7" s="46">
        <v>305.5</v>
      </c>
      <c r="K7" s="46">
        <v>386.5</v>
      </c>
      <c r="L7" s="46">
        <v>537</v>
      </c>
      <c r="M7" s="46">
        <v>676</v>
      </c>
      <c r="N7" s="46">
        <v>803</v>
      </c>
      <c r="O7" s="46">
        <v>908.5</v>
      </c>
    </row>
    <row r="8" spans="1:16">
      <c r="A8" s="46">
        <v>301</v>
      </c>
      <c r="B8" s="47">
        <f t="shared" ref="B8:B71" si="0">$J$25*IF($A8&lt;J$15,0,IF($A8&lt;J$16,($A8-J$15)/(J$16-J$15),IF($A8&lt;J$17,1,IF($A8&lt;J$18,($A8-J$18)/(J$17-J$18),0))))</f>
        <v>0</v>
      </c>
      <c r="C8" s="47">
        <f t="shared" ref="C8:C71" si="1">$J$26*IF($A8&lt;K$15,0,IF($A8&lt;K$16,($A8-K$15)/(K$16-K$15),IF($A8&lt;K$17,1,IF($A8&lt;K$18,($A8-K$18)/(K$17-K$18),0))))</f>
        <v>0</v>
      </c>
      <c r="D8" s="47">
        <f t="shared" ref="D8:D71" si="2">$J$27*IF($A8&lt;L$15,0,IF($A8&lt;L$16,($A8-L$15)/(L$16-L$15),IF($A8&lt;L$17,1,IF($A8&lt;L$18,($A8-L$18)/(L$17-L$18),0))))</f>
        <v>0</v>
      </c>
      <c r="E8" s="47">
        <f t="shared" ref="E8:E71" si="3">$J$28*IF($A8&lt;M$15,0,IF($A8&lt;M$16,($A8-M$15)/(M$16-M$15),IF($A8&lt;M$17,1,IF($A8&lt;M$18,($A8-M$18)/(M$17-M$18),0))))</f>
        <v>0</v>
      </c>
      <c r="F8" s="47">
        <f t="shared" ref="F8:F71" si="4">$J$29*IF($A8&lt;N$15,0,IF($A8&lt;N$16,($A8-N$15)/(N$16-N$15),IF($A8&lt;N$17,1,IF($A8&lt;N$18,($A8-N$18)/(N$17-N$18),0))))</f>
        <v>0</v>
      </c>
      <c r="G8" s="47">
        <f t="shared" ref="G8:G71" si="5">$J$30*IF($A8&lt;O$15,0,IF($A8&lt;O$16,($A8-O$15)/(O$16-O$15),IF($A8&lt;O$17,1,IF($A8&lt;O$18,($A8-O$18)/(O$17-O$18),0))))</f>
        <v>0</v>
      </c>
      <c r="I8" s="46" t="s">
        <v>95</v>
      </c>
      <c r="J8" s="46">
        <v>331.25</v>
      </c>
      <c r="K8" s="46">
        <v>412.25</v>
      </c>
      <c r="L8" s="46">
        <v>562.75</v>
      </c>
      <c r="M8" s="46">
        <v>701.75</v>
      </c>
      <c r="N8" s="46">
        <v>828.75</v>
      </c>
      <c r="O8" s="46">
        <v>934.25</v>
      </c>
      <c r="P8" s="49"/>
    </row>
    <row r="9" spans="1:16">
      <c r="A9" s="46">
        <v>302</v>
      </c>
      <c r="B9" s="47">
        <f t="shared" si="0"/>
        <v>0</v>
      </c>
      <c r="C9" s="47">
        <f t="shared" si="1"/>
        <v>0</v>
      </c>
      <c r="D9" s="47">
        <f t="shared" si="2"/>
        <v>0</v>
      </c>
      <c r="E9" s="47">
        <f t="shared" si="3"/>
        <v>0</v>
      </c>
      <c r="F9" s="47">
        <f t="shared" si="4"/>
        <v>0</v>
      </c>
      <c r="G9" s="47">
        <f t="shared" si="5"/>
        <v>0</v>
      </c>
      <c r="I9" s="46" t="s">
        <v>96</v>
      </c>
      <c r="J9" s="46">
        <v>382.75</v>
      </c>
      <c r="K9" s="46">
        <v>541.25</v>
      </c>
      <c r="L9" s="46">
        <v>680.25</v>
      </c>
      <c r="M9" s="46">
        <v>807.25</v>
      </c>
      <c r="N9" s="46">
        <v>912.75</v>
      </c>
      <c r="O9" s="46">
        <v>1201</v>
      </c>
      <c r="P9" s="49"/>
    </row>
    <row r="10" spans="1:16">
      <c r="A10" s="46">
        <v>303</v>
      </c>
      <c r="B10" s="47">
        <f t="shared" si="0"/>
        <v>0</v>
      </c>
      <c r="C10" s="47">
        <f t="shared" si="1"/>
        <v>0</v>
      </c>
      <c r="D10" s="47">
        <f t="shared" si="2"/>
        <v>0</v>
      </c>
      <c r="E10" s="47">
        <f t="shared" si="3"/>
        <v>0</v>
      </c>
      <c r="F10" s="47">
        <f t="shared" si="4"/>
        <v>0</v>
      </c>
      <c r="G10" s="47">
        <f t="shared" si="5"/>
        <v>0</v>
      </c>
      <c r="I10" s="46" t="s">
        <v>94</v>
      </c>
      <c r="J10" s="46">
        <v>408.5</v>
      </c>
      <c r="K10" s="46">
        <v>567</v>
      </c>
      <c r="L10" s="46">
        <v>706</v>
      </c>
      <c r="M10" s="46">
        <v>833</v>
      </c>
      <c r="N10" s="46">
        <v>938.5</v>
      </c>
      <c r="O10" s="46">
        <v>1201</v>
      </c>
      <c r="P10" s="49"/>
    </row>
    <row r="11" spans="1:16">
      <c r="A11" s="46">
        <v>304</v>
      </c>
      <c r="B11" s="47">
        <f t="shared" si="0"/>
        <v>0</v>
      </c>
      <c r="C11" s="47">
        <f t="shared" si="1"/>
        <v>0</v>
      </c>
      <c r="D11" s="47">
        <f t="shared" si="2"/>
        <v>0</v>
      </c>
      <c r="E11" s="47">
        <f t="shared" si="3"/>
        <v>0</v>
      </c>
      <c r="F11" s="47">
        <f t="shared" si="4"/>
        <v>0</v>
      </c>
      <c r="G11" s="47">
        <f t="shared" si="5"/>
        <v>0</v>
      </c>
      <c r="I11" s="46" t="s">
        <v>97</v>
      </c>
      <c r="J11" s="46">
        <v>310.5</v>
      </c>
      <c r="K11" s="46">
        <v>391.5</v>
      </c>
      <c r="L11" s="46">
        <v>542</v>
      </c>
      <c r="M11" s="46">
        <v>681</v>
      </c>
      <c r="N11" s="46">
        <v>808</v>
      </c>
      <c r="O11" s="46">
        <v>913.5</v>
      </c>
      <c r="P11" s="49"/>
    </row>
    <row r="12" spans="1:16">
      <c r="A12" s="46">
        <v>305</v>
      </c>
      <c r="B12" s="47">
        <f t="shared" si="0"/>
        <v>0</v>
      </c>
      <c r="C12" s="47">
        <f t="shared" si="1"/>
        <v>0</v>
      </c>
      <c r="D12" s="47">
        <f t="shared" si="2"/>
        <v>0</v>
      </c>
      <c r="E12" s="47">
        <f t="shared" si="3"/>
        <v>0</v>
      </c>
      <c r="F12" s="47">
        <f t="shared" si="4"/>
        <v>0</v>
      </c>
      <c r="G12" s="47">
        <f t="shared" si="5"/>
        <v>0</v>
      </c>
      <c r="I12" s="46" t="s">
        <v>98</v>
      </c>
      <c r="J12" s="46">
        <v>334.75</v>
      </c>
      <c r="K12" s="46">
        <v>415.75</v>
      </c>
      <c r="L12" s="46">
        <v>566.25</v>
      </c>
      <c r="M12" s="46">
        <v>705.25</v>
      </c>
      <c r="N12" s="46">
        <v>832.25</v>
      </c>
      <c r="O12" s="46">
        <v>937.75</v>
      </c>
      <c r="P12" s="49"/>
    </row>
    <row r="13" spans="1:16">
      <c r="A13" s="46">
        <v>306</v>
      </c>
      <c r="B13" s="47">
        <f t="shared" si="0"/>
        <v>0</v>
      </c>
      <c r="C13" s="47">
        <f t="shared" si="1"/>
        <v>0</v>
      </c>
      <c r="D13" s="47">
        <f t="shared" si="2"/>
        <v>0</v>
      </c>
      <c r="E13" s="47">
        <f t="shared" si="3"/>
        <v>0</v>
      </c>
      <c r="F13" s="47">
        <f t="shared" si="4"/>
        <v>0</v>
      </c>
      <c r="G13" s="47">
        <f t="shared" si="5"/>
        <v>0</v>
      </c>
      <c r="I13" s="46" t="s">
        <v>99</v>
      </c>
      <c r="J13" s="46">
        <v>379.25</v>
      </c>
      <c r="K13" s="46">
        <v>537.75</v>
      </c>
      <c r="L13" s="46">
        <v>676.75</v>
      </c>
      <c r="M13" s="46">
        <v>803.75</v>
      </c>
      <c r="N13" s="46">
        <v>909.25</v>
      </c>
      <c r="O13" s="46">
        <v>1070</v>
      </c>
      <c r="P13" s="49"/>
    </row>
    <row r="14" spans="1:16">
      <c r="A14" s="46">
        <v>307</v>
      </c>
      <c r="B14" s="47">
        <f t="shared" si="0"/>
        <v>0</v>
      </c>
      <c r="C14" s="47">
        <f t="shared" si="1"/>
        <v>0</v>
      </c>
      <c r="D14" s="47">
        <f t="shared" si="2"/>
        <v>0</v>
      </c>
      <c r="E14" s="47">
        <f t="shared" si="3"/>
        <v>0</v>
      </c>
      <c r="F14" s="47">
        <f t="shared" si="4"/>
        <v>0</v>
      </c>
      <c r="G14" s="47">
        <f t="shared" si="5"/>
        <v>0</v>
      </c>
      <c r="I14" s="46" t="s">
        <v>97</v>
      </c>
      <c r="J14" s="46">
        <v>403.5</v>
      </c>
      <c r="K14" s="46">
        <v>562</v>
      </c>
      <c r="L14" s="46">
        <v>701</v>
      </c>
      <c r="M14" s="46">
        <v>828</v>
      </c>
      <c r="N14" s="46">
        <v>933.5</v>
      </c>
      <c r="O14" s="46">
        <v>1070</v>
      </c>
      <c r="P14" s="49"/>
    </row>
    <row r="15" spans="1:16">
      <c r="A15" s="46">
        <v>308</v>
      </c>
      <c r="B15" s="47">
        <f t="shared" si="0"/>
        <v>0</v>
      </c>
      <c r="C15" s="47">
        <f t="shared" si="1"/>
        <v>0</v>
      </c>
      <c r="D15" s="47">
        <f t="shared" si="2"/>
        <v>0</v>
      </c>
      <c r="E15" s="47">
        <f t="shared" si="3"/>
        <v>0</v>
      </c>
      <c r="F15" s="47">
        <f t="shared" si="4"/>
        <v>0</v>
      </c>
      <c r="G15" s="47">
        <f t="shared" si="5"/>
        <v>0</v>
      </c>
      <c r="I15" s="46" t="s">
        <v>173</v>
      </c>
      <c r="J15" s="46">
        <f t="shared" ref="J15:O15" si="6">(J7+J11)/2</f>
        <v>308</v>
      </c>
      <c r="K15" s="46">
        <f t="shared" si="6"/>
        <v>389</v>
      </c>
      <c r="L15" s="46">
        <f t="shared" si="6"/>
        <v>539.5</v>
      </c>
      <c r="M15" s="46">
        <f t="shared" si="6"/>
        <v>678.5</v>
      </c>
      <c r="N15" s="46">
        <f t="shared" si="6"/>
        <v>805.5</v>
      </c>
      <c r="O15" s="46">
        <f t="shared" si="6"/>
        <v>911</v>
      </c>
      <c r="P15" s="49"/>
    </row>
    <row r="16" spans="1:16">
      <c r="A16" s="46">
        <v>309</v>
      </c>
      <c r="B16" s="47">
        <f t="shared" si="0"/>
        <v>3.7200000000000004E-2</v>
      </c>
      <c r="C16" s="47">
        <f t="shared" si="1"/>
        <v>0</v>
      </c>
      <c r="D16" s="47">
        <f t="shared" si="2"/>
        <v>0</v>
      </c>
      <c r="E16" s="47">
        <f t="shared" si="3"/>
        <v>0</v>
      </c>
      <c r="F16" s="47">
        <f t="shared" si="4"/>
        <v>0</v>
      </c>
      <c r="G16" s="47">
        <f t="shared" si="5"/>
        <v>0</v>
      </c>
      <c r="I16" s="46" t="s">
        <v>174</v>
      </c>
      <c r="J16" s="46">
        <f t="shared" ref="J16:N18" si="7">(J8+J12)/2</f>
        <v>333</v>
      </c>
      <c r="K16" s="46">
        <f t="shared" si="7"/>
        <v>414</v>
      </c>
      <c r="L16" s="46">
        <f t="shared" si="7"/>
        <v>564.5</v>
      </c>
      <c r="M16" s="46">
        <f t="shared" si="7"/>
        <v>703.5</v>
      </c>
      <c r="N16" s="46">
        <f t="shared" si="7"/>
        <v>830.5</v>
      </c>
      <c r="O16" s="46">
        <f>(O8+O12)/2</f>
        <v>936</v>
      </c>
      <c r="P16" s="49"/>
    </row>
    <row r="17" spans="1:16">
      <c r="A17" s="46">
        <v>310</v>
      </c>
      <c r="B17" s="47">
        <f t="shared" si="0"/>
        <v>7.4400000000000008E-2</v>
      </c>
      <c r="C17" s="47">
        <f t="shared" si="1"/>
        <v>0</v>
      </c>
      <c r="D17" s="47">
        <f t="shared" si="2"/>
        <v>0</v>
      </c>
      <c r="E17" s="47">
        <f t="shared" si="3"/>
        <v>0</v>
      </c>
      <c r="F17" s="47">
        <f t="shared" si="4"/>
        <v>0</v>
      </c>
      <c r="G17" s="47">
        <f t="shared" si="5"/>
        <v>0</v>
      </c>
      <c r="I17" s="46" t="s">
        <v>175</v>
      </c>
      <c r="J17" s="46">
        <f t="shared" si="7"/>
        <v>381</v>
      </c>
      <c r="K17" s="46">
        <f t="shared" si="7"/>
        <v>539.5</v>
      </c>
      <c r="L17" s="46">
        <f t="shared" si="7"/>
        <v>678.5</v>
      </c>
      <c r="M17" s="46">
        <f t="shared" si="7"/>
        <v>805.5</v>
      </c>
      <c r="N17" s="46">
        <f t="shared" si="7"/>
        <v>911</v>
      </c>
      <c r="O17" s="46">
        <v>1070</v>
      </c>
      <c r="P17" s="49"/>
    </row>
    <row r="18" spans="1:16">
      <c r="A18" s="46">
        <v>311</v>
      </c>
      <c r="B18" s="47">
        <f t="shared" si="0"/>
        <v>0.1116</v>
      </c>
      <c r="C18" s="47">
        <f t="shared" si="1"/>
        <v>0</v>
      </c>
      <c r="D18" s="47">
        <f t="shared" si="2"/>
        <v>0</v>
      </c>
      <c r="E18" s="47">
        <f t="shared" si="3"/>
        <v>0</v>
      </c>
      <c r="F18" s="47">
        <f t="shared" si="4"/>
        <v>0</v>
      </c>
      <c r="G18" s="47">
        <f t="shared" si="5"/>
        <v>0</v>
      </c>
      <c r="I18" s="46" t="s">
        <v>173</v>
      </c>
      <c r="J18" s="46">
        <f t="shared" si="7"/>
        <v>406</v>
      </c>
      <c r="K18" s="46">
        <f t="shared" si="7"/>
        <v>564.5</v>
      </c>
      <c r="L18" s="46">
        <f t="shared" si="7"/>
        <v>703.5</v>
      </c>
      <c r="M18" s="46">
        <f t="shared" si="7"/>
        <v>830.5</v>
      </c>
      <c r="N18" s="46">
        <f t="shared" si="7"/>
        <v>936</v>
      </c>
      <c r="O18" s="46">
        <v>1070</v>
      </c>
      <c r="P18" s="49"/>
    </row>
    <row r="19" spans="1:16">
      <c r="A19" s="46">
        <v>312</v>
      </c>
      <c r="B19" s="47">
        <f t="shared" si="0"/>
        <v>0.14880000000000002</v>
      </c>
      <c r="C19" s="47">
        <f t="shared" si="1"/>
        <v>0</v>
      </c>
      <c r="D19" s="47">
        <f t="shared" si="2"/>
        <v>0</v>
      </c>
      <c r="E19" s="47">
        <f t="shared" si="3"/>
        <v>0</v>
      </c>
      <c r="F19" s="47">
        <f t="shared" si="4"/>
        <v>0</v>
      </c>
      <c r="G19" s="47">
        <f t="shared" si="5"/>
        <v>0</v>
      </c>
      <c r="P19" s="49"/>
    </row>
    <row r="20" spans="1:16">
      <c r="A20" s="46">
        <v>313</v>
      </c>
      <c r="B20" s="47">
        <f t="shared" si="0"/>
        <v>0.18600000000000003</v>
      </c>
      <c r="C20" s="47">
        <f t="shared" si="1"/>
        <v>0</v>
      </c>
      <c r="D20" s="47">
        <f t="shared" si="2"/>
        <v>0</v>
      </c>
      <c r="E20" s="47">
        <f t="shared" si="3"/>
        <v>0</v>
      </c>
      <c r="F20" s="47">
        <f t="shared" si="4"/>
        <v>0</v>
      </c>
      <c r="G20" s="47">
        <f t="shared" si="5"/>
        <v>0</v>
      </c>
      <c r="I20" s="50" t="s">
        <v>100</v>
      </c>
      <c r="J20" s="50" t="s">
        <v>89</v>
      </c>
      <c r="K20" s="50" t="s">
        <v>90</v>
      </c>
      <c r="L20" s="50" t="s">
        <v>91</v>
      </c>
      <c r="M20" s="50" t="s">
        <v>92</v>
      </c>
      <c r="N20" s="50" t="s">
        <v>93</v>
      </c>
      <c r="O20" s="50" t="s">
        <v>112</v>
      </c>
      <c r="P20" s="49"/>
    </row>
    <row r="21" spans="1:16">
      <c r="A21" s="46">
        <v>314</v>
      </c>
      <c r="B21" s="47">
        <f t="shared" si="0"/>
        <v>0.22320000000000001</v>
      </c>
      <c r="C21" s="47">
        <f t="shared" si="1"/>
        <v>0</v>
      </c>
      <c r="D21" s="47">
        <f t="shared" si="2"/>
        <v>0</v>
      </c>
      <c r="E21" s="47">
        <f t="shared" si="3"/>
        <v>0</v>
      </c>
      <c r="F21" s="47">
        <f t="shared" si="4"/>
        <v>0</v>
      </c>
      <c r="G21" s="47">
        <f t="shared" si="5"/>
        <v>0</v>
      </c>
      <c r="I21" s="46" t="s">
        <v>101</v>
      </c>
      <c r="J21" s="46">
        <v>335.5</v>
      </c>
      <c r="K21" s="46">
        <v>417</v>
      </c>
      <c r="L21" s="46">
        <v>567</v>
      </c>
      <c r="M21" s="46">
        <v>706</v>
      </c>
      <c r="N21" s="46">
        <v>833</v>
      </c>
      <c r="O21" s="46">
        <v>938.5</v>
      </c>
    </row>
    <row r="22" spans="1:16">
      <c r="A22" s="46">
        <v>315</v>
      </c>
      <c r="B22" s="47">
        <f t="shared" si="0"/>
        <v>0.26040000000000002</v>
      </c>
      <c r="C22" s="47">
        <f t="shared" si="1"/>
        <v>0</v>
      </c>
      <c r="D22" s="47">
        <f t="shared" si="2"/>
        <v>0</v>
      </c>
      <c r="E22" s="47">
        <f t="shared" si="3"/>
        <v>0</v>
      </c>
      <c r="F22" s="47">
        <f t="shared" si="4"/>
        <v>0</v>
      </c>
      <c r="G22" s="47">
        <f t="shared" si="5"/>
        <v>0</v>
      </c>
      <c r="I22" s="46" t="s">
        <v>102</v>
      </c>
      <c r="J22" s="46">
        <v>378.5</v>
      </c>
      <c r="K22" s="46">
        <v>537</v>
      </c>
      <c r="L22" s="46">
        <v>676</v>
      </c>
      <c r="M22" s="46">
        <v>803</v>
      </c>
      <c r="N22" s="46">
        <v>908.5</v>
      </c>
      <c r="O22" s="46">
        <v>1069.25</v>
      </c>
    </row>
    <row r="23" spans="1:16">
      <c r="A23" s="46">
        <v>316</v>
      </c>
      <c r="B23" s="47">
        <f t="shared" si="0"/>
        <v>0.29760000000000003</v>
      </c>
      <c r="C23" s="47">
        <f t="shared" si="1"/>
        <v>0</v>
      </c>
      <c r="D23" s="47">
        <f t="shared" si="2"/>
        <v>0</v>
      </c>
      <c r="E23" s="47">
        <f t="shared" si="3"/>
        <v>0</v>
      </c>
      <c r="F23" s="47">
        <f t="shared" si="4"/>
        <v>0</v>
      </c>
      <c r="G23" s="47">
        <f t="shared" si="5"/>
        <v>0</v>
      </c>
      <c r="I23" s="49"/>
      <c r="J23" s="49"/>
      <c r="K23" s="49"/>
      <c r="L23" s="49"/>
      <c r="M23" s="49"/>
      <c r="N23" s="49"/>
      <c r="O23" s="49"/>
    </row>
    <row r="24" spans="1:16">
      <c r="A24" s="46">
        <v>317</v>
      </c>
      <c r="B24" s="47">
        <f t="shared" si="0"/>
        <v>0.33479999999999999</v>
      </c>
      <c r="C24" s="47">
        <f t="shared" si="1"/>
        <v>0</v>
      </c>
      <c r="D24" s="47">
        <f t="shared" si="2"/>
        <v>0</v>
      </c>
      <c r="E24" s="47">
        <f t="shared" si="3"/>
        <v>0</v>
      </c>
      <c r="F24" s="47">
        <f t="shared" si="4"/>
        <v>0</v>
      </c>
      <c r="G24" s="47">
        <f t="shared" si="5"/>
        <v>0</v>
      </c>
    </row>
    <row r="25" spans="1:16">
      <c r="A25" s="46">
        <v>318</v>
      </c>
      <c r="B25" s="47">
        <f t="shared" si="0"/>
        <v>0.37200000000000005</v>
      </c>
      <c r="C25" s="47">
        <f t="shared" si="1"/>
        <v>0</v>
      </c>
      <c r="D25" s="47">
        <f t="shared" si="2"/>
        <v>0</v>
      </c>
      <c r="E25" s="47">
        <f t="shared" si="3"/>
        <v>0</v>
      </c>
      <c r="F25" s="47">
        <f t="shared" si="4"/>
        <v>0</v>
      </c>
      <c r="G25" s="47">
        <f t="shared" si="5"/>
        <v>0</v>
      </c>
      <c r="I25" s="50" t="s">
        <v>103</v>
      </c>
      <c r="J25" s="52">
        <v>0.93</v>
      </c>
    </row>
    <row r="26" spans="1:16">
      <c r="A26" s="46">
        <v>319</v>
      </c>
      <c r="B26" s="47">
        <f t="shared" si="0"/>
        <v>0.40920000000000001</v>
      </c>
      <c r="C26" s="47">
        <f t="shared" si="1"/>
        <v>0</v>
      </c>
      <c r="D26" s="47">
        <f t="shared" si="2"/>
        <v>0</v>
      </c>
      <c r="E26" s="47">
        <f t="shared" si="3"/>
        <v>0</v>
      </c>
      <c r="F26" s="47">
        <f t="shared" si="4"/>
        <v>0</v>
      </c>
      <c r="G26" s="47">
        <f t="shared" si="5"/>
        <v>0</v>
      </c>
      <c r="I26" s="50" t="s">
        <v>128</v>
      </c>
      <c r="J26" s="52">
        <v>0.96</v>
      </c>
    </row>
    <row r="27" spans="1:16">
      <c r="A27" s="46">
        <v>320</v>
      </c>
      <c r="B27" s="47">
        <f t="shared" si="0"/>
        <v>0.44640000000000002</v>
      </c>
      <c r="C27" s="47">
        <f t="shared" si="1"/>
        <v>0</v>
      </c>
      <c r="D27" s="47">
        <f t="shared" si="2"/>
        <v>0</v>
      </c>
      <c r="E27" s="47">
        <f t="shared" si="3"/>
        <v>0</v>
      </c>
      <c r="F27" s="47">
        <f t="shared" si="4"/>
        <v>0</v>
      </c>
      <c r="G27" s="47">
        <f t="shared" si="5"/>
        <v>0</v>
      </c>
      <c r="I27" s="50" t="s">
        <v>129</v>
      </c>
      <c r="J27" s="52">
        <v>0.97499999999999998</v>
      </c>
    </row>
    <row r="28" spans="1:16">
      <c r="A28" s="46">
        <v>321</v>
      </c>
      <c r="B28" s="47">
        <f t="shared" si="0"/>
        <v>0.48360000000000003</v>
      </c>
      <c r="C28" s="47">
        <f t="shared" si="1"/>
        <v>0</v>
      </c>
      <c r="D28" s="47">
        <f t="shared" si="2"/>
        <v>0</v>
      </c>
      <c r="E28" s="47">
        <f t="shared" si="3"/>
        <v>0</v>
      </c>
      <c r="F28" s="47">
        <f t="shared" si="4"/>
        <v>0</v>
      </c>
      <c r="G28" s="47">
        <f t="shared" si="5"/>
        <v>0</v>
      </c>
      <c r="I28" s="50" t="s">
        <v>130</v>
      </c>
      <c r="J28" s="52">
        <v>0.96499999999999997</v>
      </c>
    </row>
    <row r="29" spans="1:16">
      <c r="A29" s="46">
        <v>322</v>
      </c>
      <c r="B29" s="47">
        <f t="shared" si="0"/>
        <v>0.52080000000000004</v>
      </c>
      <c r="C29" s="47">
        <f t="shared" si="1"/>
        <v>0</v>
      </c>
      <c r="D29" s="47">
        <f t="shared" si="2"/>
        <v>0</v>
      </c>
      <c r="E29" s="47">
        <f t="shared" si="3"/>
        <v>0</v>
      </c>
      <c r="F29" s="47">
        <f t="shared" si="4"/>
        <v>0</v>
      </c>
      <c r="G29" s="47">
        <f t="shared" si="5"/>
        <v>0</v>
      </c>
      <c r="I29" s="50" t="s">
        <v>131</v>
      </c>
      <c r="J29" s="52">
        <v>0.96</v>
      </c>
    </row>
    <row r="30" spans="1:16">
      <c r="A30" s="46">
        <v>323</v>
      </c>
      <c r="B30" s="47">
        <f t="shared" si="0"/>
        <v>0.55800000000000005</v>
      </c>
      <c r="C30" s="47">
        <f t="shared" si="1"/>
        <v>0</v>
      </c>
      <c r="D30" s="47">
        <f t="shared" si="2"/>
        <v>0</v>
      </c>
      <c r="E30" s="47">
        <f t="shared" si="3"/>
        <v>0</v>
      </c>
      <c r="F30" s="47">
        <f t="shared" si="4"/>
        <v>0</v>
      </c>
      <c r="G30" s="47">
        <f t="shared" si="5"/>
        <v>0</v>
      </c>
      <c r="I30" s="50" t="s">
        <v>132</v>
      </c>
      <c r="J30" s="52">
        <v>0.97499999999999998</v>
      </c>
    </row>
    <row r="31" spans="1:16">
      <c r="A31" s="46">
        <v>324</v>
      </c>
      <c r="B31" s="47">
        <f t="shared" si="0"/>
        <v>0.59520000000000006</v>
      </c>
      <c r="C31" s="47">
        <f t="shared" si="1"/>
        <v>0</v>
      </c>
      <c r="D31" s="47">
        <f t="shared" si="2"/>
        <v>0</v>
      </c>
      <c r="E31" s="47">
        <f t="shared" si="3"/>
        <v>0</v>
      </c>
      <c r="F31" s="47">
        <f t="shared" si="4"/>
        <v>0</v>
      </c>
      <c r="G31" s="47">
        <f t="shared" si="5"/>
        <v>0</v>
      </c>
    </row>
    <row r="32" spans="1:16">
      <c r="A32" s="46">
        <v>325</v>
      </c>
      <c r="B32" s="47">
        <f t="shared" si="0"/>
        <v>0.63240000000000007</v>
      </c>
      <c r="C32" s="47">
        <f t="shared" si="1"/>
        <v>0</v>
      </c>
      <c r="D32" s="47">
        <f t="shared" si="2"/>
        <v>0</v>
      </c>
      <c r="E32" s="47">
        <f t="shared" si="3"/>
        <v>0</v>
      </c>
      <c r="F32" s="47">
        <f t="shared" si="4"/>
        <v>0</v>
      </c>
      <c r="G32" s="47">
        <f t="shared" si="5"/>
        <v>0</v>
      </c>
    </row>
    <row r="33" spans="1:14">
      <c r="A33" s="46">
        <v>326</v>
      </c>
      <c r="B33" s="47">
        <f t="shared" si="0"/>
        <v>0.66959999999999997</v>
      </c>
      <c r="C33" s="47">
        <f t="shared" si="1"/>
        <v>0</v>
      </c>
      <c r="D33" s="47">
        <f t="shared" si="2"/>
        <v>0</v>
      </c>
      <c r="E33" s="47">
        <f t="shared" si="3"/>
        <v>0</v>
      </c>
      <c r="F33" s="47">
        <f t="shared" si="4"/>
        <v>0</v>
      </c>
      <c r="G33" s="47">
        <f t="shared" si="5"/>
        <v>0</v>
      </c>
      <c r="I33" t="s">
        <v>133</v>
      </c>
      <c r="J33"/>
      <c r="K33"/>
      <c r="L33"/>
      <c r="M33"/>
      <c r="N33"/>
    </row>
    <row r="34" spans="1:14">
      <c r="A34" s="46">
        <v>327</v>
      </c>
      <c r="B34" s="47">
        <f t="shared" si="0"/>
        <v>0.70680000000000009</v>
      </c>
      <c r="C34" s="47">
        <f t="shared" si="1"/>
        <v>0</v>
      </c>
      <c r="D34" s="47">
        <f t="shared" si="2"/>
        <v>0</v>
      </c>
      <c r="E34" s="47">
        <f t="shared" si="3"/>
        <v>0</v>
      </c>
      <c r="F34" s="47">
        <f t="shared" si="4"/>
        <v>0</v>
      </c>
      <c r="G34" s="47">
        <f t="shared" si="5"/>
        <v>0</v>
      </c>
      <c r="I34" s="50" t="s">
        <v>107</v>
      </c>
      <c r="J34" s="50" t="s">
        <v>108</v>
      </c>
      <c r="K34" s="50" t="s">
        <v>109</v>
      </c>
      <c r="L34" s="50" t="s">
        <v>110</v>
      </c>
      <c r="M34" s="50" t="s">
        <v>111</v>
      </c>
      <c r="N34" s="50" t="s">
        <v>112</v>
      </c>
    </row>
    <row r="35" spans="1:14">
      <c r="A35" s="46">
        <v>328</v>
      </c>
      <c r="B35" s="47">
        <f t="shared" si="0"/>
        <v>0.74400000000000011</v>
      </c>
      <c r="C35" s="47">
        <f t="shared" si="1"/>
        <v>0</v>
      </c>
      <c r="D35" s="47">
        <f t="shared" si="2"/>
        <v>0</v>
      </c>
      <c r="E35" s="47">
        <f t="shared" si="3"/>
        <v>0</v>
      </c>
      <c r="F35" s="47">
        <f t="shared" si="4"/>
        <v>0</v>
      </c>
      <c r="G35" s="47">
        <f t="shared" si="5"/>
        <v>0</v>
      </c>
      <c r="I35" s="53">
        <f>SUMPRODUCT((B$7:B$907)*($A$7:$A$907&gt;='Throughput Definition'!B5)*($A$7:$A$907&lt;='Throughput Definition'!B6))/('Throughput Definition'!B6-'Throughput Definition'!B5+1)</f>
        <v>0.64657142857142846</v>
      </c>
      <c r="J35" s="53">
        <f>SUMPRODUCT((C$7:C$907)*($A$7:$A$907&gt;='Throughput Definition'!C5)*($A$7:$A$907&lt;='Throughput Definition'!C6))/('Throughput Definition'!C6-'Throughput Definition'!C5+1)</f>
        <v>0.79384615384615209</v>
      </c>
      <c r="K35" s="53">
        <f>SUMPRODUCT((D$7:D$907)*($A$7:$A$907&gt;='Throughput Definition'!D5)*($A$7:$A$907&lt;='Throughput Definition'!D6))/('Throughput Definition'!D6-'Throughput Definition'!D5+1)</f>
        <v>0.79720588235293932</v>
      </c>
      <c r="L35" s="53">
        <f>SUMPRODUCT((E$7:E$907)*($A$7:$A$907&gt;='Throughput Definition'!E5)*($A$7:$A$907&lt;='Throughput Definition'!E6))/('Throughput Definition'!E6-'Throughput Definition'!E5+1)</f>
        <v>0.77566455696202719</v>
      </c>
      <c r="M35" s="53">
        <f>SUMPRODUCT((F$7:F$907)*($A$7:$A$907&gt;='Throughput Definition'!F5)*($A$7:$A$907&lt;='Throughput Definition'!F6))/('Throughput Definition'!F6-'Throughput Definition'!F5+1)</f>
        <v>0.73927007299269976</v>
      </c>
      <c r="N35" s="53">
        <f>SUMPRODUCT((G$7:G$907)*($A$7:$A$907&gt;='Throughput Definition'!G5)*($A$7:$A$907&lt;='Throughput Definition'!G6))/('Throughput Definition'!G6-'Throughput Definition'!G5+1)</f>
        <v>0.73756476683937633</v>
      </c>
    </row>
    <row r="36" spans="1:14">
      <c r="A36" s="46">
        <v>329</v>
      </c>
      <c r="B36" s="47">
        <f t="shared" si="0"/>
        <v>0.78120000000000001</v>
      </c>
      <c r="C36" s="47">
        <f t="shared" si="1"/>
        <v>0</v>
      </c>
      <c r="D36" s="47">
        <f t="shared" si="2"/>
        <v>0</v>
      </c>
      <c r="E36" s="47">
        <f t="shared" si="3"/>
        <v>0</v>
      </c>
      <c r="F36" s="47">
        <f t="shared" si="4"/>
        <v>0</v>
      </c>
      <c r="G36" s="47">
        <f t="shared" si="5"/>
        <v>0</v>
      </c>
    </row>
    <row r="37" spans="1:14">
      <c r="A37" s="46">
        <v>330</v>
      </c>
      <c r="B37" s="47">
        <f t="shared" si="0"/>
        <v>0.81840000000000002</v>
      </c>
      <c r="C37" s="47">
        <f t="shared" si="1"/>
        <v>0</v>
      </c>
      <c r="D37" s="47">
        <f t="shared" si="2"/>
        <v>0</v>
      </c>
      <c r="E37" s="47">
        <f t="shared" si="3"/>
        <v>0</v>
      </c>
      <c r="F37" s="47">
        <f t="shared" si="4"/>
        <v>0</v>
      </c>
      <c r="G37" s="47">
        <f t="shared" si="5"/>
        <v>0</v>
      </c>
    </row>
    <row r="38" spans="1:14">
      <c r="A38" s="46">
        <v>331</v>
      </c>
      <c r="B38" s="47">
        <f t="shared" si="0"/>
        <v>0.85560000000000003</v>
      </c>
      <c r="C38" s="47">
        <f t="shared" si="1"/>
        <v>0</v>
      </c>
      <c r="D38" s="47">
        <f t="shared" si="2"/>
        <v>0</v>
      </c>
      <c r="E38" s="47">
        <f t="shared" si="3"/>
        <v>0</v>
      </c>
      <c r="F38" s="47">
        <f t="shared" si="4"/>
        <v>0</v>
      </c>
      <c r="G38" s="47">
        <f t="shared" si="5"/>
        <v>0</v>
      </c>
    </row>
    <row r="39" spans="1:14">
      <c r="A39" s="46">
        <v>332</v>
      </c>
      <c r="B39" s="47">
        <f t="shared" si="0"/>
        <v>0.89280000000000004</v>
      </c>
      <c r="C39" s="47">
        <f t="shared" si="1"/>
        <v>0</v>
      </c>
      <c r="D39" s="47">
        <f t="shared" si="2"/>
        <v>0</v>
      </c>
      <c r="E39" s="47">
        <f t="shared" si="3"/>
        <v>0</v>
      </c>
      <c r="F39" s="47">
        <f t="shared" si="4"/>
        <v>0</v>
      </c>
      <c r="G39" s="47">
        <f t="shared" si="5"/>
        <v>0</v>
      </c>
    </row>
    <row r="40" spans="1:14">
      <c r="A40" s="46">
        <v>333</v>
      </c>
      <c r="B40" s="47">
        <f t="shared" si="0"/>
        <v>0.93</v>
      </c>
      <c r="C40" s="47">
        <f t="shared" si="1"/>
        <v>0</v>
      </c>
      <c r="D40" s="47">
        <f t="shared" si="2"/>
        <v>0</v>
      </c>
      <c r="E40" s="47">
        <f t="shared" si="3"/>
        <v>0</v>
      </c>
      <c r="F40" s="47">
        <f t="shared" si="4"/>
        <v>0</v>
      </c>
      <c r="G40" s="47">
        <f t="shared" si="5"/>
        <v>0</v>
      </c>
    </row>
    <row r="41" spans="1:14">
      <c r="A41" s="46">
        <v>334</v>
      </c>
      <c r="B41" s="47">
        <f t="shared" si="0"/>
        <v>0.93</v>
      </c>
      <c r="C41" s="47">
        <f t="shared" si="1"/>
        <v>0</v>
      </c>
      <c r="D41" s="47">
        <f t="shared" si="2"/>
        <v>0</v>
      </c>
      <c r="E41" s="47">
        <f t="shared" si="3"/>
        <v>0</v>
      </c>
      <c r="F41" s="47">
        <f t="shared" si="4"/>
        <v>0</v>
      </c>
      <c r="G41" s="47">
        <f t="shared" si="5"/>
        <v>0</v>
      </c>
    </row>
    <row r="42" spans="1:14">
      <c r="A42" s="46">
        <v>335</v>
      </c>
      <c r="B42" s="47">
        <f t="shared" si="0"/>
        <v>0.93</v>
      </c>
      <c r="C42" s="47">
        <f t="shared" si="1"/>
        <v>0</v>
      </c>
      <c r="D42" s="47">
        <f t="shared" si="2"/>
        <v>0</v>
      </c>
      <c r="E42" s="47">
        <f t="shared" si="3"/>
        <v>0</v>
      </c>
      <c r="F42" s="47">
        <f t="shared" si="4"/>
        <v>0</v>
      </c>
      <c r="G42" s="47">
        <f t="shared" si="5"/>
        <v>0</v>
      </c>
    </row>
    <row r="43" spans="1:14">
      <c r="A43" s="46">
        <v>336</v>
      </c>
      <c r="B43" s="47">
        <f t="shared" si="0"/>
        <v>0.93</v>
      </c>
      <c r="C43" s="47">
        <f t="shared" si="1"/>
        <v>0</v>
      </c>
      <c r="D43" s="47">
        <f t="shared" si="2"/>
        <v>0</v>
      </c>
      <c r="E43" s="47">
        <f t="shared" si="3"/>
        <v>0</v>
      </c>
      <c r="F43" s="47">
        <f t="shared" si="4"/>
        <v>0</v>
      </c>
      <c r="G43" s="47">
        <f t="shared" si="5"/>
        <v>0</v>
      </c>
    </row>
    <row r="44" spans="1:14">
      <c r="A44" s="46">
        <v>337</v>
      </c>
      <c r="B44" s="47">
        <f t="shared" si="0"/>
        <v>0.93</v>
      </c>
      <c r="C44" s="47">
        <f t="shared" si="1"/>
        <v>0</v>
      </c>
      <c r="D44" s="47">
        <f t="shared" si="2"/>
        <v>0</v>
      </c>
      <c r="E44" s="47">
        <f t="shared" si="3"/>
        <v>0</v>
      </c>
      <c r="F44" s="47">
        <f t="shared" si="4"/>
        <v>0</v>
      </c>
      <c r="G44" s="47">
        <f t="shared" si="5"/>
        <v>0</v>
      </c>
    </row>
    <row r="45" spans="1:14">
      <c r="A45" s="46">
        <v>338</v>
      </c>
      <c r="B45" s="47">
        <f t="shared" si="0"/>
        <v>0.93</v>
      </c>
      <c r="C45" s="47">
        <f t="shared" si="1"/>
        <v>0</v>
      </c>
      <c r="D45" s="47">
        <f t="shared" si="2"/>
        <v>0</v>
      </c>
      <c r="E45" s="47">
        <f t="shared" si="3"/>
        <v>0</v>
      </c>
      <c r="F45" s="47">
        <f t="shared" si="4"/>
        <v>0</v>
      </c>
      <c r="G45" s="47">
        <f t="shared" si="5"/>
        <v>0</v>
      </c>
    </row>
    <row r="46" spans="1:14">
      <c r="A46" s="46">
        <v>339</v>
      </c>
      <c r="B46" s="47">
        <f t="shared" si="0"/>
        <v>0.93</v>
      </c>
      <c r="C46" s="47">
        <f t="shared" si="1"/>
        <v>0</v>
      </c>
      <c r="D46" s="47">
        <f t="shared" si="2"/>
        <v>0</v>
      </c>
      <c r="E46" s="47">
        <f t="shared" si="3"/>
        <v>0</v>
      </c>
      <c r="F46" s="47">
        <f t="shared" si="4"/>
        <v>0</v>
      </c>
      <c r="G46" s="47">
        <f t="shared" si="5"/>
        <v>0</v>
      </c>
    </row>
    <row r="47" spans="1:14">
      <c r="A47" s="46">
        <v>340</v>
      </c>
      <c r="B47" s="47">
        <f t="shared" si="0"/>
        <v>0.93</v>
      </c>
      <c r="C47" s="47">
        <f t="shared" si="1"/>
        <v>0</v>
      </c>
      <c r="D47" s="47">
        <f t="shared" si="2"/>
        <v>0</v>
      </c>
      <c r="E47" s="47">
        <f t="shared" si="3"/>
        <v>0</v>
      </c>
      <c r="F47" s="47">
        <f t="shared" si="4"/>
        <v>0</v>
      </c>
      <c r="G47" s="47">
        <f t="shared" si="5"/>
        <v>0</v>
      </c>
    </row>
    <row r="48" spans="1:14">
      <c r="A48" s="46">
        <v>341</v>
      </c>
      <c r="B48" s="47">
        <f t="shared" si="0"/>
        <v>0.93</v>
      </c>
      <c r="C48" s="47">
        <f t="shared" si="1"/>
        <v>0</v>
      </c>
      <c r="D48" s="47">
        <f t="shared" si="2"/>
        <v>0</v>
      </c>
      <c r="E48" s="47">
        <f t="shared" si="3"/>
        <v>0</v>
      </c>
      <c r="F48" s="47">
        <f t="shared" si="4"/>
        <v>0</v>
      </c>
      <c r="G48" s="47">
        <f t="shared" si="5"/>
        <v>0</v>
      </c>
    </row>
    <row r="49" spans="1:7">
      <c r="A49" s="46">
        <v>342</v>
      </c>
      <c r="B49" s="47">
        <f t="shared" si="0"/>
        <v>0.93</v>
      </c>
      <c r="C49" s="47">
        <f t="shared" si="1"/>
        <v>0</v>
      </c>
      <c r="D49" s="47">
        <f t="shared" si="2"/>
        <v>0</v>
      </c>
      <c r="E49" s="47">
        <f t="shared" si="3"/>
        <v>0</v>
      </c>
      <c r="F49" s="47">
        <f t="shared" si="4"/>
        <v>0</v>
      </c>
      <c r="G49" s="47">
        <f t="shared" si="5"/>
        <v>0</v>
      </c>
    </row>
    <row r="50" spans="1:7">
      <c r="A50" s="46">
        <v>343</v>
      </c>
      <c r="B50" s="47">
        <f t="shared" si="0"/>
        <v>0.93</v>
      </c>
      <c r="C50" s="47">
        <f t="shared" si="1"/>
        <v>0</v>
      </c>
      <c r="D50" s="47">
        <f t="shared" si="2"/>
        <v>0</v>
      </c>
      <c r="E50" s="47">
        <f t="shared" si="3"/>
        <v>0</v>
      </c>
      <c r="F50" s="47">
        <f t="shared" si="4"/>
        <v>0</v>
      </c>
      <c r="G50" s="47">
        <f t="shared" si="5"/>
        <v>0</v>
      </c>
    </row>
    <row r="51" spans="1:7">
      <c r="A51" s="46">
        <v>344</v>
      </c>
      <c r="B51" s="47">
        <f t="shared" si="0"/>
        <v>0.93</v>
      </c>
      <c r="C51" s="47">
        <f t="shared" si="1"/>
        <v>0</v>
      </c>
      <c r="D51" s="47">
        <f t="shared" si="2"/>
        <v>0</v>
      </c>
      <c r="E51" s="47">
        <f t="shared" si="3"/>
        <v>0</v>
      </c>
      <c r="F51" s="47">
        <f t="shared" si="4"/>
        <v>0</v>
      </c>
      <c r="G51" s="47">
        <f t="shared" si="5"/>
        <v>0</v>
      </c>
    </row>
    <row r="52" spans="1:7">
      <c r="A52" s="46">
        <v>345</v>
      </c>
      <c r="B52" s="47">
        <f t="shared" si="0"/>
        <v>0.93</v>
      </c>
      <c r="C52" s="47">
        <f t="shared" si="1"/>
        <v>0</v>
      </c>
      <c r="D52" s="47">
        <f t="shared" si="2"/>
        <v>0</v>
      </c>
      <c r="E52" s="47">
        <f t="shared" si="3"/>
        <v>0</v>
      </c>
      <c r="F52" s="47">
        <f t="shared" si="4"/>
        <v>0</v>
      </c>
      <c r="G52" s="47">
        <f t="shared" si="5"/>
        <v>0</v>
      </c>
    </row>
    <row r="53" spans="1:7">
      <c r="A53" s="46">
        <v>346</v>
      </c>
      <c r="B53" s="47">
        <f t="shared" si="0"/>
        <v>0.93</v>
      </c>
      <c r="C53" s="47">
        <f t="shared" si="1"/>
        <v>0</v>
      </c>
      <c r="D53" s="47">
        <f t="shared" si="2"/>
        <v>0</v>
      </c>
      <c r="E53" s="47">
        <f t="shared" si="3"/>
        <v>0</v>
      </c>
      <c r="F53" s="47">
        <f t="shared" si="4"/>
        <v>0</v>
      </c>
      <c r="G53" s="47">
        <f t="shared" si="5"/>
        <v>0</v>
      </c>
    </row>
    <row r="54" spans="1:7">
      <c r="A54" s="46">
        <v>347</v>
      </c>
      <c r="B54" s="47">
        <f t="shared" si="0"/>
        <v>0.93</v>
      </c>
      <c r="C54" s="47">
        <f t="shared" si="1"/>
        <v>0</v>
      </c>
      <c r="D54" s="47">
        <f t="shared" si="2"/>
        <v>0</v>
      </c>
      <c r="E54" s="47">
        <f t="shared" si="3"/>
        <v>0</v>
      </c>
      <c r="F54" s="47">
        <f t="shared" si="4"/>
        <v>0</v>
      </c>
      <c r="G54" s="47">
        <f t="shared" si="5"/>
        <v>0</v>
      </c>
    </row>
    <row r="55" spans="1:7">
      <c r="A55" s="46">
        <v>348</v>
      </c>
      <c r="B55" s="47">
        <f t="shared" si="0"/>
        <v>0.93</v>
      </c>
      <c r="C55" s="47">
        <f t="shared" si="1"/>
        <v>0</v>
      </c>
      <c r="D55" s="47">
        <f t="shared" si="2"/>
        <v>0</v>
      </c>
      <c r="E55" s="47">
        <f t="shared" si="3"/>
        <v>0</v>
      </c>
      <c r="F55" s="47">
        <f t="shared" si="4"/>
        <v>0</v>
      </c>
      <c r="G55" s="47">
        <f t="shared" si="5"/>
        <v>0</v>
      </c>
    </row>
    <row r="56" spans="1:7">
      <c r="A56" s="46">
        <v>349</v>
      </c>
      <c r="B56" s="47">
        <f t="shared" si="0"/>
        <v>0.93</v>
      </c>
      <c r="C56" s="47">
        <f t="shared" si="1"/>
        <v>0</v>
      </c>
      <c r="D56" s="47">
        <f t="shared" si="2"/>
        <v>0</v>
      </c>
      <c r="E56" s="47">
        <f t="shared" si="3"/>
        <v>0</v>
      </c>
      <c r="F56" s="47">
        <f t="shared" si="4"/>
        <v>0</v>
      </c>
      <c r="G56" s="47">
        <f t="shared" si="5"/>
        <v>0</v>
      </c>
    </row>
    <row r="57" spans="1:7">
      <c r="A57" s="46">
        <v>350</v>
      </c>
      <c r="B57" s="47">
        <f t="shared" si="0"/>
        <v>0.93</v>
      </c>
      <c r="C57" s="47">
        <f t="shared" si="1"/>
        <v>0</v>
      </c>
      <c r="D57" s="47">
        <f t="shared" si="2"/>
        <v>0</v>
      </c>
      <c r="E57" s="47">
        <f t="shared" si="3"/>
        <v>0</v>
      </c>
      <c r="F57" s="47">
        <f t="shared" si="4"/>
        <v>0</v>
      </c>
      <c r="G57" s="47">
        <f t="shared" si="5"/>
        <v>0</v>
      </c>
    </row>
    <row r="58" spans="1:7">
      <c r="A58" s="46">
        <v>351</v>
      </c>
      <c r="B58" s="47">
        <f t="shared" si="0"/>
        <v>0.93</v>
      </c>
      <c r="C58" s="47">
        <f t="shared" si="1"/>
        <v>0</v>
      </c>
      <c r="D58" s="47">
        <f t="shared" si="2"/>
        <v>0</v>
      </c>
      <c r="E58" s="47">
        <f t="shared" si="3"/>
        <v>0</v>
      </c>
      <c r="F58" s="47">
        <f t="shared" si="4"/>
        <v>0</v>
      </c>
      <c r="G58" s="47">
        <f t="shared" si="5"/>
        <v>0</v>
      </c>
    </row>
    <row r="59" spans="1:7">
      <c r="A59" s="46">
        <v>352</v>
      </c>
      <c r="B59" s="47">
        <f t="shared" si="0"/>
        <v>0.93</v>
      </c>
      <c r="C59" s="47">
        <f t="shared" si="1"/>
        <v>0</v>
      </c>
      <c r="D59" s="47">
        <f t="shared" si="2"/>
        <v>0</v>
      </c>
      <c r="E59" s="47">
        <f t="shared" si="3"/>
        <v>0</v>
      </c>
      <c r="F59" s="47">
        <f t="shared" si="4"/>
        <v>0</v>
      </c>
      <c r="G59" s="47">
        <f t="shared" si="5"/>
        <v>0</v>
      </c>
    </row>
    <row r="60" spans="1:7">
      <c r="A60" s="46">
        <v>353</v>
      </c>
      <c r="B60" s="47">
        <f t="shared" si="0"/>
        <v>0.93</v>
      </c>
      <c r="C60" s="47">
        <f t="shared" si="1"/>
        <v>0</v>
      </c>
      <c r="D60" s="47">
        <f t="shared" si="2"/>
        <v>0</v>
      </c>
      <c r="E60" s="47">
        <f t="shared" si="3"/>
        <v>0</v>
      </c>
      <c r="F60" s="47">
        <f t="shared" si="4"/>
        <v>0</v>
      </c>
      <c r="G60" s="47">
        <f t="shared" si="5"/>
        <v>0</v>
      </c>
    </row>
    <row r="61" spans="1:7">
      <c r="A61" s="46">
        <v>354</v>
      </c>
      <c r="B61" s="47">
        <f t="shared" si="0"/>
        <v>0.93</v>
      </c>
      <c r="C61" s="47">
        <f t="shared" si="1"/>
        <v>0</v>
      </c>
      <c r="D61" s="47">
        <f t="shared" si="2"/>
        <v>0</v>
      </c>
      <c r="E61" s="47">
        <f t="shared" si="3"/>
        <v>0</v>
      </c>
      <c r="F61" s="47">
        <f t="shared" si="4"/>
        <v>0</v>
      </c>
      <c r="G61" s="47">
        <f t="shared" si="5"/>
        <v>0</v>
      </c>
    </row>
    <row r="62" spans="1:7">
      <c r="A62" s="46">
        <v>355</v>
      </c>
      <c r="B62" s="47">
        <f t="shared" si="0"/>
        <v>0.93</v>
      </c>
      <c r="C62" s="47">
        <f t="shared" si="1"/>
        <v>0</v>
      </c>
      <c r="D62" s="47">
        <f t="shared" si="2"/>
        <v>0</v>
      </c>
      <c r="E62" s="47">
        <f t="shared" si="3"/>
        <v>0</v>
      </c>
      <c r="F62" s="47">
        <f t="shared" si="4"/>
        <v>0</v>
      </c>
      <c r="G62" s="47">
        <f t="shared" si="5"/>
        <v>0</v>
      </c>
    </row>
    <row r="63" spans="1:7">
      <c r="A63" s="46">
        <v>356</v>
      </c>
      <c r="B63" s="47">
        <f t="shared" si="0"/>
        <v>0.93</v>
      </c>
      <c r="C63" s="47">
        <f t="shared" si="1"/>
        <v>0</v>
      </c>
      <c r="D63" s="47">
        <f t="shared" si="2"/>
        <v>0</v>
      </c>
      <c r="E63" s="47">
        <f t="shared" si="3"/>
        <v>0</v>
      </c>
      <c r="F63" s="47">
        <f t="shared" si="4"/>
        <v>0</v>
      </c>
      <c r="G63" s="47">
        <f t="shared" si="5"/>
        <v>0</v>
      </c>
    </row>
    <row r="64" spans="1:7">
      <c r="A64" s="46">
        <v>357</v>
      </c>
      <c r="B64" s="47">
        <f t="shared" si="0"/>
        <v>0.93</v>
      </c>
      <c r="C64" s="47">
        <f t="shared" si="1"/>
        <v>0</v>
      </c>
      <c r="D64" s="47">
        <f t="shared" si="2"/>
        <v>0</v>
      </c>
      <c r="E64" s="47">
        <f t="shared" si="3"/>
        <v>0</v>
      </c>
      <c r="F64" s="47">
        <f t="shared" si="4"/>
        <v>0</v>
      </c>
      <c r="G64" s="47">
        <f t="shared" si="5"/>
        <v>0</v>
      </c>
    </row>
    <row r="65" spans="1:7">
      <c r="A65" s="46">
        <v>358</v>
      </c>
      <c r="B65" s="47">
        <f t="shared" si="0"/>
        <v>0.93</v>
      </c>
      <c r="C65" s="47">
        <f t="shared" si="1"/>
        <v>0</v>
      </c>
      <c r="D65" s="47">
        <f t="shared" si="2"/>
        <v>0</v>
      </c>
      <c r="E65" s="47">
        <f t="shared" si="3"/>
        <v>0</v>
      </c>
      <c r="F65" s="47">
        <f t="shared" si="4"/>
        <v>0</v>
      </c>
      <c r="G65" s="47">
        <f t="shared" si="5"/>
        <v>0</v>
      </c>
    </row>
    <row r="66" spans="1:7">
      <c r="A66" s="46">
        <v>359</v>
      </c>
      <c r="B66" s="47">
        <f t="shared" si="0"/>
        <v>0.93</v>
      </c>
      <c r="C66" s="47">
        <f t="shared" si="1"/>
        <v>0</v>
      </c>
      <c r="D66" s="47">
        <f t="shared" si="2"/>
        <v>0</v>
      </c>
      <c r="E66" s="47">
        <f t="shared" si="3"/>
        <v>0</v>
      </c>
      <c r="F66" s="47">
        <f t="shared" si="4"/>
        <v>0</v>
      </c>
      <c r="G66" s="47">
        <f t="shared" si="5"/>
        <v>0</v>
      </c>
    </row>
    <row r="67" spans="1:7">
      <c r="A67" s="46">
        <v>360</v>
      </c>
      <c r="B67" s="47">
        <f t="shared" si="0"/>
        <v>0.93</v>
      </c>
      <c r="C67" s="47">
        <f t="shared" si="1"/>
        <v>0</v>
      </c>
      <c r="D67" s="47">
        <f t="shared" si="2"/>
        <v>0</v>
      </c>
      <c r="E67" s="47">
        <f t="shared" si="3"/>
        <v>0</v>
      </c>
      <c r="F67" s="47">
        <f t="shared" si="4"/>
        <v>0</v>
      </c>
      <c r="G67" s="47">
        <f t="shared" si="5"/>
        <v>0</v>
      </c>
    </row>
    <row r="68" spans="1:7">
      <c r="A68" s="46">
        <v>361</v>
      </c>
      <c r="B68" s="47">
        <f t="shared" si="0"/>
        <v>0.93</v>
      </c>
      <c r="C68" s="47">
        <f t="shared" si="1"/>
        <v>0</v>
      </c>
      <c r="D68" s="47">
        <f t="shared" si="2"/>
        <v>0</v>
      </c>
      <c r="E68" s="47">
        <f t="shared" si="3"/>
        <v>0</v>
      </c>
      <c r="F68" s="47">
        <f t="shared" si="4"/>
        <v>0</v>
      </c>
      <c r="G68" s="47">
        <f t="shared" si="5"/>
        <v>0</v>
      </c>
    </row>
    <row r="69" spans="1:7">
      <c r="A69" s="46">
        <v>362</v>
      </c>
      <c r="B69" s="47">
        <f t="shared" si="0"/>
        <v>0.93</v>
      </c>
      <c r="C69" s="47">
        <f t="shared" si="1"/>
        <v>0</v>
      </c>
      <c r="D69" s="47">
        <f t="shared" si="2"/>
        <v>0</v>
      </c>
      <c r="E69" s="47">
        <f t="shared" si="3"/>
        <v>0</v>
      </c>
      <c r="F69" s="47">
        <f t="shared" si="4"/>
        <v>0</v>
      </c>
      <c r="G69" s="47">
        <f t="shared" si="5"/>
        <v>0</v>
      </c>
    </row>
    <row r="70" spans="1:7">
      <c r="A70" s="46">
        <v>363</v>
      </c>
      <c r="B70" s="47">
        <f t="shared" si="0"/>
        <v>0.93</v>
      </c>
      <c r="C70" s="47">
        <f t="shared" si="1"/>
        <v>0</v>
      </c>
      <c r="D70" s="47">
        <f t="shared" si="2"/>
        <v>0</v>
      </c>
      <c r="E70" s="47">
        <f t="shared" si="3"/>
        <v>0</v>
      </c>
      <c r="F70" s="47">
        <f t="shared" si="4"/>
        <v>0</v>
      </c>
      <c r="G70" s="47">
        <f t="shared" si="5"/>
        <v>0</v>
      </c>
    </row>
    <row r="71" spans="1:7">
      <c r="A71" s="46">
        <v>364</v>
      </c>
      <c r="B71" s="47">
        <f t="shared" si="0"/>
        <v>0.93</v>
      </c>
      <c r="C71" s="47">
        <f t="shared" si="1"/>
        <v>0</v>
      </c>
      <c r="D71" s="47">
        <f t="shared" si="2"/>
        <v>0</v>
      </c>
      <c r="E71" s="47">
        <f t="shared" si="3"/>
        <v>0</v>
      </c>
      <c r="F71" s="47">
        <f t="shared" si="4"/>
        <v>0</v>
      </c>
      <c r="G71" s="47">
        <f t="shared" si="5"/>
        <v>0</v>
      </c>
    </row>
    <row r="72" spans="1:7">
      <c r="A72" s="46">
        <v>365</v>
      </c>
      <c r="B72" s="47">
        <f t="shared" ref="B72:B135" si="8">$J$25*IF($A72&lt;J$15,0,IF($A72&lt;J$16,($A72-J$15)/(J$16-J$15),IF($A72&lt;J$17,1,IF($A72&lt;J$18,($A72-J$18)/(J$17-J$18),0))))</f>
        <v>0.93</v>
      </c>
      <c r="C72" s="47">
        <f t="shared" ref="C72:C135" si="9">$J$26*IF($A72&lt;K$15,0,IF($A72&lt;K$16,($A72-K$15)/(K$16-K$15),IF($A72&lt;K$17,1,IF($A72&lt;K$18,($A72-K$18)/(K$17-K$18),0))))</f>
        <v>0</v>
      </c>
      <c r="D72" s="47">
        <f t="shared" ref="D72:D135" si="10">$J$27*IF($A72&lt;L$15,0,IF($A72&lt;L$16,($A72-L$15)/(L$16-L$15),IF($A72&lt;L$17,1,IF($A72&lt;L$18,($A72-L$18)/(L$17-L$18),0))))</f>
        <v>0</v>
      </c>
      <c r="E72" s="47">
        <f t="shared" ref="E72:E135" si="11">$J$28*IF($A72&lt;M$15,0,IF($A72&lt;M$16,($A72-M$15)/(M$16-M$15),IF($A72&lt;M$17,1,IF($A72&lt;M$18,($A72-M$18)/(M$17-M$18),0))))</f>
        <v>0</v>
      </c>
      <c r="F72" s="47">
        <f t="shared" ref="F72:F135" si="12">$J$29*IF($A72&lt;N$15,0,IF($A72&lt;N$16,($A72-N$15)/(N$16-N$15),IF($A72&lt;N$17,1,IF($A72&lt;N$18,($A72-N$18)/(N$17-N$18),0))))</f>
        <v>0</v>
      </c>
      <c r="G72" s="47">
        <f t="shared" ref="G72:G135" si="13">$J$30*IF($A72&lt;O$15,0,IF($A72&lt;O$16,($A72-O$15)/(O$16-O$15),IF($A72&lt;O$17,1,IF($A72&lt;O$18,($A72-O$18)/(O$17-O$18),0))))</f>
        <v>0</v>
      </c>
    </row>
    <row r="73" spans="1:7">
      <c r="A73" s="46">
        <v>366</v>
      </c>
      <c r="B73" s="47">
        <f t="shared" si="8"/>
        <v>0.93</v>
      </c>
      <c r="C73" s="47">
        <f t="shared" si="9"/>
        <v>0</v>
      </c>
      <c r="D73" s="47">
        <f t="shared" si="10"/>
        <v>0</v>
      </c>
      <c r="E73" s="47">
        <f t="shared" si="11"/>
        <v>0</v>
      </c>
      <c r="F73" s="47">
        <f t="shared" si="12"/>
        <v>0</v>
      </c>
      <c r="G73" s="47">
        <f t="shared" si="13"/>
        <v>0</v>
      </c>
    </row>
    <row r="74" spans="1:7">
      <c r="A74" s="46">
        <v>367</v>
      </c>
      <c r="B74" s="47">
        <f t="shared" si="8"/>
        <v>0.93</v>
      </c>
      <c r="C74" s="47">
        <f t="shared" si="9"/>
        <v>0</v>
      </c>
      <c r="D74" s="47">
        <f t="shared" si="10"/>
        <v>0</v>
      </c>
      <c r="E74" s="47">
        <f t="shared" si="11"/>
        <v>0</v>
      </c>
      <c r="F74" s="47">
        <f t="shared" si="12"/>
        <v>0</v>
      </c>
      <c r="G74" s="47">
        <f t="shared" si="13"/>
        <v>0</v>
      </c>
    </row>
    <row r="75" spans="1:7">
      <c r="A75" s="46">
        <v>368</v>
      </c>
      <c r="B75" s="47">
        <f t="shared" si="8"/>
        <v>0.93</v>
      </c>
      <c r="C75" s="47">
        <f t="shared" si="9"/>
        <v>0</v>
      </c>
      <c r="D75" s="47">
        <f t="shared" si="10"/>
        <v>0</v>
      </c>
      <c r="E75" s="47">
        <f t="shared" si="11"/>
        <v>0</v>
      </c>
      <c r="F75" s="47">
        <f t="shared" si="12"/>
        <v>0</v>
      </c>
      <c r="G75" s="47">
        <f t="shared" si="13"/>
        <v>0</v>
      </c>
    </row>
    <row r="76" spans="1:7">
      <c r="A76" s="46">
        <v>369</v>
      </c>
      <c r="B76" s="47">
        <f t="shared" si="8"/>
        <v>0.93</v>
      </c>
      <c r="C76" s="47">
        <f t="shared" si="9"/>
        <v>0</v>
      </c>
      <c r="D76" s="47">
        <f t="shared" si="10"/>
        <v>0</v>
      </c>
      <c r="E76" s="47">
        <f t="shared" si="11"/>
        <v>0</v>
      </c>
      <c r="F76" s="47">
        <f t="shared" si="12"/>
        <v>0</v>
      </c>
      <c r="G76" s="47">
        <f t="shared" si="13"/>
        <v>0</v>
      </c>
    </row>
    <row r="77" spans="1:7">
      <c r="A77" s="46">
        <v>370</v>
      </c>
      <c r="B77" s="47">
        <f t="shared" si="8"/>
        <v>0.93</v>
      </c>
      <c r="C77" s="47">
        <f t="shared" si="9"/>
        <v>0</v>
      </c>
      <c r="D77" s="47">
        <f t="shared" si="10"/>
        <v>0</v>
      </c>
      <c r="E77" s="47">
        <f t="shared" si="11"/>
        <v>0</v>
      </c>
      <c r="F77" s="47">
        <f t="shared" si="12"/>
        <v>0</v>
      </c>
      <c r="G77" s="47">
        <f t="shared" si="13"/>
        <v>0</v>
      </c>
    </row>
    <row r="78" spans="1:7">
      <c r="A78" s="46">
        <v>371</v>
      </c>
      <c r="B78" s="47">
        <f t="shared" si="8"/>
        <v>0.93</v>
      </c>
      <c r="C78" s="47">
        <f t="shared" si="9"/>
        <v>0</v>
      </c>
      <c r="D78" s="47">
        <f t="shared" si="10"/>
        <v>0</v>
      </c>
      <c r="E78" s="47">
        <f t="shared" si="11"/>
        <v>0</v>
      </c>
      <c r="F78" s="47">
        <f t="shared" si="12"/>
        <v>0</v>
      </c>
      <c r="G78" s="47">
        <f t="shared" si="13"/>
        <v>0</v>
      </c>
    </row>
    <row r="79" spans="1:7">
      <c r="A79" s="46">
        <v>372</v>
      </c>
      <c r="B79" s="47">
        <f t="shared" si="8"/>
        <v>0.93</v>
      </c>
      <c r="C79" s="47">
        <f t="shared" si="9"/>
        <v>0</v>
      </c>
      <c r="D79" s="47">
        <f t="shared" si="10"/>
        <v>0</v>
      </c>
      <c r="E79" s="47">
        <f t="shared" si="11"/>
        <v>0</v>
      </c>
      <c r="F79" s="47">
        <f t="shared" si="12"/>
        <v>0</v>
      </c>
      <c r="G79" s="47">
        <f t="shared" si="13"/>
        <v>0</v>
      </c>
    </row>
    <row r="80" spans="1:7">
      <c r="A80" s="46">
        <v>373</v>
      </c>
      <c r="B80" s="47">
        <f t="shared" si="8"/>
        <v>0.93</v>
      </c>
      <c r="C80" s="47">
        <f t="shared" si="9"/>
        <v>0</v>
      </c>
      <c r="D80" s="47">
        <f t="shared" si="10"/>
        <v>0</v>
      </c>
      <c r="E80" s="47">
        <f t="shared" si="11"/>
        <v>0</v>
      </c>
      <c r="F80" s="47">
        <f t="shared" si="12"/>
        <v>0</v>
      </c>
      <c r="G80" s="47">
        <f t="shared" si="13"/>
        <v>0</v>
      </c>
    </row>
    <row r="81" spans="1:7">
      <c r="A81" s="46">
        <v>374</v>
      </c>
      <c r="B81" s="47">
        <f t="shared" si="8"/>
        <v>0.93</v>
      </c>
      <c r="C81" s="47">
        <f t="shared" si="9"/>
        <v>0</v>
      </c>
      <c r="D81" s="47">
        <f t="shared" si="10"/>
        <v>0</v>
      </c>
      <c r="E81" s="47">
        <f t="shared" si="11"/>
        <v>0</v>
      </c>
      <c r="F81" s="47">
        <f t="shared" si="12"/>
        <v>0</v>
      </c>
      <c r="G81" s="47">
        <f t="shared" si="13"/>
        <v>0</v>
      </c>
    </row>
    <row r="82" spans="1:7">
      <c r="A82" s="46">
        <v>375</v>
      </c>
      <c r="B82" s="47">
        <f t="shared" si="8"/>
        <v>0.93</v>
      </c>
      <c r="C82" s="47">
        <f t="shared" si="9"/>
        <v>0</v>
      </c>
      <c r="D82" s="47">
        <f t="shared" si="10"/>
        <v>0</v>
      </c>
      <c r="E82" s="47">
        <f t="shared" si="11"/>
        <v>0</v>
      </c>
      <c r="F82" s="47">
        <f t="shared" si="12"/>
        <v>0</v>
      </c>
      <c r="G82" s="47">
        <f t="shared" si="13"/>
        <v>0</v>
      </c>
    </row>
    <row r="83" spans="1:7">
      <c r="A83" s="46">
        <v>376</v>
      </c>
      <c r="B83" s="47">
        <f t="shared" si="8"/>
        <v>0.93</v>
      </c>
      <c r="C83" s="47">
        <f t="shared" si="9"/>
        <v>0</v>
      </c>
      <c r="D83" s="47">
        <f t="shared" si="10"/>
        <v>0</v>
      </c>
      <c r="E83" s="47">
        <f t="shared" si="11"/>
        <v>0</v>
      </c>
      <c r="F83" s="47">
        <f t="shared" si="12"/>
        <v>0</v>
      </c>
      <c r="G83" s="47">
        <f t="shared" si="13"/>
        <v>0</v>
      </c>
    </row>
    <row r="84" spans="1:7">
      <c r="A84" s="46">
        <v>377</v>
      </c>
      <c r="B84" s="47">
        <f t="shared" si="8"/>
        <v>0.93</v>
      </c>
      <c r="C84" s="47">
        <f t="shared" si="9"/>
        <v>0</v>
      </c>
      <c r="D84" s="47">
        <f t="shared" si="10"/>
        <v>0</v>
      </c>
      <c r="E84" s="47">
        <f t="shared" si="11"/>
        <v>0</v>
      </c>
      <c r="F84" s="47">
        <f t="shared" si="12"/>
        <v>0</v>
      </c>
      <c r="G84" s="47">
        <f t="shared" si="13"/>
        <v>0</v>
      </c>
    </row>
    <row r="85" spans="1:7">
      <c r="A85" s="46">
        <v>378</v>
      </c>
      <c r="B85" s="47">
        <f t="shared" si="8"/>
        <v>0.93</v>
      </c>
      <c r="C85" s="47">
        <f t="shared" si="9"/>
        <v>0</v>
      </c>
      <c r="D85" s="47">
        <f t="shared" si="10"/>
        <v>0</v>
      </c>
      <c r="E85" s="47">
        <f t="shared" si="11"/>
        <v>0</v>
      </c>
      <c r="F85" s="47">
        <f t="shared" si="12"/>
        <v>0</v>
      </c>
      <c r="G85" s="47">
        <f t="shared" si="13"/>
        <v>0</v>
      </c>
    </row>
    <row r="86" spans="1:7">
      <c r="A86" s="46">
        <v>379</v>
      </c>
      <c r="B86" s="47">
        <f t="shared" si="8"/>
        <v>0.93</v>
      </c>
      <c r="C86" s="47">
        <f t="shared" si="9"/>
        <v>0</v>
      </c>
      <c r="D86" s="47">
        <f t="shared" si="10"/>
        <v>0</v>
      </c>
      <c r="E86" s="47">
        <f t="shared" si="11"/>
        <v>0</v>
      </c>
      <c r="F86" s="47">
        <f t="shared" si="12"/>
        <v>0</v>
      </c>
      <c r="G86" s="47">
        <f t="shared" si="13"/>
        <v>0</v>
      </c>
    </row>
    <row r="87" spans="1:7">
      <c r="A87" s="46">
        <v>380</v>
      </c>
      <c r="B87" s="47">
        <f t="shared" si="8"/>
        <v>0.93</v>
      </c>
      <c r="C87" s="47">
        <f t="shared" si="9"/>
        <v>0</v>
      </c>
      <c r="D87" s="47">
        <f t="shared" si="10"/>
        <v>0</v>
      </c>
      <c r="E87" s="47">
        <f t="shared" si="11"/>
        <v>0</v>
      </c>
      <c r="F87" s="47">
        <f t="shared" si="12"/>
        <v>0</v>
      </c>
      <c r="G87" s="47">
        <f t="shared" si="13"/>
        <v>0</v>
      </c>
    </row>
    <row r="88" spans="1:7">
      <c r="A88" s="46">
        <v>381</v>
      </c>
      <c r="B88" s="47">
        <f t="shared" si="8"/>
        <v>0.93</v>
      </c>
      <c r="C88" s="47">
        <f t="shared" si="9"/>
        <v>0</v>
      </c>
      <c r="D88" s="47">
        <f t="shared" si="10"/>
        <v>0</v>
      </c>
      <c r="E88" s="47">
        <f t="shared" si="11"/>
        <v>0</v>
      </c>
      <c r="F88" s="47">
        <f t="shared" si="12"/>
        <v>0</v>
      </c>
      <c r="G88" s="47">
        <f t="shared" si="13"/>
        <v>0</v>
      </c>
    </row>
    <row r="89" spans="1:7">
      <c r="A89" s="46">
        <v>382</v>
      </c>
      <c r="B89" s="47">
        <f t="shared" si="8"/>
        <v>0.89280000000000004</v>
      </c>
      <c r="C89" s="47">
        <f t="shared" si="9"/>
        <v>0</v>
      </c>
      <c r="D89" s="47">
        <f t="shared" si="10"/>
        <v>0</v>
      </c>
      <c r="E89" s="47">
        <f t="shared" si="11"/>
        <v>0</v>
      </c>
      <c r="F89" s="47">
        <f t="shared" si="12"/>
        <v>0</v>
      </c>
      <c r="G89" s="47">
        <f t="shared" si="13"/>
        <v>0</v>
      </c>
    </row>
    <row r="90" spans="1:7">
      <c r="A90" s="46">
        <v>383</v>
      </c>
      <c r="B90" s="47">
        <f t="shared" si="8"/>
        <v>0.85560000000000003</v>
      </c>
      <c r="C90" s="47">
        <f t="shared" si="9"/>
        <v>0</v>
      </c>
      <c r="D90" s="47">
        <f t="shared" si="10"/>
        <v>0</v>
      </c>
      <c r="E90" s="47">
        <f t="shared" si="11"/>
        <v>0</v>
      </c>
      <c r="F90" s="47">
        <f t="shared" si="12"/>
        <v>0</v>
      </c>
      <c r="G90" s="47">
        <f t="shared" si="13"/>
        <v>0</v>
      </c>
    </row>
    <row r="91" spans="1:7">
      <c r="A91" s="46">
        <v>384</v>
      </c>
      <c r="B91" s="47">
        <f t="shared" si="8"/>
        <v>0.81840000000000002</v>
      </c>
      <c r="C91" s="47">
        <f t="shared" si="9"/>
        <v>0</v>
      </c>
      <c r="D91" s="47">
        <f t="shared" si="10"/>
        <v>0</v>
      </c>
      <c r="E91" s="47">
        <f t="shared" si="11"/>
        <v>0</v>
      </c>
      <c r="F91" s="47">
        <f t="shared" si="12"/>
        <v>0</v>
      </c>
      <c r="G91" s="47">
        <f t="shared" si="13"/>
        <v>0</v>
      </c>
    </row>
    <row r="92" spans="1:7">
      <c r="A92" s="46">
        <v>385</v>
      </c>
      <c r="B92" s="47">
        <f t="shared" si="8"/>
        <v>0.78120000000000001</v>
      </c>
      <c r="C92" s="47">
        <f t="shared" si="9"/>
        <v>0</v>
      </c>
      <c r="D92" s="47">
        <f t="shared" si="10"/>
        <v>0</v>
      </c>
      <c r="E92" s="47">
        <f t="shared" si="11"/>
        <v>0</v>
      </c>
      <c r="F92" s="47">
        <f t="shared" si="12"/>
        <v>0</v>
      </c>
      <c r="G92" s="47">
        <f t="shared" si="13"/>
        <v>0</v>
      </c>
    </row>
    <row r="93" spans="1:7">
      <c r="A93" s="46">
        <v>386</v>
      </c>
      <c r="B93" s="47">
        <f t="shared" si="8"/>
        <v>0.74400000000000011</v>
      </c>
      <c r="C93" s="47">
        <f t="shared" si="9"/>
        <v>0</v>
      </c>
      <c r="D93" s="47">
        <f t="shared" si="10"/>
        <v>0</v>
      </c>
      <c r="E93" s="47">
        <f t="shared" si="11"/>
        <v>0</v>
      </c>
      <c r="F93" s="47">
        <f t="shared" si="12"/>
        <v>0</v>
      </c>
      <c r="G93" s="47">
        <f t="shared" si="13"/>
        <v>0</v>
      </c>
    </row>
    <row r="94" spans="1:7">
      <c r="A94" s="46">
        <v>387</v>
      </c>
      <c r="B94" s="47">
        <f t="shared" si="8"/>
        <v>0.70680000000000009</v>
      </c>
      <c r="C94" s="47">
        <f t="shared" si="9"/>
        <v>0</v>
      </c>
      <c r="D94" s="47">
        <f t="shared" si="10"/>
        <v>0</v>
      </c>
      <c r="E94" s="47">
        <f t="shared" si="11"/>
        <v>0</v>
      </c>
      <c r="F94" s="47">
        <f t="shared" si="12"/>
        <v>0</v>
      </c>
      <c r="G94" s="47">
        <f t="shared" si="13"/>
        <v>0</v>
      </c>
    </row>
    <row r="95" spans="1:7">
      <c r="A95" s="46">
        <v>388</v>
      </c>
      <c r="B95" s="47">
        <f t="shared" si="8"/>
        <v>0.66959999999999997</v>
      </c>
      <c r="C95" s="47">
        <f t="shared" si="9"/>
        <v>0</v>
      </c>
      <c r="D95" s="47">
        <f t="shared" si="10"/>
        <v>0</v>
      </c>
      <c r="E95" s="47">
        <f t="shared" si="11"/>
        <v>0</v>
      </c>
      <c r="F95" s="47">
        <f t="shared" si="12"/>
        <v>0</v>
      </c>
      <c r="G95" s="47">
        <f t="shared" si="13"/>
        <v>0</v>
      </c>
    </row>
    <row r="96" spans="1:7">
      <c r="A96" s="46">
        <v>389</v>
      </c>
      <c r="B96" s="47">
        <f t="shared" si="8"/>
        <v>0.63240000000000007</v>
      </c>
      <c r="C96" s="47">
        <f t="shared" si="9"/>
        <v>0</v>
      </c>
      <c r="D96" s="47">
        <f t="shared" si="10"/>
        <v>0</v>
      </c>
      <c r="E96" s="47">
        <f t="shared" si="11"/>
        <v>0</v>
      </c>
      <c r="F96" s="47">
        <f t="shared" si="12"/>
        <v>0</v>
      </c>
      <c r="G96" s="47">
        <f t="shared" si="13"/>
        <v>0</v>
      </c>
    </row>
    <row r="97" spans="1:7">
      <c r="A97" s="46">
        <v>390</v>
      </c>
      <c r="B97" s="47">
        <f t="shared" si="8"/>
        <v>0.59520000000000006</v>
      </c>
      <c r="C97" s="47">
        <f t="shared" si="9"/>
        <v>3.8399999999999997E-2</v>
      </c>
      <c r="D97" s="47">
        <f t="shared" si="10"/>
        <v>0</v>
      </c>
      <c r="E97" s="47">
        <f t="shared" si="11"/>
        <v>0</v>
      </c>
      <c r="F97" s="47">
        <f t="shared" si="12"/>
        <v>0</v>
      </c>
      <c r="G97" s="47">
        <f t="shared" si="13"/>
        <v>0</v>
      </c>
    </row>
    <row r="98" spans="1:7">
      <c r="A98" s="46">
        <v>391</v>
      </c>
      <c r="B98" s="47">
        <f t="shared" si="8"/>
        <v>0.55800000000000005</v>
      </c>
      <c r="C98" s="47">
        <f t="shared" si="9"/>
        <v>7.6799999999999993E-2</v>
      </c>
      <c r="D98" s="47">
        <f t="shared" si="10"/>
        <v>0</v>
      </c>
      <c r="E98" s="47">
        <f t="shared" si="11"/>
        <v>0</v>
      </c>
      <c r="F98" s="47">
        <f t="shared" si="12"/>
        <v>0</v>
      </c>
      <c r="G98" s="47">
        <f t="shared" si="13"/>
        <v>0</v>
      </c>
    </row>
    <row r="99" spans="1:7">
      <c r="A99" s="46">
        <v>392</v>
      </c>
      <c r="B99" s="47">
        <f t="shared" si="8"/>
        <v>0.52080000000000004</v>
      </c>
      <c r="C99" s="47">
        <f t="shared" si="9"/>
        <v>0.1152</v>
      </c>
      <c r="D99" s="47">
        <f t="shared" si="10"/>
        <v>0</v>
      </c>
      <c r="E99" s="47">
        <f t="shared" si="11"/>
        <v>0</v>
      </c>
      <c r="F99" s="47">
        <f t="shared" si="12"/>
        <v>0</v>
      </c>
      <c r="G99" s="47">
        <f t="shared" si="13"/>
        <v>0</v>
      </c>
    </row>
    <row r="100" spans="1:7">
      <c r="A100" s="46">
        <v>393</v>
      </c>
      <c r="B100" s="47">
        <f t="shared" si="8"/>
        <v>0.48360000000000003</v>
      </c>
      <c r="C100" s="47">
        <f t="shared" si="9"/>
        <v>0.15359999999999999</v>
      </c>
      <c r="D100" s="47">
        <f t="shared" si="10"/>
        <v>0</v>
      </c>
      <c r="E100" s="47">
        <f t="shared" si="11"/>
        <v>0</v>
      </c>
      <c r="F100" s="47">
        <f t="shared" si="12"/>
        <v>0</v>
      </c>
      <c r="G100" s="47">
        <f t="shared" si="13"/>
        <v>0</v>
      </c>
    </row>
    <row r="101" spans="1:7">
      <c r="A101" s="46">
        <v>394</v>
      </c>
      <c r="B101" s="47">
        <f t="shared" si="8"/>
        <v>0.44640000000000002</v>
      </c>
      <c r="C101" s="47">
        <f t="shared" si="9"/>
        <v>0.192</v>
      </c>
      <c r="D101" s="47">
        <f t="shared" si="10"/>
        <v>0</v>
      </c>
      <c r="E101" s="47">
        <f t="shared" si="11"/>
        <v>0</v>
      </c>
      <c r="F101" s="47">
        <f t="shared" si="12"/>
        <v>0</v>
      </c>
      <c r="G101" s="47">
        <f t="shared" si="13"/>
        <v>0</v>
      </c>
    </row>
    <row r="102" spans="1:7">
      <c r="A102" s="46">
        <v>395</v>
      </c>
      <c r="B102" s="47">
        <f t="shared" si="8"/>
        <v>0.40920000000000001</v>
      </c>
      <c r="C102" s="47">
        <f t="shared" si="9"/>
        <v>0.23039999999999999</v>
      </c>
      <c r="D102" s="47">
        <f t="shared" si="10"/>
        <v>0</v>
      </c>
      <c r="E102" s="47">
        <f t="shared" si="11"/>
        <v>0</v>
      </c>
      <c r="F102" s="47">
        <f t="shared" si="12"/>
        <v>0</v>
      </c>
      <c r="G102" s="47">
        <f t="shared" si="13"/>
        <v>0</v>
      </c>
    </row>
    <row r="103" spans="1:7">
      <c r="A103" s="46">
        <v>396</v>
      </c>
      <c r="B103" s="47">
        <f t="shared" si="8"/>
        <v>0.37200000000000005</v>
      </c>
      <c r="C103" s="47">
        <f t="shared" si="9"/>
        <v>0.26880000000000004</v>
      </c>
      <c r="D103" s="47">
        <f t="shared" si="10"/>
        <v>0</v>
      </c>
      <c r="E103" s="47">
        <f t="shared" si="11"/>
        <v>0</v>
      </c>
      <c r="F103" s="47">
        <f t="shared" si="12"/>
        <v>0</v>
      </c>
      <c r="G103" s="47">
        <f t="shared" si="13"/>
        <v>0</v>
      </c>
    </row>
    <row r="104" spans="1:7">
      <c r="A104" s="46">
        <v>397</v>
      </c>
      <c r="B104" s="47">
        <f t="shared" si="8"/>
        <v>0.33479999999999999</v>
      </c>
      <c r="C104" s="47">
        <f t="shared" si="9"/>
        <v>0.30719999999999997</v>
      </c>
      <c r="D104" s="47">
        <f t="shared" si="10"/>
        <v>0</v>
      </c>
      <c r="E104" s="47">
        <f t="shared" si="11"/>
        <v>0</v>
      </c>
      <c r="F104" s="47">
        <f t="shared" si="12"/>
        <v>0</v>
      </c>
      <c r="G104" s="47">
        <f t="shared" si="13"/>
        <v>0</v>
      </c>
    </row>
    <row r="105" spans="1:7">
      <c r="A105" s="46">
        <v>398</v>
      </c>
      <c r="B105" s="47">
        <f t="shared" si="8"/>
        <v>0.29760000000000003</v>
      </c>
      <c r="C105" s="47">
        <f t="shared" si="9"/>
        <v>0.34559999999999996</v>
      </c>
      <c r="D105" s="47">
        <f t="shared" si="10"/>
        <v>0</v>
      </c>
      <c r="E105" s="47">
        <f t="shared" si="11"/>
        <v>0</v>
      </c>
      <c r="F105" s="47">
        <f t="shared" si="12"/>
        <v>0</v>
      </c>
      <c r="G105" s="47">
        <f t="shared" si="13"/>
        <v>0</v>
      </c>
    </row>
    <row r="106" spans="1:7">
      <c r="A106" s="46">
        <v>399</v>
      </c>
      <c r="B106" s="47">
        <f t="shared" si="8"/>
        <v>0.26040000000000002</v>
      </c>
      <c r="C106" s="47">
        <f t="shared" si="9"/>
        <v>0.38400000000000001</v>
      </c>
      <c r="D106" s="47">
        <f t="shared" si="10"/>
        <v>0</v>
      </c>
      <c r="E106" s="47">
        <f t="shared" si="11"/>
        <v>0</v>
      </c>
      <c r="F106" s="47">
        <f t="shared" si="12"/>
        <v>0</v>
      </c>
      <c r="G106" s="47">
        <f t="shared" si="13"/>
        <v>0</v>
      </c>
    </row>
    <row r="107" spans="1:7">
      <c r="A107" s="46">
        <v>400</v>
      </c>
      <c r="B107" s="47">
        <f t="shared" si="8"/>
        <v>0.22320000000000001</v>
      </c>
      <c r="C107" s="47">
        <f t="shared" si="9"/>
        <v>0.4224</v>
      </c>
      <c r="D107" s="47">
        <f t="shared" si="10"/>
        <v>0</v>
      </c>
      <c r="E107" s="47">
        <f t="shared" si="11"/>
        <v>0</v>
      </c>
      <c r="F107" s="47">
        <f t="shared" si="12"/>
        <v>0</v>
      </c>
      <c r="G107" s="47">
        <f t="shared" si="13"/>
        <v>0</v>
      </c>
    </row>
    <row r="108" spans="1:7">
      <c r="A108" s="46">
        <v>401</v>
      </c>
      <c r="B108" s="47">
        <f t="shared" si="8"/>
        <v>0.18600000000000003</v>
      </c>
      <c r="C108" s="47">
        <f t="shared" si="9"/>
        <v>0.46079999999999999</v>
      </c>
      <c r="D108" s="47">
        <f t="shared" si="10"/>
        <v>0</v>
      </c>
      <c r="E108" s="47">
        <f t="shared" si="11"/>
        <v>0</v>
      </c>
      <c r="F108" s="47">
        <f t="shared" si="12"/>
        <v>0</v>
      </c>
      <c r="G108" s="47">
        <f t="shared" si="13"/>
        <v>0</v>
      </c>
    </row>
    <row r="109" spans="1:7">
      <c r="A109" s="46">
        <v>402</v>
      </c>
      <c r="B109" s="47">
        <f t="shared" si="8"/>
        <v>0.14880000000000002</v>
      </c>
      <c r="C109" s="47">
        <f t="shared" si="9"/>
        <v>0.49919999999999998</v>
      </c>
      <c r="D109" s="47">
        <f t="shared" si="10"/>
        <v>0</v>
      </c>
      <c r="E109" s="47">
        <f t="shared" si="11"/>
        <v>0</v>
      </c>
      <c r="F109" s="47">
        <f t="shared" si="12"/>
        <v>0</v>
      </c>
      <c r="G109" s="47">
        <f t="shared" si="13"/>
        <v>0</v>
      </c>
    </row>
    <row r="110" spans="1:7">
      <c r="A110" s="46">
        <v>403</v>
      </c>
      <c r="B110" s="47">
        <f t="shared" si="8"/>
        <v>0.1116</v>
      </c>
      <c r="C110" s="47">
        <f t="shared" si="9"/>
        <v>0.53760000000000008</v>
      </c>
      <c r="D110" s="47">
        <f t="shared" si="10"/>
        <v>0</v>
      </c>
      <c r="E110" s="47">
        <f t="shared" si="11"/>
        <v>0</v>
      </c>
      <c r="F110" s="47">
        <f t="shared" si="12"/>
        <v>0</v>
      </c>
      <c r="G110" s="47">
        <f t="shared" si="13"/>
        <v>0</v>
      </c>
    </row>
    <row r="111" spans="1:7">
      <c r="A111" s="46">
        <v>404</v>
      </c>
      <c r="B111" s="47">
        <f t="shared" si="8"/>
        <v>7.4400000000000008E-2</v>
      </c>
      <c r="C111" s="47">
        <f t="shared" si="9"/>
        <v>0.57599999999999996</v>
      </c>
      <c r="D111" s="47">
        <f t="shared" si="10"/>
        <v>0</v>
      </c>
      <c r="E111" s="47">
        <f t="shared" si="11"/>
        <v>0</v>
      </c>
      <c r="F111" s="47">
        <f t="shared" si="12"/>
        <v>0</v>
      </c>
      <c r="G111" s="47">
        <f t="shared" si="13"/>
        <v>0</v>
      </c>
    </row>
    <row r="112" spans="1:7">
      <c r="A112" s="46">
        <v>405</v>
      </c>
      <c r="B112" s="47">
        <f t="shared" si="8"/>
        <v>3.7200000000000004E-2</v>
      </c>
      <c r="C112" s="47">
        <f t="shared" si="9"/>
        <v>0.61439999999999995</v>
      </c>
      <c r="D112" s="47">
        <f t="shared" si="10"/>
        <v>0</v>
      </c>
      <c r="E112" s="47">
        <f t="shared" si="11"/>
        <v>0</v>
      </c>
      <c r="F112" s="47">
        <f t="shared" si="12"/>
        <v>0</v>
      </c>
      <c r="G112" s="47">
        <f t="shared" si="13"/>
        <v>0</v>
      </c>
    </row>
    <row r="113" spans="1:7">
      <c r="A113" s="46">
        <v>406</v>
      </c>
      <c r="B113" s="47">
        <f t="shared" si="8"/>
        <v>0</v>
      </c>
      <c r="C113" s="47">
        <f t="shared" si="9"/>
        <v>0.65280000000000005</v>
      </c>
      <c r="D113" s="47">
        <f t="shared" si="10"/>
        <v>0</v>
      </c>
      <c r="E113" s="47">
        <f t="shared" si="11"/>
        <v>0</v>
      </c>
      <c r="F113" s="47">
        <f t="shared" si="12"/>
        <v>0</v>
      </c>
      <c r="G113" s="47">
        <f t="shared" si="13"/>
        <v>0</v>
      </c>
    </row>
    <row r="114" spans="1:7">
      <c r="A114" s="46">
        <v>407</v>
      </c>
      <c r="B114" s="47">
        <f t="shared" si="8"/>
        <v>0</v>
      </c>
      <c r="C114" s="47">
        <f t="shared" si="9"/>
        <v>0.69119999999999993</v>
      </c>
      <c r="D114" s="47">
        <f t="shared" si="10"/>
        <v>0</v>
      </c>
      <c r="E114" s="47">
        <f t="shared" si="11"/>
        <v>0</v>
      </c>
      <c r="F114" s="47">
        <f t="shared" si="12"/>
        <v>0</v>
      </c>
      <c r="G114" s="47">
        <f t="shared" si="13"/>
        <v>0</v>
      </c>
    </row>
    <row r="115" spans="1:7">
      <c r="A115" s="46">
        <v>408</v>
      </c>
      <c r="B115" s="47">
        <f t="shared" si="8"/>
        <v>0</v>
      </c>
      <c r="C115" s="47">
        <f t="shared" si="9"/>
        <v>0.72960000000000003</v>
      </c>
      <c r="D115" s="47">
        <f t="shared" si="10"/>
        <v>0</v>
      </c>
      <c r="E115" s="47">
        <f t="shared" si="11"/>
        <v>0</v>
      </c>
      <c r="F115" s="47">
        <f t="shared" si="12"/>
        <v>0</v>
      </c>
      <c r="G115" s="47">
        <f t="shared" si="13"/>
        <v>0</v>
      </c>
    </row>
    <row r="116" spans="1:7">
      <c r="A116" s="46">
        <v>409</v>
      </c>
      <c r="B116" s="47">
        <f t="shared" si="8"/>
        <v>0</v>
      </c>
      <c r="C116" s="47">
        <f t="shared" si="9"/>
        <v>0.76800000000000002</v>
      </c>
      <c r="D116" s="47">
        <f t="shared" si="10"/>
        <v>0</v>
      </c>
      <c r="E116" s="47">
        <f t="shared" si="11"/>
        <v>0</v>
      </c>
      <c r="F116" s="47">
        <f t="shared" si="12"/>
        <v>0</v>
      </c>
      <c r="G116" s="47">
        <f t="shared" si="13"/>
        <v>0</v>
      </c>
    </row>
    <row r="117" spans="1:7">
      <c r="A117" s="46">
        <v>410</v>
      </c>
      <c r="B117" s="47">
        <f t="shared" si="8"/>
        <v>0</v>
      </c>
      <c r="C117" s="47">
        <f t="shared" si="9"/>
        <v>0.80639999999999989</v>
      </c>
      <c r="D117" s="47">
        <f t="shared" si="10"/>
        <v>0</v>
      </c>
      <c r="E117" s="47">
        <f t="shared" si="11"/>
        <v>0</v>
      </c>
      <c r="F117" s="47">
        <f t="shared" si="12"/>
        <v>0</v>
      </c>
      <c r="G117" s="47">
        <f t="shared" si="13"/>
        <v>0</v>
      </c>
    </row>
    <row r="118" spans="1:7">
      <c r="A118" s="46">
        <v>411</v>
      </c>
      <c r="B118" s="47">
        <f t="shared" si="8"/>
        <v>0</v>
      </c>
      <c r="C118" s="47">
        <f t="shared" si="9"/>
        <v>0.8448</v>
      </c>
      <c r="D118" s="47">
        <f t="shared" si="10"/>
        <v>0</v>
      </c>
      <c r="E118" s="47">
        <f t="shared" si="11"/>
        <v>0</v>
      </c>
      <c r="F118" s="47">
        <f t="shared" si="12"/>
        <v>0</v>
      </c>
      <c r="G118" s="47">
        <f t="shared" si="13"/>
        <v>0</v>
      </c>
    </row>
    <row r="119" spans="1:7">
      <c r="A119" s="46">
        <v>412</v>
      </c>
      <c r="B119" s="47">
        <f t="shared" si="8"/>
        <v>0</v>
      </c>
      <c r="C119" s="47">
        <f t="shared" si="9"/>
        <v>0.88319999999999999</v>
      </c>
      <c r="D119" s="47">
        <f t="shared" si="10"/>
        <v>0</v>
      </c>
      <c r="E119" s="47">
        <f t="shared" si="11"/>
        <v>0</v>
      </c>
      <c r="F119" s="47">
        <f t="shared" si="12"/>
        <v>0</v>
      </c>
      <c r="G119" s="47">
        <f t="shared" si="13"/>
        <v>0</v>
      </c>
    </row>
    <row r="120" spans="1:7">
      <c r="A120" s="46">
        <v>413</v>
      </c>
      <c r="B120" s="47">
        <f t="shared" si="8"/>
        <v>0</v>
      </c>
      <c r="C120" s="47">
        <f t="shared" si="9"/>
        <v>0.92159999999999997</v>
      </c>
      <c r="D120" s="47">
        <f t="shared" si="10"/>
        <v>0</v>
      </c>
      <c r="E120" s="47">
        <f t="shared" si="11"/>
        <v>0</v>
      </c>
      <c r="F120" s="47">
        <f t="shared" si="12"/>
        <v>0</v>
      </c>
      <c r="G120" s="47">
        <f t="shared" si="13"/>
        <v>0</v>
      </c>
    </row>
    <row r="121" spans="1:7">
      <c r="A121" s="46">
        <v>414</v>
      </c>
      <c r="B121" s="47">
        <f t="shared" si="8"/>
        <v>0</v>
      </c>
      <c r="C121" s="47">
        <f t="shared" si="9"/>
        <v>0.96</v>
      </c>
      <c r="D121" s="47">
        <f t="shared" si="10"/>
        <v>0</v>
      </c>
      <c r="E121" s="47">
        <f t="shared" si="11"/>
        <v>0</v>
      </c>
      <c r="F121" s="47">
        <f t="shared" si="12"/>
        <v>0</v>
      </c>
      <c r="G121" s="47">
        <f t="shared" si="13"/>
        <v>0</v>
      </c>
    </row>
    <row r="122" spans="1:7">
      <c r="A122" s="46">
        <v>415</v>
      </c>
      <c r="B122" s="47">
        <f t="shared" si="8"/>
        <v>0</v>
      </c>
      <c r="C122" s="47">
        <f t="shared" si="9"/>
        <v>0.96</v>
      </c>
      <c r="D122" s="47">
        <f t="shared" si="10"/>
        <v>0</v>
      </c>
      <c r="E122" s="47">
        <f t="shared" si="11"/>
        <v>0</v>
      </c>
      <c r="F122" s="47">
        <f t="shared" si="12"/>
        <v>0</v>
      </c>
      <c r="G122" s="47">
        <f t="shared" si="13"/>
        <v>0</v>
      </c>
    </row>
    <row r="123" spans="1:7">
      <c r="A123" s="46">
        <v>416</v>
      </c>
      <c r="B123" s="47">
        <f t="shared" si="8"/>
        <v>0</v>
      </c>
      <c r="C123" s="47">
        <f t="shared" si="9"/>
        <v>0.96</v>
      </c>
      <c r="D123" s="47">
        <f t="shared" si="10"/>
        <v>0</v>
      </c>
      <c r="E123" s="47">
        <f t="shared" si="11"/>
        <v>0</v>
      </c>
      <c r="F123" s="47">
        <f t="shared" si="12"/>
        <v>0</v>
      </c>
      <c r="G123" s="47">
        <f t="shared" si="13"/>
        <v>0</v>
      </c>
    </row>
    <row r="124" spans="1:7">
      <c r="A124" s="46">
        <v>417</v>
      </c>
      <c r="B124" s="47">
        <f t="shared" si="8"/>
        <v>0</v>
      </c>
      <c r="C124" s="47">
        <f t="shared" si="9"/>
        <v>0.96</v>
      </c>
      <c r="D124" s="47">
        <f t="shared" si="10"/>
        <v>0</v>
      </c>
      <c r="E124" s="47">
        <f t="shared" si="11"/>
        <v>0</v>
      </c>
      <c r="F124" s="47">
        <f t="shared" si="12"/>
        <v>0</v>
      </c>
      <c r="G124" s="47">
        <f t="shared" si="13"/>
        <v>0</v>
      </c>
    </row>
    <row r="125" spans="1:7">
      <c r="A125" s="46">
        <v>418</v>
      </c>
      <c r="B125" s="47">
        <f t="shared" si="8"/>
        <v>0</v>
      </c>
      <c r="C125" s="47">
        <f t="shared" si="9"/>
        <v>0.96</v>
      </c>
      <c r="D125" s="47">
        <f t="shared" si="10"/>
        <v>0</v>
      </c>
      <c r="E125" s="47">
        <f t="shared" si="11"/>
        <v>0</v>
      </c>
      <c r="F125" s="47">
        <f t="shared" si="12"/>
        <v>0</v>
      </c>
      <c r="G125" s="47">
        <f t="shared" si="13"/>
        <v>0</v>
      </c>
    </row>
    <row r="126" spans="1:7">
      <c r="A126" s="46">
        <v>419</v>
      </c>
      <c r="B126" s="47">
        <f t="shared" si="8"/>
        <v>0</v>
      </c>
      <c r="C126" s="47">
        <f t="shared" si="9"/>
        <v>0.96</v>
      </c>
      <c r="D126" s="47">
        <f t="shared" si="10"/>
        <v>0</v>
      </c>
      <c r="E126" s="47">
        <f t="shared" si="11"/>
        <v>0</v>
      </c>
      <c r="F126" s="47">
        <f t="shared" si="12"/>
        <v>0</v>
      </c>
      <c r="G126" s="47">
        <f t="shared" si="13"/>
        <v>0</v>
      </c>
    </row>
    <row r="127" spans="1:7">
      <c r="A127" s="46">
        <v>420</v>
      </c>
      <c r="B127" s="47">
        <f t="shared" si="8"/>
        <v>0</v>
      </c>
      <c r="C127" s="47">
        <f t="shared" si="9"/>
        <v>0.96</v>
      </c>
      <c r="D127" s="47">
        <f t="shared" si="10"/>
        <v>0</v>
      </c>
      <c r="E127" s="47">
        <f t="shared" si="11"/>
        <v>0</v>
      </c>
      <c r="F127" s="47">
        <f t="shared" si="12"/>
        <v>0</v>
      </c>
      <c r="G127" s="47">
        <f t="shared" si="13"/>
        <v>0</v>
      </c>
    </row>
    <row r="128" spans="1:7">
      <c r="A128" s="46">
        <v>421</v>
      </c>
      <c r="B128" s="47">
        <f t="shared" si="8"/>
        <v>0</v>
      </c>
      <c r="C128" s="47">
        <f t="shared" si="9"/>
        <v>0.96</v>
      </c>
      <c r="D128" s="47">
        <f t="shared" si="10"/>
        <v>0</v>
      </c>
      <c r="E128" s="47">
        <f t="shared" si="11"/>
        <v>0</v>
      </c>
      <c r="F128" s="47">
        <f t="shared" si="12"/>
        <v>0</v>
      </c>
      <c r="G128" s="47">
        <f t="shared" si="13"/>
        <v>0</v>
      </c>
    </row>
    <row r="129" spans="1:7">
      <c r="A129" s="46">
        <v>422</v>
      </c>
      <c r="B129" s="47">
        <f t="shared" si="8"/>
        <v>0</v>
      </c>
      <c r="C129" s="47">
        <f t="shared" si="9"/>
        <v>0.96</v>
      </c>
      <c r="D129" s="47">
        <f t="shared" si="10"/>
        <v>0</v>
      </c>
      <c r="E129" s="47">
        <f t="shared" si="11"/>
        <v>0</v>
      </c>
      <c r="F129" s="47">
        <f t="shared" si="12"/>
        <v>0</v>
      </c>
      <c r="G129" s="47">
        <f t="shared" si="13"/>
        <v>0</v>
      </c>
    </row>
    <row r="130" spans="1:7">
      <c r="A130" s="46">
        <v>423</v>
      </c>
      <c r="B130" s="47">
        <f t="shared" si="8"/>
        <v>0</v>
      </c>
      <c r="C130" s="47">
        <f t="shared" si="9"/>
        <v>0.96</v>
      </c>
      <c r="D130" s="47">
        <f t="shared" si="10"/>
        <v>0</v>
      </c>
      <c r="E130" s="47">
        <f t="shared" si="11"/>
        <v>0</v>
      </c>
      <c r="F130" s="47">
        <f t="shared" si="12"/>
        <v>0</v>
      </c>
      <c r="G130" s="47">
        <f t="shared" si="13"/>
        <v>0</v>
      </c>
    </row>
    <row r="131" spans="1:7">
      <c r="A131" s="46">
        <v>424</v>
      </c>
      <c r="B131" s="47">
        <f t="shared" si="8"/>
        <v>0</v>
      </c>
      <c r="C131" s="47">
        <f t="shared" si="9"/>
        <v>0.96</v>
      </c>
      <c r="D131" s="47">
        <f t="shared" si="10"/>
        <v>0</v>
      </c>
      <c r="E131" s="47">
        <f t="shared" si="11"/>
        <v>0</v>
      </c>
      <c r="F131" s="47">
        <f t="shared" si="12"/>
        <v>0</v>
      </c>
      <c r="G131" s="47">
        <f t="shared" si="13"/>
        <v>0</v>
      </c>
    </row>
    <row r="132" spans="1:7">
      <c r="A132" s="46">
        <v>425</v>
      </c>
      <c r="B132" s="47">
        <f t="shared" si="8"/>
        <v>0</v>
      </c>
      <c r="C132" s="47">
        <f t="shared" si="9"/>
        <v>0.96</v>
      </c>
      <c r="D132" s="47">
        <f t="shared" si="10"/>
        <v>0</v>
      </c>
      <c r="E132" s="47">
        <f t="shared" si="11"/>
        <v>0</v>
      </c>
      <c r="F132" s="47">
        <f t="shared" si="12"/>
        <v>0</v>
      </c>
      <c r="G132" s="47">
        <f t="shared" si="13"/>
        <v>0</v>
      </c>
    </row>
    <row r="133" spans="1:7">
      <c r="A133" s="46">
        <v>426</v>
      </c>
      <c r="B133" s="47">
        <f t="shared" si="8"/>
        <v>0</v>
      </c>
      <c r="C133" s="47">
        <f t="shared" si="9"/>
        <v>0.96</v>
      </c>
      <c r="D133" s="47">
        <f t="shared" si="10"/>
        <v>0</v>
      </c>
      <c r="E133" s="47">
        <f t="shared" si="11"/>
        <v>0</v>
      </c>
      <c r="F133" s="47">
        <f t="shared" si="12"/>
        <v>0</v>
      </c>
      <c r="G133" s="47">
        <f t="shared" si="13"/>
        <v>0</v>
      </c>
    </row>
    <row r="134" spans="1:7">
      <c r="A134" s="46">
        <v>427</v>
      </c>
      <c r="B134" s="47">
        <f t="shared" si="8"/>
        <v>0</v>
      </c>
      <c r="C134" s="47">
        <f t="shared" si="9"/>
        <v>0.96</v>
      </c>
      <c r="D134" s="47">
        <f t="shared" si="10"/>
        <v>0</v>
      </c>
      <c r="E134" s="47">
        <f t="shared" si="11"/>
        <v>0</v>
      </c>
      <c r="F134" s="47">
        <f t="shared" si="12"/>
        <v>0</v>
      </c>
      <c r="G134" s="47">
        <f t="shared" si="13"/>
        <v>0</v>
      </c>
    </row>
    <row r="135" spans="1:7">
      <c r="A135" s="46">
        <v>428</v>
      </c>
      <c r="B135" s="47">
        <f t="shared" si="8"/>
        <v>0</v>
      </c>
      <c r="C135" s="47">
        <f t="shared" si="9"/>
        <v>0.96</v>
      </c>
      <c r="D135" s="47">
        <f t="shared" si="10"/>
        <v>0</v>
      </c>
      <c r="E135" s="47">
        <f t="shared" si="11"/>
        <v>0</v>
      </c>
      <c r="F135" s="47">
        <f t="shared" si="12"/>
        <v>0</v>
      </c>
      <c r="G135" s="47">
        <f t="shared" si="13"/>
        <v>0</v>
      </c>
    </row>
    <row r="136" spans="1:7">
      <c r="A136" s="46">
        <v>429</v>
      </c>
      <c r="B136" s="47">
        <f t="shared" ref="B136:B199" si="14">$J$25*IF($A136&lt;J$15,0,IF($A136&lt;J$16,($A136-J$15)/(J$16-J$15),IF($A136&lt;J$17,1,IF($A136&lt;J$18,($A136-J$18)/(J$17-J$18),0))))</f>
        <v>0</v>
      </c>
      <c r="C136" s="47">
        <f t="shared" ref="C136:C199" si="15">$J$26*IF($A136&lt;K$15,0,IF($A136&lt;K$16,($A136-K$15)/(K$16-K$15),IF($A136&lt;K$17,1,IF($A136&lt;K$18,($A136-K$18)/(K$17-K$18),0))))</f>
        <v>0.96</v>
      </c>
      <c r="D136" s="47">
        <f t="shared" ref="D136:D199" si="16">$J$27*IF($A136&lt;L$15,0,IF($A136&lt;L$16,($A136-L$15)/(L$16-L$15),IF($A136&lt;L$17,1,IF($A136&lt;L$18,($A136-L$18)/(L$17-L$18),0))))</f>
        <v>0</v>
      </c>
      <c r="E136" s="47">
        <f t="shared" ref="E136:E199" si="17">$J$28*IF($A136&lt;M$15,0,IF($A136&lt;M$16,($A136-M$15)/(M$16-M$15),IF($A136&lt;M$17,1,IF($A136&lt;M$18,($A136-M$18)/(M$17-M$18),0))))</f>
        <v>0</v>
      </c>
      <c r="F136" s="47">
        <f t="shared" ref="F136:F199" si="18">$J$29*IF($A136&lt;N$15,0,IF($A136&lt;N$16,($A136-N$15)/(N$16-N$15),IF($A136&lt;N$17,1,IF($A136&lt;N$18,($A136-N$18)/(N$17-N$18),0))))</f>
        <v>0</v>
      </c>
      <c r="G136" s="47">
        <f t="shared" ref="G136:G199" si="19">$J$30*IF($A136&lt;O$15,0,IF($A136&lt;O$16,($A136-O$15)/(O$16-O$15),IF($A136&lt;O$17,1,IF($A136&lt;O$18,($A136-O$18)/(O$17-O$18),0))))</f>
        <v>0</v>
      </c>
    </row>
    <row r="137" spans="1:7">
      <c r="A137" s="46">
        <v>430</v>
      </c>
      <c r="B137" s="47">
        <f t="shared" si="14"/>
        <v>0</v>
      </c>
      <c r="C137" s="47">
        <f t="shared" si="15"/>
        <v>0.96</v>
      </c>
      <c r="D137" s="47">
        <f t="shared" si="16"/>
        <v>0</v>
      </c>
      <c r="E137" s="47">
        <f t="shared" si="17"/>
        <v>0</v>
      </c>
      <c r="F137" s="47">
        <f t="shared" si="18"/>
        <v>0</v>
      </c>
      <c r="G137" s="47">
        <f t="shared" si="19"/>
        <v>0</v>
      </c>
    </row>
    <row r="138" spans="1:7">
      <c r="A138" s="46">
        <v>431</v>
      </c>
      <c r="B138" s="47">
        <f t="shared" si="14"/>
        <v>0</v>
      </c>
      <c r="C138" s="47">
        <f t="shared" si="15"/>
        <v>0.96</v>
      </c>
      <c r="D138" s="47">
        <f t="shared" si="16"/>
        <v>0</v>
      </c>
      <c r="E138" s="47">
        <f t="shared" si="17"/>
        <v>0</v>
      </c>
      <c r="F138" s="47">
        <f t="shared" si="18"/>
        <v>0</v>
      </c>
      <c r="G138" s="47">
        <f t="shared" si="19"/>
        <v>0</v>
      </c>
    </row>
    <row r="139" spans="1:7">
      <c r="A139" s="46">
        <v>432</v>
      </c>
      <c r="B139" s="47">
        <f t="shared" si="14"/>
        <v>0</v>
      </c>
      <c r="C139" s="47">
        <f t="shared" si="15"/>
        <v>0.96</v>
      </c>
      <c r="D139" s="47">
        <f t="shared" si="16"/>
        <v>0</v>
      </c>
      <c r="E139" s="47">
        <f t="shared" si="17"/>
        <v>0</v>
      </c>
      <c r="F139" s="47">
        <f t="shared" si="18"/>
        <v>0</v>
      </c>
      <c r="G139" s="47">
        <f t="shared" si="19"/>
        <v>0</v>
      </c>
    </row>
    <row r="140" spans="1:7">
      <c r="A140" s="46">
        <v>433</v>
      </c>
      <c r="B140" s="47">
        <f t="shared" si="14"/>
        <v>0</v>
      </c>
      <c r="C140" s="47">
        <f t="shared" si="15"/>
        <v>0.96</v>
      </c>
      <c r="D140" s="47">
        <f t="shared" si="16"/>
        <v>0</v>
      </c>
      <c r="E140" s="47">
        <f t="shared" si="17"/>
        <v>0</v>
      </c>
      <c r="F140" s="47">
        <f t="shared" si="18"/>
        <v>0</v>
      </c>
      <c r="G140" s="47">
        <f t="shared" si="19"/>
        <v>0</v>
      </c>
    </row>
    <row r="141" spans="1:7">
      <c r="A141" s="46">
        <v>434</v>
      </c>
      <c r="B141" s="47">
        <f t="shared" si="14"/>
        <v>0</v>
      </c>
      <c r="C141" s="47">
        <f t="shared" si="15"/>
        <v>0.96</v>
      </c>
      <c r="D141" s="47">
        <f t="shared" si="16"/>
        <v>0</v>
      </c>
      <c r="E141" s="47">
        <f t="shared" si="17"/>
        <v>0</v>
      </c>
      <c r="F141" s="47">
        <f t="shared" si="18"/>
        <v>0</v>
      </c>
      <c r="G141" s="47">
        <f t="shared" si="19"/>
        <v>0</v>
      </c>
    </row>
    <row r="142" spans="1:7">
      <c r="A142" s="46">
        <v>435</v>
      </c>
      <c r="B142" s="47">
        <f t="shared" si="14"/>
        <v>0</v>
      </c>
      <c r="C142" s="47">
        <f t="shared" si="15"/>
        <v>0.96</v>
      </c>
      <c r="D142" s="47">
        <f t="shared" si="16"/>
        <v>0</v>
      </c>
      <c r="E142" s="47">
        <f t="shared" si="17"/>
        <v>0</v>
      </c>
      <c r="F142" s="47">
        <f t="shared" si="18"/>
        <v>0</v>
      </c>
      <c r="G142" s="47">
        <f t="shared" si="19"/>
        <v>0</v>
      </c>
    </row>
    <row r="143" spans="1:7">
      <c r="A143" s="46">
        <v>436</v>
      </c>
      <c r="B143" s="47">
        <f t="shared" si="14"/>
        <v>0</v>
      </c>
      <c r="C143" s="47">
        <f t="shared" si="15"/>
        <v>0.96</v>
      </c>
      <c r="D143" s="47">
        <f t="shared" si="16"/>
        <v>0</v>
      </c>
      <c r="E143" s="47">
        <f t="shared" si="17"/>
        <v>0</v>
      </c>
      <c r="F143" s="47">
        <f t="shared" si="18"/>
        <v>0</v>
      </c>
      <c r="G143" s="47">
        <f t="shared" si="19"/>
        <v>0</v>
      </c>
    </row>
    <row r="144" spans="1:7">
      <c r="A144" s="46">
        <v>437</v>
      </c>
      <c r="B144" s="47">
        <f t="shared" si="14"/>
        <v>0</v>
      </c>
      <c r="C144" s="47">
        <f t="shared" si="15"/>
        <v>0.96</v>
      </c>
      <c r="D144" s="47">
        <f t="shared" si="16"/>
        <v>0</v>
      </c>
      <c r="E144" s="47">
        <f t="shared" si="17"/>
        <v>0</v>
      </c>
      <c r="F144" s="47">
        <f t="shared" si="18"/>
        <v>0</v>
      </c>
      <c r="G144" s="47">
        <f t="shared" si="19"/>
        <v>0</v>
      </c>
    </row>
    <row r="145" spans="1:7">
      <c r="A145" s="46">
        <v>438</v>
      </c>
      <c r="B145" s="47">
        <f t="shared" si="14"/>
        <v>0</v>
      </c>
      <c r="C145" s="47">
        <f t="shared" si="15"/>
        <v>0.96</v>
      </c>
      <c r="D145" s="47">
        <f t="shared" si="16"/>
        <v>0</v>
      </c>
      <c r="E145" s="47">
        <f t="shared" si="17"/>
        <v>0</v>
      </c>
      <c r="F145" s="47">
        <f t="shared" si="18"/>
        <v>0</v>
      </c>
      <c r="G145" s="47">
        <f t="shared" si="19"/>
        <v>0</v>
      </c>
    </row>
    <row r="146" spans="1:7">
      <c r="A146" s="46">
        <v>439</v>
      </c>
      <c r="B146" s="47">
        <f t="shared" si="14"/>
        <v>0</v>
      </c>
      <c r="C146" s="47">
        <f t="shared" si="15"/>
        <v>0.96</v>
      </c>
      <c r="D146" s="47">
        <f t="shared" si="16"/>
        <v>0</v>
      </c>
      <c r="E146" s="47">
        <f t="shared" si="17"/>
        <v>0</v>
      </c>
      <c r="F146" s="47">
        <f t="shared" si="18"/>
        <v>0</v>
      </c>
      <c r="G146" s="47">
        <f t="shared" si="19"/>
        <v>0</v>
      </c>
    </row>
    <row r="147" spans="1:7">
      <c r="A147" s="46">
        <v>440</v>
      </c>
      <c r="B147" s="47">
        <f t="shared" si="14"/>
        <v>0</v>
      </c>
      <c r="C147" s="47">
        <f t="shared" si="15"/>
        <v>0.96</v>
      </c>
      <c r="D147" s="47">
        <f t="shared" si="16"/>
        <v>0</v>
      </c>
      <c r="E147" s="47">
        <f t="shared" si="17"/>
        <v>0</v>
      </c>
      <c r="F147" s="47">
        <f t="shared" si="18"/>
        <v>0</v>
      </c>
      <c r="G147" s="47">
        <f t="shared" si="19"/>
        <v>0</v>
      </c>
    </row>
    <row r="148" spans="1:7">
      <c r="A148" s="46">
        <v>441</v>
      </c>
      <c r="B148" s="47">
        <f t="shared" si="14"/>
        <v>0</v>
      </c>
      <c r="C148" s="47">
        <f t="shared" si="15"/>
        <v>0.96</v>
      </c>
      <c r="D148" s="47">
        <f t="shared" si="16"/>
        <v>0</v>
      </c>
      <c r="E148" s="47">
        <f t="shared" si="17"/>
        <v>0</v>
      </c>
      <c r="F148" s="47">
        <f t="shared" si="18"/>
        <v>0</v>
      </c>
      <c r="G148" s="47">
        <f t="shared" si="19"/>
        <v>0</v>
      </c>
    </row>
    <row r="149" spans="1:7">
      <c r="A149" s="46">
        <v>442</v>
      </c>
      <c r="B149" s="47">
        <f t="shared" si="14"/>
        <v>0</v>
      </c>
      <c r="C149" s="47">
        <f t="shared" si="15"/>
        <v>0.96</v>
      </c>
      <c r="D149" s="47">
        <f t="shared" si="16"/>
        <v>0</v>
      </c>
      <c r="E149" s="47">
        <f t="shared" si="17"/>
        <v>0</v>
      </c>
      <c r="F149" s="47">
        <f t="shared" si="18"/>
        <v>0</v>
      </c>
      <c r="G149" s="47">
        <f t="shared" si="19"/>
        <v>0</v>
      </c>
    </row>
    <row r="150" spans="1:7">
      <c r="A150" s="46">
        <v>443</v>
      </c>
      <c r="B150" s="47">
        <f t="shared" si="14"/>
        <v>0</v>
      </c>
      <c r="C150" s="47">
        <f t="shared" si="15"/>
        <v>0.96</v>
      </c>
      <c r="D150" s="47">
        <f t="shared" si="16"/>
        <v>0</v>
      </c>
      <c r="E150" s="47">
        <f t="shared" si="17"/>
        <v>0</v>
      </c>
      <c r="F150" s="47">
        <f t="shared" si="18"/>
        <v>0</v>
      </c>
      <c r="G150" s="47">
        <f t="shared" si="19"/>
        <v>0</v>
      </c>
    </row>
    <row r="151" spans="1:7">
      <c r="A151" s="46">
        <v>444</v>
      </c>
      <c r="B151" s="47">
        <f t="shared" si="14"/>
        <v>0</v>
      </c>
      <c r="C151" s="47">
        <f t="shared" si="15"/>
        <v>0.96</v>
      </c>
      <c r="D151" s="47">
        <f t="shared" si="16"/>
        <v>0</v>
      </c>
      <c r="E151" s="47">
        <f t="shared" si="17"/>
        <v>0</v>
      </c>
      <c r="F151" s="47">
        <f t="shared" si="18"/>
        <v>0</v>
      </c>
      <c r="G151" s="47">
        <f t="shared" si="19"/>
        <v>0</v>
      </c>
    </row>
    <row r="152" spans="1:7">
      <c r="A152" s="46">
        <v>445</v>
      </c>
      <c r="B152" s="47">
        <f t="shared" si="14"/>
        <v>0</v>
      </c>
      <c r="C152" s="47">
        <f t="shared" si="15"/>
        <v>0.96</v>
      </c>
      <c r="D152" s="47">
        <f t="shared" si="16"/>
        <v>0</v>
      </c>
      <c r="E152" s="47">
        <f t="shared" si="17"/>
        <v>0</v>
      </c>
      <c r="F152" s="47">
        <f t="shared" si="18"/>
        <v>0</v>
      </c>
      <c r="G152" s="47">
        <f t="shared" si="19"/>
        <v>0</v>
      </c>
    </row>
    <row r="153" spans="1:7">
      <c r="A153" s="46">
        <v>446</v>
      </c>
      <c r="B153" s="47">
        <f t="shared" si="14"/>
        <v>0</v>
      </c>
      <c r="C153" s="47">
        <f t="shared" si="15"/>
        <v>0.96</v>
      </c>
      <c r="D153" s="47">
        <f t="shared" si="16"/>
        <v>0</v>
      </c>
      <c r="E153" s="47">
        <f t="shared" si="17"/>
        <v>0</v>
      </c>
      <c r="F153" s="47">
        <f t="shared" si="18"/>
        <v>0</v>
      </c>
      <c r="G153" s="47">
        <f t="shared" si="19"/>
        <v>0</v>
      </c>
    </row>
    <row r="154" spans="1:7">
      <c r="A154" s="46">
        <v>447</v>
      </c>
      <c r="B154" s="47">
        <f t="shared" si="14"/>
        <v>0</v>
      </c>
      <c r="C154" s="47">
        <f t="shared" si="15"/>
        <v>0.96</v>
      </c>
      <c r="D154" s="47">
        <f t="shared" si="16"/>
        <v>0</v>
      </c>
      <c r="E154" s="47">
        <f t="shared" si="17"/>
        <v>0</v>
      </c>
      <c r="F154" s="47">
        <f t="shared" si="18"/>
        <v>0</v>
      </c>
      <c r="G154" s="47">
        <f t="shared" si="19"/>
        <v>0</v>
      </c>
    </row>
    <row r="155" spans="1:7">
      <c r="A155" s="46">
        <v>448</v>
      </c>
      <c r="B155" s="47">
        <f t="shared" si="14"/>
        <v>0</v>
      </c>
      <c r="C155" s="47">
        <f t="shared" si="15"/>
        <v>0.96</v>
      </c>
      <c r="D155" s="47">
        <f t="shared" si="16"/>
        <v>0</v>
      </c>
      <c r="E155" s="47">
        <f t="shared" si="17"/>
        <v>0</v>
      </c>
      <c r="F155" s="47">
        <f t="shared" si="18"/>
        <v>0</v>
      </c>
      <c r="G155" s="47">
        <f t="shared" si="19"/>
        <v>0</v>
      </c>
    </row>
    <row r="156" spans="1:7">
      <c r="A156" s="46">
        <v>449</v>
      </c>
      <c r="B156" s="47">
        <f t="shared" si="14"/>
        <v>0</v>
      </c>
      <c r="C156" s="47">
        <f t="shared" si="15"/>
        <v>0.96</v>
      </c>
      <c r="D156" s="47">
        <f t="shared" si="16"/>
        <v>0</v>
      </c>
      <c r="E156" s="47">
        <f t="shared" si="17"/>
        <v>0</v>
      </c>
      <c r="F156" s="47">
        <f t="shared" si="18"/>
        <v>0</v>
      </c>
      <c r="G156" s="47">
        <f t="shared" si="19"/>
        <v>0</v>
      </c>
    </row>
    <row r="157" spans="1:7">
      <c r="A157" s="46">
        <v>450</v>
      </c>
      <c r="B157" s="47">
        <f t="shared" si="14"/>
        <v>0</v>
      </c>
      <c r="C157" s="47">
        <f t="shared" si="15"/>
        <v>0.96</v>
      </c>
      <c r="D157" s="47">
        <f t="shared" si="16"/>
        <v>0</v>
      </c>
      <c r="E157" s="47">
        <f t="shared" si="17"/>
        <v>0</v>
      </c>
      <c r="F157" s="47">
        <f t="shared" si="18"/>
        <v>0</v>
      </c>
      <c r="G157" s="47">
        <f t="shared" si="19"/>
        <v>0</v>
      </c>
    </row>
    <row r="158" spans="1:7">
      <c r="A158" s="46">
        <v>451</v>
      </c>
      <c r="B158" s="47">
        <f t="shared" si="14"/>
        <v>0</v>
      </c>
      <c r="C158" s="47">
        <f t="shared" si="15"/>
        <v>0.96</v>
      </c>
      <c r="D158" s="47">
        <f t="shared" si="16"/>
        <v>0</v>
      </c>
      <c r="E158" s="47">
        <f t="shared" si="17"/>
        <v>0</v>
      </c>
      <c r="F158" s="47">
        <f t="shared" si="18"/>
        <v>0</v>
      </c>
      <c r="G158" s="47">
        <f t="shared" si="19"/>
        <v>0</v>
      </c>
    </row>
    <row r="159" spans="1:7">
      <c r="A159" s="46">
        <v>452</v>
      </c>
      <c r="B159" s="47">
        <f t="shared" si="14"/>
        <v>0</v>
      </c>
      <c r="C159" s="47">
        <f t="shared" si="15"/>
        <v>0.96</v>
      </c>
      <c r="D159" s="47">
        <f t="shared" si="16"/>
        <v>0</v>
      </c>
      <c r="E159" s="47">
        <f t="shared" si="17"/>
        <v>0</v>
      </c>
      <c r="F159" s="47">
        <f t="shared" si="18"/>
        <v>0</v>
      </c>
      <c r="G159" s="47">
        <f t="shared" si="19"/>
        <v>0</v>
      </c>
    </row>
    <row r="160" spans="1:7">
      <c r="A160" s="46">
        <v>453</v>
      </c>
      <c r="B160" s="47">
        <f t="shared" si="14"/>
        <v>0</v>
      </c>
      <c r="C160" s="47">
        <f t="shared" si="15"/>
        <v>0.96</v>
      </c>
      <c r="D160" s="47">
        <f t="shared" si="16"/>
        <v>0</v>
      </c>
      <c r="E160" s="47">
        <f t="shared" si="17"/>
        <v>0</v>
      </c>
      <c r="F160" s="47">
        <f t="shared" si="18"/>
        <v>0</v>
      </c>
      <c r="G160" s="47">
        <f t="shared" si="19"/>
        <v>0</v>
      </c>
    </row>
    <row r="161" spans="1:7">
      <c r="A161" s="46">
        <v>454</v>
      </c>
      <c r="B161" s="47">
        <f t="shared" si="14"/>
        <v>0</v>
      </c>
      <c r="C161" s="47">
        <f t="shared" si="15"/>
        <v>0.96</v>
      </c>
      <c r="D161" s="47">
        <f t="shared" si="16"/>
        <v>0</v>
      </c>
      <c r="E161" s="47">
        <f t="shared" si="17"/>
        <v>0</v>
      </c>
      <c r="F161" s="47">
        <f t="shared" si="18"/>
        <v>0</v>
      </c>
      <c r="G161" s="47">
        <f t="shared" si="19"/>
        <v>0</v>
      </c>
    </row>
    <row r="162" spans="1:7">
      <c r="A162" s="46">
        <v>455</v>
      </c>
      <c r="B162" s="47">
        <f t="shared" si="14"/>
        <v>0</v>
      </c>
      <c r="C162" s="47">
        <f t="shared" si="15"/>
        <v>0.96</v>
      </c>
      <c r="D162" s="47">
        <f t="shared" si="16"/>
        <v>0</v>
      </c>
      <c r="E162" s="47">
        <f t="shared" si="17"/>
        <v>0</v>
      </c>
      <c r="F162" s="47">
        <f t="shared" si="18"/>
        <v>0</v>
      </c>
      <c r="G162" s="47">
        <f t="shared" si="19"/>
        <v>0</v>
      </c>
    </row>
    <row r="163" spans="1:7">
      <c r="A163" s="46">
        <v>456</v>
      </c>
      <c r="B163" s="47">
        <f t="shared" si="14"/>
        <v>0</v>
      </c>
      <c r="C163" s="47">
        <f t="shared" si="15"/>
        <v>0.96</v>
      </c>
      <c r="D163" s="47">
        <f t="shared" si="16"/>
        <v>0</v>
      </c>
      <c r="E163" s="47">
        <f t="shared" si="17"/>
        <v>0</v>
      </c>
      <c r="F163" s="47">
        <f t="shared" si="18"/>
        <v>0</v>
      </c>
      <c r="G163" s="47">
        <f t="shared" si="19"/>
        <v>0</v>
      </c>
    </row>
    <row r="164" spans="1:7">
      <c r="A164" s="46">
        <v>457</v>
      </c>
      <c r="B164" s="47">
        <f t="shared" si="14"/>
        <v>0</v>
      </c>
      <c r="C164" s="47">
        <f t="shared" si="15"/>
        <v>0.96</v>
      </c>
      <c r="D164" s="47">
        <f t="shared" si="16"/>
        <v>0</v>
      </c>
      <c r="E164" s="47">
        <f t="shared" si="17"/>
        <v>0</v>
      </c>
      <c r="F164" s="47">
        <f t="shared" si="18"/>
        <v>0</v>
      </c>
      <c r="G164" s="47">
        <f t="shared" si="19"/>
        <v>0</v>
      </c>
    </row>
    <row r="165" spans="1:7">
      <c r="A165" s="46">
        <v>458</v>
      </c>
      <c r="B165" s="47">
        <f t="shared" si="14"/>
        <v>0</v>
      </c>
      <c r="C165" s="47">
        <f t="shared" si="15"/>
        <v>0.96</v>
      </c>
      <c r="D165" s="47">
        <f t="shared" si="16"/>
        <v>0</v>
      </c>
      <c r="E165" s="47">
        <f t="shared" si="17"/>
        <v>0</v>
      </c>
      <c r="F165" s="47">
        <f t="shared" si="18"/>
        <v>0</v>
      </c>
      <c r="G165" s="47">
        <f t="shared" si="19"/>
        <v>0</v>
      </c>
    </row>
    <row r="166" spans="1:7">
      <c r="A166" s="46">
        <v>459</v>
      </c>
      <c r="B166" s="47">
        <f t="shared" si="14"/>
        <v>0</v>
      </c>
      <c r="C166" s="47">
        <f t="shared" si="15"/>
        <v>0.96</v>
      </c>
      <c r="D166" s="47">
        <f t="shared" si="16"/>
        <v>0</v>
      </c>
      <c r="E166" s="47">
        <f t="shared" si="17"/>
        <v>0</v>
      </c>
      <c r="F166" s="47">
        <f t="shared" si="18"/>
        <v>0</v>
      </c>
      <c r="G166" s="47">
        <f t="shared" si="19"/>
        <v>0</v>
      </c>
    </row>
    <row r="167" spans="1:7">
      <c r="A167" s="46">
        <v>460</v>
      </c>
      <c r="B167" s="47">
        <f t="shared" si="14"/>
        <v>0</v>
      </c>
      <c r="C167" s="47">
        <f t="shared" si="15"/>
        <v>0.96</v>
      </c>
      <c r="D167" s="47">
        <f t="shared" si="16"/>
        <v>0</v>
      </c>
      <c r="E167" s="47">
        <f t="shared" si="17"/>
        <v>0</v>
      </c>
      <c r="F167" s="47">
        <f t="shared" si="18"/>
        <v>0</v>
      </c>
      <c r="G167" s="47">
        <f t="shared" si="19"/>
        <v>0</v>
      </c>
    </row>
    <row r="168" spans="1:7">
      <c r="A168" s="46">
        <v>461</v>
      </c>
      <c r="B168" s="47">
        <f t="shared" si="14"/>
        <v>0</v>
      </c>
      <c r="C168" s="47">
        <f t="shared" si="15"/>
        <v>0.96</v>
      </c>
      <c r="D168" s="47">
        <f t="shared" si="16"/>
        <v>0</v>
      </c>
      <c r="E168" s="47">
        <f t="shared" si="17"/>
        <v>0</v>
      </c>
      <c r="F168" s="47">
        <f t="shared" si="18"/>
        <v>0</v>
      </c>
      <c r="G168" s="47">
        <f t="shared" si="19"/>
        <v>0</v>
      </c>
    </row>
    <row r="169" spans="1:7">
      <c r="A169" s="46">
        <v>462</v>
      </c>
      <c r="B169" s="47">
        <f t="shared" si="14"/>
        <v>0</v>
      </c>
      <c r="C169" s="47">
        <f t="shared" si="15"/>
        <v>0.96</v>
      </c>
      <c r="D169" s="47">
        <f t="shared" si="16"/>
        <v>0</v>
      </c>
      <c r="E169" s="47">
        <f t="shared" si="17"/>
        <v>0</v>
      </c>
      <c r="F169" s="47">
        <f t="shared" si="18"/>
        <v>0</v>
      </c>
      <c r="G169" s="47">
        <f t="shared" si="19"/>
        <v>0</v>
      </c>
    </row>
    <row r="170" spans="1:7">
      <c r="A170" s="46">
        <v>463</v>
      </c>
      <c r="B170" s="47">
        <f t="shared" si="14"/>
        <v>0</v>
      </c>
      <c r="C170" s="47">
        <f t="shared" si="15"/>
        <v>0.96</v>
      </c>
      <c r="D170" s="47">
        <f t="shared" si="16"/>
        <v>0</v>
      </c>
      <c r="E170" s="47">
        <f t="shared" si="17"/>
        <v>0</v>
      </c>
      <c r="F170" s="47">
        <f t="shared" si="18"/>
        <v>0</v>
      </c>
      <c r="G170" s="47">
        <f t="shared" si="19"/>
        <v>0</v>
      </c>
    </row>
    <row r="171" spans="1:7">
      <c r="A171" s="46">
        <v>464</v>
      </c>
      <c r="B171" s="47">
        <f t="shared" si="14"/>
        <v>0</v>
      </c>
      <c r="C171" s="47">
        <f t="shared" si="15"/>
        <v>0.96</v>
      </c>
      <c r="D171" s="47">
        <f t="shared" si="16"/>
        <v>0</v>
      </c>
      <c r="E171" s="47">
        <f t="shared" si="17"/>
        <v>0</v>
      </c>
      <c r="F171" s="47">
        <f t="shared" si="18"/>
        <v>0</v>
      </c>
      <c r="G171" s="47">
        <f t="shared" si="19"/>
        <v>0</v>
      </c>
    </row>
    <row r="172" spans="1:7">
      <c r="A172" s="46">
        <v>465</v>
      </c>
      <c r="B172" s="47">
        <f t="shared" si="14"/>
        <v>0</v>
      </c>
      <c r="C172" s="47">
        <f t="shared" si="15"/>
        <v>0.96</v>
      </c>
      <c r="D172" s="47">
        <f t="shared" si="16"/>
        <v>0</v>
      </c>
      <c r="E172" s="47">
        <f t="shared" si="17"/>
        <v>0</v>
      </c>
      <c r="F172" s="47">
        <f t="shared" si="18"/>
        <v>0</v>
      </c>
      <c r="G172" s="47">
        <f t="shared" si="19"/>
        <v>0</v>
      </c>
    </row>
    <row r="173" spans="1:7">
      <c r="A173" s="46">
        <v>466</v>
      </c>
      <c r="B173" s="47">
        <f t="shared" si="14"/>
        <v>0</v>
      </c>
      <c r="C173" s="47">
        <f t="shared" si="15"/>
        <v>0.96</v>
      </c>
      <c r="D173" s="47">
        <f t="shared" si="16"/>
        <v>0</v>
      </c>
      <c r="E173" s="47">
        <f t="shared" si="17"/>
        <v>0</v>
      </c>
      <c r="F173" s="47">
        <f t="shared" si="18"/>
        <v>0</v>
      </c>
      <c r="G173" s="47">
        <f t="shared" si="19"/>
        <v>0</v>
      </c>
    </row>
    <row r="174" spans="1:7">
      <c r="A174" s="46">
        <v>467</v>
      </c>
      <c r="B174" s="47">
        <f t="shared" si="14"/>
        <v>0</v>
      </c>
      <c r="C174" s="47">
        <f t="shared" si="15"/>
        <v>0.96</v>
      </c>
      <c r="D174" s="47">
        <f t="shared" si="16"/>
        <v>0</v>
      </c>
      <c r="E174" s="47">
        <f t="shared" si="17"/>
        <v>0</v>
      </c>
      <c r="F174" s="47">
        <f t="shared" si="18"/>
        <v>0</v>
      </c>
      <c r="G174" s="47">
        <f t="shared" si="19"/>
        <v>0</v>
      </c>
    </row>
    <row r="175" spans="1:7">
      <c r="A175" s="46">
        <v>468</v>
      </c>
      <c r="B175" s="47">
        <f t="shared" si="14"/>
        <v>0</v>
      </c>
      <c r="C175" s="47">
        <f t="shared" si="15"/>
        <v>0.96</v>
      </c>
      <c r="D175" s="47">
        <f t="shared" si="16"/>
        <v>0</v>
      </c>
      <c r="E175" s="47">
        <f t="shared" si="17"/>
        <v>0</v>
      </c>
      <c r="F175" s="47">
        <f t="shared" si="18"/>
        <v>0</v>
      </c>
      <c r="G175" s="47">
        <f t="shared" si="19"/>
        <v>0</v>
      </c>
    </row>
    <row r="176" spans="1:7">
      <c r="A176" s="46">
        <v>469</v>
      </c>
      <c r="B176" s="47">
        <f t="shared" si="14"/>
        <v>0</v>
      </c>
      <c r="C176" s="47">
        <f t="shared" si="15"/>
        <v>0.96</v>
      </c>
      <c r="D176" s="47">
        <f t="shared" si="16"/>
        <v>0</v>
      </c>
      <c r="E176" s="47">
        <f t="shared" si="17"/>
        <v>0</v>
      </c>
      <c r="F176" s="47">
        <f t="shared" si="18"/>
        <v>0</v>
      </c>
      <c r="G176" s="47">
        <f t="shared" si="19"/>
        <v>0</v>
      </c>
    </row>
    <row r="177" spans="1:7">
      <c r="A177" s="46">
        <v>470</v>
      </c>
      <c r="B177" s="47">
        <f t="shared" si="14"/>
        <v>0</v>
      </c>
      <c r="C177" s="47">
        <f t="shared" si="15"/>
        <v>0.96</v>
      </c>
      <c r="D177" s="47">
        <f t="shared" si="16"/>
        <v>0</v>
      </c>
      <c r="E177" s="47">
        <f t="shared" si="17"/>
        <v>0</v>
      </c>
      <c r="F177" s="47">
        <f t="shared" si="18"/>
        <v>0</v>
      </c>
      <c r="G177" s="47">
        <f t="shared" si="19"/>
        <v>0</v>
      </c>
    </row>
    <row r="178" spans="1:7">
      <c r="A178" s="46">
        <v>471</v>
      </c>
      <c r="B178" s="47">
        <f t="shared" si="14"/>
        <v>0</v>
      </c>
      <c r="C178" s="47">
        <f t="shared" si="15"/>
        <v>0.96</v>
      </c>
      <c r="D178" s="47">
        <f t="shared" si="16"/>
        <v>0</v>
      </c>
      <c r="E178" s="47">
        <f t="shared" si="17"/>
        <v>0</v>
      </c>
      <c r="F178" s="47">
        <f t="shared" si="18"/>
        <v>0</v>
      </c>
      <c r="G178" s="47">
        <f t="shared" si="19"/>
        <v>0</v>
      </c>
    </row>
    <row r="179" spans="1:7">
      <c r="A179" s="46">
        <v>472</v>
      </c>
      <c r="B179" s="47">
        <f t="shared" si="14"/>
        <v>0</v>
      </c>
      <c r="C179" s="47">
        <f t="shared" si="15"/>
        <v>0.96</v>
      </c>
      <c r="D179" s="47">
        <f t="shared" si="16"/>
        <v>0</v>
      </c>
      <c r="E179" s="47">
        <f t="shared" si="17"/>
        <v>0</v>
      </c>
      <c r="F179" s="47">
        <f t="shared" si="18"/>
        <v>0</v>
      </c>
      <c r="G179" s="47">
        <f t="shared" si="19"/>
        <v>0</v>
      </c>
    </row>
    <row r="180" spans="1:7">
      <c r="A180" s="46">
        <v>473</v>
      </c>
      <c r="B180" s="47">
        <f t="shared" si="14"/>
        <v>0</v>
      </c>
      <c r="C180" s="47">
        <f t="shared" si="15"/>
        <v>0.96</v>
      </c>
      <c r="D180" s="47">
        <f t="shared" si="16"/>
        <v>0</v>
      </c>
      <c r="E180" s="47">
        <f t="shared" si="17"/>
        <v>0</v>
      </c>
      <c r="F180" s="47">
        <f t="shared" si="18"/>
        <v>0</v>
      </c>
      <c r="G180" s="47">
        <f t="shared" si="19"/>
        <v>0</v>
      </c>
    </row>
    <row r="181" spans="1:7">
      <c r="A181" s="46">
        <v>474</v>
      </c>
      <c r="B181" s="47">
        <f t="shared" si="14"/>
        <v>0</v>
      </c>
      <c r="C181" s="47">
        <f t="shared" si="15"/>
        <v>0.96</v>
      </c>
      <c r="D181" s="47">
        <f t="shared" si="16"/>
        <v>0</v>
      </c>
      <c r="E181" s="47">
        <f t="shared" si="17"/>
        <v>0</v>
      </c>
      <c r="F181" s="47">
        <f t="shared" si="18"/>
        <v>0</v>
      </c>
      <c r="G181" s="47">
        <f t="shared" si="19"/>
        <v>0</v>
      </c>
    </row>
    <row r="182" spans="1:7">
      <c r="A182" s="46">
        <v>475</v>
      </c>
      <c r="B182" s="47">
        <f t="shared" si="14"/>
        <v>0</v>
      </c>
      <c r="C182" s="47">
        <f t="shared" si="15"/>
        <v>0.96</v>
      </c>
      <c r="D182" s="47">
        <f t="shared" si="16"/>
        <v>0</v>
      </c>
      <c r="E182" s="47">
        <f t="shared" si="17"/>
        <v>0</v>
      </c>
      <c r="F182" s="47">
        <f t="shared" si="18"/>
        <v>0</v>
      </c>
      <c r="G182" s="47">
        <f t="shared" si="19"/>
        <v>0</v>
      </c>
    </row>
    <row r="183" spans="1:7">
      <c r="A183" s="46">
        <v>476</v>
      </c>
      <c r="B183" s="47">
        <f t="shared" si="14"/>
        <v>0</v>
      </c>
      <c r="C183" s="47">
        <f t="shared" si="15"/>
        <v>0.96</v>
      </c>
      <c r="D183" s="47">
        <f t="shared" si="16"/>
        <v>0</v>
      </c>
      <c r="E183" s="47">
        <f t="shared" si="17"/>
        <v>0</v>
      </c>
      <c r="F183" s="47">
        <f t="shared" si="18"/>
        <v>0</v>
      </c>
      <c r="G183" s="47">
        <f t="shared" si="19"/>
        <v>0</v>
      </c>
    </row>
    <row r="184" spans="1:7">
      <c r="A184" s="46">
        <v>477</v>
      </c>
      <c r="B184" s="47">
        <f t="shared" si="14"/>
        <v>0</v>
      </c>
      <c r="C184" s="47">
        <f t="shared" si="15"/>
        <v>0.96</v>
      </c>
      <c r="D184" s="47">
        <f t="shared" si="16"/>
        <v>0</v>
      </c>
      <c r="E184" s="47">
        <f t="shared" si="17"/>
        <v>0</v>
      </c>
      <c r="F184" s="47">
        <f t="shared" si="18"/>
        <v>0</v>
      </c>
      <c r="G184" s="47">
        <f t="shared" si="19"/>
        <v>0</v>
      </c>
    </row>
    <row r="185" spans="1:7">
      <c r="A185" s="46">
        <v>478</v>
      </c>
      <c r="B185" s="47">
        <f t="shared" si="14"/>
        <v>0</v>
      </c>
      <c r="C185" s="47">
        <f t="shared" si="15"/>
        <v>0.96</v>
      </c>
      <c r="D185" s="47">
        <f t="shared" si="16"/>
        <v>0</v>
      </c>
      <c r="E185" s="47">
        <f t="shared" si="17"/>
        <v>0</v>
      </c>
      <c r="F185" s="47">
        <f t="shared" si="18"/>
        <v>0</v>
      </c>
      <c r="G185" s="47">
        <f t="shared" si="19"/>
        <v>0</v>
      </c>
    </row>
    <row r="186" spans="1:7">
      <c r="A186" s="46">
        <v>479</v>
      </c>
      <c r="B186" s="47">
        <f t="shared" si="14"/>
        <v>0</v>
      </c>
      <c r="C186" s="47">
        <f t="shared" si="15"/>
        <v>0.96</v>
      </c>
      <c r="D186" s="47">
        <f t="shared" si="16"/>
        <v>0</v>
      </c>
      <c r="E186" s="47">
        <f t="shared" si="17"/>
        <v>0</v>
      </c>
      <c r="F186" s="47">
        <f t="shared" si="18"/>
        <v>0</v>
      </c>
      <c r="G186" s="47">
        <f t="shared" si="19"/>
        <v>0</v>
      </c>
    </row>
    <row r="187" spans="1:7">
      <c r="A187" s="46">
        <v>480</v>
      </c>
      <c r="B187" s="47">
        <f t="shared" si="14"/>
        <v>0</v>
      </c>
      <c r="C187" s="47">
        <f t="shared" si="15"/>
        <v>0.96</v>
      </c>
      <c r="D187" s="47">
        <f t="shared" si="16"/>
        <v>0</v>
      </c>
      <c r="E187" s="47">
        <f t="shared" si="17"/>
        <v>0</v>
      </c>
      <c r="F187" s="47">
        <f t="shared" si="18"/>
        <v>0</v>
      </c>
      <c r="G187" s="47">
        <f t="shared" si="19"/>
        <v>0</v>
      </c>
    </row>
    <row r="188" spans="1:7">
      <c r="A188" s="46">
        <v>481</v>
      </c>
      <c r="B188" s="47">
        <f t="shared" si="14"/>
        <v>0</v>
      </c>
      <c r="C188" s="47">
        <f t="shared" si="15"/>
        <v>0.96</v>
      </c>
      <c r="D188" s="47">
        <f t="shared" si="16"/>
        <v>0</v>
      </c>
      <c r="E188" s="47">
        <f t="shared" si="17"/>
        <v>0</v>
      </c>
      <c r="F188" s="47">
        <f t="shared" si="18"/>
        <v>0</v>
      </c>
      <c r="G188" s="47">
        <f t="shared" si="19"/>
        <v>0</v>
      </c>
    </row>
    <row r="189" spans="1:7">
      <c r="A189" s="46">
        <v>482</v>
      </c>
      <c r="B189" s="47">
        <f t="shared" si="14"/>
        <v>0</v>
      </c>
      <c r="C189" s="47">
        <f t="shared" si="15"/>
        <v>0.96</v>
      </c>
      <c r="D189" s="47">
        <f t="shared" si="16"/>
        <v>0</v>
      </c>
      <c r="E189" s="47">
        <f t="shared" si="17"/>
        <v>0</v>
      </c>
      <c r="F189" s="47">
        <f t="shared" si="18"/>
        <v>0</v>
      </c>
      <c r="G189" s="47">
        <f t="shared" si="19"/>
        <v>0</v>
      </c>
    </row>
    <row r="190" spans="1:7">
      <c r="A190" s="46">
        <v>483</v>
      </c>
      <c r="B190" s="47">
        <f t="shared" si="14"/>
        <v>0</v>
      </c>
      <c r="C190" s="47">
        <f t="shared" si="15"/>
        <v>0.96</v>
      </c>
      <c r="D190" s="47">
        <f t="shared" si="16"/>
        <v>0</v>
      </c>
      <c r="E190" s="47">
        <f t="shared" si="17"/>
        <v>0</v>
      </c>
      <c r="F190" s="47">
        <f t="shared" si="18"/>
        <v>0</v>
      </c>
      <c r="G190" s="47">
        <f t="shared" si="19"/>
        <v>0</v>
      </c>
    </row>
    <row r="191" spans="1:7">
      <c r="A191" s="46">
        <v>484</v>
      </c>
      <c r="B191" s="47">
        <f t="shared" si="14"/>
        <v>0</v>
      </c>
      <c r="C191" s="47">
        <f t="shared" si="15"/>
        <v>0.96</v>
      </c>
      <c r="D191" s="47">
        <f t="shared" si="16"/>
        <v>0</v>
      </c>
      <c r="E191" s="47">
        <f t="shared" si="17"/>
        <v>0</v>
      </c>
      <c r="F191" s="47">
        <f t="shared" si="18"/>
        <v>0</v>
      </c>
      <c r="G191" s="47">
        <f t="shared" si="19"/>
        <v>0</v>
      </c>
    </row>
    <row r="192" spans="1:7">
      <c r="A192" s="46">
        <v>485</v>
      </c>
      <c r="B192" s="47">
        <f t="shared" si="14"/>
        <v>0</v>
      </c>
      <c r="C192" s="47">
        <f t="shared" si="15"/>
        <v>0.96</v>
      </c>
      <c r="D192" s="47">
        <f t="shared" si="16"/>
        <v>0</v>
      </c>
      <c r="E192" s="47">
        <f t="shared" si="17"/>
        <v>0</v>
      </c>
      <c r="F192" s="47">
        <f t="shared" si="18"/>
        <v>0</v>
      </c>
      <c r="G192" s="47">
        <f t="shared" si="19"/>
        <v>0</v>
      </c>
    </row>
    <row r="193" spans="1:7">
      <c r="A193" s="46">
        <v>486</v>
      </c>
      <c r="B193" s="47">
        <f t="shared" si="14"/>
        <v>0</v>
      </c>
      <c r="C193" s="47">
        <f t="shared" si="15"/>
        <v>0.96</v>
      </c>
      <c r="D193" s="47">
        <f t="shared" si="16"/>
        <v>0</v>
      </c>
      <c r="E193" s="47">
        <f t="shared" si="17"/>
        <v>0</v>
      </c>
      <c r="F193" s="47">
        <f t="shared" si="18"/>
        <v>0</v>
      </c>
      <c r="G193" s="47">
        <f t="shared" si="19"/>
        <v>0</v>
      </c>
    </row>
    <row r="194" spans="1:7">
      <c r="A194" s="46">
        <v>487</v>
      </c>
      <c r="B194" s="47">
        <f t="shared" si="14"/>
        <v>0</v>
      </c>
      <c r="C194" s="47">
        <f t="shared" si="15"/>
        <v>0.96</v>
      </c>
      <c r="D194" s="47">
        <f t="shared" si="16"/>
        <v>0</v>
      </c>
      <c r="E194" s="47">
        <f t="shared" si="17"/>
        <v>0</v>
      </c>
      <c r="F194" s="47">
        <f t="shared" si="18"/>
        <v>0</v>
      </c>
      <c r="G194" s="47">
        <f t="shared" si="19"/>
        <v>0</v>
      </c>
    </row>
    <row r="195" spans="1:7">
      <c r="A195" s="46">
        <v>488</v>
      </c>
      <c r="B195" s="47">
        <f t="shared" si="14"/>
        <v>0</v>
      </c>
      <c r="C195" s="47">
        <f t="shared" si="15"/>
        <v>0.96</v>
      </c>
      <c r="D195" s="47">
        <f t="shared" si="16"/>
        <v>0</v>
      </c>
      <c r="E195" s="47">
        <f t="shared" si="17"/>
        <v>0</v>
      </c>
      <c r="F195" s="47">
        <f t="shared" si="18"/>
        <v>0</v>
      </c>
      <c r="G195" s="47">
        <f t="shared" si="19"/>
        <v>0</v>
      </c>
    </row>
    <row r="196" spans="1:7">
      <c r="A196" s="46">
        <v>489</v>
      </c>
      <c r="B196" s="47">
        <f t="shared" si="14"/>
        <v>0</v>
      </c>
      <c r="C196" s="47">
        <f t="shared" si="15"/>
        <v>0.96</v>
      </c>
      <c r="D196" s="47">
        <f t="shared" si="16"/>
        <v>0</v>
      </c>
      <c r="E196" s="47">
        <f t="shared" si="17"/>
        <v>0</v>
      </c>
      <c r="F196" s="47">
        <f t="shared" si="18"/>
        <v>0</v>
      </c>
      <c r="G196" s="47">
        <f t="shared" si="19"/>
        <v>0</v>
      </c>
    </row>
    <row r="197" spans="1:7">
      <c r="A197" s="46">
        <v>490</v>
      </c>
      <c r="B197" s="47">
        <f t="shared" si="14"/>
        <v>0</v>
      </c>
      <c r="C197" s="47">
        <f t="shared" si="15"/>
        <v>0.96</v>
      </c>
      <c r="D197" s="47">
        <f t="shared" si="16"/>
        <v>0</v>
      </c>
      <c r="E197" s="47">
        <f t="shared" si="17"/>
        <v>0</v>
      </c>
      <c r="F197" s="47">
        <f t="shared" si="18"/>
        <v>0</v>
      </c>
      <c r="G197" s="47">
        <f t="shared" si="19"/>
        <v>0</v>
      </c>
    </row>
    <row r="198" spans="1:7">
      <c r="A198" s="46">
        <v>491</v>
      </c>
      <c r="B198" s="47">
        <f t="shared" si="14"/>
        <v>0</v>
      </c>
      <c r="C198" s="47">
        <f t="shared" si="15"/>
        <v>0.96</v>
      </c>
      <c r="D198" s="47">
        <f t="shared" si="16"/>
        <v>0</v>
      </c>
      <c r="E198" s="47">
        <f t="shared" si="17"/>
        <v>0</v>
      </c>
      <c r="F198" s="47">
        <f t="shared" si="18"/>
        <v>0</v>
      </c>
      <c r="G198" s="47">
        <f t="shared" si="19"/>
        <v>0</v>
      </c>
    </row>
    <row r="199" spans="1:7">
      <c r="A199" s="46">
        <v>492</v>
      </c>
      <c r="B199" s="47">
        <f t="shared" si="14"/>
        <v>0</v>
      </c>
      <c r="C199" s="47">
        <f t="shared" si="15"/>
        <v>0.96</v>
      </c>
      <c r="D199" s="47">
        <f t="shared" si="16"/>
        <v>0</v>
      </c>
      <c r="E199" s="47">
        <f t="shared" si="17"/>
        <v>0</v>
      </c>
      <c r="F199" s="47">
        <f t="shared" si="18"/>
        <v>0</v>
      </c>
      <c r="G199" s="47">
        <f t="shared" si="19"/>
        <v>0</v>
      </c>
    </row>
    <row r="200" spans="1:7">
      <c r="A200" s="46">
        <v>493</v>
      </c>
      <c r="B200" s="47">
        <f t="shared" ref="B200:B263" si="20">$J$25*IF($A200&lt;J$15,0,IF($A200&lt;J$16,($A200-J$15)/(J$16-J$15),IF($A200&lt;J$17,1,IF($A200&lt;J$18,($A200-J$18)/(J$17-J$18),0))))</f>
        <v>0</v>
      </c>
      <c r="C200" s="47">
        <f t="shared" ref="C200:C263" si="21">$J$26*IF($A200&lt;K$15,0,IF($A200&lt;K$16,($A200-K$15)/(K$16-K$15),IF($A200&lt;K$17,1,IF($A200&lt;K$18,($A200-K$18)/(K$17-K$18),0))))</f>
        <v>0.96</v>
      </c>
      <c r="D200" s="47">
        <f t="shared" ref="D200:D263" si="22">$J$27*IF($A200&lt;L$15,0,IF($A200&lt;L$16,($A200-L$15)/(L$16-L$15),IF($A200&lt;L$17,1,IF($A200&lt;L$18,($A200-L$18)/(L$17-L$18),0))))</f>
        <v>0</v>
      </c>
      <c r="E200" s="47">
        <f t="shared" ref="E200:E263" si="23">$J$28*IF($A200&lt;M$15,0,IF($A200&lt;M$16,($A200-M$15)/(M$16-M$15),IF($A200&lt;M$17,1,IF($A200&lt;M$18,($A200-M$18)/(M$17-M$18),0))))</f>
        <v>0</v>
      </c>
      <c r="F200" s="47">
        <f t="shared" ref="F200:F263" si="24">$J$29*IF($A200&lt;N$15,0,IF($A200&lt;N$16,($A200-N$15)/(N$16-N$15),IF($A200&lt;N$17,1,IF($A200&lt;N$18,($A200-N$18)/(N$17-N$18),0))))</f>
        <v>0</v>
      </c>
      <c r="G200" s="47">
        <f t="shared" ref="G200:G263" si="25">$J$30*IF($A200&lt;O$15,0,IF($A200&lt;O$16,($A200-O$15)/(O$16-O$15),IF($A200&lt;O$17,1,IF($A200&lt;O$18,($A200-O$18)/(O$17-O$18),0))))</f>
        <v>0</v>
      </c>
    </row>
    <row r="201" spans="1:7">
      <c r="A201" s="46">
        <v>494</v>
      </c>
      <c r="B201" s="47">
        <f t="shared" si="20"/>
        <v>0</v>
      </c>
      <c r="C201" s="47">
        <f t="shared" si="21"/>
        <v>0.96</v>
      </c>
      <c r="D201" s="47">
        <f t="shared" si="22"/>
        <v>0</v>
      </c>
      <c r="E201" s="47">
        <f t="shared" si="23"/>
        <v>0</v>
      </c>
      <c r="F201" s="47">
        <f t="shared" si="24"/>
        <v>0</v>
      </c>
      <c r="G201" s="47">
        <f t="shared" si="25"/>
        <v>0</v>
      </c>
    </row>
    <row r="202" spans="1:7">
      <c r="A202" s="46">
        <v>495</v>
      </c>
      <c r="B202" s="47">
        <f t="shared" si="20"/>
        <v>0</v>
      </c>
      <c r="C202" s="47">
        <f t="shared" si="21"/>
        <v>0.96</v>
      </c>
      <c r="D202" s="47">
        <f t="shared" si="22"/>
        <v>0</v>
      </c>
      <c r="E202" s="47">
        <f t="shared" si="23"/>
        <v>0</v>
      </c>
      <c r="F202" s="47">
        <f t="shared" si="24"/>
        <v>0</v>
      </c>
      <c r="G202" s="47">
        <f t="shared" si="25"/>
        <v>0</v>
      </c>
    </row>
    <row r="203" spans="1:7">
      <c r="A203" s="46">
        <v>496</v>
      </c>
      <c r="B203" s="47">
        <f t="shared" si="20"/>
        <v>0</v>
      </c>
      <c r="C203" s="47">
        <f t="shared" si="21"/>
        <v>0.96</v>
      </c>
      <c r="D203" s="47">
        <f t="shared" si="22"/>
        <v>0</v>
      </c>
      <c r="E203" s="47">
        <f t="shared" si="23"/>
        <v>0</v>
      </c>
      <c r="F203" s="47">
        <f t="shared" si="24"/>
        <v>0</v>
      </c>
      <c r="G203" s="47">
        <f t="shared" si="25"/>
        <v>0</v>
      </c>
    </row>
    <row r="204" spans="1:7">
      <c r="A204" s="46">
        <v>497</v>
      </c>
      <c r="B204" s="47">
        <f t="shared" si="20"/>
        <v>0</v>
      </c>
      <c r="C204" s="47">
        <f t="shared" si="21"/>
        <v>0.96</v>
      </c>
      <c r="D204" s="47">
        <f t="shared" si="22"/>
        <v>0</v>
      </c>
      <c r="E204" s="47">
        <f t="shared" si="23"/>
        <v>0</v>
      </c>
      <c r="F204" s="47">
        <f t="shared" si="24"/>
        <v>0</v>
      </c>
      <c r="G204" s="47">
        <f t="shared" si="25"/>
        <v>0</v>
      </c>
    </row>
    <row r="205" spans="1:7">
      <c r="A205" s="46">
        <v>498</v>
      </c>
      <c r="B205" s="47">
        <f t="shared" si="20"/>
        <v>0</v>
      </c>
      <c r="C205" s="47">
        <f t="shared" si="21"/>
        <v>0.96</v>
      </c>
      <c r="D205" s="47">
        <f t="shared" si="22"/>
        <v>0</v>
      </c>
      <c r="E205" s="47">
        <f t="shared" si="23"/>
        <v>0</v>
      </c>
      <c r="F205" s="47">
        <f t="shared" si="24"/>
        <v>0</v>
      </c>
      <c r="G205" s="47">
        <f t="shared" si="25"/>
        <v>0</v>
      </c>
    </row>
    <row r="206" spans="1:7">
      <c r="A206" s="46">
        <v>499</v>
      </c>
      <c r="B206" s="47">
        <f t="shared" si="20"/>
        <v>0</v>
      </c>
      <c r="C206" s="47">
        <f t="shared" si="21"/>
        <v>0.96</v>
      </c>
      <c r="D206" s="47">
        <f t="shared" si="22"/>
        <v>0</v>
      </c>
      <c r="E206" s="47">
        <f t="shared" si="23"/>
        <v>0</v>
      </c>
      <c r="F206" s="47">
        <f t="shared" si="24"/>
        <v>0</v>
      </c>
      <c r="G206" s="47">
        <f t="shared" si="25"/>
        <v>0</v>
      </c>
    </row>
    <row r="207" spans="1:7">
      <c r="A207" s="46">
        <v>500</v>
      </c>
      <c r="B207" s="47">
        <f t="shared" si="20"/>
        <v>0</v>
      </c>
      <c r="C207" s="47">
        <f t="shared" si="21"/>
        <v>0.96</v>
      </c>
      <c r="D207" s="47">
        <f t="shared" si="22"/>
        <v>0</v>
      </c>
      <c r="E207" s="47">
        <f t="shared" si="23"/>
        <v>0</v>
      </c>
      <c r="F207" s="47">
        <f t="shared" si="24"/>
        <v>0</v>
      </c>
      <c r="G207" s="47">
        <f t="shared" si="25"/>
        <v>0</v>
      </c>
    </row>
    <row r="208" spans="1:7">
      <c r="A208" s="46">
        <v>501</v>
      </c>
      <c r="B208" s="47">
        <f t="shared" si="20"/>
        <v>0</v>
      </c>
      <c r="C208" s="47">
        <f t="shared" si="21"/>
        <v>0.96</v>
      </c>
      <c r="D208" s="47">
        <f t="shared" si="22"/>
        <v>0</v>
      </c>
      <c r="E208" s="47">
        <f t="shared" si="23"/>
        <v>0</v>
      </c>
      <c r="F208" s="47">
        <f t="shared" si="24"/>
        <v>0</v>
      </c>
      <c r="G208" s="47">
        <f t="shared" si="25"/>
        <v>0</v>
      </c>
    </row>
    <row r="209" spans="1:7">
      <c r="A209" s="46">
        <v>502</v>
      </c>
      <c r="B209" s="47">
        <f t="shared" si="20"/>
        <v>0</v>
      </c>
      <c r="C209" s="47">
        <f t="shared" si="21"/>
        <v>0.96</v>
      </c>
      <c r="D209" s="47">
        <f t="shared" si="22"/>
        <v>0</v>
      </c>
      <c r="E209" s="47">
        <f t="shared" si="23"/>
        <v>0</v>
      </c>
      <c r="F209" s="47">
        <f t="shared" si="24"/>
        <v>0</v>
      </c>
      <c r="G209" s="47">
        <f t="shared" si="25"/>
        <v>0</v>
      </c>
    </row>
    <row r="210" spans="1:7">
      <c r="A210" s="46">
        <v>503</v>
      </c>
      <c r="B210" s="47">
        <f t="shared" si="20"/>
        <v>0</v>
      </c>
      <c r="C210" s="47">
        <f t="shared" si="21"/>
        <v>0.96</v>
      </c>
      <c r="D210" s="47">
        <f t="shared" si="22"/>
        <v>0</v>
      </c>
      <c r="E210" s="47">
        <f t="shared" si="23"/>
        <v>0</v>
      </c>
      <c r="F210" s="47">
        <f t="shared" si="24"/>
        <v>0</v>
      </c>
      <c r="G210" s="47">
        <f t="shared" si="25"/>
        <v>0</v>
      </c>
    </row>
    <row r="211" spans="1:7">
      <c r="A211" s="46">
        <v>504</v>
      </c>
      <c r="B211" s="47">
        <f t="shared" si="20"/>
        <v>0</v>
      </c>
      <c r="C211" s="47">
        <f t="shared" si="21"/>
        <v>0.96</v>
      </c>
      <c r="D211" s="47">
        <f t="shared" si="22"/>
        <v>0</v>
      </c>
      <c r="E211" s="47">
        <f t="shared" si="23"/>
        <v>0</v>
      </c>
      <c r="F211" s="47">
        <f t="shared" si="24"/>
        <v>0</v>
      </c>
      <c r="G211" s="47">
        <f t="shared" si="25"/>
        <v>0</v>
      </c>
    </row>
    <row r="212" spans="1:7">
      <c r="A212" s="46">
        <v>505</v>
      </c>
      <c r="B212" s="47">
        <f t="shared" si="20"/>
        <v>0</v>
      </c>
      <c r="C212" s="47">
        <f t="shared" si="21"/>
        <v>0.96</v>
      </c>
      <c r="D212" s="47">
        <f t="shared" si="22"/>
        <v>0</v>
      </c>
      <c r="E212" s="47">
        <f t="shared" si="23"/>
        <v>0</v>
      </c>
      <c r="F212" s="47">
        <f t="shared" si="24"/>
        <v>0</v>
      </c>
      <c r="G212" s="47">
        <f t="shared" si="25"/>
        <v>0</v>
      </c>
    </row>
    <row r="213" spans="1:7">
      <c r="A213" s="46">
        <v>506</v>
      </c>
      <c r="B213" s="47">
        <f t="shared" si="20"/>
        <v>0</v>
      </c>
      <c r="C213" s="47">
        <f t="shared" si="21"/>
        <v>0.96</v>
      </c>
      <c r="D213" s="47">
        <f t="shared" si="22"/>
        <v>0</v>
      </c>
      <c r="E213" s="47">
        <f t="shared" si="23"/>
        <v>0</v>
      </c>
      <c r="F213" s="47">
        <f t="shared" si="24"/>
        <v>0</v>
      </c>
      <c r="G213" s="47">
        <f t="shared" si="25"/>
        <v>0</v>
      </c>
    </row>
    <row r="214" spans="1:7">
      <c r="A214" s="46">
        <v>507</v>
      </c>
      <c r="B214" s="47">
        <f t="shared" si="20"/>
        <v>0</v>
      </c>
      <c r="C214" s="47">
        <f t="shared" si="21"/>
        <v>0.96</v>
      </c>
      <c r="D214" s="47">
        <f t="shared" si="22"/>
        <v>0</v>
      </c>
      <c r="E214" s="47">
        <f t="shared" si="23"/>
        <v>0</v>
      </c>
      <c r="F214" s="47">
        <f t="shared" si="24"/>
        <v>0</v>
      </c>
      <c r="G214" s="47">
        <f t="shared" si="25"/>
        <v>0</v>
      </c>
    </row>
    <row r="215" spans="1:7">
      <c r="A215" s="46">
        <v>508</v>
      </c>
      <c r="B215" s="47">
        <f t="shared" si="20"/>
        <v>0</v>
      </c>
      <c r="C215" s="47">
        <f t="shared" si="21"/>
        <v>0.96</v>
      </c>
      <c r="D215" s="47">
        <f t="shared" si="22"/>
        <v>0</v>
      </c>
      <c r="E215" s="47">
        <f t="shared" si="23"/>
        <v>0</v>
      </c>
      <c r="F215" s="47">
        <f t="shared" si="24"/>
        <v>0</v>
      </c>
      <c r="G215" s="47">
        <f t="shared" si="25"/>
        <v>0</v>
      </c>
    </row>
    <row r="216" spans="1:7">
      <c r="A216" s="46">
        <v>509</v>
      </c>
      <c r="B216" s="47">
        <f t="shared" si="20"/>
        <v>0</v>
      </c>
      <c r="C216" s="47">
        <f t="shared" si="21"/>
        <v>0.96</v>
      </c>
      <c r="D216" s="47">
        <f t="shared" si="22"/>
        <v>0</v>
      </c>
      <c r="E216" s="47">
        <f t="shared" si="23"/>
        <v>0</v>
      </c>
      <c r="F216" s="47">
        <f t="shared" si="24"/>
        <v>0</v>
      </c>
      <c r="G216" s="47">
        <f t="shared" si="25"/>
        <v>0</v>
      </c>
    </row>
    <row r="217" spans="1:7">
      <c r="A217" s="46">
        <v>510</v>
      </c>
      <c r="B217" s="47">
        <f t="shared" si="20"/>
        <v>0</v>
      </c>
      <c r="C217" s="47">
        <f t="shared" si="21"/>
        <v>0.96</v>
      </c>
      <c r="D217" s="47">
        <f t="shared" si="22"/>
        <v>0</v>
      </c>
      <c r="E217" s="47">
        <f t="shared" si="23"/>
        <v>0</v>
      </c>
      <c r="F217" s="47">
        <f t="shared" si="24"/>
        <v>0</v>
      </c>
      <c r="G217" s="47">
        <f t="shared" si="25"/>
        <v>0</v>
      </c>
    </row>
    <row r="218" spans="1:7">
      <c r="A218" s="46">
        <v>511</v>
      </c>
      <c r="B218" s="47">
        <f t="shared" si="20"/>
        <v>0</v>
      </c>
      <c r="C218" s="47">
        <f t="shared" si="21"/>
        <v>0.96</v>
      </c>
      <c r="D218" s="47">
        <f t="shared" si="22"/>
        <v>0</v>
      </c>
      <c r="E218" s="47">
        <f t="shared" si="23"/>
        <v>0</v>
      </c>
      <c r="F218" s="47">
        <f t="shared" si="24"/>
        <v>0</v>
      </c>
      <c r="G218" s="47">
        <f t="shared" si="25"/>
        <v>0</v>
      </c>
    </row>
    <row r="219" spans="1:7">
      <c r="A219" s="46">
        <v>512</v>
      </c>
      <c r="B219" s="47">
        <f t="shared" si="20"/>
        <v>0</v>
      </c>
      <c r="C219" s="47">
        <f t="shared" si="21"/>
        <v>0.96</v>
      </c>
      <c r="D219" s="47">
        <f t="shared" si="22"/>
        <v>0</v>
      </c>
      <c r="E219" s="47">
        <f t="shared" si="23"/>
        <v>0</v>
      </c>
      <c r="F219" s="47">
        <f t="shared" si="24"/>
        <v>0</v>
      </c>
      <c r="G219" s="47">
        <f t="shared" si="25"/>
        <v>0</v>
      </c>
    </row>
    <row r="220" spans="1:7">
      <c r="A220" s="46">
        <v>513</v>
      </c>
      <c r="B220" s="47">
        <f t="shared" si="20"/>
        <v>0</v>
      </c>
      <c r="C220" s="47">
        <f t="shared" si="21"/>
        <v>0.96</v>
      </c>
      <c r="D220" s="47">
        <f t="shared" si="22"/>
        <v>0</v>
      </c>
      <c r="E220" s="47">
        <f t="shared" si="23"/>
        <v>0</v>
      </c>
      <c r="F220" s="47">
        <f t="shared" si="24"/>
        <v>0</v>
      </c>
      <c r="G220" s="47">
        <f t="shared" si="25"/>
        <v>0</v>
      </c>
    </row>
    <row r="221" spans="1:7">
      <c r="A221" s="46">
        <v>514</v>
      </c>
      <c r="B221" s="47">
        <f t="shared" si="20"/>
        <v>0</v>
      </c>
      <c r="C221" s="47">
        <f t="shared" si="21"/>
        <v>0.96</v>
      </c>
      <c r="D221" s="47">
        <f t="shared" si="22"/>
        <v>0</v>
      </c>
      <c r="E221" s="47">
        <f t="shared" si="23"/>
        <v>0</v>
      </c>
      <c r="F221" s="47">
        <f t="shared" si="24"/>
        <v>0</v>
      </c>
      <c r="G221" s="47">
        <f t="shared" si="25"/>
        <v>0</v>
      </c>
    </row>
    <row r="222" spans="1:7">
      <c r="A222" s="46">
        <v>515</v>
      </c>
      <c r="B222" s="47">
        <f t="shared" si="20"/>
        <v>0</v>
      </c>
      <c r="C222" s="47">
        <f t="shared" si="21"/>
        <v>0.96</v>
      </c>
      <c r="D222" s="47">
        <f t="shared" si="22"/>
        <v>0</v>
      </c>
      <c r="E222" s="47">
        <f t="shared" si="23"/>
        <v>0</v>
      </c>
      <c r="F222" s="47">
        <f t="shared" si="24"/>
        <v>0</v>
      </c>
      <c r="G222" s="47">
        <f t="shared" si="25"/>
        <v>0</v>
      </c>
    </row>
    <row r="223" spans="1:7">
      <c r="A223" s="46">
        <v>516</v>
      </c>
      <c r="B223" s="47">
        <f t="shared" si="20"/>
        <v>0</v>
      </c>
      <c r="C223" s="47">
        <f t="shared" si="21"/>
        <v>0.96</v>
      </c>
      <c r="D223" s="47">
        <f t="shared" si="22"/>
        <v>0</v>
      </c>
      <c r="E223" s="47">
        <f t="shared" si="23"/>
        <v>0</v>
      </c>
      <c r="F223" s="47">
        <f t="shared" si="24"/>
        <v>0</v>
      </c>
      <c r="G223" s="47">
        <f t="shared" si="25"/>
        <v>0</v>
      </c>
    </row>
    <row r="224" spans="1:7">
      <c r="A224" s="46">
        <v>517</v>
      </c>
      <c r="B224" s="47">
        <f t="shared" si="20"/>
        <v>0</v>
      </c>
      <c r="C224" s="47">
        <f t="shared" si="21"/>
        <v>0.96</v>
      </c>
      <c r="D224" s="47">
        <f t="shared" si="22"/>
        <v>0</v>
      </c>
      <c r="E224" s="47">
        <f t="shared" si="23"/>
        <v>0</v>
      </c>
      <c r="F224" s="47">
        <f t="shared" si="24"/>
        <v>0</v>
      </c>
      <c r="G224" s="47">
        <f t="shared" si="25"/>
        <v>0</v>
      </c>
    </row>
    <row r="225" spans="1:7">
      <c r="A225" s="46">
        <v>518</v>
      </c>
      <c r="B225" s="47">
        <f t="shared" si="20"/>
        <v>0</v>
      </c>
      <c r="C225" s="47">
        <f t="shared" si="21"/>
        <v>0.96</v>
      </c>
      <c r="D225" s="47">
        <f t="shared" si="22"/>
        <v>0</v>
      </c>
      <c r="E225" s="47">
        <f t="shared" si="23"/>
        <v>0</v>
      </c>
      <c r="F225" s="47">
        <f t="shared" si="24"/>
        <v>0</v>
      </c>
      <c r="G225" s="47">
        <f t="shared" si="25"/>
        <v>0</v>
      </c>
    </row>
    <row r="226" spans="1:7">
      <c r="A226" s="46">
        <v>519</v>
      </c>
      <c r="B226" s="47">
        <f t="shared" si="20"/>
        <v>0</v>
      </c>
      <c r="C226" s="47">
        <f t="shared" si="21"/>
        <v>0.96</v>
      </c>
      <c r="D226" s="47">
        <f t="shared" si="22"/>
        <v>0</v>
      </c>
      <c r="E226" s="47">
        <f t="shared" si="23"/>
        <v>0</v>
      </c>
      <c r="F226" s="47">
        <f t="shared" si="24"/>
        <v>0</v>
      </c>
      <c r="G226" s="47">
        <f t="shared" si="25"/>
        <v>0</v>
      </c>
    </row>
    <row r="227" spans="1:7">
      <c r="A227" s="46">
        <v>520</v>
      </c>
      <c r="B227" s="47">
        <f t="shared" si="20"/>
        <v>0</v>
      </c>
      <c r="C227" s="47">
        <f t="shared" si="21"/>
        <v>0.96</v>
      </c>
      <c r="D227" s="47">
        <f t="shared" si="22"/>
        <v>0</v>
      </c>
      <c r="E227" s="47">
        <f t="shared" si="23"/>
        <v>0</v>
      </c>
      <c r="F227" s="47">
        <f t="shared" si="24"/>
        <v>0</v>
      </c>
      <c r="G227" s="47">
        <f t="shared" si="25"/>
        <v>0</v>
      </c>
    </row>
    <row r="228" spans="1:7">
      <c r="A228" s="46">
        <v>521</v>
      </c>
      <c r="B228" s="47">
        <f t="shared" si="20"/>
        <v>0</v>
      </c>
      <c r="C228" s="47">
        <f t="shared" si="21"/>
        <v>0.96</v>
      </c>
      <c r="D228" s="47">
        <f t="shared" si="22"/>
        <v>0</v>
      </c>
      <c r="E228" s="47">
        <f t="shared" si="23"/>
        <v>0</v>
      </c>
      <c r="F228" s="47">
        <f t="shared" si="24"/>
        <v>0</v>
      </c>
      <c r="G228" s="47">
        <f t="shared" si="25"/>
        <v>0</v>
      </c>
    </row>
    <row r="229" spans="1:7">
      <c r="A229" s="46">
        <v>522</v>
      </c>
      <c r="B229" s="47">
        <f t="shared" si="20"/>
        <v>0</v>
      </c>
      <c r="C229" s="47">
        <f t="shared" si="21"/>
        <v>0.96</v>
      </c>
      <c r="D229" s="47">
        <f t="shared" si="22"/>
        <v>0</v>
      </c>
      <c r="E229" s="47">
        <f t="shared" si="23"/>
        <v>0</v>
      </c>
      <c r="F229" s="47">
        <f t="shared" si="24"/>
        <v>0</v>
      </c>
      <c r="G229" s="47">
        <f t="shared" si="25"/>
        <v>0</v>
      </c>
    </row>
    <row r="230" spans="1:7">
      <c r="A230" s="46">
        <v>523</v>
      </c>
      <c r="B230" s="47">
        <f t="shared" si="20"/>
        <v>0</v>
      </c>
      <c r="C230" s="47">
        <f t="shared" si="21"/>
        <v>0.96</v>
      </c>
      <c r="D230" s="47">
        <f t="shared" si="22"/>
        <v>0</v>
      </c>
      <c r="E230" s="47">
        <f t="shared" si="23"/>
        <v>0</v>
      </c>
      <c r="F230" s="47">
        <f t="shared" si="24"/>
        <v>0</v>
      </c>
      <c r="G230" s="47">
        <f t="shared" si="25"/>
        <v>0</v>
      </c>
    </row>
    <row r="231" spans="1:7">
      <c r="A231" s="46">
        <v>524</v>
      </c>
      <c r="B231" s="47">
        <f t="shared" si="20"/>
        <v>0</v>
      </c>
      <c r="C231" s="47">
        <f t="shared" si="21"/>
        <v>0.96</v>
      </c>
      <c r="D231" s="47">
        <f t="shared" si="22"/>
        <v>0</v>
      </c>
      <c r="E231" s="47">
        <f t="shared" si="23"/>
        <v>0</v>
      </c>
      <c r="F231" s="47">
        <f t="shared" si="24"/>
        <v>0</v>
      </c>
      <c r="G231" s="47">
        <f t="shared" si="25"/>
        <v>0</v>
      </c>
    </row>
    <row r="232" spans="1:7">
      <c r="A232" s="46">
        <v>525</v>
      </c>
      <c r="B232" s="47">
        <f t="shared" si="20"/>
        <v>0</v>
      </c>
      <c r="C232" s="47">
        <f t="shared" si="21"/>
        <v>0.96</v>
      </c>
      <c r="D232" s="47">
        <f t="shared" si="22"/>
        <v>0</v>
      </c>
      <c r="E232" s="47">
        <f t="shared" si="23"/>
        <v>0</v>
      </c>
      <c r="F232" s="47">
        <f t="shared" si="24"/>
        <v>0</v>
      </c>
      <c r="G232" s="47">
        <f t="shared" si="25"/>
        <v>0</v>
      </c>
    </row>
    <row r="233" spans="1:7">
      <c r="A233" s="46">
        <v>526</v>
      </c>
      <c r="B233" s="47">
        <f t="shared" si="20"/>
        <v>0</v>
      </c>
      <c r="C233" s="47">
        <f t="shared" si="21"/>
        <v>0.96</v>
      </c>
      <c r="D233" s="47">
        <f t="shared" si="22"/>
        <v>0</v>
      </c>
      <c r="E233" s="47">
        <f t="shared" si="23"/>
        <v>0</v>
      </c>
      <c r="F233" s="47">
        <f t="shared" si="24"/>
        <v>0</v>
      </c>
      <c r="G233" s="47">
        <f t="shared" si="25"/>
        <v>0</v>
      </c>
    </row>
    <row r="234" spans="1:7">
      <c r="A234" s="46">
        <v>527</v>
      </c>
      <c r="B234" s="47">
        <f t="shared" si="20"/>
        <v>0</v>
      </c>
      <c r="C234" s="47">
        <f t="shared" si="21"/>
        <v>0.96</v>
      </c>
      <c r="D234" s="47">
        <f t="shared" si="22"/>
        <v>0</v>
      </c>
      <c r="E234" s="47">
        <f t="shared" si="23"/>
        <v>0</v>
      </c>
      <c r="F234" s="47">
        <f t="shared" si="24"/>
        <v>0</v>
      </c>
      <c r="G234" s="47">
        <f t="shared" si="25"/>
        <v>0</v>
      </c>
    </row>
    <row r="235" spans="1:7">
      <c r="A235" s="46">
        <v>528</v>
      </c>
      <c r="B235" s="47">
        <f t="shared" si="20"/>
        <v>0</v>
      </c>
      <c r="C235" s="47">
        <f t="shared" si="21"/>
        <v>0.96</v>
      </c>
      <c r="D235" s="47">
        <f t="shared" si="22"/>
        <v>0</v>
      </c>
      <c r="E235" s="47">
        <f t="shared" si="23"/>
        <v>0</v>
      </c>
      <c r="F235" s="47">
        <f t="shared" si="24"/>
        <v>0</v>
      </c>
      <c r="G235" s="47">
        <f t="shared" si="25"/>
        <v>0</v>
      </c>
    </row>
    <row r="236" spans="1:7">
      <c r="A236" s="46">
        <v>529</v>
      </c>
      <c r="B236" s="47">
        <f t="shared" si="20"/>
        <v>0</v>
      </c>
      <c r="C236" s="47">
        <f t="shared" si="21"/>
        <v>0.96</v>
      </c>
      <c r="D236" s="47">
        <f t="shared" si="22"/>
        <v>0</v>
      </c>
      <c r="E236" s="47">
        <f t="shared" si="23"/>
        <v>0</v>
      </c>
      <c r="F236" s="47">
        <f t="shared" si="24"/>
        <v>0</v>
      </c>
      <c r="G236" s="47">
        <f t="shared" si="25"/>
        <v>0</v>
      </c>
    </row>
    <row r="237" spans="1:7">
      <c r="A237" s="46">
        <v>530</v>
      </c>
      <c r="B237" s="47">
        <f t="shared" si="20"/>
        <v>0</v>
      </c>
      <c r="C237" s="47">
        <f t="shared" si="21"/>
        <v>0.96</v>
      </c>
      <c r="D237" s="47">
        <f t="shared" si="22"/>
        <v>0</v>
      </c>
      <c r="E237" s="47">
        <f t="shared" si="23"/>
        <v>0</v>
      </c>
      <c r="F237" s="47">
        <f t="shared" si="24"/>
        <v>0</v>
      </c>
      <c r="G237" s="47">
        <f t="shared" si="25"/>
        <v>0</v>
      </c>
    </row>
    <row r="238" spans="1:7">
      <c r="A238" s="46">
        <v>531</v>
      </c>
      <c r="B238" s="47">
        <f t="shared" si="20"/>
        <v>0</v>
      </c>
      <c r="C238" s="47">
        <f t="shared" si="21"/>
        <v>0.96</v>
      </c>
      <c r="D238" s="47">
        <f t="shared" si="22"/>
        <v>0</v>
      </c>
      <c r="E238" s="47">
        <f t="shared" si="23"/>
        <v>0</v>
      </c>
      <c r="F238" s="47">
        <f t="shared" si="24"/>
        <v>0</v>
      </c>
      <c r="G238" s="47">
        <f t="shared" si="25"/>
        <v>0</v>
      </c>
    </row>
    <row r="239" spans="1:7">
      <c r="A239" s="46">
        <v>532</v>
      </c>
      <c r="B239" s="47">
        <f t="shared" si="20"/>
        <v>0</v>
      </c>
      <c r="C239" s="47">
        <f t="shared" si="21"/>
        <v>0.96</v>
      </c>
      <c r="D239" s="47">
        <f t="shared" si="22"/>
        <v>0</v>
      </c>
      <c r="E239" s="47">
        <f t="shared" si="23"/>
        <v>0</v>
      </c>
      <c r="F239" s="47">
        <f t="shared" si="24"/>
        <v>0</v>
      </c>
      <c r="G239" s="47">
        <f t="shared" si="25"/>
        <v>0</v>
      </c>
    </row>
    <row r="240" spans="1:7">
      <c r="A240" s="46">
        <v>533</v>
      </c>
      <c r="B240" s="47">
        <f t="shared" si="20"/>
        <v>0</v>
      </c>
      <c r="C240" s="47">
        <f t="shared" si="21"/>
        <v>0.96</v>
      </c>
      <c r="D240" s="47">
        <f t="shared" si="22"/>
        <v>0</v>
      </c>
      <c r="E240" s="47">
        <f t="shared" si="23"/>
        <v>0</v>
      </c>
      <c r="F240" s="47">
        <f t="shared" si="24"/>
        <v>0</v>
      </c>
      <c r="G240" s="47">
        <f t="shared" si="25"/>
        <v>0</v>
      </c>
    </row>
    <row r="241" spans="1:7">
      <c r="A241" s="46">
        <v>534</v>
      </c>
      <c r="B241" s="47">
        <f t="shared" si="20"/>
        <v>0</v>
      </c>
      <c r="C241" s="47">
        <f t="shared" si="21"/>
        <v>0.96</v>
      </c>
      <c r="D241" s="47">
        <f t="shared" si="22"/>
        <v>0</v>
      </c>
      <c r="E241" s="47">
        <f t="shared" si="23"/>
        <v>0</v>
      </c>
      <c r="F241" s="47">
        <f t="shared" si="24"/>
        <v>0</v>
      </c>
      <c r="G241" s="47">
        <f t="shared" si="25"/>
        <v>0</v>
      </c>
    </row>
    <row r="242" spans="1:7">
      <c r="A242" s="46">
        <v>535</v>
      </c>
      <c r="B242" s="47">
        <f t="shared" si="20"/>
        <v>0</v>
      </c>
      <c r="C242" s="47">
        <f t="shared" si="21"/>
        <v>0.96</v>
      </c>
      <c r="D242" s="47">
        <f t="shared" si="22"/>
        <v>0</v>
      </c>
      <c r="E242" s="47">
        <f t="shared" si="23"/>
        <v>0</v>
      </c>
      <c r="F242" s="47">
        <f t="shared" si="24"/>
        <v>0</v>
      </c>
      <c r="G242" s="47">
        <f t="shared" si="25"/>
        <v>0</v>
      </c>
    </row>
    <row r="243" spans="1:7">
      <c r="A243" s="46">
        <v>536</v>
      </c>
      <c r="B243" s="47">
        <f t="shared" si="20"/>
        <v>0</v>
      </c>
      <c r="C243" s="47">
        <f t="shared" si="21"/>
        <v>0.96</v>
      </c>
      <c r="D243" s="47">
        <f t="shared" si="22"/>
        <v>0</v>
      </c>
      <c r="E243" s="47">
        <f t="shared" si="23"/>
        <v>0</v>
      </c>
      <c r="F243" s="47">
        <f t="shared" si="24"/>
        <v>0</v>
      </c>
      <c r="G243" s="47">
        <f t="shared" si="25"/>
        <v>0</v>
      </c>
    </row>
    <row r="244" spans="1:7">
      <c r="A244" s="46">
        <v>537</v>
      </c>
      <c r="B244" s="47">
        <f t="shared" si="20"/>
        <v>0</v>
      </c>
      <c r="C244" s="47">
        <f t="shared" si="21"/>
        <v>0.96</v>
      </c>
      <c r="D244" s="47">
        <f t="shared" si="22"/>
        <v>0</v>
      </c>
      <c r="E244" s="47">
        <f t="shared" si="23"/>
        <v>0</v>
      </c>
      <c r="F244" s="47">
        <f t="shared" si="24"/>
        <v>0</v>
      </c>
      <c r="G244" s="47">
        <f t="shared" si="25"/>
        <v>0</v>
      </c>
    </row>
    <row r="245" spans="1:7">
      <c r="A245" s="46">
        <v>538</v>
      </c>
      <c r="B245" s="47">
        <f t="shared" si="20"/>
        <v>0</v>
      </c>
      <c r="C245" s="47">
        <f t="shared" si="21"/>
        <v>0.96</v>
      </c>
      <c r="D245" s="47">
        <f t="shared" si="22"/>
        <v>0</v>
      </c>
      <c r="E245" s="47">
        <f t="shared" si="23"/>
        <v>0</v>
      </c>
      <c r="F245" s="47">
        <f t="shared" si="24"/>
        <v>0</v>
      </c>
      <c r="G245" s="47">
        <f t="shared" si="25"/>
        <v>0</v>
      </c>
    </row>
    <row r="246" spans="1:7">
      <c r="A246" s="46">
        <v>539</v>
      </c>
      <c r="B246" s="47">
        <f t="shared" si="20"/>
        <v>0</v>
      </c>
      <c r="C246" s="47">
        <f t="shared" si="21"/>
        <v>0.96</v>
      </c>
      <c r="D246" s="47">
        <f t="shared" si="22"/>
        <v>0</v>
      </c>
      <c r="E246" s="47">
        <f t="shared" si="23"/>
        <v>0</v>
      </c>
      <c r="F246" s="47">
        <f t="shared" si="24"/>
        <v>0</v>
      </c>
      <c r="G246" s="47">
        <f t="shared" si="25"/>
        <v>0</v>
      </c>
    </row>
    <row r="247" spans="1:7">
      <c r="A247" s="46">
        <v>540</v>
      </c>
      <c r="B247" s="47">
        <f t="shared" si="20"/>
        <v>0</v>
      </c>
      <c r="C247" s="47">
        <f t="shared" si="21"/>
        <v>0.94079999999999997</v>
      </c>
      <c r="D247" s="47">
        <f t="shared" si="22"/>
        <v>1.95E-2</v>
      </c>
      <c r="E247" s="47">
        <f t="shared" si="23"/>
        <v>0</v>
      </c>
      <c r="F247" s="47">
        <f t="shared" si="24"/>
        <v>0</v>
      </c>
      <c r="G247" s="47">
        <f t="shared" si="25"/>
        <v>0</v>
      </c>
    </row>
    <row r="248" spans="1:7">
      <c r="A248" s="46">
        <v>541</v>
      </c>
      <c r="B248" s="47">
        <f t="shared" si="20"/>
        <v>0</v>
      </c>
      <c r="C248" s="47">
        <f t="shared" si="21"/>
        <v>0.90239999999999987</v>
      </c>
      <c r="D248" s="47">
        <f t="shared" si="22"/>
        <v>5.8499999999999996E-2</v>
      </c>
      <c r="E248" s="47">
        <f t="shared" si="23"/>
        <v>0</v>
      </c>
      <c r="F248" s="47">
        <f t="shared" si="24"/>
        <v>0</v>
      </c>
      <c r="G248" s="47">
        <f t="shared" si="25"/>
        <v>0</v>
      </c>
    </row>
    <row r="249" spans="1:7">
      <c r="A249" s="46">
        <v>542</v>
      </c>
      <c r="B249" s="47">
        <f t="shared" si="20"/>
        <v>0</v>
      </c>
      <c r="C249" s="47">
        <f t="shared" si="21"/>
        <v>0.86399999999999999</v>
      </c>
      <c r="D249" s="47">
        <f t="shared" si="22"/>
        <v>9.7500000000000003E-2</v>
      </c>
      <c r="E249" s="47">
        <f t="shared" si="23"/>
        <v>0</v>
      </c>
      <c r="F249" s="47">
        <f t="shared" si="24"/>
        <v>0</v>
      </c>
      <c r="G249" s="47">
        <f t="shared" si="25"/>
        <v>0</v>
      </c>
    </row>
    <row r="250" spans="1:7">
      <c r="A250" s="46">
        <v>543</v>
      </c>
      <c r="B250" s="47">
        <f t="shared" si="20"/>
        <v>0</v>
      </c>
      <c r="C250" s="47">
        <f t="shared" si="21"/>
        <v>0.8256</v>
      </c>
      <c r="D250" s="47">
        <f t="shared" si="22"/>
        <v>0.13650000000000001</v>
      </c>
      <c r="E250" s="47">
        <f t="shared" si="23"/>
        <v>0</v>
      </c>
      <c r="F250" s="47">
        <f t="shared" si="24"/>
        <v>0</v>
      </c>
      <c r="G250" s="47">
        <f t="shared" si="25"/>
        <v>0</v>
      </c>
    </row>
    <row r="251" spans="1:7">
      <c r="A251" s="46">
        <v>544</v>
      </c>
      <c r="B251" s="47">
        <f t="shared" si="20"/>
        <v>0</v>
      </c>
      <c r="C251" s="47">
        <f t="shared" si="21"/>
        <v>0.7871999999999999</v>
      </c>
      <c r="D251" s="47">
        <f t="shared" si="22"/>
        <v>0.17549999999999999</v>
      </c>
      <c r="E251" s="47">
        <f t="shared" si="23"/>
        <v>0</v>
      </c>
      <c r="F251" s="47">
        <f t="shared" si="24"/>
        <v>0</v>
      </c>
      <c r="G251" s="47">
        <f t="shared" si="25"/>
        <v>0</v>
      </c>
    </row>
    <row r="252" spans="1:7">
      <c r="A252" s="46">
        <v>545</v>
      </c>
      <c r="B252" s="47">
        <f t="shared" si="20"/>
        <v>0</v>
      </c>
      <c r="C252" s="47">
        <f t="shared" si="21"/>
        <v>0.74880000000000002</v>
      </c>
      <c r="D252" s="47">
        <f t="shared" si="22"/>
        <v>0.2145</v>
      </c>
      <c r="E252" s="47">
        <f t="shared" si="23"/>
        <v>0</v>
      </c>
      <c r="F252" s="47">
        <f t="shared" si="24"/>
        <v>0</v>
      </c>
      <c r="G252" s="47">
        <f t="shared" si="25"/>
        <v>0</v>
      </c>
    </row>
    <row r="253" spans="1:7">
      <c r="A253" s="46">
        <v>546</v>
      </c>
      <c r="B253" s="47">
        <f t="shared" si="20"/>
        <v>0</v>
      </c>
      <c r="C253" s="47">
        <f t="shared" si="21"/>
        <v>0.71039999999999992</v>
      </c>
      <c r="D253" s="47">
        <f t="shared" si="22"/>
        <v>0.2535</v>
      </c>
      <c r="E253" s="47">
        <f t="shared" si="23"/>
        <v>0</v>
      </c>
      <c r="F253" s="47">
        <f t="shared" si="24"/>
        <v>0</v>
      </c>
      <c r="G253" s="47">
        <f t="shared" si="25"/>
        <v>0</v>
      </c>
    </row>
    <row r="254" spans="1:7">
      <c r="A254" s="46">
        <v>547</v>
      </c>
      <c r="B254" s="47">
        <f t="shared" si="20"/>
        <v>0</v>
      </c>
      <c r="C254" s="47">
        <f t="shared" si="21"/>
        <v>0.67199999999999993</v>
      </c>
      <c r="D254" s="47">
        <f t="shared" si="22"/>
        <v>0.29249999999999998</v>
      </c>
      <c r="E254" s="47">
        <f t="shared" si="23"/>
        <v>0</v>
      </c>
      <c r="F254" s="47">
        <f t="shared" si="24"/>
        <v>0</v>
      </c>
      <c r="G254" s="47">
        <f t="shared" si="25"/>
        <v>0</v>
      </c>
    </row>
    <row r="255" spans="1:7">
      <c r="A255" s="46">
        <v>548</v>
      </c>
      <c r="B255" s="47">
        <f t="shared" si="20"/>
        <v>0</v>
      </c>
      <c r="C255" s="47">
        <f t="shared" si="21"/>
        <v>0.63360000000000005</v>
      </c>
      <c r="D255" s="47">
        <f t="shared" si="22"/>
        <v>0.33150000000000002</v>
      </c>
      <c r="E255" s="47">
        <f t="shared" si="23"/>
        <v>0</v>
      </c>
      <c r="F255" s="47">
        <f t="shared" si="24"/>
        <v>0</v>
      </c>
      <c r="G255" s="47">
        <f t="shared" si="25"/>
        <v>0</v>
      </c>
    </row>
    <row r="256" spans="1:7">
      <c r="A256" s="46">
        <v>549</v>
      </c>
      <c r="B256" s="47">
        <f t="shared" si="20"/>
        <v>0</v>
      </c>
      <c r="C256" s="47">
        <f t="shared" si="21"/>
        <v>0.59519999999999995</v>
      </c>
      <c r="D256" s="47">
        <f t="shared" si="22"/>
        <v>0.3705</v>
      </c>
      <c r="E256" s="47">
        <f t="shared" si="23"/>
        <v>0</v>
      </c>
      <c r="F256" s="47">
        <f t="shared" si="24"/>
        <v>0</v>
      </c>
      <c r="G256" s="47">
        <f t="shared" si="25"/>
        <v>0</v>
      </c>
    </row>
    <row r="257" spans="1:7">
      <c r="A257" s="46">
        <v>550</v>
      </c>
      <c r="B257" s="47">
        <f t="shared" si="20"/>
        <v>0</v>
      </c>
      <c r="C257" s="47">
        <f t="shared" si="21"/>
        <v>0.55679999999999996</v>
      </c>
      <c r="D257" s="47">
        <f t="shared" si="22"/>
        <v>0.40949999999999998</v>
      </c>
      <c r="E257" s="47">
        <f t="shared" si="23"/>
        <v>0</v>
      </c>
      <c r="F257" s="47">
        <f t="shared" si="24"/>
        <v>0</v>
      </c>
      <c r="G257" s="47">
        <f t="shared" si="25"/>
        <v>0</v>
      </c>
    </row>
    <row r="258" spans="1:7">
      <c r="A258" s="46">
        <v>551</v>
      </c>
      <c r="B258" s="47">
        <f t="shared" si="20"/>
        <v>0</v>
      </c>
      <c r="C258" s="47">
        <f t="shared" si="21"/>
        <v>0.51839999999999997</v>
      </c>
      <c r="D258" s="47">
        <f t="shared" si="22"/>
        <v>0.44850000000000001</v>
      </c>
      <c r="E258" s="47">
        <f t="shared" si="23"/>
        <v>0</v>
      </c>
      <c r="F258" s="47">
        <f t="shared" si="24"/>
        <v>0</v>
      </c>
      <c r="G258" s="47">
        <f t="shared" si="25"/>
        <v>0</v>
      </c>
    </row>
    <row r="259" spans="1:7">
      <c r="A259" s="46">
        <v>552</v>
      </c>
      <c r="B259" s="47">
        <f t="shared" si="20"/>
        <v>0</v>
      </c>
      <c r="C259" s="47">
        <f t="shared" si="21"/>
        <v>0.48</v>
      </c>
      <c r="D259" s="47">
        <f t="shared" si="22"/>
        <v>0.48749999999999999</v>
      </c>
      <c r="E259" s="47">
        <f t="shared" si="23"/>
        <v>0</v>
      </c>
      <c r="F259" s="47">
        <f t="shared" si="24"/>
        <v>0</v>
      </c>
      <c r="G259" s="47">
        <f t="shared" si="25"/>
        <v>0</v>
      </c>
    </row>
    <row r="260" spans="1:7">
      <c r="A260" s="46">
        <v>553</v>
      </c>
      <c r="B260" s="47">
        <f t="shared" si="20"/>
        <v>0</v>
      </c>
      <c r="C260" s="47">
        <f t="shared" si="21"/>
        <v>0.44159999999999999</v>
      </c>
      <c r="D260" s="47">
        <f t="shared" si="22"/>
        <v>0.52649999999999997</v>
      </c>
      <c r="E260" s="47">
        <f t="shared" si="23"/>
        <v>0</v>
      </c>
      <c r="F260" s="47">
        <f t="shared" si="24"/>
        <v>0</v>
      </c>
      <c r="G260" s="47">
        <f t="shared" si="25"/>
        <v>0</v>
      </c>
    </row>
    <row r="261" spans="1:7">
      <c r="A261" s="46">
        <v>554</v>
      </c>
      <c r="B261" s="47">
        <f t="shared" si="20"/>
        <v>0</v>
      </c>
      <c r="C261" s="47">
        <f t="shared" si="21"/>
        <v>0.40319999999999995</v>
      </c>
      <c r="D261" s="47">
        <f t="shared" si="22"/>
        <v>0.5655</v>
      </c>
      <c r="E261" s="47">
        <f t="shared" si="23"/>
        <v>0</v>
      </c>
      <c r="F261" s="47">
        <f t="shared" si="24"/>
        <v>0</v>
      </c>
      <c r="G261" s="47">
        <f t="shared" si="25"/>
        <v>0</v>
      </c>
    </row>
    <row r="262" spans="1:7">
      <c r="A262" s="46">
        <v>555</v>
      </c>
      <c r="B262" s="47">
        <f t="shared" si="20"/>
        <v>0</v>
      </c>
      <c r="C262" s="47">
        <f t="shared" si="21"/>
        <v>0.36480000000000001</v>
      </c>
      <c r="D262" s="47">
        <f t="shared" si="22"/>
        <v>0.60450000000000004</v>
      </c>
      <c r="E262" s="47">
        <f t="shared" si="23"/>
        <v>0</v>
      </c>
      <c r="F262" s="47">
        <f t="shared" si="24"/>
        <v>0</v>
      </c>
      <c r="G262" s="47">
        <f t="shared" si="25"/>
        <v>0</v>
      </c>
    </row>
    <row r="263" spans="1:7">
      <c r="A263" s="46">
        <v>556</v>
      </c>
      <c r="B263" s="47">
        <f t="shared" si="20"/>
        <v>0</v>
      </c>
      <c r="C263" s="47">
        <f t="shared" si="21"/>
        <v>0.32640000000000002</v>
      </c>
      <c r="D263" s="47">
        <f t="shared" si="22"/>
        <v>0.64349999999999996</v>
      </c>
      <c r="E263" s="47">
        <f t="shared" si="23"/>
        <v>0</v>
      </c>
      <c r="F263" s="47">
        <f t="shared" si="24"/>
        <v>0</v>
      </c>
      <c r="G263" s="47">
        <f t="shared" si="25"/>
        <v>0</v>
      </c>
    </row>
    <row r="264" spans="1:7">
      <c r="A264" s="46">
        <v>557</v>
      </c>
      <c r="B264" s="47">
        <f t="shared" ref="B264:B327" si="26">$J$25*IF($A264&lt;J$15,0,IF($A264&lt;J$16,($A264-J$15)/(J$16-J$15),IF($A264&lt;J$17,1,IF($A264&lt;J$18,($A264-J$18)/(J$17-J$18),0))))</f>
        <v>0</v>
      </c>
      <c r="C264" s="47">
        <f t="shared" ref="C264:C327" si="27">$J$26*IF($A264&lt;K$15,0,IF($A264&lt;K$16,($A264-K$15)/(K$16-K$15),IF($A264&lt;K$17,1,IF($A264&lt;K$18,($A264-K$18)/(K$17-K$18),0))))</f>
        <v>0.28799999999999998</v>
      </c>
      <c r="D264" s="47">
        <f t="shared" ref="D264:D327" si="28">$J$27*IF($A264&lt;L$15,0,IF($A264&lt;L$16,($A264-L$15)/(L$16-L$15),IF($A264&lt;L$17,1,IF($A264&lt;L$18,($A264-L$18)/(L$17-L$18),0))))</f>
        <v>0.6825</v>
      </c>
      <c r="E264" s="47">
        <f t="shared" ref="E264:E327" si="29">$J$28*IF($A264&lt;M$15,0,IF($A264&lt;M$16,($A264-M$15)/(M$16-M$15),IF($A264&lt;M$17,1,IF($A264&lt;M$18,($A264-M$18)/(M$17-M$18),0))))</f>
        <v>0</v>
      </c>
      <c r="F264" s="47">
        <f t="shared" ref="F264:F327" si="30">$J$29*IF($A264&lt;N$15,0,IF($A264&lt;N$16,($A264-N$15)/(N$16-N$15),IF($A264&lt;N$17,1,IF($A264&lt;N$18,($A264-N$18)/(N$17-N$18),0))))</f>
        <v>0</v>
      </c>
      <c r="G264" s="47">
        <f t="shared" ref="G264:G327" si="31">$J$30*IF($A264&lt;O$15,0,IF($A264&lt;O$16,($A264-O$15)/(O$16-O$15),IF($A264&lt;O$17,1,IF($A264&lt;O$18,($A264-O$18)/(O$17-O$18),0))))</f>
        <v>0</v>
      </c>
    </row>
    <row r="265" spans="1:7">
      <c r="A265" s="46">
        <v>558</v>
      </c>
      <c r="B265" s="47">
        <f t="shared" si="26"/>
        <v>0</v>
      </c>
      <c r="C265" s="47">
        <f t="shared" si="27"/>
        <v>0.24959999999999999</v>
      </c>
      <c r="D265" s="47">
        <f t="shared" si="28"/>
        <v>0.72150000000000003</v>
      </c>
      <c r="E265" s="47">
        <f t="shared" si="29"/>
        <v>0</v>
      </c>
      <c r="F265" s="47">
        <f t="shared" si="30"/>
        <v>0</v>
      </c>
      <c r="G265" s="47">
        <f t="shared" si="31"/>
        <v>0</v>
      </c>
    </row>
    <row r="266" spans="1:7">
      <c r="A266" s="46">
        <v>559</v>
      </c>
      <c r="B266" s="47">
        <f t="shared" si="26"/>
        <v>0</v>
      </c>
      <c r="C266" s="47">
        <f t="shared" si="27"/>
        <v>0.2112</v>
      </c>
      <c r="D266" s="47">
        <f t="shared" si="28"/>
        <v>0.76049999999999995</v>
      </c>
      <c r="E266" s="47">
        <f t="shared" si="29"/>
        <v>0</v>
      </c>
      <c r="F266" s="47">
        <f t="shared" si="30"/>
        <v>0</v>
      </c>
      <c r="G266" s="47">
        <f t="shared" si="31"/>
        <v>0</v>
      </c>
    </row>
    <row r="267" spans="1:7">
      <c r="A267" s="46">
        <v>560</v>
      </c>
      <c r="B267" s="47">
        <f t="shared" si="26"/>
        <v>0</v>
      </c>
      <c r="C267" s="47">
        <f t="shared" si="27"/>
        <v>0.17279999999999998</v>
      </c>
      <c r="D267" s="47">
        <f t="shared" si="28"/>
        <v>0.79949999999999999</v>
      </c>
      <c r="E267" s="47">
        <f t="shared" si="29"/>
        <v>0</v>
      </c>
      <c r="F267" s="47">
        <f t="shared" si="30"/>
        <v>0</v>
      </c>
      <c r="G267" s="47">
        <f t="shared" si="31"/>
        <v>0</v>
      </c>
    </row>
    <row r="268" spans="1:7">
      <c r="A268" s="46">
        <v>561</v>
      </c>
      <c r="B268" s="47">
        <f t="shared" si="26"/>
        <v>0</v>
      </c>
      <c r="C268" s="47">
        <f t="shared" si="27"/>
        <v>0.13440000000000002</v>
      </c>
      <c r="D268" s="47">
        <f t="shared" si="28"/>
        <v>0.83850000000000002</v>
      </c>
      <c r="E268" s="47">
        <f t="shared" si="29"/>
        <v>0</v>
      </c>
      <c r="F268" s="47">
        <f t="shared" si="30"/>
        <v>0</v>
      </c>
      <c r="G268" s="47">
        <f t="shared" si="31"/>
        <v>0</v>
      </c>
    </row>
    <row r="269" spans="1:7">
      <c r="A269" s="46">
        <v>562</v>
      </c>
      <c r="B269" s="47">
        <f t="shared" si="26"/>
        <v>0</v>
      </c>
      <c r="C269" s="47">
        <f t="shared" si="27"/>
        <v>9.6000000000000002E-2</v>
      </c>
      <c r="D269" s="47">
        <f t="shared" si="28"/>
        <v>0.87749999999999995</v>
      </c>
      <c r="E269" s="47">
        <f t="shared" si="29"/>
        <v>0</v>
      </c>
      <c r="F269" s="47">
        <f t="shared" si="30"/>
        <v>0</v>
      </c>
      <c r="G269" s="47">
        <f t="shared" si="31"/>
        <v>0</v>
      </c>
    </row>
    <row r="270" spans="1:7">
      <c r="A270" s="46">
        <v>563</v>
      </c>
      <c r="B270" s="47">
        <f t="shared" si="26"/>
        <v>0</v>
      </c>
      <c r="C270" s="47">
        <f t="shared" si="27"/>
        <v>5.7599999999999998E-2</v>
      </c>
      <c r="D270" s="47">
        <f t="shared" si="28"/>
        <v>0.91649999999999998</v>
      </c>
      <c r="E270" s="47">
        <f t="shared" si="29"/>
        <v>0</v>
      </c>
      <c r="F270" s="47">
        <f t="shared" si="30"/>
        <v>0</v>
      </c>
      <c r="G270" s="47">
        <f t="shared" si="31"/>
        <v>0</v>
      </c>
    </row>
    <row r="271" spans="1:7">
      <c r="A271" s="46">
        <v>564</v>
      </c>
      <c r="B271" s="47">
        <f t="shared" si="26"/>
        <v>0</v>
      </c>
      <c r="C271" s="47">
        <f t="shared" si="27"/>
        <v>1.9199999999999998E-2</v>
      </c>
      <c r="D271" s="47">
        <f t="shared" si="28"/>
        <v>0.95550000000000002</v>
      </c>
      <c r="E271" s="47">
        <f t="shared" si="29"/>
        <v>0</v>
      </c>
      <c r="F271" s="47">
        <f t="shared" si="30"/>
        <v>0</v>
      </c>
      <c r="G271" s="47">
        <f t="shared" si="31"/>
        <v>0</v>
      </c>
    </row>
    <row r="272" spans="1:7">
      <c r="A272" s="46">
        <v>565</v>
      </c>
      <c r="B272" s="47">
        <f t="shared" si="26"/>
        <v>0</v>
      </c>
      <c r="C272" s="47">
        <f t="shared" si="27"/>
        <v>0</v>
      </c>
      <c r="D272" s="47">
        <f t="shared" si="28"/>
        <v>0.97499999999999998</v>
      </c>
      <c r="E272" s="47">
        <f t="shared" si="29"/>
        <v>0</v>
      </c>
      <c r="F272" s="47">
        <f t="shared" si="30"/>
        <v>0</v>
      </c>
      <c r="G272" s="47">
        <f t="shared" si="31"/>
        <v>0</v>
      </c>
    </row>
    <row r="273" spans="1:7">
      <c r="A273" s="46">
        <v>566</v>
      </c>
      <c r="B273" s="47">
        <f t="shared" si="26"/>
        <v>0</v>
      </c>
      <c r="C273" s="47">
        <f t="shared" si="27"/>
        <v>0</v>
      </c>
      <c r="D273" s="47">
        <f t="shared" si="28"/>
        <v>0.97499999999999998</v>
      </c>
      <c r="E273" s="47">
        <f t="shared" si="29"/>
        <v>0</v>
      </c>
      <c r="F273" s="47">
        <f t="shared" si="30"/>
        <v>0</v>
      </c>
      <c r="G273" s="47">
        <f t="shared" si="31"/>
        <v>0</v>
      </c>
    </row>
    <row r="274" spans="1:7">
      <c r="A274" s="46">
        <v>567</v>
      </c>
      <c r="B274" s="47">
        <f t="shared" si="26"/>
        <v>0</v>
      </c>
      <c r="C274" s="47">
        <f t="shared" si="27"/>
        <v>0</v>
      </c>
      <c r="D274" s="47">
        <f t="shared" si="28"/>
        <v>0.97499999999999998</v>
      </c>
      <c r="E274" s="47">
        <f t="shared" si="29"/>
        <v>0</v>
      </c>
      <c r="F274" s="47">
        <f t="shared" si="30"/>
        <v>0</v>
      </c>
      <c r="G274" s="47">
        <f t="shared" si="31"/>
        <v>0</v>
      </c>
    </row>
    <row r="275" spans="1:7">
      <c r="A275" s="46">
        <v>568</v>
      </c>
      <c r="B275" s="47">
        <f t="shared" si="26"/>
        <v>0</v>
      </c>
      <c r="C275" s="47">
        <f t="shared" si="27"/>
        <v>0</v>
      </c>
      <c r="D275" s="47">
        <f t="shared" si="28"/>
        <v>0.97499999999999998</v>
      </c>
      <c r="E275" s="47">
        <f t="shared" si="29"/>
        <v>0</v>
      </c>
      <c r="F275" s="47">
        <f t="shared" si="30"/>
        <v>0</v>
      </c>
      <c r="G275" s="47">
        <f t="shared" si="31"/>
        <v>0</v>
      </c>
    </row>
    <row r="276" spans="1:7">
      <c r="A276" s="46">
        <v>569</v>
      </c>
      <c r="B276" s="47">
        <f t="shared" si="26"/>
        <v>0</v>
      </c>
      <c r="C276" s="47">
        <f t="shared" si="27"/>
        <v>0</v>
      </c>
      <c r="D276" s="47">
        <f t="shared" si="28"/>
        <v>0.97499999999999998</v>
      </c>
      <c r="E276" s="47">
        <f t="shared" si="29"/>
        <v>0</v>
      </c>
      <c r="F276" s="47">
        <f t="shared" si="30"/>
        <v>0</v>
      </c>
      <c r="G276" s="47">
        <f t="shared" si="31"/>
        <v>0</v>
      </c>
    </row>
    <row r="277" spans="1:7">
      <c r="A277" s="46">
        <v>570</v>
      </c>
      <c r="B277" s="47">
        <f t="shared" si="26"/>
        <v>0</v>
      </c>
      <c r="C277" s="47">
        <f t="shared" si="27"/>
        <v>0</v>
      </c>
      <c r="D277" s="47">
        <f t="shared" si="28"/>
        <v>0.97499999999999998</v>
      </c>
      <c r="E277" s="47">
        <f t="shared" si="29"/>
        <v>0</v>
      </c>
      <c r="F277" s="47">
        <f t="shared" si="30"/>
        <v>0</v>
      </c>
      <c r="G277" s="47">
        <f t="shared" si="31"/>
        <v>0</v>
      </c>
    </row>
    <row r="278" spans="1:7">
      <c r="A278" s="46">
        <v>571</v>
      </c>
      <c r="B278" s="47">
        <f t="shared" si="26"/>
        <v>0</v>
      </c>
      <c r="C278" s="47">
        <f t="shared" si="27"/>
        <v>0</v>
      </c>
      <c r="D278" s="47">
        <f t="shared" si="28"/>
        <v>0.97499999999999998</v>
      </c>
      <c r="E278" s="47">
        <f t="shared" si="29"/>
        <v>0</v>
      </c>
      <c r="F278" s="47">
        <f t="shared" si="30"/>
        <v>0</v>
      </c>
      <c r="G278" s="47">
        <f t="shared" si="31"/>
        <v>0</v>
      </c>
    </row>
    <row r="279" spans="1:7">
      <c r="A279" s="46">
        <v>572</v>
      </c>
      <c r="B279" s="47">
        <f t="shared" si="26"/>
        <v>0</v>
      </c>
      <c r="C279" s="47">
        <f t="shared" si="27"/>
        <v>0</v>
      </c>
      <c r="D279" s="47">
        <f t="shared" si="28"/>
        <v>0.97499999999999998</v>
      </c>
      <c r="E279" s="47">
        <f t="shared" si="29"/>
        <v>0</v>
      </c>
      <c r="F279" s="47">
        <f t="shared" si="30"/>
        <v>0</v>
      </c>
      <c r="G279" s="47">
        <f t="shared" si="31"/>
        <v>0</v>
      </c>
    </row>
    <row r="280" spans="1:7">
      <c r="A280" s="46">
        <v>573</v>
      </c>
      <c r="B280" s="47">
        <f t="shared" si="26"/>
        <v>0</v>
      </c>
      <c r="C280" s="47">
        <f t="shared" si="27"/>
        <v>0</v>
      </c>
      <c r="D280" s="47">
        <f t="shared" si="28"/>
        <v>0.97499999999999998</v>
      </c>
      <c r="E280" s="47">
        <f t="shared" si="29"/>
        <v>0</v>
      </c>
      <c r="F280" s="47">
        <f t="shared" si="30"/>
        <v>0</v>
      </c>
      <c r="G280" s="47">
        <f t="shared" si="31"/>
        <v>0</v>
      </c>
    </row>
    <row r="281" spans="1:7">
      <c r="A281" s="46">
        <v>574</v>
      </c>
      <c r="B281" s="47">
        <f t="shared" si="26"/>
        <v>0</v>
      </c>
      <c r="C281" s="47">
        <f t="shared" si="27"/>
        <v>0</v>
      </c>
      <c r="D281" s="47">
        <f t="shared" si="28"/>
        <v>0.97499999999999998</v>
      </c>
      <c r="E281" s="47">
        <f t="shared" si="29"/>
        <v>0</v>
      </c>
      <c r="F281" s="47">
        <f t="shared" si="30"/>
        <v>0</v>
      </c>
      <c r="G281" s="47">
        <f t="shared" si="31"/>
        <v>0</v>
      </c>
    </row>
    <row r="282" spans="1:7">
      <c r="A282" s="46">
        <v>575</v>
      </c>
      <c r="B282" s="47">
        <f t="shared" si="26"/>
        <v>0</v>
      </c>
      <c r="C282" s="47">
        <f t="shared" si="27"/>
        <v>0</v>
      </c>
      <c r="D282" s="47">
        <f t="shared" si="28"/>
        <v>0.97499999999999998</v>
      </c>
      <c r="E282" s="47">
        <f t="shared" si="29"/>
        <v>0</v>
      </c>
      <c r="F282" s="47">
        <f t="shared" si="30"/>
        <v>0</v>
      </c>
      <c r="G282" s="47">
        <f t="shared" si="31"/>
        <v>0</v>
      </c>
    </row>
    <row r="283" spans="1:7">
      <c r="A283" s="46">
        <v>576</v>
      </c>
      <c r="B283" s="47">
        <f t="shared" si="26"/>
        <v>0</v>
      </c>
      <c r="C283" s="47">
        <f t="shared" si="27"/>
        <v>0</v>
      </c>
      <c r="D283" s="47">
        <f t="shared" si="28"/>
        <v>0.97499999999999998</v>
      </c>
      <c r="E283" s="47">
        <f t="shared" si="29"/>
        <v>0</v>
      </c>
      <c r="F283" s="47">
        <f t="shared" si="30"/>
        <v>0</v>
      </c>
      <c r="G283" s="47">
        <f t="shared" si="31"/>
        <v>0</v>
      </c>
    </row>
    <row r="284" spans="1:7">
      <c r="A284" s="46">
        <v>577</v>
      </c>
      <c r="B284" s="47">
        <f t="shared" si="26"/>
        <v>0</v>
      </c>
      <c r="C284" s="47">
        <f t="shared" si="27"/>
        <v>0</v>
      </c>
      <c r="D284" s="47">
        <f t="shared" si="28"/>
        <v>0.97499999999999998</v>
      </c>
      <c r="E284" s="47">
        <f t="shared" si="29"/>
        <v>0</v>
      </c>
      <c r="F284" s="47">
        <f t="shared" si="30"/>
        <v>0</v>
      </c>
      <c r="G284" s="47">
        <f t="shared" si="31"/>
        <v>0</v>
      </c>
    </row>
    <row r="285" spans="1:7">
      <c r="A285" s="46">
        <v>578</v>
      </c>
      <c r="B285" s="47">
        <f t="shared" si="26"/>
        <v>0</v>
      </c>
      <c r="C285" s="47">
        <f t="shared" si="27"/>
        <v>0</v>
      </c>
      <c r="D285" s="47">
        <f t="shared" si="28"/>
        <v>0.97499999999999998</v>
      </c>
      <c r="E285" s="47">
        <f t="shared" si="29"/>
        <v>0</v>
      </c>
      <c r="F285" s="47">
        <f t="shared" si="30"/>
        <v>0</v>
      </c>
      <c r="G285" s="47">
        <f t="shared" si="31"/>
        <v>0</v>
      </c>
    </row>
    <row r="286" spans="1:7">
      <c r="A286" s="46">
        <v>579</v>
      </c>
      <c r="B286" s="47">
        <f t="shared" si="26"/>
        <v>0</v>
      </c>
      <c r="C286" s="47">
        <f t="shared" si="27"/>
        <v>0</v>
      </c>
      <c r="D286" s="47">
        <f t="shared" si="28"/>
        <v>0.97499999999999998</v>
      </c>
      <c r="E286" s="47">
        <f t="shared" si="29"/>
        <v>0</v>
      </c>
      <c r="F286" s="47">
        <f t="shared" si="30"/>
        <v>0</v>
      </c>
      <c r="G286" s="47">
        <f t="shared" si="31"/>
        <v>0</v>
      </c>
    </row>
    <row r="287" spans="1:7">
      <c r="A287" s="46">
        <v>580</v>
      </c>
      <c r="B287" s="47">
        <f t="shared" si="26"/>
        <v>0</v>
      </c>
      <c r="C287" s="47">
        <f t="shared" si="27"/>
        <v>0</v>
      </c>
      <c r="D287" s="47">
        <f t="shared" si="28"/>
        <v>0.97499999999999998</v>
      </c>
      <c r="E287" s="47">
        <f t="shared" si="29"/>
        <v>0</v>
      </c>
      <c r="F287" s="47">
        <f t="shared" si="30"/>
        <v>0</v>
      </c>
      <c r="G287" s="47">
        <f t="shared" si="31"/>
        <v>0</v>
      </c>
    </row>
    <row r="288" spans="1:7">
      <c r="A288" s="46">
        <v>581</v>
      </c>
      <c r="B288" s="47">
        <f t="shared" si="26"/>
        <v>0</v>
      </c>
      <c r="C288" s="47">
        <f t="shared" si="27"/>
        <v>0</v>
      </c>
      <c r="D288" s="47">
        <f t="shared" si="28"/>
        <v>0.97499999999999998</v>
      </c>
      <c r="E288" s="47">
        <f t="shared" si="29"/>
        <v>0</v>
      </c>
      <c r="F288" s="47">
        <f t="shared" si="30"/>
        <v>0</v>
      </c>
      <c r="G288" s="47">
        <f t="shared" si="31"/>
        <v>0</v>
      </c>
    </row>
    <row r="289" spans="1:7">
      <c r="A289" s="46">
        <v>582</v>
      </c>
      <c r="B289" s="47">
        <f t="shared" si="26"/>
        <v>0</v>
      </c>
      <c r="C289" s="47">
        <f t="shared" si="27"/>
        <v>0</v>
      </c>
      <c r="D289" s="47">
        <f t="shared" si="28"/>
        <v>0.97499999999999998</v>
      </c>
      <c r="E289" s="47">
        <f t="shared" si="29"/>
        <v>0</v>
      </c>
      <c r="F289" s="47">
        <f t="shared" si="30"/>
        <v>0</v>
      </c>
      <c r="G289" s="47">
        <f t="shared" si="31"/>
        <v>0</v>
      </c>
    </row>
    <row r="290" spans="1:7">
      <c r="A290" s="46">
        <v>583</v>
      </c>
      <c r="B290" s="47">
        <f t="shared" si="26"/>
        <v>0</v>
      </c>
      <c r="C290" s="47">
        <f t="shared" si="27"/>
        <v>0</v>
      </c>
      <c r="D290" s="47">
        <f t="shared" si="28"/>
        <v>0.97499999999999998</v>
      </c>
      <c r="E290" s="47">
        <f t="shared" si="29"/>
        <v>0</v>
      </c>
      <c r="F290" s="47">
        <f t="shared" si="30"/>
        <v>0</v>
      </c>
      <c r="G290" s="47">
        <f t="shared" si="31"/>
        <v>0</v>
      </c>
    </row>
    <row r="291" spans="1:7">
      <c r="A291" s="46">
        <v>584</v>
      </c>
      <c r="B291" s="47">
        <f t="shared" si="26"/>
        <v>0</v>
      </c>
      <c r="C291" s="47">
        <f t="shared" si="27"/>
        <v>0</v>
      </c>
      <c r="D291" s="47">
        <f t="shared" si="28"/>
        <v>0.97499999999999998</v>
      </c>
      <c r="E291" s="47">
        <f t="shared" si="29"/>
        <v>0</v>
      </c>
      <c r="F291" s="47">
        <f t="shared" si="30"/>
        <v>0</v>
      </c>
      <c r="G291" s="47">
        <f t="shared" si="31"/>
        <v>0</v>
      </c>
    </row>
    <row r="292" spans="1:7">
      <c r="A292" s="46">
        <v>585</v>
      </c>
      <c r="B292" s="47">
        <f t="shared" si="26"/>
        <v>0</v>
      </c>
      <c r="C292" s="47">
        <f t="shared" si="27"/>
        <v>0</v>
      </c>
      <c r="D292" s="47">
        <f t="shared" si="28"/>
        <v>0.97499999999999998</v>
      </c>
      <c r="E292" s="47">
        <f t="shared" si="29"/>
        <v>0</v>
      </c>
      <c r="F292" s="47">
        <f t="shared" si="30"/>
        <v>0</v>
      </c>
      <c r="G292" s="47">
        <f t="shared" si="31"/>
        <v>0</v>
      </c>
    </row>
    <row r="293" spans="1:7">
      <c r="A293" s="46">
        <v>586</v>
      </c>
      <c r="B293" s="47">
        <f t="shared" si="26"/>
        <v>0</v>
      </c>
      <c r="C293" s="47">
        <f t="shared" si="27"/>
        <v>0</v>
      </c>
      <c r="D293" s="47">
        <f t="shared" si="28"/>
        <v>0.97499999999999998</v>
      </c>
      <c r="E293" s="47">
        <f t="shared" si="29"/>
        <v>0</v>
      </c>
      <c r="F293" s="47">
        <f t="shared" si="30"/>
        <v>0</v>
      </c>
      <c r="G293" s="47">
        <f t="shared" si="31"/>
        <v>0</v>
      </c>
    </row>
    <row r="294" spans="1:7">
      <c r="A294" s="46">
        <v>587</v>
      </c>
      <c r="B294" s="47">
        <f t="shared" si="26"/>
        <v>0</v>
      </c>
      <c r="C294" s="47">
        <f t="shared" si="27"/>
        <v>0</v>
      </c>
      <c r="D294" s="47">
        <f t="shared" si="28"/>
        <v>0.97499999999999998</v>
      </c>
      <c r="E294" s="47">
        <f t="shared" si="29"/>
        <v>0</v>
      </c>
      <c r="F294" s="47">
        <f t="shared" si="30"/>
        <v>0</v>
      </c>
      <c r="G294" s="47">
        <f t="shared" si="31"/>
        <v>0</v>
      </c>
    </row>
    <row r="295" spans="1:7">
      <c r="A295" s="46">
        <v>588</v>
      </c>
      <c r="B295" s="47">
        <f t="shared" si="26"/>
        <v>0</v>
      </c>
      <c r="C295" s="47">
        <f t="shared" si="27"/>
        <v>0</v>
      </c>
      <c r="D295" s="47">
        <f t="shared" si="28"/>
        <v>0.97499999999999998</v>
      </c>
      <c r="E295" s="47">
        <f t="shared" si="29"/>
        <v>0</v>
      </c>
      <c r="F295" s="47">
        <f t="shared" si="30"/>
        <v>0</v>
      </c>
      <c r="G295" s="47">
        <f t="shared" si="31"/>
        <v>0</v>
      </c>
    </row>
    <row r="296" spans="1:7">
      <c r="A296" s="46">
        <v>589</v>
      </c>
      <c r="B296" s="47">
        <f t="shared" si="26"/>
        <v>0</v>
      </c>
      <c r="C296" s="47">
        <f t="shared" si="27"/>
        <v>0</v>
      </c>
      <c r="D296" s="47">
        <f t="shared" si="28"/>
        <v>0.97499999999999998</v>
      </c>
      <c r="E296" s="47">
        <f t="shared" si="29"/>
        <v>0</v>
      </c>
      <c r="F296" s="47">
        <f t="shared" si="30"/>
        <v>0</v>
      </c>
      <c r="G296" s="47">
        <f t="shared" si="31"/>
        <v>0</v>
      </c>
    </row>
    <row r="297" spans="1:7">
      <c r="A297" s="46">
        <v>590</v>
      </c>
      <c r="B297" s="47">
        <f t="shared" si="26"/>
        <v>0</v>
      </c>
      <c r="C297" s="47">
        <f t="shared" si="27"/>
        <v>0</v>
      </c>
      <c r="D297" s="47">
        <f t="shared" si="28"/>
        <v>0.97499999999999998</v>
      </c>
      <c r="E297" s="47">
        <f t="shared" si="29"/>
        <v>0</v>
      </c>
      <c r="F297" s="47">
        <f t="shared" si="30"/>
        <v>0</v>
      </c>
      <c r="G297" s="47">
        <f t="shared" si="31"/>
        <v>0</v>
      </c>
    </row>
    <row r="298" spans="1:7">
      <c r="A298" s="46">
        <v>591</v>
      </c>
      <c r="B298" s="47">
        <f t="shared" si="26"/>
        <v>0</v>
      </c>
      <c r="C298" s="47">
        <f t="shared" si="27"/>
        <v>0</v>
      </c>
      <c r="D298" s="47">
        <f t="shared" si="28"/>
        <v>0.97499999999999998</v>
      </c>
      <c r="E298" s="47">
        <f t="shared" si="29"/>
        <v>0</v>
      </c>
      <c r="F298" s="47">
        <f t="shared" si="30"/>
        <v>0</v>
      </c>
      <c r="G298" s="47">
        <f t="shared" si="31"/>
        <v>0</v>
      </c>
    </row>
    <row r="299" spans="1:7">
      <c r="A299" s="46">
        <v>592</v>
      </c>
      <c r="B299" s="47">
        <f t="shared" si="26"/>
        <v>0</v>
      </c>
      <c r="C299" s="47">
        <f t="shared" si="27"/>
        <v>0</v>
      </c>
      <c r="D299" s="47">
        <f t="shared" si="28"/>
        <v>0.97499999999999998</v>
      </c>
      <c r="E299" s="47">
        <f t="shared" si="29"/>
        <v>0</v>
      </c>
      <c r="F299" s="47">
        <f t="shared" si="30"/>
        <v>0</v>
      </c>
      <c r="G299" s="47">
        <f t="shared" si="31"/>
        <v>0</v>
      </c>
    </row>
    <row r="300" spans="1:7">
      <c r="A300" s="46">
        <v>593</v>
      </c>
      <c r="B300" s="47">
        <f t="shared" si="26"/>
        <v>0</v>
      </c>
      <c r="C300" s="47">
        <f t="shared" si="27"/>
        <v>0</v>
      </c>
      <c r="D300" s="47">
        <f t="shared" si="28"/>
        <v>0.97499999999999998</v>
      </c>
      <c r="E300" s="47">
        <f t="shared" si="29"/>
        <v>0</v>
      </c>
      <c r="F300" s="47">
        <f t="shared" si="30"/>
        <v>0</v>
      </c>
      <c r="G300" s="47">
        <f t="shared" si="31"/>
        <v>0</v>
      </c>
    </row>
    <row r="301" spans="1:7">
      <c r="A301" s="46">
        <v>594</v>
      </c>
      <c r="B301" s="47">
        <f t="shared" si="26"/>
        <v>0</v>
      </c>
      <c r="C301" s="47">
        <f t="shared" si="27"/>
        <v>0</v>
      </c>
      <c r="D301" s="47">
        <f t="shared" si="28"/>
        <v>0.97499999999999998</v>
      </c>
      <c r="E301" s="47">
        <f t="shared" si="29"/>
        <v>0</v>
      </c>
      <c r="F301" s="47">
        <f t="shared" si="30"/>
        <v>0</v>
      </c>
      <c r="G301" s="47">
        <f t="shared" si="31"/>
        <v>0</v>
      </c>
    </row>
    <row r="302" spans="1:7">
      <c r="A302" s="46">
        <v>595</v>
      </c>
      <c r="B302" s="47">
        <f t="shared" si="26"/>
        <v>0</v>
      </c>
      <c r="C302" s="47">
        <f t="shared" si="27"/>
        <v>0</v>
      </c>
      <c r="D302" s="47">
        <f t="shared" si="28"/>
        <v>0.97499999999999998</v>
      </c>
      <c r="E302" s="47">
        <f t="shared" si="29"/>
        <v>0</v>
      </c>
      <c r="F302" s="47">
        <f t="shared" si="30"/>
        <v>0</v>
      </c>
      <c r="G302" s="47">
        <f t="shared" si="31"/>
        <v>0</v>
      </c>
    </row>
    <row r="303" spans="1:7">
      <c r="A303" s="46">
        <v>596</v>
      </c>
      <c r="B303" s="47">
        <f t="shared" si="26"/>
        <v>0</v>
      </c>
      <c r="C303" s="47">
        <f t="shared" si="27"/>
        <v>0</v>
      </c>
      <c r="D303" s="47">
        <f t="shared" si="28"/>
        <v>0.97499999999999998</v>
      </c>
      <c r="E303" s="47">
        <f t="shared" si="29"/>
        <v>0</v>
      </c>
      <c r="F303" s="47">
        <f t="shared" si="30"/>
        <v>0</v>
      </c>
      <c r="G303" s="47">
        <f t="shared" si="31"/>
        <v>0</v>
      </c>
    </row>
    <row r="304" spans="1:7">
      <c r="A304" s="46">
        <v>597</v>
      </c>
      <c r="B304" s="47">
        <f t="shared" si="26"/>
        <v>0</v>
      </c>
      <c r="C304" s="47">
        <f t="shared" si="27"/>
        <v>0</v>
      </c>
      <c r="D304" s="47">
        <f t="shared" si="28"/>
        <v>0.97499999999999998</v>
      </c>
      <c r="E304" s="47">
        <f t="shared" si="29"/>
        <v>0</v>
      </c>
      <c r="F304" s="47">
        <f t="shared" si="30"/>
        <v>0</v>
      </c>
      <c r="G304" s="47">
        <f t="shared" si="31"/>
        <v>0</v>
      </c>
    </row>
    <row r="305" spans="1:7">
      <c r="A305" s="46">
        <v>598</v>
      </c>
      <c r="B305" s="47">
        <f t="shared" si="26"/>
        <v>0</v>
      </c>
      <c r="C305" s="47">
        <f t="shared" si="27"/>
        <v>0</v>
      </c>
      <c r="D305" s="47">
        <f t="shared" si="28"/>
        <v>0.97499999999999998</v>
      </c>
      <c r="E305" s="47">
        <f t="shared" si="29"/>
        <v>0</v>
      </c>
      <c r="F305" s="47">
        <f t="shared" si="30"/>
        <v>0</v>
      </c>
      <c r="G305" s="47">
        <f t="shared" si="31"/>
        <v>0</v>
      </c>
    </row>
    <row r="306" spans="1:7">
      <c r="A306" s="46">
        <v>599</v>
      </c>
      <c r="B306" s="47">
        <f t="shared" si="26"/>
        <v>0</v>
      </c>
      <c r="C306" s="47">
        <f t="shared" si="27"/>
        <v>0</v>
      </c>
      <c r="D306" s="47">
        <f t="shared" si="28"/>
        <v>0.97499999999999998</v>
      </c>
      <c r="E306" s="47">
        <f t="shared" si="29"/>
        <v>0</v>
      </c>
      <c r="F306" s="47">
        <f t="shared" si="30"/>
        <v>0</v>
      </c>
      <c r="G306" s="47">
        <f t="shared" si="31"/>
        <v>0</v>
      </c>
    </row>
    <row r="307" spans="1:7">
      <c r="A307" s="46">
        <v>600</v>
      </c>
      <c r="B307" s="47">
        <f t="shared" si="26"/>
        <v>0</v>
      </c>
      <c r="C307" s="47">
        <f t="shared" si="27"/>
        <v>0</v>
      </c>
      <c r="D307" s="47">
        <f t="shared" si="28"/>
        <v>0.97499999999999998</v>
      </c>
      <c r="E307" s="47">
        <f t="shared" si="29"/>
        <v>0</v>
      </c>
      <c r="F307" s="47">
        <f t="shared" si="30"/>
        <v>0</v>
      </c>
      <c r="G307" s="47">
        <f t="shared" si="31"/>
        <v>0</v>
      </c>
    </row>
    <row r="308" spans="1:7">
      <c r="A308" s="46">
        <v>601</v>
      </c>
      <c r="B308" s="47">
        <f t="shared" si="26"/>
        <v>0</v>
      </c>
      <c r="C308" s="47">
        <f t="shared" si="27"/>
        <v>0</v>
      </c>
      <c r="D308" s="47">
        <f t="shared" si="28"/>
        <v>0.97499999999999998</v>
      </c>
      <c r="E308" s="47">
        <f t="shared" si="29"/>
        <v>0</v>
      </c>
      <c r="F308" s="47">
        <f t="shared" si="30"/>
        <v>0</v>
      </c>
      <c r="G308" s="47">
        <f t="shared" si="31"/>
        <v>0</v>
      </c>
    </row>
    <row r="309" spans="1:7">
      <c r="A309" s="46">
        <v>602</v>
      </c>
      <c r="B309" s="47">
        <f t="shared" si="26"/>
        <v>0</v>
      </c>
      <c r="C309" s="47">
        <f t="shared" si="27"/>
        <v>0</v>
      </c>
      <c r="D309" s="47">
        <f t="shared" si="28"/>
        <v>0.97499999999999998</v>
      </c>
      <c r="E309" s="47">
        <f t="shared" si="29"/>
        <v>0</v>
      </c>
      <c r="F309" s="47">
        <f t="shared" si="30"/>
        <v>0</v>
      </c>
      <c r="G309" s="47">
        <f t="shared" si="31"/>
        <v>0</v>
      </c>
    </row>
    <row r="310" spans="1:7">
      <c r="A310" s="46">
        <v>603</v>
      </c>
      <c r="B310" s="47">
        <f t="shared" si="26"/>
        <v>0</v>
      </c>
      <c r="C310" s="47">
        <f t="shared" si="27"/>
        <v>0</v>
      </c>
      <c r="D310" s="47">
        <f t="shared" si="28"/>
        <v>0.97499999999999998</v>
      </c>
      <c r="E310" s="47">
        <f t="shared" si="29"/>
        <v>0</v>
      </c>
      <c r="F310" s="47">
        <f t="shared" si="30"/>
        <v>0</v>
      </c>
      <c r="G310" s="47">
        <f t="shared" si="31"/>
        <v>0</v>
      </c>
    </row>
    <row r="311" spans="1:7">
      <c r="A311" s="46">
        <v>604</v>
      </c>
      <c r="B311" s="47">
        <f t="shared" si="26"/>
        <v>0</v>
      </c>
      <c r="C311" s="47">
        <f t="shared" si="27"/>
        <v>0</v>
      </c>
      <c r="D311" s="47">
        <f t="shared" si="28"/>
        <v>0.97499999999999998</v>
      </c>
      <c r="E311" s="47">
        <f t="shared" si="29"/>
        <v>0</v>
      </c>
      <c r="F311" s="47">
        <f t="shared" si="30"/>
        <v>0</v>
      </c>
      <c r="G311" s="47">
        <f t="shared" si="31"/>
        <v>0</v>
      </c>
    </row>
    <row r="312" spans="1:7">
      <c r="A312" s="46">
        <v>605</v>
      </c>
      <c r="B312" s="47">
        <f t="shared" si="26"/>
        <v>0</v>
      </c>
      <c r="C312" s="47">
        <f t="shared" si="27"/>
        <v>0</v>
      </c>
      <c r="D312" s="47">
        <f t="shared" si="28"/>
        <v>0.97499999999999998</v>
      </c>
      <c r="E312" s="47">
        <f t="shared" si="29"/>
        <v>0</v>
      </c>
      <c r="F312" s="47">
        <f t="shared" si="30"/>
        <v>0</v>
      </c>
      <c r="G312" s="47">
        <f t="shared" si="31"/>
        <v>0</v>
      </c>
    </row>
    <row r="313" spans="1:7">
      <c r="A313" s="46">
        <v>606</v>
      </c>
      <c r="B313" s="47">
        <f t="shared" si="26"/>
        <v>0</v>
      </c>
      <c r="C313" s="47">
        <f t="shared" si="27"/>
        <v>0</v>
      </c>
      <c r="D313" s="47">
        <f t="shared" si="28"/>
        <v>0.97499999999999998</v>
      </c>
      <c r="E313" s="47">
        <f t="shared" si="29"/>
        <v>0</v>
      </c>
      <c r="F313" s="47">
        <f t="shared" si="30"/>
        <v>0</v>
      </c>
      <c r="G313" s="47">
        <f t="shared" si="31"/>
        <v>0</v>
      </c>
    </row>
    <row r="314" spans="1:7">
      <c r="A314" s="46">
        <v>607</v>
      </c>
      <c r="B314" s="47">
        <f t="shared" si="26"/>
        <v>0</v>
      </c>
      <c r="C314" s="47">
        <f t="shared" si="27"/>
        <v>0</v>
      </c>
      <c r="D314" s="47">
        <f t="shared" si="28"/>
        <v>0.97499999999999998</v>
      </c>
      <c r="E314" s="47">
        <f t="shared" si="29"/>
        <v>0</v>
      </c>
      <c r="F314" s="47">
        <f t="shared" si="30"/>
        <v>0</v>
      </c>
      <c r="G314" s="47">
        <f t="shared" si="31"/>
        <v>0</v>
      </c>
    </row>
    <row r="315" spans="1:7">
      <c r="A315" s="46">
        <v>608</v>
      </c>
      <c r="B315" s="47">
        <f t="shared" si="26"/>
        <v>0</v>
      </c>
      <c r="C315" s="47">
        <f t="shared" si="27"/>
        <v>0</v>
      </c>
      <c r="D315" s="47">
        <f t="shared" si="28"/>
        <v>0.97499999999999998</v>
      </c>
      <c r="E315" s="47">
        <f t="shared" si="29"/>
        <v>0</v>
      </c>
      <c r="F315" s="47">
        <f t="shared" si="30"/>
        <v>0</v>
      </c>
      <c r="G315" s="47">
        <f t="shared" si="31"/>
        <v>0</v>
      </c>
    </row>
    <row r="316" spans="1:7">
      <c r="A316" s="46">
        <v>609</v>
      </c>
      <c r="B316" s="47">
        <f t="shared" si="26"/>
        <v>0</v>
      </c>
      <c r="C316" s="47">
        <f t="shared" si="27"/>
        <v>0</v>
      </c>
      <c r="D316" s="47">
        <f t="shared" si="28"/>
        <v>0.97499999999999998</v>
      </c>
      <c r="E316" s="47">
        <f t="shared" si="29"/>
        <v>0</v>
      </c>
      <c r="F316" s="47">
        <f t="shared" si="30"/>
        <v>0</v>
      </c>
      <c r="G316" s="47">
        <f t="shared" si="31"/>
        <v>0</v>
      </c>
    </row>
    <row r="317" spans="1:7">
      <c r="A317" s="46">
        <v>610</v>
      </c>
      <c r="B317" s="47">
        <f t="shared" si="26"/>
        <v>0</v>
      </c>
      <c r="C317" s="47">
        <f t="shared" si="27"/>
        <v>0</v>
      </c>
      <c r="D317" s="47">
        <f t="shared" si="28"/>
        <v>0.97499999999999998</v>
      </c>
      <c r="E317" s="47">
        <f t="shared" si="29"/>
        <v>0</v>
      </c>
      <c r="F317" s="47">
        <f t="shared" si="30"/>
        <v>0</v>
      </c>
      <c r="G317" s="47">
        <f t="shared" si="31"/>
        <v>0</v>
      </c>
    </row>
    <row r="318" spans="1:7">
      <c r="A318" s="46">
        <v>611</v>
      </c>
      <c r="B318" s="47">
        <f t="shared" si="26"/>
        <v>0</v>
      </c>
      <c r="C318" s="47">
        <f t="shared" si="27"/>
        <v>0</v>
      </c>
      <c r="D318" s="47">
        <f t="shared" si="28"/>
        <v>0.97499999999999998</v>
      </c>
      <c r="E318" s="47">
        <f t="shared" si="29"/>
        <v>0</v>
      </c>
      <c r="F318" s="47">
        <f t="shared" si="30"/>
        <v>0</v>
      </c>
      <c r="G318" s="47">
        <f t="shared" si="31"/>
        <v>0</v>
      </c>
    </row>
    <row r="319" spans="1:7">
      <c r="A319" s="46">
        <v>612</v>
      </c>
      <c r="B319" s="47">
        <f t="shared" si="26"/>
        <v>0</v>
      </c>
      <c r="C319" s="47">
        <f t="shared" si="27"/>
        <v>0</v>
      </c>
      <c r="D319" s="47">
        <f t="shared" si="28"/>
        <v>0.97499999999999998</v>
      </c>
      <c r="E319" s="47">
        <f t="shared" si="29"/>
        <v>0</v>
      </c>
      <c r="F319" s="47">
        <f t="shared" si="30"/>
        <v>0</v>
      </c>
      <c r="G319" s="47">
        <f t="shared" si="31"/>
        <v>0</v>
      </c>
    </row>
    <row r="320" spans="1:7">
      <c r="A320" s="46">
        <v>613</v>
      </c>
      <c r="B320" s="47">
        <f t="shared" si="26"/>
        <v>0</v>
      </c>
      <c r="C320" s="47">
        <f t="shared" si="27"/>
        <v>0</v>
      </c>
      <c r="D320" s="47">
        <f t="shared" si="28"/>
        <v>0.97499999999999998</v>
      </c>
      <c r="E320" s="47">
        <f t="shared" si="29"/>
        <v>0</v>
      </c>
      <c r="F320" s="47">
        <f t="shared" si="30"/>
        <v>0</v>
      </c>
      <c r="G320" s="47">
        <f t="shared" si="31"/>
        <v>0</v>
      </c>
    </row>
    <row r="321" spans="1:7">
      <c r="A321" s="46">
        <v>614</v>
      </c>
      <c r="B321" s="47">
        <f t="shared" si="26"/>
        <v>0</v>
      </c>
      <c r="C321" s="47">
        <f t="shared" si="27"/>
        <v>0</v>
      </c>
      <c r="D321" s="47">
        <f t="shared" si="28"/>
        <v>0.97499999999999998</v>
      </c>
      <c r="E321" s="47">
        <f t="shared" si="29"/>
        <v>0</v>
      </c>
      <c r="F321" s="47">
        <f t="shared" si="30"/>
        <v>0</v>
      </c>
      <c r="G321" s="47">
        <f t="shared" si="31"/>
        <v>0</v>
      </c>
    </row>
    <row r="322" spans="1:7">
      <c r="A322" s="46">
        <v>615</v>
      </c>
      <c r="B322" s="47">
        <f t="shared" si="26"/>
        <v>0</v>
      </c>
      <c r="C322" s="47">
        <f t="shared" si="27"/>
        <v>0</v>
      </c>
      <c r="D322" s="47">
        <f t="shared" si="28"/>
        <v>0.97499999999999998</v>
      </c>
      <c r="E322" s="47">
        <f t="shared" si="29"/>
        <v>0</v>
      </c>
      <c r="F322" s="47">
        <f t="shared" si="30"/>
        <v>0</v>
      </c>
      <c r="G322" s="47">
        <f t="shared" si="31"/>
        <v>0</v>
      </c>
    </row>
    <row r="323" spans="1:7">
      <c r="A323" s="46">
        <v>616</v>
      </c>
      <c r="B323" s="47">
        <f t="shared" si="26"/>
        <v>0</v>
      </c>
      <c r="C323" s="47">
        <f t="shared" si="27"/>
        <v>0</v>
      </c>
      <c r="D323" s="47">
        <f t="shared" si="28"/>
        <v>0.97499999999999998</v>
      </c>
      <c r="E323" s="47">
        <f t="shared" si="29"/>
        <v>0</v>
      </c>
      <c r="F323" s="47">
        <f t="shared" si="30"/>
        <v>0</v>
      </c>
      <c r="G323" s="47">
        <f t="shared" si="31"/>
        <v>0</v>
      </c>
    </row>
    <row r="324" spans="1:7">
      <c r="A324" s="46">
        <v>617</v>
      </c>
      <c r="B324" s="47">
        <f t="shared" si="26"/>
        <v>0</v>
      </c>
      <c r="C324" s="47">
        <f t="shared" si="27"/>
        <v>0</v>
      </c>
      <c r="D324" s="47">
        <f t="shared" si="28"/>
        <v>0.97499999999999998</v>
      </c>
      <c r="E324" s="47">
        <f t="shared" si="29"/>
        <v>0</v>
      </c>
      <c r="F324" s="47">
        <f t="shared" si="30"/>
        <v>0</v>
      </c>
      <c r="G324" s="47">
        <f t="shared" si="31"/>
        <v>0</v>
      </c>
    </row>
    <row r="325" spans="1:7">
      <c r="A325" s="46">
        <v>618</v>
      </c>
      <c r="B325" s="47">
        <f t="shared" si="26"/>
        <v>0</v>
      </c>
      <c r="C325" s="47">
        <f t="shared" si="27"/>
        <v>0</v>
      </c>
      <c r="D325" s="47">
        <f t="shared" si="28"/>
        <v>0.97499999999999998</v>
      </c>
      <c r="E325" s="47">
        <f t="shared" si="29"/>
        <v>0</v>
      </c>
      <c r="F325" s="47">
        <f t="shared" si="30"/>
        <v>0</v>
      </c>
      <c r="G325" s="47">
        <f t="shared" si="31"/>
        <v>0</v>
      </c>
    </row>
    <row r="326" spans="1:7">
      <c r="A326" s="46">
        <v>619</v>
      </c>
      <c r="B326" s="47">
        <f t="shared" si="26"/>
        <v>0</v>
      </c>
      <c r="C326" s="47">
        <f t="shared" si="27"/>
        <v>0</v>
      </c>
      <c r="D326" s="47">
        <f t="shared" si="28"/>
        <v>0.97499999999999998</v>
      </c>
      <c r="E326" s="47">
        <f t="shared" si="29"/>
        <v>0</v>
      </c>
      <c r="F326" s="47">
        <f t="shared" si="30"/>
        <v>0</v>
      </c>
      <c r="G326" s="47">
        <f t="shared" si="31"/>
        <v>0</v>
      </c>
    </row>
    <row r="327" spans="1:7">
      <c r="A327" s="46">
        <v>620</v>
      </c>
      <c r="B327" s="47">
        <f t="shared" si="26"/>
        <v>0</v>
      </c>
      <c r="C327" s="47">
        <f t="shared" si="27"/>
        <v>0</v>
      </c>
      <c r="D327" s="47">
        <f t="shared" si="28"/>
        <v>0.97499999999999998</v>
      </c>
      <c r="E327" s="47">
        <f t="shared" si="29"/>
        <v>0</v>
      </c>
      <c r="F327" s="47">
        <f t="shared" si="30"/>
        <v>0</v>
      </c>
      <c r="G327" s="47">
        <f t="shared" si="31"/>
        <v>0</v>
      </c>
    </row>
    <row r="328" spans="1:7">
      <c r="A328" s="46">
        <v>621</v>
      </c>
      <c r="B328" s="47">
        <f t="shared" ref="B328:B391" si="32">$J$25*IF($A328&lt;J$15,0,IF($A328&lt;J$16,($A328-J$15)/(J$16-J$15),IF($A328&lt;J$17,1,IF($A328&lt;J$18,($A328-J$18)/(J$17-J$18),0))))</f>
        <v>0</v>
      </c>
      <c r="C328" s="47">
        <f t="shared" ref="C328:C391" si="33">$J$26*IF($A328&lt;K$15,0,IF($A328&lt;K$16,($A328-K$15)/(K$16-K$15),IF($A328&lt;K$17,1,IF($A328&lt;K$18,($A328-K$18)/(K$17-K$18),0))))</f>
        <v>0</v>
      </c>
      <c r="D328" s="47">
        <f t="shared" ref="D328:D391" si="34">$J$27*IF($A328&lt;L$15,0,IF($A328&lt;L$16,($A328-L$15)/(L$16-L$15),IF($A328&lt;L$17,1,IF($A328&lt;L$18,($A328-L$18)/(L$17-L$18),0))))</f>
        <v>0.97499999999999998</v>
      </c>
      <c r="E328" s="47">
        <f t="shared" ref="E328:E391" si="35">$J$28*IF($A328&lt;M$15,0,IF($A328&lt;M$16,($A328-M$15)/(M$16-M$15),IF($A328&lt;M$17,1,IF($A328&lt;M$18,($A328-M$18)/(M$17-M$18),0))))</f>
        <v>0</v>
      </c>
      <c r="F328" s="47">
        <f t="shared" ref="F328:F391" si="36">$J$29*IF($A328&lt;N$15,0,IF($A328&lt;N$16,($A328-N$15)/(N$16-N$15),IF($A328&lt;N$17,1,IF($A328&lt;N$18,($A328-N$18)/(N$17-N$18),0))))</f>
        <v>0</v>
      </c>
      <c r="G328" s="47">
        <f t="shared" ref="G328:G391" si="37">$J$30*IF($A328&lt;O$15,0,IF($A328&lt;O$16,($A328-O$15)/(O$16-O$15),IF($A328&lt;O$17,1,IF($A328&lt;O$18,($A328-O$18)/(O$17-O$18),0))))</f>
        <v>0</v>
      </c>
    </row>
    <row r="329" spans="1:7">
      <c r="A329" s="46">
        <v>622</v>
      </c>
      <c r="B329" s="47">
        <f t="shared" si="32"/>
        <v>0</v>
      </c>
      <c r="C329" s="47">
        <f t="shared" si="33"/>
        <v>0</v>
      </c>
      <c r="D329" s="47">
        <f t="shared" si="34"/>
        <v>0.97499999999999998</v>
      </c>
      <c r="E329" s="47">
        <f t="shared" si="35"/>
        <v>0</v>
      </c>
      <c r="F329" s="47">
        <f t="shared" si="36"/>
        <v>0</v>
      </c>
      <c r="G329" s="47">
        <f t="shared" si="37"/>
        <v>0</v>
      </c>
    </row>
    <row r="330" spans="1:7">
      <c r="A330" s="46">
        <v>623</v>
      </c>
      <c r="B330" s="47">
        <f t="shared" si="32"/>
        <v>0</v>
      </c>
      <c r="C330" s="47">
        <f t="shared" si="33"/>
        <v>0</v>
      </c>
      <c r="D330" s="47">
        <f t="shared" si="34"/>
        <v>0.97499999999999998</v>
      </c>
      <c r="E330" s="47">
        <f t="shared" si="35"/>
        <v>0</v>
      </c>
      <c r="F330" s="47">
        <f t="shared" si="36"/>
        <v>0</v>
      </c>
      <c r="G330" s="47">
        <f t="shared" si="37"/>
        <v>0</v>
      </c>
    </row>
    <row r="331" spans="1:7">
      <c r="A331" s="46">
        <v>624</v>
      </c>
      <c r="B331" s="47">
        <f t="shared" si="32"/>
        <v>0</v>
      </c>
      <c r="C331" s="47">
        <f t="shared" si="33"/>
        <v>0</v>
      </c>
      <c r="D331" s="47">
        <f t="shared" si="34"/>
        <v>0.97499999999999998</v>
      </c>
      <c r="E331" s="47">
        <f t="shared" si="35"/>
        <v>0</v>
      </c>
      <c r="F331" s="47">
        <f t="shared" si="36"/>
        <v>0</v>
      </c>
      <c r="G331" s="47">
        <f t="shared" si="37"/>
        <v>0</v>
      </c>
    </row>
    <row r="332" spans="1:7">
      <c r="A332" s="46">
        <v>625</v>
      </c>
      <c r="B332" s="47">
        <f t="shared" si="32"/>
        <v>0</v>
      </c>
      <c r="C332" s="47">
        <f t="shared" si="33"/>
        <v>0</v>
      </c>
      <c r="D332" s="47">
        <f t="shared" si="34"/>
        <v>0.97499999999999998</v>
      </c>
      <c r="E332" s="47">
        <f t="shared" si="35"/>
        <v>0</v>
      </c>
      <c r="F332" s="47">
        <f t="shared" si="36"/>
        <v>0</v>
      </c>
      <c r="G332" s="47">
        <f t="shared" si="37"/>
        <v>0</v>
      </c>
    </row>
    <row r="333" spans="1:7">
      <c r="A333" s="46">
        <v>626</v>
      </c>
      <c r="B333" s="47">
        <f t="shared" si="32"/>
        <v>0</v>
      </c>
      <c r="C333" s="47">
        <f t="shared" si="33"/>
        <v>0</v>
      </c>
      <c r="D333" s="47">
        <f t="shared" si="34"/>
        <v>0.97499999999999998</v>
      </c>
      <c r="E333" s="47">
        <f t="shared" si="35"/>
        <v>0</v>
      </c>
      <c r="F333" s="47">
        <f t="shared" si="36"/>
        <v>0</v>
      </c>
      <c r="G333" s="47">
        <f t="shared" si="37"/>
        <v>0</v>
      </c>
    </row>
    <row r="334" spans="1:7">
      <c r="A334" s="46">
        <v>627</v>
      </c>
      <c r="B334" s="47">
        <f t="shared" si="32"/>
        <v>0</v>
      </c>
      <c r="C334" s="47">
        <f t="shared" si="33"/>
        <v>0</v>
      </c>
      <c r="D334" s="47">
        <f t="shared" si="34"/>
        <v>0.97499999999999998</v>
      </c>
      <c r="E334" s="47">
        <f t="shared" si="35"/>
        <v>0</v>
      </c>
      <c r="F334" s="47">
        <f t="shared" si="36"/>
        <v>0</v>
      </c>
      <c r="G334" s="47">
        <f t="shared" si="37"/>
        <v>0</v>
      </c>
    </row>
    <row r="335" spans="1:7">
      <c r="A335" s="46">
        <v>628</v>
      </c>
      <c r="B335" s="47">
        <f t="shared" si="32"/>
        <v>0</v>
      </c>
      <c r="C335" s="47">
        <f t="shared" si="33"/>
        <v>0</v>
      </c>
      <c r="D335" s="47">
        <f t="shared" si="34"/>
        <v>0.97499999999999998</v>
      </c>
      <c r="E335" s="47">
        <f t="shared" si="35"/>
        <v>0</v>
      </c>
      <c r="F335" s="47">
        <f t="shared" si="36"/>
        <v>0</v>
      </c>
      <c r="G335" s="47">
        <f t="shared" si="37"/>
        <v>0</v>
      </c>
    </row>
    <row r="336" spans="1:7">
      <c r="A336" s="46">
        <v>629</v>
      </c>
      <c r="B336" s="47">
        <f t="shared" si="32"/>
        <v>0</v>
      </c>
      <c r="C336" s="47">
        <f t="shared" si="33"/>
        <v>0</v>
      </c>
      <c r="D336" s="47">
        <f t="shared" si="34"/>
        <v>0.97499999999999998</v>
      </c>
      <c r="E336" s="47">
        <f t="shared" si="35"/>
        <v>0</v>
      </c>
      <c r="F336" s="47">
        <f t="shared" si="36"/>
        <v>0</v>
      </c>
      <c r="G336" s="47">
        <f t="shared" si="37"/>
        <v>0</v>
      </c>
    </row>
    <row r="337" spans="1:7">
      <c r="A337" s="46">
        <v>630</v>
      </c>
      <c r="B337" s="47">
        <f t="shared" si="32"/>
        <v>0</v>
      </c>
      <c r="C337" s="47">
        <f t="shared" si="33"/>
        <v>0</v>
      </c>
      <c r="D337" s="47">
        <f t="shared" si="34"/>
        <v>0.97499999999999998</v>
      </c>
      <c r="E337" s="47">
        <f t="shared" si="35"/>
        <v>0</v>
      </c>
      <c r="F337" s="47">
        <f t="shared" si="36"/>
        <v>0</v>
      </c>
      <c r="G337" s="47">
        <f t="shared" si="37"/>
        <v>0</v>
      </c>
    </row>
    <row r="338" spans="1:7">
      <c r="A338" s="46">
        <v>631</v>
      </c>
      <c r="B338" s="47">
        <f t="shared" si="32"/>
        <v>0</v>
      </c>
      <c r="C338" s="47">
        <f t="shared" si="33"/>
        <v>0</v>
      </c>
      <c r="D338" s="47">
        <f t="shared" si="34"/>
        <v>0.97499999999999998</v>
      </c>
      <c r="E338" s="47">
        <f t="shared" si="35"/>
        <v>0</v>
      </c>
      <c r="F338" s="47">
        <f t="shared" si="36"/>
        <v>0</v>
      </c>
      <c r="G338" s="47">
        <f t="shared" si="37"/>
        <v>0</v>
      </c>
    </row>
    <row r="339" spans="1:7">
      <c r="A339" s="46">
        <v>632</v>
      </c>
      <c r="B339" s="47">
        <f t="shared" si="32"/>
        <v>0</v>
      </c>
      <c r="C339" s="47">
        <f t="shared" si="33"/>
        <v>0</v>
      </c>
      <c r="D339" s="47">
        <f t="shared" si="34"/>
        <v>0.97499999999999998</v>
      </c>
      <c r="E339" s="47">
        <f t="shared" si="35"/>
        <v>0</v>
      </c>
      <c r="F339" s="47">
        <f t="shared" si="36"/>
        <v>0</v>
      </c>
      <c r="G339" s="47">
        <f t="shared" si="37"/>
        <v>0</v>
      </c>
    </row>
    <row r="340" spans="1:7">
      <c r="A340" s="46">
        <v>633</v>
      </c>
      <c r="B340" s="47">
        <f t="shared" si="32"/>
        <v>0</v>
      </c>
      <c r="C340" s="47">
        <f t="shared" si="33"/>
        <v>0</v>
      </c>
      <c r="D340" s="47">
        <f t="shared" si="34"/>
        <v>0.97499999999999998</v>
      </c>
      <c r="E340" s="47">
        <f t="shared" si="35"/>
        <v>0</v>
      </c>
      <c r="F340" s="47">
        <f t="shared" si="36"/>
        <v>0</v>
      </c>
      <c r="G340" s="47">
        <f t="shared" si="37"/>
        <v>0</v>
      </c>
    </row>
    <row r="341" spans="1:7">
      <c r="A341" s="46">
        <v>634</v>
      </c>
      <c r="B341" s="47">
        <f t="shared" si="32"/>
        <v>0</v>
      </c>
      <c r="C341" s="47">
        <f t="shared" si="33"/>
        <v>0</v>
      </c>
      <c r="D341" s="47">
        <f t="shared" si="34"/>
        <v>0.97499999999999998</v>
      </c>
      <c r="E341" s="47">
        <f t="shared" si="35"/>
        <v>0</v>
      </c>
      <c r="F341" s="47">
        <f t="shared" si="36"/>
        <v>0</v>
      </c>
      <c r="G341" s="47">
        <f t="shared" si="37"/>
        <v>0</v>
      </c>
    </row>
    <row r="342" spans="1:7">
      <c r="A342" s="46">
        <v>635</v>
      </c>
      <c r="B342" s="47">
        <f t="shared" si="32"/>
        <v>0</v>
      </c>
      <c r="C342" s="47">
        <f t="shared" si="33"/>
        <v>0</v>
      </c>
      <c r="D342" s="47">
        <f t="shared" si="34"/>
        <v>0.97499999999999998</v>
      </c>
      <c r="E342" s="47">
        <f t="shared" si="35"/>
        <v>0</v>
      </c>
      <c r="F342" s="47">
        <f t="shared" si="36"/>
        <v>0</v>
      </c>
      <c r="G342" s="47">
        <f t="shared" si="37"/>
        <v>0</v>
      </c>
    </row>
    <row r="343" spans="1:7">
      <c r="A343" s="46">
        <v>636</v>
      </c>
      <c r="B343" s="47">
        <f t="shared" si="32"/>
        <v>0</v>
      </c>
      <c r="C343" s="47">
        <f t="shared" si="33"/>
        <v>0</v>
      </c>
      <c r="D343" s="47">
        <f t="shared" si="34"/>
        <v>0.97499999999999998</v>
      </c>
      <c r="E343" s="47">
        <f t="shared" si="35"/>
        <v>0</v>
      </c>
      <c r="F343" s="47">
        <f t="shared" si="36"/>
        <v>0</v>
      </c>
      <c r="G343" s="47">
        <f t="shared" si="37"/>
        <v>0</v>
      </c>
    </row>
    <row r="344" spans="1:7">
      <c r="A344" s="46">
        <v>637</v>
      </c>
      <c r="B344" s="47">
        <f t="shared" si="32"/>
        <v>0</v>
      </c>
      <c r="C344" s="47">
        <f t="shared" si="33"/>
        <v>0</v>
      </c>
      <c r="D344" s="47">
        <f t="shared" si="34"/>
        <v>0.97499999999999998</v>
      </c>
      <c r="E344" s="47">
        <f t="shared" si="35"/>
        <v>0</v>
      </c>
      <c r="F344" s="47">
        <f t="shared" si="36"/>
        <v>0</v>
      </c>
      <c r="G344" s="47">
        <f t="shared" si="37"/>
        <v>0</v>
      </c>
    </row>
    <row r="345" spans="1:7">
      <c r="A345" s="46">
        <v>638</v>
      </c>
      <c r="B345" s="47">
        <f t="shared" si="32"/>
        <v>0</v>
      </c>
      <c r="C345" s="47">
        <f t="shared" si="33"/>
        <v>0</v>
      </c>
      <c r="D345" s="47">
        <f t="shared" si="34"/>
        <v>0.97499999999999998</v>
      </c>
      <c r="E345" s="47">
        <f t="shared" si="35"/>
        <v>0</v>
      </c>
      <c r="F345" s="47">
        <f t="shared" si="36"/>
        <v>0</v>
      </c>
      <c r="G345" s="47">
        <f t="shared" si="37"/>
        <v>0</v>
      </c>
    </row>
    <row r="346" spans="1:7">
      <c r="A346" s="46">
        <v>639</v>
      </c>
      <c r="B346" s="47">
        <f t="shared" si="32"/>
        <v>0</v>
      </c>
      <c r="C346" s="47">
        <f t="shared" si="33"/>
        <v>0</v>
      </c>
      <c r="D346" s="47">
        <f t="shared" si="34"/>
        <v>0.97499999999999998</v>
      </c>
      <c r="E346" s="47">
        <f t="shared" si="35"/>
        <v>0</v>
      </c>
      <c r="F346" s="47">
        <f t="shared" si="36"/>
        <v>0</v>
      </c>
      <c r="G346" s="47">
        <f t="shared" si="37"/>
        <v>0</v>
      </c>
    </row>
    <row r="347" spans="1:7">
      <c r="A347" s="46">
        <v>640</v>
      </c>
      <c r="B347" s="47">
        <f t="shared" si="32"/>
        <v>0</v>
      </c>
      <c r="C347" s="47">
        <f t="shared" si="33"/>
        <v>0</v>
      </c>
      <c r="D347" s="47">
        <f t="shared" si="34"/>
        <v>0.97499999999999998</v>
      </c>
      <c r="E347" s="47">
        <f t="shared" si="35"/>
        <v>0</v>
      </c>
      <c r="F347" s="47">
        <f t="shared" si="36"/>
        <v>0</v>
      </c>
      <c r="G347" s="47">
        <f t="shared" si="37"/>
        <v>0</v>
      </c>
    </row>
    <row r="348" spans="1:7">
      <c r="A348" s="46">
        <v>641</v>
      </c>
      <c r="B348" s="47">
        <f t="shared" si="32"/>
        <v>0</v>
      </c>
      <c r="C348" s="47">
        <f t="shared" si="33"/>
        <v>0</v>
      </c>
      <c r="D348" s="47">
        <f t="shared" si="34"/>
        <v>0.97499999999999998</v>
      </c>
      <c r="E348" s="47">
        <f t="shared" si="35"/>
        <v>0</v>
      </c>
      <c r="F348" s="47">
        <f t="shared" si="36"/>
        <v>0</v>
      </c>
      <c r="G348" s="47">
        <f t="shared" si="37"/>
        <v>0</v>
      </c>
    </row>
    <row r="349" spans="1:7">
      <c r="A349" s="46">
        <v>642</v>
      </c>
      <c r="B349" s="47">
        <f t="shared" si="32"/>
        <v>0</v>
      </c>
      <c r="C349" s="47">
        <f t="shared" si="33"/>
        <v>0</v>
      </c>
      <c r="D349" s="47">
        <f t="shared" si="34"/>
        <v>0.97499999999999998</v>
      </c>
      <c r="E349" s="47">
        <f t="shared" si="35"/>
        <v>0</v>
      </c>
      <c r="F349" s="47">
        <f t="shared" si="36"/>
        <v>0</v>
      </c>
      <c r="G349" s="47">
        <f t="shared" si="37"/>
        <v>0</v>
      </c>
    </row>
    <row r="350" spans="1:7">
      <c r="A350" s="46">
        <v>643</v>
      </c>
      <c r="B350" s="47">
        <f t="shared" si="32"/>
        <v>0</v>
      </c>
      <c r="C350" s="47">
        <f t="shared" si="33"/>
        <v>0</v>
      </c>
      <c r="D350" s="47">
        <f t="shared" si="34"/>
        <v>0.97499999999999998</v>
      </c>
      <c r="E350" s="47">
        <f t="shared" si="35"/>
        <v>0</v>
      </c>
      <c r="F350" s="47">
        <f t="shared" si="36"/>
        <v>0</v>
      </c>
      <c r="G350" s="47">
        <f t="shared" si="37"/>
        <v>0</v>
      </c>
    </row>
    <row r="351" spans="1:7">
      <c r="A351" s="46">
        <v>644</v>
      </c>
      <c r="B351" s="47">
        <f t="shared" si="32"/>
        <v>0</v>
      </c>
      <c r="C351" s="47">
        <f t="shared" si="33"/>
        <v>0</v>
      </c>
      <c r="D351" s="47">
        <f t="shared" si="34"/>
        <v>0.97499999999999998</v>
      </c>
      <c r="E351" s="47">
        <f t="shared" si="35"/>
        <v>0</v>
      </c>
      <c r="F351" s="47">
        <f t="shared" si="36"/>
        <v>0</v>
      </c>
      <c r="G351" s="47">
        <f t="shared" si="37"/>
        <v>0</v>
      </c>
    </row>
    <row r="352" spans="1:7">
      <c r="A352" s="46">
        <v>645</v>
      </c>
      <c r="B352" s="47">
        <f t="shared" si="32"/>
        <v>0</v>
      </c>
      <c r="C352" s="47">
        <f t="shared" si="33"/>
        <v>0</v>
      </c>
      <c r="D352" s="47">
        <f t="shared" si="34"/>
        <v>0.97499999999999998</v>
      </c>
      <c r="E352" s="47">
        <f t="shared" si="35"/>
        <v>0</v>
      </c>
      <c r="F352" s="47">
        <f t="shared" si="36"/>
        <v>0</v>
      </c>
      <c r="G352" s="47">
        <f t="shared" si="37"/>
        <v>0</v>
      </c>
    </row>
    <row r="353" spans="1:7">
      <c r="A353" s="46">
        <v>646</v>
      </c>
      <c r="B353" s="47">
        <f t="shared" si="32"/>
        <v>0</v>
      </c>
      <c r="C353" s="47">
        <f t="shared" si="33"/>
        <v>0</v>
      </c>
      <c r="D353" s="47">
        <f t="shared" si="34"/>
        <v>0.97499999999999998</v>
      </c>
      <c r="E353" s="47">
        <f t="shared" si="35"/>
        <v>0</v>
      </c>
      <c r="F353" s="47">
        <f t="shared" si="36"/>
        <v>0</v>
      </c>
      <c r="G353" s="47">
        <f t="shared" si="37"/>
        <v>0</v>
      </c>
    </row>
    <row r="354" spans="1:7">
      <c r="A354" s="46">
        <v>647</v>
      </c>
      <c r="B354" s="47">
        <f t="shared" si="32"/>
        <v>0</v>
      </c>
      <c r="C354" s="47">
        <f t="shared" si="33"/>
        <v>0</v>
      </c>
      <c r="D354" s="47">
        <f t="shared" si="34"/>
        <v>0.97499999999999998</v>
      </c>
      <c r="E354" s="47">
        <f t="shared" si="35"/>
        <v>0</v>
      </c>
      <c r="F354" s="47">
        <f t="shared" si="36"/>
        <v>0</v>
      </c>
      <c r="G354" s="47">
        <f t="shared" si="37"/>
        <v>0</v>
      </c>
    </row>
    <row r="355" spans="1:7">
      <c r="A355" s="46">
        <v>648</v>
      </c>
      <c r="B355" s="47">
        <f t="shared" si="32"/>
        <v>0</v>
      </c>
      <c r="C355" s="47">
        <f t="shared" si="33"/>
        <v>0</v>
      </c>
      <c r="D355" s="47">
        <f t="shared" si="34"/>
        <v>0.97499999999999998</v>
      </c>
      <c r="E355" s="47">
        <f t="shared" si="35"/>
        <v>0</v>
      </c>
      <c r="F355" s="47">
        <f t="shared" si="36"/>
        <v>0</v>
      </c>
      <c r="G355" s="47">
        <f t="shared" si="37"/>
        <v>0</v>
      </c>
    </row>
    <row r="356" spans="1:7">
      <c r="A356" s="46">
        <v>649</v>
      </c>
      <c r="B356" s="47">
        <f t="shared" si="32"/>
        <v>0</v>
      </c>
      <c r="C356" s="47">
        <f t="shared" si="33"/>
        <v>0</v>
      </c>
      <c r="D356" s="47">
        <f t="shared" si="34"/>
        <v>0.97499999999999998</v>
      </c>
      <c r="E356" s="47">
        <f t="shared" si="35"/>
        <v>0</v>
      </c>
      <c r="F356" s="47">
        <f t="shared" si="36"/>
        <v>0</v>
      </c>
      <c r="G356" s="47">
        <f t="shared" si="37"/>
        <v>0</v>
      </c>
    </row>
    <row r="357" spans="1:7">
      <c r="A357" s="46">
        <v>650</v>
      </c>
      <c r="B357" s="47">
        <f t="shared" si="32"/>
        <v>0</v>
      </c>
      <c r="C357" s="47">
        <f t="shared" si="33"/>
        <v>0</v>
      </c>
      <c r="D357" s="47">
        <f t="shared" si="34"/>
        <v>0.97499999999999998</v>
      </c>
      <c r="E357" s="47">
        <f t="shared" si="35"/>
        <v>0</v>
      </c>
      <c r="F357" s="47">
        <f t="shared" si="36"/>
        <v>0</v>
      </c>
      <c r="G357" s="47">
        <f t="shared" si="37"/>
        <v>0</v>
      </c>
    </row>
    <row r="358" spans="1:7">
      <c r="A358" s="46">
        <v>651</v>
      </c>
      <c r="B358" s="47">
        <f t="shared" si="32"/>
        <v>0</v>
      </c>
      <c r="C358" s="47">
        <f t="shared" si="33"/>
        <v>0</v>
      </c>
      <c r="D358" s="47">
        <f t="shared" si="34"/>
        <v>0.97499999999999998</v>
      </c>
      <c r="E358" s="47">
        <f t="shared" si="35"/>
        <v>0</v>
      </c>
      <c r="F358" s="47">
        <f t="shared" si="36"/>
        <v>0</v>
      </c>
      <c r="G358" s="47">
        <f t="shared" si="37"/>
        <v>0</v>
      </c>
    </row>
    <row r="359" spans="1:7">
      <c r="A359" s="46">
        <v>652</v>
      </c>
      <c r="B359" s="47">
        <f t="shared" si="32"/>
        <v>0</v>
      </c>
      <c r="C359" s="47">
        <f t="shared" si="33"/>
        <v>0</v>
      </c>
      <c r="D359" s="47">
        <f t="shared" si="34"/>
        <v>0.97499999999999998</v>
      </c>
      <c r="E359" s="47">
        <f t="shared" si="35"/>
        <v>0</v>
      </c>
      <c r="F359" s="47">
        <f t="shared" si="36"/>
        <v>0</v>
      </c>
      <c r="G359" s="47">
        <f t="shared" si="37"/>
        <v>0</v>
      </c>
    </row>
    <row r="360" spans="1:7">
      <c r="A360" s="46">
        <v>653</v>
      </c>
      <c r="B360" s="47">
        <f t="shared" si="32"/>
        <v>0</v>
      </c>
      <c r="C360" s="47">
        <f t="shared" si="33"/>
        <v>0</v>
      </c>
      <c r="D360" s="47">
        <f t="shared" si="34"/>
        <v>0.97499999999999998</v>
      </c>
      <c r="E360" s="47">
        <f t="shared" si="35"/>
        <v>0</v>
      </c>
      <c r="F360" s="47">
        <f t="shared" si="36"/>
        <v>0</v>
      </c>
      <c r="G360" s="47">
        <f t="shared" si="37"/>
        <v>0</v>
      </c>
    </row>
    <row r="361" spans="1:7">
      <c r="A361" s="46">
        <v>654</v>
      </c>
      <c r="B361" s="47">
        <f t="shared" si="32"/>
        <v>0</v>
      </c>
      <c r="C361" s="47">
        <f t="shared" si="33"/>
        <v>0</v>
      </c>
      <c r="D361" s="47">
        <f t="shared" si="34"/>
        <v>0.97499999999999998</v>
      </c>
      <c r="E361" s="47">
        <f t="shared" si="35"/>
        <v>0</v>
      </c>
      <c r="F361" s="47">
        <f t="shared" si="36"/>
        <v>0</v>
      </c>
      <c r="G361" s="47">
        <f t="shared" si="37"/>
        <v>0</v>
      </c>
    </row>
    <row r="362" spans="1:7">
      <c r="A362" s="46">
        <v>655</v>
      </c>
      <c r="B362" s="47">
        <f t="shared" si="32"/>
        <v>0</v>
      </c>
      <c r="C362" s="47">
        <f t="shared" si="33"/>
        <v>0</v>
      </c>
      <c r="D362" s="47">
        <f t="shared" si="34"/>
        <v>0.97499999999999998</v>
      </c>
      <c r="E362" s="47">
        <f t="shared" si="35"/>
        <v>0</v>
      </c>
      <c r="F362" s="47">
        <f t="shared" si="36"/>
        <v>0</v>
      </c>
      <c r="G362" s="47">
        <f t="shared" si="37"/>
        <v>0</v>
      </c>
    </row>
    <row r="363" spans="1:7">
      <c r="A363" s="46">
        <v>656</v>
      </c>
      <c r="B363" s="47">
        <f t="shared" si="32"/>
        <v>0</v>
      </c>
      <c r="C363" s="47">
        <f t="shared" si="33"/>
        <v>0</v>
      </c>
      <c r="D363" s="47">
        <f t="shared" si="34"/>
        <v>0.97499999999999998</v>
      </c>
      <c r="E363" s="47">
        <f t="shared" si="35"/>
        <v>0</v>
      </c>
      <c r="F363" s="47">
        <f t="shared" si="36"/>
        <v>0</v>
      </c>
      <c r="G363" s="47">
        <f t="shared" si="37"/>
        <v>0</v>
      </c>
    </row>
    <row r="364" spans="1:7">
      <c r="A364" s="46">
        <v>657</v>
      </c>
      <c r="B364" s="47">
        <f t="shared" si="32"/>
        <v>0</v>
      </c>
      <c r="C364" s="47">
        <f t="shared" si="33"/>
        <v>0</v>
      </c>
      <c r="D364" s="47">
        <f t="shared" si="34"/>
        <v>0.97499999999999998</v>
      </c>
      <c r="E364" s="47">
        <f t="shared" si="35"/>
        <v>0</v>
      </c>
      <c r="F364" s="47">
        <f t="shared" si="36"/>
        <v>0</v>
      </c>
      <c r="G364" s="47">
        <f t="shared" si="37"/>
        <v>0</v>
      </c>
    </row>
    <row r="365" spans="1:7">
      <c r="A365" s="46">
        <v>658</v>
      </c>
      <c r="B365" s="47">
        <f t="shared" si="32"/>
        <v>0</v>
      </c>
      <c r="C365" s="47">
        <f t="shared" si="33"/>
        <v>0</v>
      </c>
      <c r="D365" s="47">
        <f t="shared" si="34"/>
        <v>0.97499999999999998</v>
      </c>
      <c r="E365" s="47">
        <f t="shared" si="35"/>
        <v>0</v>
      </c>
      <c r="F365" s="47">
        <f t="shared" si="36"/>
        <v>0</v>
      </c>
      <c r="G365" s="47">
        <f t="shared" si="37"/>
        <v>0</v>
      </c>
    </row>
    <row r="366" spans="1:7">
      <c r="A366" s="46">
        <v>659</v>
      </c>
      <c r="B366" s="47">
        <f t="shared" si="32"/>
        <v>0</v>
      </c>
      <c r="C366" s="47">
        <f t="shared" si="33"/>
        <v>0</v>
      </c>
      <c r="D366" s="47">
        <f t="shared" si="34"/>
        <v>0.97499999999999998</v>
      </c>
      <c r="E366" s="47">
        <f t="shared" si="35"/>
        <v>0</v>
      </c>
      <c r="F366" s="47">
        <f t="shared" si="36"/>
        <v>0</v>
      </c>
      <c r="G366" s="47">
        <f t="shared" si="37"/>
        <v>0</v>
      </c>
    </row>
    <row r="367" spans="1:7">
      <c r="A367" s="46">
        <v>660</v>
      </c>
      <c r="B367" s="47">
        <f t="shared" si="32"/>
        <v>0</v>
      </c>
      <c r="C367" s="47">
        <f t="shared" si="33"/>
        <v>0</v>
      </c>
      <c r="D367" s="47">
        <f t="shared" si="34"/>
        <v>0.97499999999999998</v>
      </c>
      <c r="E367" s="47">
        <f t="shared" si="35"/>
        <v>0</v>
      </c>
      <c r="F367" s="47">
        <f t="shared" si="36"/>
        <v>0</v>
      </c>
      <c r="G367" s="47">
        <f t="shared" si="37"/>
        <v>0</v>
      </c>
    </row>
    <row r="368" spans="1:7">
      <c r="A368" s="46">
        <v>661</v>
      </c>
      <c r="B368" s="47">
        <f t="shared" si="32"/>
        <v>0</v>
      </c>
      <c r="C368" s="47">
        <f t="shared" si="33"/>
        <v>0</v>
      </c>
      <c r="D368" s="47">
        <f t="shared" si="34"/>
        <v>0.97499999999999998</v>
      </c>
      <c r="E368" s="47">
        <f t="shared" si="35"/>
        <v>0</v>
      </c>
      <c r="F368" s="47">
        <f t="shared" si="36"/>
        <v>0</v>
      </c>
      <c r="G368" s="47">
        <f t="shared" si="37"/>
        <v>0</v>
      </c>
    </row>
    <row r="369" spans="1:7">
      <c r="A369" s="46">
        <v>662</v>
      </c>
      <c r="B369" s="47">
        <f t="shared" si="32"/>
        <v>0</v>
      </c>
      <c r="C369" s="47">
        <f t="shared" si="33"/>
        <v>0</v>
      </c>
      <c r="D369" s="47">
        <f t="shared" si="34"/>
        <v>0.97499999999999998</v>
      </c>
      <c r="E369" s="47">
        <f t="shared" si="35"/>
        <v>0</v>
      </c>
      <c r="F369" s="47">
        <f t="shared" si="36"/>
        <v>0</v>
      </c>
      <c r="G369" s="47">
        <f t="shared" si="37"/>
        <v>0</v>
      </c>
    </row>
    <row r="370" spans="1:7">
      <c r="A370" s="46">
        <v>663</v>
      </c>
      <c r="B370" s="47">
        <f t="shared" si="32"/>
        <v>0</v>
      </c>
      <c r="C370" s="47">
        <f t="shared" si="33"/>
        <v>0</v>
      </c>
      <c r="D370" s="47">
        <f t="shared" si="34"/>
        <v>0.97499999999999998</v>
      </c>
      <c r="E370" s="47">
        <f t="shared" si="35"/>
        <v>0</v>
      </c>
      <c r="F370" s="47">
        <f t="shared" si="36"/>
        <v>0</v>
      </c>
      <c r="G370" s="47">
        <f t="shared" si="37"/>
        <v>0</v>
      </c>
    </row>
    <row r="371" spans="1:7">
      <c r="A371" s="46">
        <v>664</v>
      </c>
      <c r="B371" s="47">
        <f t="shared" si="32"/>
        <v>0</v>
      </c>
      <c r="C371" s="47">
        <f t="shared" si="33"/>
        <v>0</v>
      </c>
      <c r="D371" s="47">
        <f t="shared" si="34"/>
        <v>0.97499999999999998</v>
      </c>
      <c r="E371" s="47">
        <f t="shared" si="35"/>
        <v>0</v>
      </c>
      <c r="F371" s="47">
        <f t="shared" si="36"/>
        <v>0</v>
      </c>
      <c r="G371" s="47">
        <f t="shared" si="37"/>
        <v>0</v>
      </c>
    </row>
    <row r="372" spans="1:7">
      <c r="A372" s="46">
        <v>665</v>
      </c>
      <c r="B372" s="47">
        <f t="shared" si="32"/>
        <v>0</v>
      </c>
      <c r="C372" s="47">
        <f t="shared" si="33"/>
        <v>0</v>
      </c>
      <c r="D372" s="47">
        <f t="shared" si="34"/>
        <v>0.97499999999999998</v>
      </c>
      <c r="E372" s="47">
        <f t="shared" si="35"/>
        <v>0</v>
      </c>
      <c r="F372" s="47">
        <f t="shared" si="36"/>
        <v>0</v>
      </c>
      <c r="G372" s="47">
        <f t="shared" si="37"/>
        <v>0</v>
      </c>
    </row>
    <row r="373" spans="1:7">
      <c r="A373" s="46">
        <v>666</v>
      </c>
      <c r="B373" s="47">
        <f t="shared" si="32"/>
        <v>0</v>
      </c>
      <c r="C373" s="47">
        <f t="shared" si="33"/>
        <v>0</v>
      </c>
      <c r="D373" s="47">
        <f t="shared" si="34"/>
        <v>0.97499999999999998</v>
      </c>
      <c r="E373" s="47">
        <f t="shared" si="35"/>
        <v>0</v>
      </c>
      <c r="F373" s="47">
        <f t="shared" si="36"/>
        <v>0</v>
      </c>
      <c r="G373" s="47">
        <f t="shared" si="37"/>
        <v>0</v>
      </c>
    </row>
    <row r="374" spans="1:7">
      <c r="A374" s="46">
        <v>667</v>
      </c>
      <c r="B374" s="47">
        <f t="shared" si="32"/>
        <v>0</v>
      </c>
      <c r="C374" s="47">
        <f t="shared" si="33"/>
        <v>0</v>
      </c>
      <c r="D374" s="47">
        <f t="shared" si="34"/>
        <v>0.97499999999999998</v>
      </c>
      <c r="E374" s="47">
        <f t="shared" si="35"/>
        <v>0</v>
      </c>
      <c r="F374" s="47">
        <f t="shared" si="36"/>
        <v>0</v>
      </c>
      <c r="G374" s="47">
        <f t="shared" si="37"/>
        <v>0</v>
      </c>
    </row>
    <row r="375" spans="1:7">
      <c r="A375" s="46">
        <v>668</v>
      </c>
      <c r="B375" s="47">
        <f t="shared" si="32"/>
        <v>0</v>
      </c>
      <c r="C375" s="47">
        <f t="shared" si="33"/>
        <v>0</v>
      </c>
      <c r="D375" s="47">
        <f t="shared" si="34"/>
        <v>0.97499999999999998</v>
      </c>
      <c r="E375" s="47">
        <f t="shared" si="35"/>
        <v>0</v>
      </c>
      <c r="F375" s="47">
        <f t="shared" si="36"/>
        <v>0</v>
      </c>
      <c r="G375" s="47">
        <f t="shared" si="37"/>
        <v>0</v>
      </c>
    </row>
    <row r="376" spans="1:7">
      <c r="A376" s="46">
        <v>669</v>
      </c>
      <c r="B376" s="47">
        <f t="shared" si="32"/>
        <v>0</v>
      </c>
      <c r="C376" s="47">
        <f t="shared" si="33"/>
        <v>0</v>
      </c>
      <c r="D376" s="47">
        <f t="shared" si="34"/>
        <v>0.97499999999999998</v>
      </c>
      <c r="E376" s="47">
        <f t="shared" si="35"/>
        <v>0</v>
      </c>
      <c r="F376" s="47">
        <f t="shared" si="36"/>
        <v>0</v>
      </c>
      <c r="G376" s="47">
        <f t="shared" si="37"/>
        <v>0</v>
      </c>
    </row>
    <row r="377" spans="1:7">
      <c r="A377" s="46">
        <v>670</v>
      </c>
      <c r="B377" s="47">
        <f t="shared" si="32"/>
        <v>0</v>
      </c>
      <c r="C377" s="47">
        <f t="shared" si="33"/>
        <v>0</v>
      </c>
      <c r="D377" s="47">
        <f t="shared" si="34"/>
        <v>0.97499999999999998</v>
      </c>
      <c r="E377" s="47">
        <f t="shared" si="35"/>
        <v>0</v>
      </c>
      <c r="F377" s="47">
        <f t="shared" si="36"/>
        <v>0</v>
      </c>
      <c r="G377" s="47">
        <f t="shared" si="37"/>
        <v>0</v>
      </c>
    </row>
    <row r="378" spans="1:7">
      <c r="A378" s="46">
        <v>671</v>
      </c>
      <c r="B378" s="47">
        <f t="shared" si="32"/>
        <v>0</v>
      </c>
      <c r="C378" s="47">
        <f t="shared" si="33"/>
        <v>0</v>
      </c>
      <c r="D378" s="47">
        <f t="shared" si="34"/>
        <v>0.97499999999999998</v>
      </c>
      <c r="E378" s="47">
        <f t="shared" si="35"/>
        <v>0</v>
      </c>
      <c r="F378" s="47">
        <f t="shared" si="36"/>
        <v>0</v>
      </c>
      <c r="G378" s="47">
        <f t="shared" si="37"/>
        <v>0</v>
      </c>
    </row>
    <row r="379" spans="1:7">
      <c r="A379" s="46">
        <v>672</v>
      </c>
      <c r="B379" s="47">
        <f t="shared" si="32"/>
        <v>0</v>
      </c>
      <c r="C379" s="47">
        <f t="shared" si="33"/>
        <v>0</v>
      </c>
      <c r="D379" s="47">
        <f t="shared" si="34"/>
        <v>0.97499999999999998</v>
      </c>
      <c r="E379" s="47">
        <f t="shared" si="35"/>
        <v>0</v>
      </c>
      <c r="F379" s="47">
        <f t="shared" si="36"/>
        <v>0</v>
      </c>
      <c r="G379" s="47">
        <f t="shared" si="37"/>
        <v>0</v>
      </c>
    </row>
    <row r="380" spans="1:7">
      <c r="A380" s="46">
        <v>673</v>
      </c>
      <c r="B380" s="47">
        <f t="shared" si="32"/>
        <v>0</v>
      </c>
      <c r="C380" s="47">
        <f t="shared" si="33"/>
        <v>0</v>
      </c>
      <c r="D380" s="47">
        <f t="shared" si="34"/>
        <v>0.97499999999999998</v>
      </c>
      <c r="E380" s="47">
        <f t="shared" si="35"/>
        <v>0</v>
      </c>
      <c r="F380" s="47">
        <f t="shared" si="36"/>
        <v>0</v>
      </c>
      <c r="G380" s="47">
        <f t="shared" si="37"/>
        <v>0</v>
      </c>
    </row>
    <row r="381" spans="1:7">
      <c r="A381" s="46">
        <v>674</v>
      </c>
      <c r="B381" s="47">
        <f t="shared" si="32"/>
        <v>0</v>
      </c>
      <c r="C381" s="47">
        <f t="shared" si="33"/>
        <v>0</v>
      </c>
      <c r="D381" s="47">
        <f t="shared" si="34"/>
        <v>0.97499999999999998</v>
      </c>
      <c r="E381" s="47">
        <f t="shared" si="35"/>
        <v>0</v>
      </c>
      <c r="F381" s="47">
        <f t="shared" si="36"/>
        <v>0</v>
      </c>
      <c r="G381" s="47">
        <f t="shared" si="37"/>
        <v>0</v>
      </c>
    </row>
    <row r="382" spans="1:7">
      <c r="A382" s="46">
        <v>675</v>
      </c>
      <c r="B382" s="47">
        <f t="shared" si="32"/>
        <v>0</v>
      </c>
      <c r="C382" s="47">
        <f t="shared" si="33"/>
        <v>0</v>
      </c>
      <c r="D382" s="47">
        <f t="shared" si="34"/>
        <v>0.97499999999999998</v>
      </c>
      <c r="E382" s="47">
        <f t="shared" si="35"/>
        <v>0</v>
      </c>
      <c r="F382" s="47">
        <f t="shared" si="36"/>
        <v>0</v>
      </c>
      <c r="G382" s="47">
        <f t="shared" si="37"/>
        <v>0</v>
      </c>
    </row>
    <row r="383" spans="1:7">
      <c r="A383" s="46">
        <v>676</v>
      </c>
      <c r="B383" s="47">
        <f t="shared" si="32"/>
        <v>0</v>
      </c>
      <c r="C383" s="47">
        <f t="shared" si="33"/>
        <v>0</v>
      </c>
      <c r="D383" s="47">
        <f t="shared" si="34"/>
        <v>0.97499999999999998</v>
      </c>
      <c r="E383" s="47">
        <f t="shared" si="35"/>
        <v>0</v>
      </c>
      <c r="F383" s="47">
        <f t="shared" si="36"/>
        <v>0</v>
      </c>
      <c r="G383" s="47">
        <f t="shared" si="37"/>
        <v>0</v>
      </c>
    </row>
    <row r="384" spans="1:7">
      <c r="A384" s="46">
        <v>677</v>
      </c>
      <c r="B384" s="47">
        <f t="shared" si="32"/>
        <v>0</v>
      </c>
      <c r="C384" s="47">
        <f t="shared" si="33"/>
        <v>0</v>
      </c>
      <c r="D384" s="47">
        <f t="shared" si="34"/>
        <v>0.97499999999999998</v>
      </c>
      <c r="E384" s="47">
        <f t="shared" si="35"/>
        <v>0</v>
      </c>
      <c r="F384" s="47">
        <f t="shared" si="36"/>
        <v>0</v>
      </c>
      <c r="G384" s="47">
        <f t="shared" si="37"/>
        <v>0</v>
      </c>
    </row>
    <row r="385" spans="1:7">
      <c r="A385" s="46">
        <v>678</v>
      </c>
      <c r="B385" s="47">
        <f t="shared" si="32"/>
        <v>0</v>
      </c>
      <c r="C385" s="47">
        <f t="shared" si="33"/>
        <v>0</v>
      </c>
      <c r="D385" s="47">
        <f t="shared" si="34"/>
        <v>0.97499999999999998</v>
      </c>
      <c r="E385" s="47">
        <f t="shared" si="35"/>
        <v>0</v>
      </c>
      <c r="F385" s="47">
        <f t="shared" si="36"/>
        <v>0</v>
      </c>
      <c r="G385" s="47">
        <f t="shared" si="37"/>
        <v>0</v>
      </c>
    </row>
    <row r="386" spans="1:7">
      <c r="A386" s="46">
        <v>679</v>
      </c>
      <c r="B386" s="47">
        <f t="shared" si="32"/>
        <v>0</v>
      </c>
      <c r="C386" s="47">
        <f t="shared" si="33"/>
        <v>0</v>
      </c>
      <c r="D386" s="47">
        <f t="shared" si="34"/>
        <v>0.95550000000000002</v>
      </c>
      <c r="E386" s="47">
        <f t="shared" si="35"/>
        <v>1.9300000000000001E-2</v>
      </c>
      <c r="F386" s="47">
        <f t="shared" si="36"/>
        <v>0</v>
      </c>
      <c r="G386" s="47">
        <f t="shared" si="37"/>
        <v>0</v>
      </c>
    </row>
    <row r="387" spans="1:7">
      <c r="A387" s="46">
        <v>680</v>
      </c>
      <c r="B387" s="47">
        <f t="shared" si="32"/>
        <v>0</v>
      </c>
      <c r="C387" s="47">
        <f t="shared" si="33"/>
        <v>0</v>
      </c>
      <c r="D387" s="47">
        <f t="shared" si="34"/>
        <v>0.91649999999999998</v>
      </c>
      <c r="E387" s="47">
        <f t="shared" si="35"/>
        <v>5.7899999999999993E-2</v>
      </c>
      <c r="F387" s="47">
        <f t="shared" si="36"/>
        <v>0</v>
      </c>
      <c r="G387" s="47">
        <f t="shared" si="37"/>
        <v>0</v>
      </c>
    </row>
    <row r="388" spans="1:7">
      <c r="A388" s="46">
        <v>681</v>
      </c>
      <c r="B388" s="47">
        <f t="shared" si="32"/>
        <v>0</v>
      </c>
      <c r="C388" s="47">
        <f t="shared" si="33"/>
        <v>0</v>
      </c>
      <c r="D388" s="47">
        <f t="shared" si="34"/>
        <v>0.87749999999999995</v>
      </c>
      <c r="E388" s="47">
        <f t="shared" si="35"/>
        <v>9.6500000000000002E-2</v>
      </c>
      <c r="F388" s="47">
        <f t="shared" si="36"/>
        <v>0</v>
      </c>
      <c r="G388" s="47">
        <f t="shared" si="37"/>
        <v>0</v>
      </c>
    </row>
    <row r="389" spans="1:7">
      <c r="A389" s="46">
        <v>682</v>
      </c>
      <c r="B389" s="47">
        <f t="shared" si="32"/>
        <v>0</v>
      </c>
      <c r="C389" s="47">
        <f t="shared" si="33"/>
        <v>0</v>
      </c>
      <c r="D389" s="47">
        <f t="shared" si="34"/>
        <v>0.83850000000000002</v>
      </c>
      <c r="E389" s="47">
        <f t="shared" si="35"/>
        <v>0.1351</v>
      </c>
      <c r="F389" s="47">
        <f t="shared" si="36"/>
        <v>0</v>
      </c>
      <c r="G389" s="47">
        <f t="shared" si="37"/>
        <v>0</v>
      </c>
    </row>
    <row r="390" spans="1:7">
      <c r="A390" s="46">
        <v>683</v>
      </c>
      <c r="B390" s="47">
        <f t="shared" si="32"/>
        <v>0</v>
      </c>
      <c r="C390" s="47">
        <f t="shared" si="33"/>
        <v>0</v>
      </c>
      <c r="D390" s="47">
        <f t="shared" si="34"/>
        <v>0.79949999999999999</v>
      </c>
      <c r="E390" s="47">
        <f t="shared" si="35"/>
        <v>0.17369999999999999</v>
      </c>
      <c r="F390" s="47">
        <f t="shared" si="36"/>
        <v>0</v>
      </c>
      <c r="G390" s="47">
        <f t="shared" si="37"/>
        <v>0</v>
      </c>
    </row>
    <row r="391" spans="1:7">
      <c r="A391" s="46">
        <v>684</v>
      </c>
      <c r="B391" s="47">
        <f t="shared" si="32"/>
        <v>0</v>
      </c>
      <c r="C391" s="47">
        <f t="shared" si="33"/>
        <v>0</v>
      </c>
      <c r="D391" s="47">
        <f t="shared" si="34"/>
        <v>0.76049999999999995</v>
      </c>
      <c r="E391" s="47">
        <f t="shared" si="35"/>
        <v>0.21229999999999999</v>
      </c>
      <c r="F391" s="47">
        <f t="shared" si="36"/>
        <v>0</v>
      </c>
      <c r="G391" s="47">
        <f t="shared" si="37"/>
        <v>0</v>
      </c>
    </row>
    <row r="392" spans="1:7">
      <c r="A392" s="46">
        <v>685</v>
      </c>
      <c r="B392" s="47">
        <f t="shared" ref="B392:B455" si="38">$J$25*IF($A392&lt;J$15,0,IF($A392&lt;J$16,($A392-J$15)/(J$16-J$15),IF($A392&lt;J$17,1,IF($A392&lt;J$18,($A392-J$18)/(J$17-J$18),0))))</f>
        <v>0</v>
      </c>
      <c r="C392" s="47">
        <f t="shared" ref="C392:C455" si="39">$J$26*IF($A392&lt;K$15,0,IF($A392&lt;K$16,($A392-K$15)/(K$16-K$15),IF($A392&lt;K$17,1,IF($A392&lt;K$18,($A392-K$18)/(K$17-K$18),0))))</f>
        <v>0</v>
      </c>
      <c r="D392" s="47">
        <f t="shared" ref="D392:D455" si="40">$J$27*IF($A392&lt;L$15,0,IF($A392&lt;L$16,($A392-L$15)/(L$16-L$15),IF($A392&lt;L$17,1,IF($A392&lt;L$18,($A392-L$18)/(L$17-L$18),0))))</f>
        <v>0.72150000000000003</v>
      </c>
      <c r="E392" s="47">
        <f t="shared" ref="E392:E455" si="41">$J$28*IF($A392&lt;M$15,0,IF($A392&lt;M$16,($A392-M$15)/(M$16-M$15),IF($A392&lt;M$17,1,IF($A392&lt;M$18,($A392-M$18)/(M$17-M$18),0))))</f>
        <v>0.25090000000000001</v>
      </c>
      <c r="F392" s="47">
        <f t="shared" ref="F392:F455" si="42">$J$29*IF($A392&lt;N$15,0,IF($A392&lt;N$16,($A392-N$15)/(N$16-N$15),IF($A392&lt;N$17,1,IF($A392&lt;N$18,($A392-N$18)/(N$17-N$18),0))))</f>
        <v>0</v>
      </c>
      <c r="G392" s="47">
        <f t="shared" ref="G392:G455" si="43">$J$30*IF($A392&lt;O$15,0,IF($A392&lt;O$16,($A392-O$15)/(O$16-O$15),IF($A392&lt;O$17,1,IF($A392&lt;O$18,($A392-O$18)/(O$17-O$18),0))))</f>
        <v>0</v>
      </c>
    </row>
    <row r="393" spans="1:7">
      <c r="A393" s="46">
        <v>686</v>
      </c>
      <c r="B393" s="47">
        <f t="shared" si="38"/>
        <v>0</v>
      </c>
      <c r="C393" s="47">
        <f t="shared" si="39"/>
        <v>0</v>
      </c>
      <c r="D393" s="47">
        <f t="shared" si="40"/>
        <v>0.6825</v>
      </c>
      <c r="E393" s="47">
        <f t="shared" si="41"/>
        <v>0.28949999999999998</v>
      </c>
      <c r="F393" s="47">
        <f t="shared" si="42"/>
        <v>0</v>
      </c>
      <c r="G393" s="47">
        <f t="shared" si="43"/>
        <v>0</v>
      </c>
    </row>
    <row r="394" spans="1:7">
      <c r="A394" s="46">
        <v>687</v>
      </c>
      <c r="B394" s="47">
        <f t="shared" si="38"/>
        <v>0</v>
      </c>
      <c r="C394" s="47">
        <f t="shared" si="39"/>
        <v>0</v>
      </c>
      <c r="D394" s="47">
        <f t="shared" si="40"/>
        <v>0.64349999999999996</v>
      </c>
      <c r="E394" s="47">
        <f t="shared" si="41"/>
        <v>0.3281</v>
      </c>
      <c r="F394" s="47">
        <f t="shared" si="42"/>
        <v>0</v>
      </c>
      <c r="G394" s="47">
        <f t="shared" si="43"/>
        <v>0</v>
      </c>
    </row>
    <row r="395" spans="1:7">
      <c r="A395" s="46">
        <v>688</v>
      </c>
      <c r="B395" s="47">
        <f t="shared" si="38"/>
        <v>0</v>
      </c>
      <c r="C395" s="47">
        <f t="shared" si="39"/>
        <v>0</v>
      </c>
      <c r="D395" s="47">
        <f t="shared" si="40"/>
        <v>0.60450000000000004</v>
      </c>
      <c r="E395" s="47">
        <f t="shared" si="41"/>
        <v>0.36669999999999997</v>
      </c>
      <c r="F395" s="47">
        <f t="shared" si="42"/>
        <v>0</v>
      </c>
      <c r="G395" s="47">
        <f t="shared" si="43"/>
        <v>0</v>
      </c>
    </row>
    <row r="396" spans="1:7">
      <c r="A396" s="46">
        <v>689</v>
      </c>
      <c r="B396" s="47">
        <f t="shared" si="38"/>
        <v>0</v>
      </c>
      <c r="C396" s="47">
        <f t="shared" si="39"/>
        <v>0</v>
      </c>
      <c r="D396" s="47">
        <f t="shared" si="40"/>
        <v>0.5655</v>
      </c>
      <c r="E396" s="47">
        <f t="shared" si="41"/>
        <v>0.40529999999999999</v>
      </c>
      <c r="F396" s="47">
        <f t="shared" si="42"/>
        <v>0</v>
      </c>
      <c r="G396" s="47">
        <f t="shared" si="43"/>
        <v>0</v>
      </c>
    </row>
    <row r="397" spans="1:7">
      <c r="A397" s="46">
        <v>690</v>
      </c>
      <c r="B397" s="47">
        <f t="shared" si="38"/>
        <v>0</v>
      </c>
      <c r="C397" s="47">
        <f t="shared" si="39"/>
        <v>0</v>
      </c>
      <c r="D397" s="47">
        <f t="shared" si="40"/>
        <v>0.52649999999999997</v>
      </c>
      <c r="E397" s="47">
        <f t="shared" si="41"/>
        <v>0.44390000000000002</v>
      </c>
      <c r="F397" s="47">
        <f t="shared" si="42"/>
        <v>0</v>
      </c>
      <c r="G397" s="47">
        <f t="shared" si="43"/>
        <v>0</v>
      </c>
    </row>
    <row r="398" spans="1:7">
      <c r="A398" s="46">
        <v>691</v>
      </c>
      <c r="B398" s="47">
        <f t="shared" si="38"/>
        <v>0</v>
      </c>
      <c r="C398" s="47">
        <f t="shared" si="39"/>
        <v>0</v>
      </c>
      <c r="D398" s="47">
        <f t="shared" si="40"/>
        <v>0.48749999999999999</v>
      </c>
      <c r="E398" s="47">
        <f t="shared" si="41"/>
        <v>0.48249999999999998</v>
      </c>
      <c r="F398" s="47">
        <f t="shared" si="42"/>
        <v>0</v>
      </c>
      <c r="G398" s="47">
        <f t="shared" si="43"/>
        <v>0</v>
      </c>
    </row>
    <row r="399" spans="1:7">
      <c r="A399" s="46">
        <v>692</v>
      </c>
      <c r="B399" s="47">
        <f t="shared" si="38"/>
        <v>0</v>
      </c>
      <c r="C399" s="47">
        <f t="shared" si="39"/>
        <v>0</v>
      </c>
      <c r="D399" s="47">
        <f t="shared" si="40"/>
        <v>0.44850000000000001</v>
      </c>
      <c r="E399" s="47">
        <f t="shared" si="41"/>
        <v>0.52110000000000001</v>
      </c>
      <c r="F399" s="47">
        <f t="shared" si="42"/>
        <v>0</v>
      </c>
      <c r="G399" s="47">
        <f t="shared" si="43"/>
        <v>0</v>
      </c>
    </row>
    <row r="400" spans="1:7">
      <c r="A400" s="46">
        <v>693</v>
      </c>
      <c r="B400" s="47">
        <f t="shared" si="38"/>
        <v>0</v>
      </c>
      <c r="C400" s="47">
        <f t="shared" si="39"/>
        <v>0</v>
      </c>
      <c r="D400" s="47">
        <f t="shared" si="40"/>
        <v>0.40949999999999998</v>
      </c>
      <c r="E400" s="47">
        <f t="shared" si="41"/>
        <v>0.55969999999999998</v>
      </c>
      <c r="F400" s="47">
        <f t="shared" si="42"/>
        <v>0</v>
      </c>
      <c r="G400" s="47">
        <f t="shared" si="43"/>
        <v>0</v>
      </c>
    </row>
    <row r="401" spans="1:7">
      <c r="A401" s="46">
        <v>694</v>
      </c>
      <c r="B401" s="47">
        <f t="shared" si="38"/>
        <v>0</v>
      </c>
      <c r="C401" s="47">
        <f t="shared" si="39"/>
        <v>0</v>
      </c>
      <c r="D401" s="47">
        <f t="shared" si="40"/>
        <v>0.3705</v>
      </c>
      <c r="E401" s="47">
        <f t="shared" si="41"/>
        <v>0.59829999999999994</v>
      </c>
      <c r="F401" s="47">
        <f t="shared" si="42"/>
        <v>0</v>
      </c>
      <c r="G401" s="47">
        <f t="shared" si="43"/>
        <v>0</v>
      </c>
    </row>
    <row r="402" spans="1:7">
      <c r="A402" s="46">
        <v>695</v>
      </c>
      <c r="B402" s="47">
        <f t="shared" si="38"/>
        <v>0</v>
      </c>
      <c r="C402" s="47">
        <f t="shared" si="39"/>
        <v>0</v>
      </c>
      <c r="D402" s="47">
        <f t="shared" si="40"/>
        <v>0.33150000000000002</v>
      </c>
      <c r="E402" s="47">
        <f t="shared" si="41"/>
        <v>0.63690000000000002</v>
      </c>
      <c r="F402" s="47">
        <f t="shared" si="42"/>
        <v>0</v>
      </c>
      <c r="G402" s="47">
        <f t="shared" si="43"/>
        <v>0</v>
      </c>
    </row>
    <row r="403" spans="1:7">
      <c r="A403" s="46">
        <v>696</v>
      </c>
      <c r="B403" s="47">
        <f t="shared" si="38"/>
        <v>0</v>
      </c>
      <c r="C403" s="47">
        <f t="shared" si="39"/>
        <v>0</v>
      </c>
      <c r="D403" s="47">
        <f t="shared" si="40"/>
        <v>0.29249999999999998</v>
      </c>
      <c r="E403" s="47">
        <f t="shared" si="41"/>
        <v>0.67549999999999999</v>
      </c>
      <c r="F403" s="47">
        <f t="shared" si="42"/>
        <v>0</v>
      </c>
      <c r="G403" s="47">
        <f t="shared" si="43"/>
        <v>0</v>
      </c>
    </row>
    <row r="404" spans="1:7">
      <c r="A404" s="46">
        <v>697</v>
      </c>
      <c r="B404" s="47">
        <f t="shared" si="38"/>
        <v>0</v>
      </c>
      <c r="C404" s="47">
        <f t="shared" si="39"/>
        <v>0</v>
      </c>
      <c r="D404" s="47">
        <f t="shared" si="40"/>
        <v>0.2535</v>
      </c>
      <c r="E404" s="47">
        <f t="shared" si="41"/>
        <v>0.71409999999999996</v>
      </c>
      <c r="F404" s="47">
        <f t="shared" si="42"/>
        <v>0</v>
      </c>
      <c r="G404" s="47">
        <f t="shared" si="43"/>
        <v>0</v>
      </c>
    </row>
    <row r="405" spans="1:7">
      <c r="A405" s="46">
        <v>698</v>
      </c>
      <c r="B405" s="47">
        <f t="shared" si="38"/>
        <v>0</v>
      </c>
      <c r="C405" s="47">
        <f t="shared" si="39"/>
        <v>0</v>
      </c>
      <c r="D405" s="47">
        <f t="shared" si="40"/>
        <v>0.2145</v>
      </c>
      <c r="E405" s="47">
        <f t="shared" si="41"/>
        <v>0.75270000000000004</v>
      </c>
      <c r="F405" s="47">
        <f t="shared" si="42"/>
        <v>0</v>
      </c>
      <c r="G405" s="47">
        <f t="shared" si="43"/>
        <v>0</v>
      </c>
    </row>
    <row r="406" spans="1:7">
      <c r="A406" s="46">
        <v>699</v>
      </c>
      <c r="B406" s="47">
        <f t="shared" si="38"/>
        <v>0</v>
      </c>
      <c r="C406" s="47">
        <f t="shared" si="39"/>
        <v>0</v>
      </c>
      <c r="D406" s="47">
        <f t="shared" si="40"/>
        <v>0.17549999999999999</v>
      </c>
      <c r="E406" s="47">
        <f t="shared" si="41"/>
        <v>0.79129999999999989</v>
      </c>
      <c r="F406" s="47">
        <f t="shared" si="42"/>
        <v>0</v>
      </c>
      <c r="G406" s="47">
        <f t="shared" si="43"/>
        <v>0</v>
      </c>
    </row>
    <row r="407" spans="1:7">
      <c r="A407" s="46">
        <v>700</v>
      </c>
      <c r="B407" s="47">
        <f t="shared" si="38"/>
        <v>0</v>
      </c>
      <c r="C407" s="47">
        <f t="shared" si="39"/>
        <v>0</v>
      </c>
      <c r="D407" s="47">
        <f t="shared" si="40"/>
        <v>0.13650000000000001</v>
      </c>
      <c r="E407" s="47">
        <f t="shared" si="41"/>
        <v>0.82989999999999997</v>
      </c>
      <c r="F407" s="47">
        <f t="shared" si="42"/>
        <v>0</v>
      </c>
      <c r="G407" s="47">
        <f t="shared" si="43"/>
        <v>0</v>
      </c>
    </row>
    <row r="408" spans="1:7">
      <c r="A408" s="46">
        <v>701</v>
      </c>
      <c r="B408" s="47">
        <f t="shared" si="38"/>
        <v>0</v>
      </c>
      <c r="C408" s="47">
        <f t="shared" si="39"/>
        <v>0</v>
      </c>
      <c r="D408" s="47">
        <f t="shared" si="40"/>
        <v>9.7500000000000003E-2</v>
      </c>
      <c r="E408" s="47">
        <f t="shared" si="41"/>
        <v>0.86849999999999994</v>
      </c>
      <c r="F408" s="47">
        <f t="shared" si="42"/>
        <v>0</v>
      </c>
      <c r="G408" s="47">
        <f t="shared" si="43"/>
        <v>0</v>
      </c>
    </row>
    <row r="409" spans="1:7">
      <c r="A409" s="46">
        <v>702</v>
      </c>
      <c r="B409" s="47">
        <f t="shared" si="38"/>
        <v>0</v>
      </c>
      <c r="C409" s="47">
        <f t="shared" si="39"/>
        <v>0</v>
      </c>
      <c r="D409" s="47">
        <f t="shared" si="40"/>
        <v>5.8499999999999996E-2</v>
      </c>
      <c r="E409" s="47">
        <f t="shared" si="41"/>
        <v>0.90709999999999991</v>
      </c>
      <c r="F409" s="47">
        <f t="shared" si="42"/>
        <v>0</v>
      </c>
      <c r="G409" s="47">
        <f t="shared" si="43"/>
        <v>0</v>
      </c>
    </row>
    <row r="410" spans="1:7">
      <c r="A410" s="46">
        <v>703</v>
      </c>
      <c r="B410" s="47">
        <f t="shared" si="38"/>
        <v>0</v>
      </c>
      <c r="C410" s="47">
        <f t="shared" si="39"/>
        <v>0</v>
      </c>
      <c r="D410" s="47">
        <f t="shared" si="40"/>
        <v>1.95E-2</v>
      </c>
      <c r="E410" s="47">
        <f t="shared" si="41"/>
        <v>0.94569999999999999</v>
      </c>
      <c r="F410" s="47">
        <f t="shared" si="42"/>
        <v>0</v>
      </c>
      <c r="G410" s="47">
        <f t="shared" si="43"/>
        <v>0</v>
      </c>
    </row>
    <row r="411" spans="1:7">
      <c r="A411" s="46">
        <v>704</v>
      </c>
      <c r="B411" s="47">
        <f t="shared" si="38"/>
        <v>0</v>
      </c>
      <c r="C411" s="47">
        <f t="shared" si="39"/>
        <v>0</v>
      </c>
      <c r="D411" s="47">
        <f t="shared" si="40"/>
        <v>0</v>
      </c>
      <c r="E411" s="47">
        <f t="shared" si="41"/>
        <v>0.96499999999999997</v>
      </c>
      <c r="F411" s="47">
        <f t="shared" si="42"/>
        <v>0</v>
      </c>
      <c r="G411" s="47">
        <f t="shared" si="43"/>
        <v>0</v>
      </c>
    </row>
    <row r="412" spans="1:7">
      <c r="A412" s="46">
        <v>705</v>
      </c>
      <c r="B412" s="47">
        <f t="shared" si="38"/>
        <v>0</v>
      </c>
      <c r="C412" s="47">
        <f t="shared" si="39"/>
        <v>0</v>
      </c>
      <c r="D412" s="47">
        <f t="shared" si="40"/>
        <v>0</v>
      </c>
      <c r="E412" s="47">
        <f t="shared" si="41"/>
        <v>0.96499999999999997</v>
      </c>
      <c r="F412" s="47">
        <f t="shared" si="42"/>
        <v>0</v>
      </c>
      <c r="G412" s="47">
        <f t="shared" si="43"/>
        <v>0</v>
      </c>
    </row>
    <row r="413" spans="1:7">
      <c r="A413" s="46">
        <v>706</v>
      </c>
      <c r="B413" s="47">
        <f t="shared" si="38"/>
        <v>0</v>
      </c>
      <c r="C413" s="47">
        <f t="shared" si="39"/>
        <v>0</v>
      </c>
      <c r="D413" s="47">
        <f t="shared" si="40"/>
        <v>0</v>
      </c>
      <c r="E413" s="47">
        <f t="shared" si="41"/>
        <v>0.96499999999999997</v>
      </c>
      <c r="F413" s="47">
        <f t="shared" si="42"/>
        <v>0</v>
      </c>
      <c r="G413" s="47">
        <f t="shared" si="43"/>
        <v>0</v>
      </c>
    </row>
    <row r="414" spans="1:7">
      <c r="A414" s="46">
        <v>707</v>
      </c>
      <c r="B414" s="47">
        <f t="shared" si="38"/>
        <v>0</v>
      </c>
      <c r="C414" s="47">
        <f t="shared" si="39"/>
        <v>0</v>
      </c>
      <c r="D414" s="47">
        <f t="shared" si="40"/>
        <v>0</v>
      </c>
      <c r="E414" s="47">
        <f t="shared" si="41"/>
        <v>0.96499999999999997</v>
      </c>
      <c r="F414" s="47">
        <f t="shared" si="42"/>
        <v>0</v>
      </c>
      <c r="G414" s="47">
        <f t="shared" si="43"/>
        <v>0</v>
      </c>
    </row>
    <row r="415" spans="1:7">
      <c r="A415" s="46">
        <v>708</v>
      </c>
      <c r="B415" s="47">
        <f t="shared" si="38"/>
        <v>0</v>
      </c>
      <c r="C415" s="47">
        <f t="shared" si="39"/>
        <v>0</v>
      </c>
      <c r="D415" s="47">
        <f t="shared" si="40"/>
        <v>0</v>
      </c>
      <c r="E415" s="47">
        <f t="shared" si="41"/>
        <v>0.96499999999999997</v>
      </c>
      <c r="F415" s="47">
        <f t="shared" si="42"/>
        <v>0</v>
      </c>
      <c r="G415" s="47">
        <f t="shared" si="43"/>
        <v>0</v>
      </c>
    </row>
    <row r="416" spans="1:7">
      <c r="A416" s="46">
        <v>709</v>
      </c>
      <c r="B416" s="47">
        <f t="shared" si="38"/>
        <v>0</v>
      </c>
      <c r="C416" s="47">
        <f t="shared" si="39"/>
        <v>0</v>
      </c>
      <c r="D416" s="47">
        <f t="shared" si="40"/>
        <v>0</v>
      </c>
      <c r="E416" s="47">
        <f t="shared" si="41"/>
        <v>0.96499999999999997</v>
      </c>
      <c r="F416" s="47">
        <f t="shared" si="42"/>
        <v>0</v>
      </c>
      <c r="G416" s="47">
        <f t="shared" si="43"/>
        <v>0</v>
      </c>
    </row>
    <row r="417" spans="1:7">
      <c r="A417" s="46">
        <v>710</v>
      </c>
      <c r="B417" s="47">
        <f t="shared" si="38"/>
        <v>0</v>
      </c>
      <c r="C417" s="47">
        <f t="shared" si="39"/>
        <v>0</v>
      </c>
      <c r="D417" s="47">
        <f t="shared" si="40"/>
        <v>0</v>
      </c>
      <c r="E417" s="47">
        <f t="shared" si="41"/>
        <v>0.96499999999999997</v>
      </c>
      <c r="F417" s="47">
        <f t="shared" si="42"/>
        <v>0</v>
      </c>
      <c r="G417" s="47">
        <f t="shared" si="43"/>
        <v>0</v>
      </c>
    </row>
    <row r="418" spans="1:7">
      <c r="A418" s="46">
        <v>711</v>
      </c>
      <c r="B418" s="47">
        <f t="shared" si="38"/>
        <v>0</v>
      </c>
      <c r="C418" s="47">
        <f t="shared" si="39"/>
        <v>0</v>
      </c>
      <c r="D418" s="47">
        <f t="shared" si="40"/>
        <v>0</v>
      </c>
      <c r="E418" s="47">
        <f t="shared" si="41"/>
        <v>0.96499999999999997</v>
      </c>
      <c r="F418" s="47">
        <f t="shared" si="42"/>
        <v>0</v>
      </c>
      <c r="G418" s="47">
        <f t="shared" si="43"/>
        <v>0</v>
      </c>
    </row>
    <row r="419" spans="1:7">
      <c r="A419" s="46">
        <v>712</v>
      </c>
      <c r="B419" s="47">
        <f t="shared" si="38"/>
        <v>0</v>
      </c>
      <c r="C419" s="47">
        <f t="shared" si="39"/>
        <v>0</v>
      </c>
      <c r="D419" s="47">
        <f t="shared" si="40"/>
        <v>0</v>
      </c>
      <c r="E419" s="47">
        <f t="shared" si="41"/>
        <v>0.96499999999999997</v>
      </c>
      <c r="F419" s="47">
        <f t="shared" si="42"/>
        <v>0</v>
      </c>
      <c r="G419" s="47">
        <f t="shared" si="43"/>
        <v>0</v>
      </c>
    </row>
    <row r="420" spans="1:7">
      <c r="A420" s="46">
        <v>713</v>
      </c>
      <c r="B420" s="47">
        <f t="shared" si="38"/>
        <v>0</v>
      </c>
      <c r="C420" s="47">
        <f t="shared" si="39"/>
        <v>0</v>
      </c>
      <c r="D420" s="47">
        <f t="shared" si="40"/>
        <v>0</v>
      </c>
      <c r="E420" s="47">
        <f t="shared" si="41"/>
        <v>0.96499999999999997</v>
      </c>
      <c r="F420" s="47">
        <f t="shared" si="42"/>
        <v>0</v>
      </c>
      <c r="G420" s="47">
        <f t="shared" si="43"/>
        <v>0</v>
      </c>
    </row>
    <row r="421" spans="1:7">
      <c r="A421" s="46">
        <v>714</v>
      </c>
      <c r="B421" s="47">
        <f t="shared" si="38"/>
        <v>0</v>
      </c>
      <c r="C421" s="47">
        <f t="shared" si="39"/>
        <v>0</v>
      </c>
      <c r="D421" s="47">
        <f t="shared" si="40"/>
        <v>0</v>
      </c>
      <c r="E421" s="47">
        <f t="shared" si="41"/>
        <v>0.96499999999999997</v>
      </c>
      <c r="F421" s="47">
        <f t="shared" si="42"/>
        <v>0</v>
      </c>
      <c r="G421" s="47">
        <f t="shared" si="43"/>
        <v>0</v>
      </c>
    </row>
    <row r="422" spans="1:7">
      <c r="A422" s="46">
        <v>715</v>
      </c>
      <c r="B422" s="47">
        <f t="shared" si="38"/>
        <v>0</v>
      </c>
      <c r="C422" s="47">
        <f t="shared" si="39"/>
        <v>0</v>
      </c>
      <c r="D422" s="47">
        <f t="shared" si="40"/>
        <v>0</v>
      </c>
      <c r="E422" s="47">
        <f t="shared" si="41"/>
        <v>0.96499999999999997</v>
      </c>
      <c r="F422" s="47">
        <f t="shared" si="42"/>
        <v>0</v>
      </c>
      <c r="G422" s="47">
        <f t="shared" si="43"/>
        <v>0</v>
      </c>
    </row>
    <row r="423" spans="1:7">
      <c r="A423" s="46">
        <v>716</v>
      </c>
      <c r="B423" s="47">
        <f t="shared" si="38"/>
        <v>0</v>
      </c>
      <c r="C423" s="47">
        <f t="shared" si="39"/>
        <v>0</v>
      </c>
      <c r="D423" s="47">
        <f t="shared" si="40"/>
        <v>0</v>
      </c>
      <c r="E423" s="47">
        <f t="shared" si="41"/>
        <v>0.96499999999999997</v>
      </c>
      <c r="F423" s="47">
        <f t="shared" si="42"/>
        <v>0</v>
      </c>
      <c r="G423" s="47">
        <f t="shared" si="43"/>
        <v>0</v>
      </c>
    </row>
    <row r="424" spans="1:7">
      <c r="A424" s="46">
        <v>717</v>
      </c>
      <c r="B424" s="47">
        <f t="shared" si="38"/>
        <v>0</v>
      </c>
      <c r="C424" s="47">
        <f t="shared" si="39"/>
        <v>0</v>
      </c>
      <c r="D424" s="47">
        <f t="shared" si="40"/>
        <v>0</v>
      </c>
      <c r="E424" s="47">
        <f t="shared" si="41"/>
        <v>0.96499999999999997</v>
      </c>
      <c r="F424" s="47">
        <f t="shared" si="42"/>
        <v>0</v>
      </c>
      <c r="G424" s="47">
        <f t="shared" si="43"/>
        <v>0</v>
      </c>
    </row>
    <row r="425" spans="1:7">
      <c r="A425" s="46">
        <v>718</v>
      </c>
      <c r="B425" s="47">
        <f t="shared" si="38"/>
        <v>0</v>
      </c>
      <c r="C425" s="47">
        <f t="shared" si="39"/>
        <v>0</v>
      </c>
      <c r="D425" s="47">
        <f t="shared" si="40"/>
        <v>0</v>
      </c>
      <c r="E425" s="47">
        <f t="shared" si="41"/>
        <v>0.96499999999999997</v>
      </c>
      <c r="F425" s="47">
        <f t="shared" si="42"/>
        <v>0</v>
      </c>
      <c r="G425" s="47">
        <f t="shared" si="43"/>
        <v>0</v>
      </c>
    </row>
    <row r="426" spans="1:7">
      <c r="A426" s="46">
        <v>719</v>
      </c>
      <c r="B426" s="47">
        <f t="shared" si="38"/>
        <v>0</v>
      </c>
      <c r="C426" s="47">
        <f t="shared" si="39"/>
        <v>0</v>
      </c>
      <c r="D426" s="47">
        <f t="shared" si="40"/>
        <v>0</v>
      </c>
      <c r="E426" s="47">
        <f t="shared" si="41"/>
        <v>0.96499999999999997</v>
      </c>
      <c r="F426" s="47">
        <f t="shared" si="42"/>
        <v>0</v>
      </c>
      <c r="G426" s="47">
        <f t="shared" si="43"/>
        <v>0</v>
      </c>
    </row>
    <row r="427" spans="1:7">
      <c r="A427" s="46">
        <v>720</v>
      </c>
      <c r="B427" s="47">
        <f t="shared" si="38"/>
        <v>0</v>
      </c>
      <c r="C427" s="47">
        <f t="shared" si="39"/>
        <v>0</v>
      </c>
      <c r="D427" s="47">
        <f t="shared" si="40"/>
        <v>0</v>
      </c>
      <c r="E427" s="47">
        <f t="shared" si="41"/>
        <v>0.96499999999999997</v>
      </c>
      <c r="F427" s="47">
        <f t="shared" si="42"/>
        <v>0</v>
      </c>
      <c r="G427" s="47">
        <f t="shared" si="43"/>
        <v>0</v>
      </c>
    </row>
    <row r="428" spans="1:7">
      <c r="A428" s="46">
        <v>721</v>
      </c>
      <c r="B428" s="47">
        <f t="shared" si="38"/>
        <v>0</v>
      </c>
      <c r="C428" s="47">
        <f t="shared" si="39"/>
        <v>0</v>
      </c>
      <c r="D428" s="47">
        <f t="shared" si="40"/>
        <v>0</v>
      </c>
      <c r="E428" s="47">
        <f t="shared" si="41"/>
        <v>0.96499999999999997</v>
      </c>
      <c r="F428" s="47">
        <f t="shared" si="42"/>
        <v>0</v>
      </c>
      <c r="G428" s="47">
        <f t="shared" si="43"/>
        <v>0</v>
      </c>
    </row>
    <row r="429" spans="1:7">
      <c r="A429" s="46">
        <v>722</v>
      </c>
      <c r="B429" s="47">
        <f t="shared" si="38"/>
        <v>0</v>
      </c>
      <c r="C429" s="47">
        <f t="shared" si="39"/>
        <v>0</v>
      </c>
      <c r="D429" s="47">
        <f t="shared" si="40"/>
        <v>0</v>
      </c>
      <c r="E429" s="47">
        <f t="shared" si="41"/>
        <v>0.96499999999999997</v>
      </c>
      <c r="F429" s="47">
        <f t="shared" si="42"/>
        <v>0</v>
      </c>
      <c r="G429" s="47">
        <f t="shared" si="43"/>
        <v>0</v>
      </c>
    </row>
    <row r="430" spans="1:7">
      <c r="A430" s="46">
        <v>723</v>
      </c>
      <c r="B430" s="47">
        <f t="shared" si="38"/>
        <v>0</v>
      </c>
      <c r="C430" s="47">
        <f t="shared" si="39"/>
        <v>0</v>
      </c>
      <c r="D430" s="47">
        <f t="shared" si="40"/>
        <v>0</v>
      </c>
      <c r="E430" s="47">
        <f t="shared" si="41"/>
        <v>0.96499999999999997</v>
      </c>
      <c r="F430" s="47">
        <f t="shared" si="42"/>
        <v>0</v>
      </c>
      <c r="G430" s="47">
        <f t="shared" si="43"/>
        <v>0</v>
      </c>
    </row>
    <row r="431" spans="1:7">
      <c r="A431" s="46">
        <v>724</v>
      </c>
      <c r="B431" s="47">
        <f t="shared" si="38"/>
        <v>0</v>
      </c>
      <c r="C431" s="47">
        <f t="shared" si="39"/>
        <v>0</v>
      </c>
      <c r="D431" s="47">
        <f t="shared" si="40"/>
        <v>0</v>
      </c>
      <c r="E431" s="47">
        <f t="shared" si="41"/>
        <v>0.96499999999999997</v>
      </c>
      <c r="F431" s="47">
        <f t="shared" si="42"/>
        <v>0</v>
      </c>
      <c r="G431" s="47">
        <f t="shared" si="43"/>
        <v>0</v>
      </c>
    </row>
    <row r="432" spans="1:7">
      <c r="A432" s="46">
        <v>725</v>
      </c>
      <c r="B432" s="47">
        <f t="shared" si="38"/>
        <v>0</v>
      </c>
      <c r="C432" s="47">
        <f t="shared" si="39"/>
        <v>0</v>
      </c>
      <c r="D432" s="47">
        <f t="shared" si="40"/>
        <v>0</v>
      </c>
      <c r="E432" s="47">
        <f t="shared" si="41"/>
        <v>0.96499999999999997</v>
      </c>
      <c r="F432" s="47">
        <f t="shared" si="42"/>
        <v>0</v>
      </c>
      <c r="G432" s="47">
        <f t="shared" si="43"/>
        <v>0</v>
      </c>
    </row>
    <row r="433" spans="1:7">
      <c r="A433" s="46">
        <v>726</v>
      </c>
      <c r="B433" s="47">
        <f t="shared" si="38"/>
        <v>0</v>
      </c>
      <c r="C433" s="47">
        <f t="shared" si="39"/>
        <v>0</v>
      </c>
      <c r="D433" s="47">
        <f t="shared" si="40"/>
        <v>0</v>
      </c>
      <c r="E433" s="47">
        <f t="shared" si="41"/>
        <v>0.96499999999999997</v>
      </c>
      <c r="F433" s="47">
        <f t="shared" si="42"/>
        <v>0</v>
      </c>
      <c r="G433" s="47">
        <f t="shared" si="43"/>
        <v>0</v>
      </c>
    </row>
    <row r="434" spans="1:7">
      <c r="A434" s="46">
        <v>727</v>
      </c>
      <c r="B434" s="47">
        <f t="shared" si="38"/>
        <v>0</v>
      </c>
      <c r="C434" s="47">
        <f t="shared" si="39"/>
        <v>0</v>
      </c>
      <c r="D434" s="47">
        <f t="shared" si="40"/>
        <v>0</v>
      </c>
      <c r="E434" s="47">
        <f t="shared" si="41"/>
        <v>0.96499999999999997</v>
      </c>
      <c r="F434" s="47">
        <f t="shared" si="42"/>
        <v>0</v>
      </c>
      <c r="G434" s="47">
        <f t="shared" si="43"/>
        <v>0</v>
      </c>
    </row>
    <row r="435" spans="1:7">
      <c r="A435" s="46">
        <v>728</v>
      </c>
      <c r="B435" s="47">
        <f t="shared" si="38"/>
        <v>0</v>
      </c>
      <c r="C435" s="47">
        <f t="shared" si="39"/>
        <v>0</v>
      </c>
      <c r="D435" s="47">
        <f t="shared" si="40"/>
        <v>0</v>
      </c>
      <c r="E435" s="47">
        <f t="shared" si="41"/>
        <v>0.96499999999999997</v>
      </c>
      <c r="F435" s="47">
        <f t="shared" si="42"/>
        <v>0</v>
      </c>
      <c r="G435" s="47">
        <f t="shared" si="43"/>
        <v>0</v>
      </c>
    </row>
    <row r="436" spans="1:7">
      <c r="A436" s="46">
        <v>729</v>
      </c>
      <c r="B436" s="47">
        <f t="shared" si="38"/>
        <v>0</v>
      </c>
      <c r="C436" s="47">
        <f t="shared" si="39"/>
        <v>0</v>
      </c>
      <c r="D436" s="47">
        <f t="shared" si="40"/>
        <v>0</v>
      </c>
      <c r="E436" s="47">
        <f t="shared" si="41"/>
        <v>0.96499999999999997</v>
      </c>
      <c r="F436" s="47">
        <f t="shared" si="42"/>
        <v>0</v>
      </c>
      <c r="G436" s="47">
        <f t="shared" si="43"/>
        <v>0</v>
      </c>
    </row>
    <row r="437" spans="1:7">
      <c r="A437" s="46">
        <v>730</v>
      </c>
      <c r="B437" s="47">
        <f t="shared" si="38"/>
        <v>0</v>
      </c>
      <c r="C437" s="47">
        <f t="shared" si="39"/>
        <v>0</v>
      </c>
      <c r="D437" s="47">
        <f t="shared" si="40"/>
        <v>0</v>
      </c>
      <c r="E437" s="47">
        <f t="shared" si="41"/>
        <v>0.96499999999999997</v>
      </c>
      <c r="F437" s="47">
        <f t="shared" si="42"/>
        <v>0</v>
      </c>
      <c r="G437" s="47">
        <f t="shared" si="43"/>
        <v>0</v>
      </c>
    </row>
    <row r="438" spans="1:7">
      <c r="A438" s="46">
        <v>731</v>
      </c>
      <c r="B438" s="47">
        <f t="shared" si="38"/>
        <v>0</v>
      </c>
      <c r="C438" s="47">
        <f t="shared" si="39"/>
        <v>0</v>
      </c>
      <c r="D438" s="47">
        <f t="shared" si="40"/>
        <v>0</v>
      </c>
      <c r="E438" s="47">
        <f t="shared" si="41"/>
        <v>0.96499999999999997</v>
      </c>
      <c r="F438" s="47">
        <f t="shared" si="42"/>
        <v>0</v>
      </c>
      <c r="G438" s="47">
        <f t="shared" si="43"/>
        <v>0</v>
      </c>
    </row>
    <row r="439" spans="1:7">
      <c r="A439" s="46">
        <v>732</v>
      </c>
      <c r="B439" s="47">
        <f t="shared" si="38"/>
        <v>0</v>
      </c>
      <c r="C439" s="47">
        <f t="shared" si="39"/>
        <v>0</v>
      </c>
      <c r="D439" s="47">
        <f t="shared" si="40"/>
        <v>0</v>
      </c>
      <c r="E439" s="47">
        <f t="shared" si="41"/>
        <v>0.96499999999999997</v>
      </c>
      <c r="F439" s="47">
        <f t="shared" si="42"/>
        <v>0</v>
      </c>
      <c r="G439" s="47">
        <f t="shared" si="43"/>
        <v>0</v>
      </c>
    </row>
    <row r="440" spans="1:7">
      <c r="A440" s="46">
        <v>733</v>
      </c>
      <c r="B440" s="47">
        <f t="shared" si="38"/>
        <v>0</v>
      </c>
      <c r="C440" s="47">
        <f t="shared" si="39"/>
        <v>0</v>
      </c>
      <c r="D440" s="47">
        <f t="shared" si="40"/>
        <v>0</v>
      </c>
      <c r="E440" s="47">
        <f t="shared" si="41"/>
        <v>0.96499999999999997</v>
      </c>
      <c r="F440" s="47">
        <f t="shared" si="42"/>
        <v>0</v>
      </c>
      <c r="G440" s="47">
        <f t="shared" si="43"/>
        <v>0</v>
      </c>
    </row>
    <row r="441" spans="1:7">
      <c r="A441" s="46">
        <v>734</v>
      </c>
      <c r="B441" s="47">
        <f t="shared" si="38"/>
        <v>0</v>
      </c>
      <c r="C441" s="47">
        <f t="shared" si="39"/>
        <v>0</v>
      </c>
      <c r="D441" s="47">
        <f t="shared" si="40"/>
        <v>0</v>
      </c>
      <c r="E441" s="47">
        <f t="shared" si="41"/>
        <v>0.96499999999999997</v>
      </c>
      <c r="F441" s="47">
        <f t="shared" si="42"/>
        <v>0</v>
      </c>
      <c r="G441" s="47">
        <f t="shared" si="43"/>
        <v>0</v>
      </c>
    </row>
    <row r="442" spans="1:7">
      <c r="A442" s="46">
        <v>735</v>
      </c>
      <c r="B442" s="47">
        <f t="shared" si="38"/>
        <v>0</v>
      </c>
      <c r="C442" s="47">
        <f t="shared" si="39"/>
        <v>0</v>
      </c>
      <c r="D442" s="47">
        <f t="shared" si="40"/>
        <v>0</v>
      </c>
      <c r="E442" s="47">
        <f t="shared" si="41"/>
        <v>0.96499999999999997</v>
      </c>
      <c r="F442" s="47">
        <f t="shared" si="42"/>
        <v>0</v>
      </c>
      <c r="G442" s="47">
        <f t="shared" si="43"/>
        <v>0</v>
      </c>
    </row>
    <row r="443" spans="1:7">
      <c r="A443" s="46">
        <v>736</v>
      </c>
      <c r="B443" s="47">
        <f t="shared" si="38"/>
        <v>0</v>
      </c>
      <c r="C443" s="47">
        <f t="shared" si="39"/>
        <v>0</v>
      </c>
      <c r="D443" s="47">
        <f t="shared" si="40"/>
        <v>0</v>
      </c>
      <c r="E443" s="47">
        <f t="shared" si="41"/>
        <v>0.96499999999999997</v>
      </c>
      <c r="F443" s="47">
        <f t="shared" si="42"/>
        <v>0</v>
      </c>
      <c r="G443" s="47">
        <f t="shared" si="43"/>
        <v>0</v>
      </c>
    </row>
    <row r="444" spans="1:7">
      <c r="A444" s="46">
        <v>737</v>
      </c>
      <c r="B444" s="47">
        <f t="shared" si="38"/>
        <v>0</v>
      </c>
      <c r="C444" s="47">
        <f t="shared" si="39"/>
        <v>0</v>
      </c>
      <c r="D444" s="47">
        <f t="shared" si="40"/>
        <v>0</v>
      </c>
      <c r="E444" s="47">
        <f t="shared" si="41"/>
        <v>0.96499999999999997</v>
      </c>
      <c r="F444" s="47">
        <f t="shared" si="42"/>
        <v>0</v>
      </c>
      <c r="G444" s="47">
        <f t="shared" si="43"/>
        <v>0</v>
      </c>
    </row>
    <row r="445" spans="1:7">
      <c r="A445" s="46">
        <v>738</v>
      </c>
      <c r="B445" s="47">
        <f t="shared" si="38"/>
        <v>0</v>
      </c>
      <c r="C445" s="47">
        <f t="shared" si="39"/>
        <v>0</v>
      </c>
      <c r="D445" s="47">
        <f t="shared" si="40"/>
        <v>0</v>
      </c>
      <c r="E445" s="47">
        <f t="shared" si="41"/>
        <v>0.96499999999999997</v>
      </c>
      <c r="F445" s="47">
        <f t="shared" si="42"/>
        <v>0</v>
      </c>
      <c r="G445" s="47">
        <f t="shared" si="43"/>
        <v>0</v>
      </c>
    </row>
    <row r="446" spans="1:7">
      <c r="A446" s="46">
        <v>739</v>
      </c>
      <c r="B446" s="47">
        <f t="shared" si="38"/>
        <v>0</v>
      </c>
      <c r="C446" s="47">
        <f t="shared" si="39"/>
        <v>0</v>
      </c>
      <c r="D446" s="47">
        <f t="shared" si="40"/>
        <v>0</v>
      </c>
      <c r="E446" s="47">
        <f t="shared" si="41"/>
        <v>0.96499999999999997</v>
      </c>
      <c r="F446" s="47">
        <f t="shared" si="42"/>
        <v>0</v>
      </c>
      <c r="G446" s="47">
        <f t="shared" si="43"/>
        <v>0</v>
      </c>
    </row>
    <row r="447" spans="1:7">
      <c r="A447" s="46">
        <v>740</v>
      </c>
      <c r="B447" s="47">
        <f t="shared" si="38"/>
        <v>0</v>
      </c>
      <c r="C447" s="47">
        <f t="shared" si="39"/>
        <v>0</v>
      </c>
      <c r="D447" s="47">
        <f t="shared" si="40"/>
        <v>0</v>
      </c>
      <c r="E447" s="47">
        <f t="shared" si="41"/>
        <v>0.96499999999999997</v>
      </c>
      <c r="F447" s="47">
        <f t="shared" si="42"/>
        <v>0</v>
      </c>
      <c r="G447" s="47">
        <f t="shared" si="43"/>
        <v>0</v>
      </c>
    </row>
    <row r="448" spans="1:7">
      <c r="A448" s="46">
        <v>741</v>
      </c>
      <c r="B448" s="47">
        <f t="shared" si="38"/>
        <v>0</v>
      </c>
      <c r="C448" s="47">
        <f t="shared" si="39"/>
        <v>0</v>
      </c>
      <c r="D448" s="47">
        <f t="shared" si="40"/>
        <v>0</v>
      </c>
      <c r="E448" s="47">
        <f t="shared" si="41"/>
        <v>0.96499999999999997</v>
      </c>
      <c r="F448" s="47">
        <f t="shared" si="42"/>
        <v>0</v>
      </c>
      <c r="G448" s="47">
        <f t="shared" si="43"/>
        <v>0</v>
      </c>
    </row>
    <row r="449" spans="1:7">
      <c r="A449" s="46">
        <v>742</v>
      </c>
      <c r="B449" s="47">
        <f t="shared" si="38"/>
        <v>0</v>
      </c>
      <c r="C449" s="47">
        <f t="shared" si="39"/>
        <v>0</v>
      </c>
      <c r="D449" s="47">
        <f t="shared" si="40"/>
        <v>0</v>
      </c>
      <c r="E449" s="47">
        <f t="shared" si="41"/>
        <v>0.96499999999999997</v>
      </c>
      <c r="F449" s="47">
        <f t="shared" si="42"/>
        <v>0</v>
      </c>
      <c r="G449" s="47">
        <f t="shared" si="43"/>
        <v>0</v>
      </c>
    </row>
    <row r="450" spans="1:7">
      <c r="A450" s="46">
        <v>743</v>
      </c>
      <c r="B450" s="47">
        <f t="shared" si="38"/>
        <v>0</v>
      </c>
      <c r="C450" s="47">
        <f t="shared" si="39"/>
        <v>0</v>
      </c>
      <c r="D450" s="47">
        <f t="shared" si="40"/>
        <v>0</v>
      </c>
      <c r="E450" s="47">
        <f t="shared" si="41"/>
        <v>0.96499999999999997</v>
      </c>
      <c r="F450" s="47">
        <f t="shared" si="42"/>
        <v>0</v>
      </c>
      <c r="G450" s="47">
        <f t="shared" si="43"/>
        <v>0</v>
      </c>
    </row>
    <row r="451" spans="1:7">
      <c r="A451" s="46">
        <v>744</v>
      </c>
      <c r="B451" s="47">
        <f t="shared" si="38"/>
        <v>0</v>
      </c>
      <c r="C451" s="47">
        <f t="shared" si="39"/>
        <v>0</v>
      </c>
      <c r="D451" s="47">
        <f t="shared" si="40"/>
        <v>0</v>
      </c>
      <c r="E451" s="47">
        <f t="shared" si="41"/>
        <v>0.96499999999999997</v>
      </c>
      <c r="F451" s="47">
        <f t="shared" si="42"/>
        <v>0</v>
      </c>
      <c r="G451" s="47">
        <f t="shared" si="43"/>
        <v>0</v>
      </c>
    </row>
    <row r="452" spans="1:7">
      <c r="A452" s="46">
        <v>745</v>
      </c>
      <c r="B452" s="47">
        <f t="shared" si="38"/>
        <v>0</v>
      </c>
      <c r="C452" s="47">
        <f t="shared" si="39"/>
        <v>0</v>
      </c>
      <c r="D452" s="47">
        <f t="shared" si="40"/>
        <v>0</v>
      </c>
      <c r="E452" s="47">
        <f t="shared" si="41"/>
        <v>0.96499999999999997</v>
      </c>
      <c r="F452" s="47">
        <f t="shared" si="42"/>
        <v>0</v>
      </c>
      <c r="G452" s="47">
        <f t="shared" si="43"/>
        <v>0</v>
      </c>
    </row>
    <row r="453" spans="1:7">
      <c r="A453" s="46">
        <v>746</v>
      </c>
      <c r="B453" s="47">
        <f t="shared" si="38"/>
        <v>0</v>
      </c>
      <c r="C453" s="47">
        <f t="shared" si="39"/>
        <v>0</v>
      </c>
      <c r="D453" s="47">
        <f t="shared" si="40"/>
        <v>0</v>
      </c>
      <c r="E453" s="47">
        <f t="shared" si="41"/>
        <v>0.96499999999999997</v>
      </c>
      <c r="F453" s="47">
        <f t="shared" si="42"/>
        <v>0</v>
      </c>
      <c r="G453" s="47">
        <f t="shared" si="43"/>
        <v>0</v>
      </c>
    </row>
    <row r="454" spans="1:7">
      <c r="A454" s="46">
        <v>747</v>
      </c>
      <c r="B454" s="47">
        <f t="shared" si="38"/>
        <v>0</v>
      </c>
      <c r="C454" s="47">
        <f t="shared" si="39"/>
        <v>0</v>
      </c>
      <c r="D454" s="47">
        <f t="shared" si="40"/>
        <v>0</v>
      </c>
      <c r="E454" s="47">
        <f t="shared" si="41"/>
        <v>0.96499999999999997</v>
      </c>
      <c r="F454" s="47">
        <f t="shared" si="42"/>
        <v>0</v>
      </c>
      <c r="G454" s="47">
        <f t="shared" si="43"/>
        <v>0</v>
      </c>
    </row>
    <row r="455" spans="1:7">
      <c r="A455" s="46">
        <v>748</v>
      </c>
      <c r="B455" s="47">
        <f t="shared" si="38"/>
        <v>0</v>
      </c>
      <c r="C455" s="47">
        <f t="shared" si="39"/>
        <v>0</v>
      </c>
      <c r="D455" s="47">
        <f t="shared" si="40"/>
        <v>0</v>
      </c>
      <c r="E455" s="47">
        <f t="shared" si="41"/>
        <v>0.96499999999999997</v>
      </c>
      <c r="F455" s="47">
        <f t="shared" si="42"/>
        <v>0</v>
      </c>
      <c r="G455" s="47">
        <f t="shared" si="43"/>
        <v>0</v>
      </c>
    </row>
    <row r="456" spans="1:7">
      <c r="A456" s="46">
        <v>749</v>
      </c>
      <c r="B456" s="47">
        <f t="shared" ref="B456:B519" si="44">$J$25*IF($A456&lt;J$15,0,IF($A456&lt;J$16,($A456-J$15)/(J$16-J$15),IF($A456&lt;J$17,1,IF($A456&lt;J$18,($A456-J$18)/(J$17-J$18),0))))</f>
        <v>0</v>
      </c>
      <c r="C456" s="47">
        <f t="shared" ref="C456:C519" si="45">$J$26*IF($A456&lt;K$15,0,IF($A456&lt;K$16,($A456-K$15)/(K$16-K$15),IF($A456&lt;K$17,1,IF($A456&lt;K$18,($A456-K$18)/(K$17-K$18),0))))</f>
        <v>0</v>
      </c>
      <c r="D456" s="47">
        <f t="shared" ref="D456:D519" si="46">$J$27*IF($A456&lt;L$15,0,IF($A456&lt;L$16,($A456-L$15)/(L$16-L$15),IF($A456&lt;L$17,1,IF($A456&lt;L$18,($A456-L$18)/(L$17-L$18),0))))</f>
        <v>0</v>
      </c>
      <c r="E456" s="47">
        <f t="shared" ref="E456:E519" si="47">$J$28*IF($A456&lt;M$15,0,IF($A456&lt;M$16,($A456-M$15)/(M$16-M$15),IF($A456&lt;M$17,1,IF($A456&lt;M$18,($A456-M$18)/(M$17-M$18),0))))</f>
        <v>0.96499999999999997</v>
      </c>
      <c r="F456" s="47">
        <f t="shared" ref="F456:F519" si="48">$J$29*IF($A456&lt;N$15,0,IF($A456&lt;N$16,($A456-N$15)/(N$16-N$15),IF($A456&lt;N$17,1,IF($A456&lt;N$18,($A456-N$18)/(N$17-N$18),0))))</f>
        <v>0</v>
      </c>
      <c r="G456" s="47">
        <f t="shared" ref="G456:G519" si="49">$J$30*IF($A456&lt;O$15,0,IF($A456&lt;O$16,($A456-O$15)/(O$16-O$15),IF($A456&lt;O$17,1,IF($A456&lt;O$18,($A456-O$18)/(O$17-O$18),0))))</f>
        <v>0</v>
      </c>
    </row>
    <row r="457" spans="1:7">
      <c r="A457" s="46">
        <v>750</v>
      </c>
      <c r="B457" s="47">
        <f t="shared" si="44"/>
        <v>0</v>
      </c>
      <c r="C457" s="47">
        <f t="shared" si="45"/>
        <v>0</v>
      </c>
      <c r="D457" s="47">
        <f t="shared" si="46"/>
        <v>0</v>
      </c>
      <c r="E457" s="47">
        <f t="shared" si="47"/>
        <v>0.96499999999999997</v>
      </c>
      <c r="F457" s="47">
        <f t="shared" si="48"/>
        <v>0</v>
      </c>
      <c r="G457" s="47">
        <f t="shared" si="49"/>
        <v>0</v>
      </c>
    </row>
    <row r="458" spans="1:7">
      <c r="A458" s="46">
        <v>751</v>
      </c>
      <c r="B458" s="47">
        <f t="shared" si="44"/>
        <v>0</v>
      </c>
      <c r="C458" s="47">
        <f t="shared" si="45"/>
        <v>0</v>
      </c>
      <c r="D458" s="47">
        <f t="shared" si="46"/>
        <v>0</v>
      </c>
      <c r="E458" s="47">
        <f t="shared" si="47"/>
        <v>0.96499999999999997</v>
      </c>
      <c r="F458" s="47">
        <f t="shared" si="48"/>
        <v>0</v>
      </c>
      <c r="G458" s="47">
        <f t="shared" si="49"/>
        <v>0</v>
      </c>
    </row>
    <row r="459" spans="1:7">
      <c r="A459" s="46">
        <v>752</v>
      </c>
      <c r="B459" s="47">
        <f t="shared" si="44"/>
        <v>0</v>
      </c>
      <c r="C459" s="47">
        <f t="shared" si="45"/>
        <v>0</v>
      </c>
      <c r="D459" s="47">
        <f t="shared" si="46"/>
        <v>0</v>
      </c>
      <c r="E459" s="47">
        <f t="shared" si="47"/>
        <v>0.96499999999999997</v>
      </c>
      <c r="F459" s="47">
        <f t="shared" si="48"/>
        <v>0</v>
      </c>
      <c r="G459" s="47">
        <f t="shared" si="49"/>
        <v>0</v>
      </c>
    </row>
    <row r="460" spans="1:7">
      <c r="A460" s="46">
        <v>753</v>
      </c>
      <c r="B460" s="47">
        <f t="shared" si="44"/>
        <v>0</v>
      </c>
      <c r="C460" s="47">
        <f t="shared" si="45"/>
        <v>0</v>
      </c>
      <c r="D460" s="47">
        <f t="shared" si="46"/>
        <v>0</v>
      </c>
      <c r="E460" s="47">
        <f t="shared" si="47"/>
        <v>0.96499999999999997</v>
      </c>
      <c r="F460" s="47">
        <f t="shared" si="48"/>
        <v>0</v>
      </c>
      <c r="G460" s="47">
        <f t="shared" si="49"/>
        <v>0</v>
      </c>
    </row>
    <row r="461" spans="1:7">
      <c r="A461" s="46">
        <v>754</v>
      </c>
      <c r="B461" s="47">
        <f t="shared" si="44"/>
        <v>0</v>
      </c>
      <c r="C461" s="47">
        <f t="shared" si="45"/>
        <v>0</v>
      </c>
      <c r="D461" s="47">
        <f t="shared" si="46"/>
        <v>0</v>
      </c>
      <c r="E461" s="47">
        <f t="shared" si="47"/>
        <v>0.96499999999999997</v>
      </c>
      <c r="F461" s="47">
        <f t="shared" si="48"/>
        <v>0</v>
      </c>
      <c r="G461" s="47">
        <f t="shared" si="49"/>
        <v>0</v>
      </c>
    </row>
    <row r="462" spans="1:7">
      <c r="A462" s="46">
        <v>755</v>
      </c>
      <c r="B462" s="47">
        <f t="shared" si="44"/>
        <v>0</v>
      </c>
      <c r="C462" s="47">
        <f t="shared" si="45"/>
        <v>0</v>
      </c>
      <c r="D462" s="47">
        <f t="shared" si="46"/>
        <v>0</v>
      </c>
      <c r="E462" s="47">
        <f t="shared" si="47"/>
        <v>0.96499999999999997</v>
      </c>
      <c r="F462" s="47">
        <f t="shared" si="48"/>
        <v>0</v>
      </c>
      <c r="G462" s="47">
        <f t="shared" si="49"/>
        <v>0</v>
      </c>
    </row>
    <row r="463" spans="1:7">
      <c r="A463" s="46">
        <v>756</v>
      </c>
      <c r="B463" s="47">
        <f t="shared" si="44"/>
        <v>0</v>
      </c>
      <c r="C463" s="47">
        <f t="shared" si="45"/>
        <v>0</v>
      </c>
      <c r="D463" s="47">
        <f t="shared" si="46"/>
        <v>0</v>
      </c>
      <c r="E463" s="47">
        <f t="shared" si="47"/>
        <v>0.96499999999999997</v>
      </c>
      <c r="F463" s="47">
        <f t="shared" si="48"/>
        <v>0</v>
      </c>
      <c r="G463" s="47">
        <f t="shared" si="49"/>
        <v>0</v>
      </c>
    </row>
    <row r="464" spans="1:7">
      <c r="A464" s="46">
        <v>757</v>
      </c>
      <c r="B464" s="47">
        <f t="shared" si="44"/>
        <v>0</v>
      </c>
      <c r="C464" s="47">
        <f t="shared" si="45"/>
        <v>0</v>
      </c>
      <c r="D464" s="47">
        <f t="shared" si="46"/>
        <v>0</v>
      </c>
      <c r="E464" s="47">
        <f t="shared" si="47"/>
        <v>0.96499999999999997</v>
      </c>
      <c r="F464" s="47">
        <f t="shared" si="48"/>
        <v>0</v>
      </c>
      <c r="G464" s="47">
        <f t="shared" si="49"/>
        <v>0</v>
      </c>
    </row>
    <row r="465" spans="1:7">
      <c r="A465" s="46">
        <v>758</v>
      </c>
      <c r="B465" s="47">
        <f t="shared" si="44"/>
        <v>0</v>
      </c>
      <c r="C465" s="47">
        <f t="shared" si="45"/>
        <v>0</v>
      </c>
      <c r="D465" s="47">
        <f t="shared" si="46"/>
        <v>0</v>
      </c>
      <c r="E465" s="47">
        <f t="shared" si="47"/>
        <v>0.96499999999999997</v>
      </c>
      <c r="F465" s="47">
        <f t="shared" si="48"/>
        <v>0</v>
      </c>
      <c r="G465" s="47">
        <f t="shared" si="49"/>
        <v>0</v>
      </c>
    </row>
    <row r="466" spans="1:7">
      <c r="A466" s="46">
        <v>759</v>
      </c>
      <c r="B466" s="47">
        <f t="shared" si="44"/>
        <v>0</v>
      </c>
      <c r="C466" s="47">
        <f t="shared" si="45"/>
        <v>0</v>
      </c>
      <c r="D466" s="47">
        <f t="shared" si="46"/>
        <v>0</v>
      </c>
      <c r="E466" s="47">
        <f t="shared" si="47"/>
        <v>0.96499999999999997</v>
      </c>
      <c r="F466" s="47">
        <f t="shared" si="48"/>
        <v>0</v>
      </c>
      <c r="G466" s="47">
        <f t="shared" si="49"/>
        <v>0</v>
      </c>
    </row>
    <row r="467" spans="1:7">
      <c r="A467" s="46">
        <v>760</v>
      </c>
      <c r="B467" s="47">
        <f t="shared" si="44"/>
        <v>0</v>
      </c>
      <c r="C467" s="47">
        <f t="shared" si="45"/>
        <v>0</v>
      </c>
      <c r="D467" s="47">
        <f t="shared" si="46"/>
        <v>0</v>
      </c>
      <c r="E467" s="47">
        <f t="shared" si="47"/>
        <v>0.96499999999999997</v>
      </c>
      <c r="F467" s="47">
        <f t="shared" si="48"/>
        <v>0</v>
      </c>
      <c r="G467" s="47">
        <f t="shared" si="49"/>
        <v>0</v>
      </c>
    </row>
    <row r="468" spans="1:7">
      <c r="A468" s="46">
        <v>761</v>
      </c>
      <c r="B468" s="47">
        <f t="shared" si="44"/>
        <v>0</v>
      </c>
      <c r="C468" s="47">
        <f t="shared" si="45"/>
        <v>0</v>
      </c>
      <c r="D468" s="47">
        <f t="shared" si="46"/>
        <v>0</v>
      </c>
      <c r="E468" s="47">
        <f t="shared" si="47"/>
        <v>0.96499999999999997</v>
      </c>
      <c r="F468" s="47">
        <f t="shared" si="48"/>
        <v>0</v>
      </c>
      <c r="G468" s="47">
        <f t="shared" si="49"/>
        <v>0</v>
      </c>
    </row>
    <row r="469" spans="1:7">
      <c r="A469" s="46">
        <v>762</v>
      </c>
      <c r="B469" s="47">
        <f t="shared" si="44"/>
        <v>0</v>
      </c>
      <c r="C469" s="47">
        <f t="shared" si="45"/>
        <v>0</v>
      </c>
      <c r="D469" s="47">
        <f t="shared" si="46"/>
        <v>0</v>
      </c>
      <c r="E469" s="47">
        <f t="shared" si="47"/>
        <v>0.96499999999999997</v>
      </c>
      <c r="F469" s="47">
        <f t="shared" si="48"/>
        <v>0</v>
      </c>
      <c r="G469" s="47">
        <f t="shared" si="49"/>
        <v>0</v>
      </c>
    </row>
    <row r="470" spans="1:7">
      <c r="A470" s="46">
        <v>763</v>
      </c>
      <c r="B470" s="47">
        <f t="shared" si="44"/>
        <v>0</v>
      </c>
      <c r="C470" s="47">
        <f t="shared" si="45"/>
        <v>0</v>
      </c>
      <c r="D470" s="47">
        <f t="shared" si="46"/>
        <v>0</v>
      </c>
      <c r="E470" s="47">
        <f t="shared" si="47"/>
        <v>0.96499999999999997</v>
      </c>
      <c r="F470" s="47">
        <f t="shared" si="48"/>
        <v>0</v>
      </c>
      <c r="G470" s="47">
        <f t="shared" si="49"/>
        <v>0</v>
      </c>
    </row>
    <row r="471" spans="1:7">
      <c r="A471" s="46">
        <v>764</v>
      </c>
      <c r="B471" s="47">
        <f t="shared" si="44"/>
        <v>0</v>
      </c>
      <c r="C471" s="47">
        <f t="shared" si="45"/>
        <v>0</v>
      </c>
      <c r="D471" s="47">
        <f t="shared" si="46"/>
        <v>0</v>
      </c>
      <c r="E471" s="47">
        <f t="shared" si="47"/>
        <v>0.96499999999999997</v>
      </c>
      <c r="F471" s="47">
        <f t="shared" si="48"/>
        <v>0</v>
      </c>
      <c r="G471" s="47">
        <f t="shared" si="49"/>
        <v>0</v>
      </c>
    </row>
    <row r="472" spans="1:7">
      <c r="A472" s="46">
        <v>765</v>
      </c>
      <c r="B472" s="47">
        <f t="shared" si="44"/>
        <v>0</v>
      </c>
      <c r="C472" s="47">
        <f t="shared" si="45"/>
        <v>0</v>
      </c>
      <c r="D472" s="47">
        <f t="shared" si="46"/>
        <v>0</v>
      </c>
      <c r="E472" s="47">
        <f t="shared" si="47"/>
        <v>0.96499999999999997</v>
      </c>
      <c r="F472" s="47">
        <f t="shared" si="48"/>
        <v>0</v>
      </c>
      <c r="G472" s="47">
        <f t="shared" si="49"/>
        <v>0</v>
      </c>
    </row>
    <row r="473" spans="1:7">
      <c r="A473" s="46">
        <v>766</v>
      </c>
      <c r="B473" s="47">
        <f t="shared" si="44"/>
        <v>0</v>
      </c>
      <c r="C473" s="47">
        <f t="shared" si="45"/>
        <v>0</v>
      </c>
      <c r="D473" s="47">
        <f t="shared" si="46"/>
        <v>0</v>
      </c>
      <c r="E473" s="47">
        <f t="shared" si="47"/>
        <v>0.96499999999999997</v>
      </c>
      <c r="F473" s="47">
        <f t="shared" si="48"/>
        <v>0</v>
      </c>
      <c r="G473" s="47">
        <f t="shared" si="49"/>
        <v>0</v>
      </c>
    </row>
    <row r="474" spans="1:7">
      <c r="A474" s="46">
        <v>767</v>
      </c>
      <c r="B474" s="47">
        <f t="shared" si="44"/>
        <v>0</v>
      </c>
      <c r="C474" s="47">
        <f t="shared" si="45"/>
        <v>0</v>
      </c>
      <c r="D474" s="47">
        <f t="shared" si="46"/>
        <v>0</v>
      </c>
      <c r="E474" s="47">
        <f t="shared" si="47"/>
        <v>0.96499999999999997</v>
      </c>
      <c r="F474" s="47">
        <f t="shared" si="48"/>
        <v>0</v>
      </c>
      <c r="G474" s="47">
        <f t="shared" si="49"/>
        <v>0</v>
      </c>
    </row>
    <row r="475" spans="1:7">
      <c r="A475" s="46">
        <v>768</v>
      </c>
      <c r="B475" s="47">
        <f t="shared" si="44"/>
        <v>0</v>
      </c>
      <c r="C475" s="47">
        <f t="shared" si="45"/>
        <v>0</v>
      </c>
      <c r="D475" s="47">
        <f t="shared" si="46"/>
        <v>0</v>
      </c>
      <c r="E475" s="47">
        <f t="shared" si="47"/>
        <v>0.96499999999999997</v>
      </c>
      <c r="F475" s="47">
        <f t="shared" si="48"/>
        <v>0</v>
      </c>
      <c r="G475" s="47">
        <f t="shared" si="49"/>
        <v>0</v>
      </c>
    </row>
    <row r="476" spans="1:7">
      <c r="A476" s="46">
        <v>769</v>
      </c>
      <c r="B476" s="47">
        <f t="shared" si="44"/>
        <v>0</v>
      </c>
      <c r="C476" s="47">
        <f t="shared" si="45"/>
        <v>0</v>
      </c>
      <c r="D476" s="47">
        <f t="shared" si="46"/>
        <v>0</v>
      </c>
      <c r="E476" s="47">
        <f t="shared" si="47"/>
        <v>0.96499999999999997</v>
      </c>
      <c r="F476" s="47">
        <f t="shared" si="48"/>
        <v>0</v>
      </c>
      <c r="G476" s="47">
        <f t="shared" si="49"/>
        <v>0</v>
      </c>
    </row>
    <row r="477" spans="1:7">
      <c r="A477" s="46">
        <v>770</v>
      </c>
      <c r="B477" s="47">
        <f t="shared" si="44"/>
        <v>0</v>
      </c>
      <c r="C477" s="47">
        <f t="shared" si="45"/>
        <v>0</v>
      </c>
      <c r="D477" s="47">
        <f t="shared" si="46"/>
        <v>0</v>
      </c>
      <c r="E477" s="47">
        <f t="shared" si="47"/>
        <v>0.96499999999999997</v>
      </c>
      <c r="F477" s="47">
        <f t="shared" si="48"/>
        <v>0</v>
      </c>
      <c r="G477" s="47">
        <f t="shared" si="49"/>
        <v>0</v>
      </c>
    </row>
    <row r="478" spans="1:7">
      <c r="A478" s="46">
        <v>771</v>
      </c>
      <c r="B478" s="47">
        <f t="shared" si="44"/>
        <v>0</v>
      </c>
      <c r="C478" s="47">
        <f t="shared" si="45"/>
        <v>0</v>
      </c>
      <c r="D478" s="47">
        <f t="shared" si="46"/>
        <v>0</v>
      </c>
      <c r="E478" s="47">
        <f t="shared" si="47"/>
        <v>0.96499999999999997</v>
      </c>
      <c r="F478" s="47">
        <f t="shared" si="48"/>
        <v>0</v>
      </c>
      <c r="G478" s="47">
        <f t="shared" si="49"/>
        <v>0</v>
      </c>
    </row>
    <row r="479" spans="1:7">
      <c r="A479" s="46">
        <v>772</v>
      </c>
      <c r="B479" s="47">
        <f t="shared" si="44"/>
        <v>0</v>
      </c>
      <c r="C479" s="47">
        <f t="shared" si="45"/>
        <v>0</v>
      </c>
      <c r="D479" s="47">
        <f t="shared" si="46"/>
        <v>0</v>
      </c>
      <c r="E479" s="47">
        <f t="shared" si="47"/>
        <v>0.96499999999999997</v>
      </c>
      <c r="F479" s="47">
        <f t="shared" si="48"/>
        <v>0</v>
      </c>
      <c r="G479" s="47">
        <f t="shared" si="49"/>
        <v>0</v>
      </c>
    </row>
    <row r="480" spans="1:7">
      <c r="A480" s="46">
        <v>773</v>
      </c>
      <c r="B480" s="47">
        <f t="shared" si="44"/>
        <v>0</v>
      </c>
      <c r="C480" s="47">
        <f t="shared" si="45"/>
        <v>0</v>
      </c>
      <c r="D480" s="47">
        <f t="shared" si="46"/>
        <v>0</v>
      </c>
      <c r="E480" s="47">
        <f t="shared" si="47"/>
        <v>0.96499999999999997</v>
      </c>
      <c r="F480" s="47">
        <f t="shared" si="48"/>
        <v>0</v>
      </c>
      <c r="G480" s="47">
        <f t="shared" si="49"/>
        <v>0</v>
      </c>
    </row>
    <row r="481" spans="1:7">
      <c r="A481" s="46">
        <v>774</v>
      </c>
      <c r="B481" s="47">
        <f t="shared" si="44"/>
        <v>0</v>
      </c>
      <c r="C481" s="47">
        <f t="shared" si="45"/>
        <v>0</v>
      </c>
      <c r="D481" s="47">
        <f t="shared" si="46"/>
        <v>0</v>
      </c>
      <c r="E481" s="47">
        <f t="shared" si="47"/>
        <v>0.96499999999999997</v>
      </c>
      <c r="F481" s="47">
        <f t="shared" si="48"/>
        <v>0</v>
      </c>
      <c r="G481" s="47">
        <f t="shared" si="49"/>
        <v>0</v>
      </c>
    </row>
    <row r="482" spans="1:7">
      <c r="A482" s="46">
        <v>775</v>
      </c>
      <c r="B482" s="47">
        <f t="shared" si="44"/>
        <v>0</v>
      </c>
      <c r="C482" s="47">
        <f t="shared" si="45"/>
        <v>0</v>
      </c>
      <c r="D482" s="47">
        <f t="shared" si="46"/>
        <v>0</v>
      </c>
      <c r="E482" s="47">
        <f t="shared" si="47"/>
        <v>0.96499999999999997</v>
      </c>
      <c r="F482" s="47">
        <f t="shared" si="48"/>
        <v>0</v>
      </c>
      <c r="G482" s="47">
        <f t="shared" si="49"/>
        <v>0</v>
      </c>
    </row>
    <row r="483" spans="1:7">
      <c r="A483" s="46">
        <v>776</v>
      </c>
      <c r="B483" s="47">
        <f t="shared" si="44"/>
        <v>0</v>
      </c>
      <c r="C483" s="47">
        <f t="shared" si="45"/>
        <v>0</v>
      </c>
      <c r="D483" s="47">
        <f t="shared" si="46"/>
        <v>0</v>
      </c>
      <c r="E483" s="47">
        <f t="shared" si="47"/>
        <v>0.96499999999999997</v>
      </c>
      <c r="F483" s="47">
        <f t="shared" si="48"/>
        <v>0</v>
      </c>
      <c r="G483" s="47">
        <f t="shared" si="49"/>
        <v>0</v>
      </c>
    </row>
    <row r="484" spans="1:7">
      <c r="A484" s="46">
        <v>777</v>
      </c>
      <c r="B484" s="47">
        <f t="shared" si="44"/>
        <v>0</v>
      </c>
      <c r="C484" s="47">
        <f t="shared" si="45"/>
        <v>0</v>
      </c>
      <c r="D484" s="47">
        <f t="shared" si="46"/>
        <v>0</v>
      </c>
      <c r="E484" s="47">
        <f t="shared" si="47"/>
        <v>0.96499999999999997</v>
      </c>
      <c r="F484" s="47">
        <f t="shared" si="48"/>
        <v>0</v>
      </c>
      <c r="G484" s="47">
        <f t="shared" si="49"/>
        <v>0</v>
      </c>
    </row>
    <row r="485" spans="1:7">
      <c r="A485" s="46">
        <v>778</v>
      </c>
      <c r="B485" s="47">
        <f t="shared" si="44"/>
        <v>0</v>
      </c>
      <c r="C485" s="47">
        <f t="shared" si="45"/>
        <v>0</v>
      </c>
      <c r="D485" s="47">
        <f t="shared" si="46"/>
        <v>0</v>
      </c>
      <c r="E485" s="47">
        <f t="shared" si="47"/>
        <v>0.96499999999999997</v>
      </c>
      <c r="F485" s="47">
        <f t="shared" si="48"/>
        <v>0</v>
      </c>
      <c r="G485" s="47">
        <f t="shared" si="49"/>
        <v>0</v>
      </c>
    </row>
    <row r="486" spans="1:7">
      <c r="A486" s="46">
        <v>779</v>
      </c>
      <c r="B486" s="47">
        <f t="shared" si="44"/>
        <v>0</v>
      </c>
      <c r="C486" s="47">
        <f t="shared" si="45"/>
        <v>0</v>
      </c>
      <c r="D486" s="47">
        <f t="shared" si="46"/>
        <v>0</v>
      </c>
      <c r="E486" s="47">
        <f t="shared" si="47"/>
        <v>0.96499999999999997</v>
      </c>
      <c r="F486" s="47">
        <f t="shared" si="48"/>
        <v>0</v>
      </c>
      <c r="G486" s="47">
        <f t="shared" si="49"/>
        <v>0</v>
      </c>
    </row>
    <row r="487" spans="1:7">
      <c r="A487" s="46">
        <v>780</v>
      </c>
      <c r="B487" s="47">
        <f t="shared" si="44"/>
        <v>0</v>
      </c>
      <c r="C487" s="47">
        <f t="shared" si="45"/>
        <v>0</v>
      </c>
      <c r="D487" s="47">
        <f t="shared" si="46"/>
        <v>0</v>
      </c>
      <c r="E487" s="47">
        <f t="shared" si="47"/>
        <v>0.96499999999999997</v>
      </c>
      <c r="F487" s="47">
        <f t="shared" si="48"/>
        <v>0</v>
      </c>
      <c r="G487" s="47">
        <f t="shared" si="49"/>
        <v>0</v>
      </c>
    </row>
    <row r="488" spans="1:7">
      <c r="A488" s="46">
        <v>781</v>
      </c>
      <c r="B488" s="47">
        <f t="shared" si="44"/>
        <v>0</v>
      </c>
      <c r="C488" s="47">
        <f t="shared" si="45"/>
        <v>0</v>
      </c>
      <c r="D488" s="47">
        <f t="shared" si="46"/>
        <v>0</v>
      </c>
      <c r="E488" s="47">
        <f t="shared" si="47"/>
        <v>0.96499999999999997</v>
      </c>
      <c r="F488" s="47">
        <f t="shared" si="48"/>
        <v>0</v>
      </c>
      <c r="G488" s="47">
        <f t="shared" si="49"/>
        <v>0</v>
      </c>
    </row>
    <row r="489" spans="1:7">
      <c r="A489" s="46">
        <v>782</v>
      </c>
      <c r="B489" s="47">
        <f t="shared" si="44"/>
        <v>0</v>
      </c>
      <c r="C489" s="47">
        <f t="shared" si="45"/>
        <v>0</v>
      </c>
      <c r="D489" s="47">
        <f t="shared" si="46"/>
        <v>0</v>
      </c>
      <c r="E489" s="47">
        <f t="shared" si="47"/>
        <v>0.96499999999999997</v>
      </c>
      <c r="F489" s="47">
        <f t="shared" si="48"/>
        <v>0</v>
      </c>
      <c r="G489" s="47">
        <f t="shared" si="49"/>
        <v>0</v>
      </c>
    </row>
    <row r="490" spans="1:7">
      <c r="A490" s="46">
        <v>783</v>
      </c>
      <c r="B490" s="47">
        <f t="shared" si="44"/>
        <v>0</v>
      </c>
      <c r="C490" s="47">
        <f t="shared" si="45"/>
        <v>0</v>
      </c>
      <c r="D490" s="47">
        <f t="shared" si="46"/>
        <v>0</v>
      </c>
      <c r="E490" s="47">
        <f t="shared" si="47"/>
        <v>0.96499999999999997</v>
      </c>
      <c r="F490" s="47">
        <f t="shared" si="48"/>
        <v>0</v>
      </c>
      <c r="G490" s="47">
        <f t="shared" si="49"/>
        <v>0</v>
      </c>
    </row>
    <row r="491" spans="1:7">
      <c r="A491" s="46">
        <v>784</v>
      </c>
      <c r="B491" s="47">
        <f t="shared" si="44"/>
        <v>0</v>
      </c>
      <c r="C491" s="47">
        <f t="shared" si="45"/>
        <v>0</v>
      </c>
      <c r="D491" s="47">
        <f t="shared" si="46"/>
        <v>0</v>
      </c>
      <c r="E491" s="47">
        <f t="shared" si="47"/>
        <v>0.96499999999999997</v>
      </c>
      <c r="F491" s="47">
        <f t="shared" si="48"/>
        <v>0</v>
      </c>
      <c r="G491" s="47">
        <f t="shared" si="49"/>
        <v>0</v>
      </c>
    </row>
    <row r="492" spans="1:7">
      <c r="A492" s="46">
        <v>785</v>
      </c>
      <c r="B492" s="47">
        <f t="shared" si="44"/>
        <v>0</v>
      </c>
      <c r="C492" s="47">
        <f t="shared" si="45"/>
        <v>0</v>
      </c>
      <c r="D492" s="47">
        <f t="shared" si="46"/>
        <v>0</v>
      </c>
      <c r="E492" s="47">
        <f t="shared" si="47"/>
        <v>0.96499999999999997</v>
      </c>
      <c r="F492" s="47">
        <f t="shared" si="48"/>
        <v>0</v>
      </c>
      <c r="G492" s="47">
        <f t="shared" si="49"/>
        <v>0</v>
      </c>
    </row>
    <row r="493" spans="1:7">
      <c r="A493" s="46">
        <v>786</v>
      </c>
      <c r="B493" s="47">
        <f t="shared" si="44"/>
        <v>0</v>
      </c>
      <c r="C493" s="47">
        <f t="shared" si="45"/>
        <v>0</v>
      </c>
      <c r="D493" s="47">
        <f t="shared" si="46"/>
        <v>0</v>
      </c>
      <c r="E493" s="47">
        <f t="shared" si="47"/>
        <v>0.96499999999999997</v>
      </c>
      <c r="F493" s="47">
        <f t="shared" si="48"/>
        <v>0</v>
      </c>
      <c r="G493" s="47">
        <f t="shared" si="49"/>
        <v>0</v>
      </c>
    </row>
    <row r="494" spans="1:7">
      <c r="A494" s="46">
        <v>787</v>
      </c>
      <c r="B494" s="47">
        <f t="shared" si="44"/>
        <v>0</v>
      </c>
      <c r="C494" s="47">
        <f t="shared" si="45"/>
        <v>0</v>
      </c>
      <c r="D494" s="47">
        <f t="shared" si="46"/>
        <v>0</v>
      </c>
      <c r="E494" s="47">
        <f t="shared" si="47"/>
        <v>0.96499999999999997</v>
      </c>
      <c r="F494" s="47">
        <f t="shared" si="48"/>
        <v>0</v>
      </c>
      <c r="G494" s="47">
        <f t="shared" si="49"/>
        <v>0</v>
      </c>
    </row>
    <row r="495" spans="1:7">
      <c r="A495" s="46">
        <v>788</v>
      </c>
      <c r="B495" s="47">
        <f t="shared" si="44"/>
        <v>0</v>
      </c>
      <c r="C495" s="47">
        <f t="shared" si="45"/>
        <v>0</v>
      </c>
      <c r="D495" s="47">
        <f t="shared" si="46"/>
        <v>0</v>
      </c>
      <c r="E495" s="47">
        <f t="shared" si="47"/>
        <v>0.96499999999999997</v>
      </c>
      <c r="F495" s="47">
        <f t="shared" si="48"/>
        <v>0</v>
      </c>
      <c r="G495" s="47">
        <f t="shared" si="49"/>
        <v>0</v>
      </c>
    </row>
    <row r="496" spans="1:7">
      <c r="A496" s="46">
        <v>789</v>
      </c>
      <c r="B496" s="47">
        <f t="shared" si="44"/>
        <v>0</v>
      </c>
      <c r="C496" s="47">
        <f t="shared" si="45"/>
        <v>0</v>
      </c>
      <c r="D496" s="47">
        <f t="shared" si="46"/>
        <v>0</v>
      </c>
      <c r="E496" s="47">
        <f t="shared" si="47"/>
        <v>0.96499999999999997</v>
      </c>
      <c r="F496" s="47">
        <f t="shared" si="48"/>
        <v>0</v>
      </c>
      <c r="G496" s="47">
        <f t="shared" si="49"/>
        <v>0</v>
      </c>
    </row>
    <row r="497" spans="1:7">
      <c r="A497" s="46">
        <v>790</v>
      </c>
      <c r="B497" s="47">
        <f t="shared" si="44"/>
        <v>0</v>
      </c>
      <c r="C497" s="47">
        <f t="shared" si="45"/>
        <v>0</v>
      </c>
      <c r="D497" s="47">
        <f t="shared" si="46"/>
        <v>0</v>
      </c>
      <c r="E497" s="47">
        <f t="shared" si="47"/>
        <v>0.96499999999999997</v>
      </c>
      <c r="F497" s="47">
        <f t="shared" si="48"/>
        <v>0</v>
      </c>
      <c r="G497" s="47">
        <f t="shared" si="49"/>
        <v>0</v>
      </c>
    </row>
    <row r="498" spans="1:7">
      <c r="A498" s="46">
        <v>791</v>
      </c>
      <c r="B498" s="47">
        <f t="shared" si="44"/>
        <v>0</v>
      </c>
      <c r="C498" s="47">
        <f t="shared" si="45"/>
        <v>0</v>
      </c>
      <c r="D498" s="47">
        <f t="shared" si="46"/>
        <v>0</v>
      </c>
      <c r="E498" s="47">
        <f t="shared" si="47"/>
        <v>0.96499999999999997</v>
      </c>
      <c r="F498" s="47">
        <f t="shared" si="48"/>
        <v>0</v>
      </c>
      <c r="G498" s="47">
        <f t="shared" si="49"/>
        <v>0</v>
      </c>
    </row>
    <row r="499" spans="1:7">
      <c r="A499" s="46">
        <v>792</v>
      </c>
      <c r="B499" s="47">
        <f t="shared" si="44"/>
        <v>0</v>
      </c>
      <c r="C499" s="47">
        <f t="shared" si="45"/>
        <v>0</v>
      </c>
      <c r="D499" s="47">
        <f t="shared" si="46"/>
        <v>0</v>
      </c>
      <c r="E499" s="47">
        <f t="shared" si="47"/>
        <v>0.96499999999999997</v>
      </c>
      <c r="F499" s="47">
        <f t="shared" si="48"/>
        <v>0</v>
      </c>
      <c r="G499" s="47">
        <f t="shared" si="49"/>
        <v>0</v>
      </c>
    </row>
    <row r="500" spans="1:7">
      <c r="A500" s="46">
        <v>793</v>
      </c>
      <c r="B500" s="47">
        <f t="shared" si="44"/>
        <v>0</v>
      </c>
      <c r="C500" s="47">
        <f t="shared" si="45"/>
        <v>0</v>
      </c>
      <c r="D500" s="47">
        <f t="shared" si="46"/>
        <v>0</v>
      </c>
      <c r="E500" s="47">
        <f t="shared" si="47"/>
        <v>0.96499999999999997</v>
      </c>
      <c r="F500" s="47">
        <f t="shared" si="48"/>
        <v>0</v>
      </c>
      <c r="G500" s="47">
        <f t="shared" si="49"/>
        <v>0</v>
      </c>
    </row>
    <row r="501" spans="1:7">
      <c r="A501" s="46">
        <v>794</v>
      </c>
      <c r="B501" s="47">
        <f t="shared" si="44"/>
        <v>0</v>
      </c>
      <c r="C501" s="47">
        <f t="shared" si="45"/>
        <v>0</v>
      </c>
      <c r="D501" s="47">
        <f t="shared" si="46"/>
        <v>0</v>
      </c>
      <c r="E501" s="47">
        <f t="shared" si="47"/>
        <v>0.96499999999999997</v>
      </c>
      <c r="F501" s="47">
        <f t="shared" si="48"/>
        <v>0</v>
      </c>
      <c r="G501" s="47">
        <f t="shared" si="49"/>
        <v>0</v>
      </c>
    </row>
    <row r="502" spans="1:7">
      <c r="A502" s="46">
        <v>795</v>
      </c>
      <c r="B502" s="47">
        <f t="shared" si="44"/>
        <v>0</v>
      </c>
      <c r="C502" s="47">
        <f t="shared" si="45"/>
        <v>0</v>
      </c>
      <c r="D502" s="47">
        <f t="shared" si="46"/>
        <v>0</v>
      </c>
      <c r="E502" s="47">
        <f t="shared" si="47"/>
        <v>0.96499999999999997</v>
      </c>
      <c r="F502" s="47">
        <f t="shared" si="48"/>
        <v>0</v>
      </c>
      <c r="G502" s="47">
        <f t="shared" si="49"/>
        <v>0</v>
      </c>
    </row>
    <row r="503" spans="1:7">
      <c r="A503" s="46">
        <v>796</v>
      </c>
      <c r="B503" s="47">
        <f t="shared" si="44"/>
        <v>0</v>
      </c>
      <c r="C503" s="47">
        <f t="shared" si="45"/>
        <v>0</v>
      </c>
      <c r="D503" s="47">
        <f t="shared" si="46"/>
        <v>0</v>
      </c>
      <c r="E503" s="47">
        <f t="shared" si="47"/>
        <v>0.96499999999999997</v>
      </c>
      <c r="F503" s="47">
        <f t="shared" si="48"/>
        <v>0</v>
      </c>
      <c r="G503" s="47">
        <f t="shared" si="49"/>
        <v>0</v>
      </c>
    </row>
    <row r="504" spans="1:7">
      <c r="A504" s="46">
        <v>797</v>
      </c>
      <c r="B504" s="47">
        <f t="shared" si="44"/>
        <v>0</v>
      </c>
      <c r="C504" s="47">
        <f t="shared" si="45"/>
        <v>0</v>
      </c>
      <c r="D504" s="47">
        <f t="shared" si="46"/>
        <v>0</v>
      </c>
      <c r="E504" s="47">
        <f t="shared" si="47"/>
        <v>0.96499999999999997</v>
      </c>
      <c r="F504" s="47">
        <f t="shared" si="48"/>
        <v>0</v>
      </c>
      <c r="G504" s="47">
        <f t="shared" si="49"/>
        <v>0</v>
      </c>
    </row>
    <row r="505" spans="1:7">
      <c r="A505" s="46">
        <v>798</v>
      </c>
      <c r="B505" s="47">
        <f t="shared" si="44"/>
        <v>0</v>
      </c>
      <c r="C505" s="47">
        <f t="shared" si="45"/>
        <v>0</v>
      </c>
      <c r="D505" s="47">
        <f t="shared" si="46"/>
        <v>0</v>
      </c>
      <c r="E505" s="47">
        <f t="shared" si="47"/>
        <v>0.96499999999999997</v>
      </c>
      <c r="F505" s="47">
        <f t="shared" si="48"/>
        <v>0</v>
      </c>
      <c r="G505" s="47">
        <f t="shared" si="49"/>
        <v>0</v>
      </c>
    </row>
    <row r="506" spans="1:7">
      <c r="A506" s="46">
        <v>799</v>
      </c>
      <c r="B506" s="47">
        <f t="shared" si="44"/>
        <v>0</v>
      </c>
      <c r="C506" s="47">
        <f t="shared" si="45"/>
        <v>0</v>
      </c>
      <c r="D506" s="47">
        <f t="shared" si="46"/>
        <v>0</v>
      </c>
      <c r="E506" s="47">
        <f t="shared" si="47"/>
        <v>0.96499999999999997</v>
      </c>
      <c r="F506" s="47">
        <f t="shared" si="48"/>
        <v>0</v>
      </c>
      <c r="G506" s="47">
        <f t="shared" si="49"/>
        <v>0</v>
      </c>
    </row>
    <row r="507" spans="1:7">
      <c r="A507" s="46">
        <v>800</v>
      </c>
      <c r="B507" s="47">
        <f t="shared" si="44"/>
        <v>0</v>
      </c>
      <c r="C507" s="47">
        <f t="shared" si="45"/>
        <v>0</v>
      </c>
      <c r="D507" s="47">
        <f t="shared" si="46"/>
        <v>0</v>
      </c>
      <c r="E507" s="47">
        <f t="shared" si="47"/>
        <v>0.96499999999999997</v>
      </c>
      <c r="F507" s="47">
        <f t="shared" si="48"/>
        <v>0</v>
      </c>
      <c r="G507" s="47">
        <f t="shared" si="49"/>
        <v>0</v>
      </c>
    </row>
    <row r="508" spans="1:7">
      <c r="A508" s="46">
        <v>801</v>
      </c>
      <c r="B508" s="47">
        <f t="shared" si="44"/>
        <v>0</v>
      </c>
      <c r="C508" s="47">
        <f t="shared" si="45"/>
        <v>0</v>
      </c>
      <c r="D508" s="47">
        <f t="shared" si="46"/>
        <v>0</v>
      </c>
      <c r="E508" s="47">
        <f t="shared" si="47"/>
        <v>0.96499999999999997</v>
      </c>
      <c r="F508" s="47">
        <f t="shared" si="48"/>
        <v>0</v>
      </c>
      <c r="G508" s="47">
        <f t="shared" si="49"/>
        <v>0</v>
      </c>
    </row>
    <row r="509" spans="1:7">
      <c r="A509" s="46">
        <v>802</v>
      </c>
      <c r="B509" s="47">
        <f t="shared" si="44"/>
        <v>0</v>
      </c>
      <c r="C509" s="47">
        <f t="shared" si="45"/>
        <v>0</v>
      </c>
      <c r="D509" s="47">
        <f t="shared" si="46"/>
        <v>0</v>
      </c>
      <c r="E509" s="47">
        <f t="shared" si="47"/>
        <v>0.96499999999999997</v>
      </c>
      <c r="F509" s="47">
        <f t="shared" si="48"/>
        <v>0</v>
      </c>
      <c r="G509" s="47">
        <f t="shared" si="49"/>
        <v>0</v>
      </c>
    </row>
    <row r="510" spans="1:7">
      <c r="A510" s="46">
        <v>803</v>
      </c>
      <c r="B510" s="47">
        <f t="shared" si="44"/>
        <v>0</v>
      </c>
      <c r="C510" s="47">
        <f t="shared" si="45"/>
        <v>0</v>
      </c>
      <c r="D510" s="47">
        <f t="shared" si="46"/>
        <v>0</v>
      </c>
      <c r="E510" s="47">
        <f t="shared" si="47"/>
        <v>0.96499999999999997</v>
      </c>
      <c r="F510" s="47">
        <f t="shared" si="48"/>
        <v>0</v>
      </c>
      <c r="G510" s="47">
        <f t="shared" si="49"/>
        <v>0</v>
      </c>
    </row>
    <row r="511" spans="1:7">
      <c r="A511" s="46">
        <v>804</v>
      </c>
      <c r="B511" s="47">
        <f t="shared" si="44"/>
        <v>0</v>
      </c>
      <c r="C511" s="47">
        <f t="shared" si="45"/>
        <v>0</v>
      </c>
      <c r="D511" s="47">
        <f t="shared" si="46"/>
        <v>0</v>
      </c>
      <c r="E511" s="47">
        <f t="shared" si="47"/>
        <v>0.96499999999999997</v>
      </c>
      <c r="F511" s="47">
        <f t="shared" si="48"/>
        <v>0</v>
      </c>
      <c r="G511" s="47">
        <f t="shared" si="49"/>
        <v>0</v>
      </c>
    </row>
    <row r="512" spans="1:7">
      <c r="A512" s="46">
        <v>805</v>
      </c>
      <c r="B512" s="47">
        <f t="shared" si="44"/>
        <v>0</v>
      </c>
      <c r="C512" s="47">
        <f t="shared" si="45"/>
        <v>0</v>
      </c>
      <c r="D512" s="47">
        <f t="shared" si="46"/>
        <v>0</v>
      </c>
      <c r="E512" s="47">
        <f t="shared" si="47"/>
        <v>0.96499999999999997</v>
      </c>
      <c r="F512" s="47">
        <f t="shared" si="48"/>
        <v>0</v>
      </c>
      <c r="G512" s="47">
        <f t="shared" si="49"/>
        <v>0</v>
      </c>
    </row>
    <row r="513" spans="1:7">
      <c r="A513" s="46">
        <v>806</v>
      </c>
      <c r="B513" s="47">
        <f t="shared" si="44"/>
        <v>0</v>
      </c>
      <c r="C513" s="47">
        <f t="shared" si="45"/>
        <v>0</v>
      </c>
      <c r="D513" s="47">
        <f t="shared" si="46"/>
        <v>0</v>
      </c>
      <c r="E513" s="47">
        <f t="shared" si="47"/>
        <v>0.94569999999999999</v>
      </c>
      <c r="F513" s="47">
        <f t="shared" si="48"/>
        <v>1.9199999999999998E-2</v>
      </c>
      <c r="G513" s="47">
        <f t="shared" si="49"/>
        <v>0</v>
      </c>
    </row>
    <row r="514" spans="1:7">
      <c r="A514" s="46">
        <v>807</v>
      </c>
      <c r="B514" s="47">
        <f t="shared" si="44"/>
        <v>0</v>
      </c>
      <c r="C514" s="47">
        <f t="shared" si="45"/>
        <v>0</v>
      </c>
      <c r="D514" s="47">
        <f t="shared" si="46"/>
        <v>0</v>
      </c>
      <c r="E514" s="47">
        <f t="shared" si="47"/>
        <v>0.90709999999999991</v>
      </c>
      <c r="F514" s="47">
        <f t="shared" si="48"/>
        <v>5.7599999999999998E-2</v>
      </c>
      <c r="G514" s="47">
        <f t="shared" si="49"/>
        <v>0</v>
      </c>
    </row>
    <row r="515" spans="1:7">
      <c r="A515" s="46">
        <v>808</v>
      </c>
      <c r="B515" s="47">
        <f t="shared" si="44"/>
        <v>0</v>
      </c>
      <c r="C515" s="47">
        <f t="shared" si="45"/>
        <v>0</v>
      </c>
      <c r="D515" s="47">
        <f t="shared" si="46"/>
        <v>0</v>
      </c>
      <c r="E515" s="47">
        <f t="shared" si="47"/>
        <v>0.86849999999999994</v>
      </c>
      <c r="F515" s="47">
        <f t="shared" si="48"/>
        <v>9.6000000000000002E-2</v>
      </c>
      <c r="G515" s="47">
        <f t="shared" si="49"/>
        <v>0</v>
      </c>
    </row>
    <row r="516" spans="1:7">
      <c r="A516" s="46">
        <v>809</v>
      </c>
      <c r="B516" s="47">
        <f t="shared" si="44"/>
        <v>0</v>
      </c>
      <c r="C516" s="47">
        <f t="shared" si="45"/>
        <v>0</v>
      </c>
      <c r="D516" s="47">
        <f t="shared" si="46"/>
        <v>0</v>
      </c>
      <c r="E516" s="47">
        <f t="shared" si="47"/>
        <v>0.82989999999999997</v>
      </c>
      <c r="F516" s="47">
        <f t="shared" si="48"/>
        <v>0.13440000000000002</v>
      </c>
      <c r="G516" s="47">
        <f t="shared" si="49"/>
        <v>0</v>
      </c>
    </row>
    <row r="517" spans="1:7">
      <c r="A517" s="46">
        <v>810</v>
      </c>
      <c r="B517" s="47">
        <f t="shared" si="44"/>
        <v>0</v>
      </c>
      <c r="C517" s="47">
        <f t="shared" si="45"/>
        <v>0</v>
      </c>
      <c r="D517" s="47">
        <f t="shared" si="46"/>
        <v>0</v>
      </c>
      <c r="E517" s="47">
        <f t="shared" si="47"/>
        <v>0.79129999999999989</v>
      </c>
      <c r="F517" s="47">
        <f t="shared" si="48"/>
        <v>0.17279999999999998</v>
      </c>
      <c r="G517" s="47">
        <f t="shared" si="49"/>
        <v>0</v>
      </c>
    </row>
    <row r="518" spans="1:7">
      <c r="A518" s="46">
        <v>811</v>
      </c>
      <c r="B518" s="47">
        <f t="shared" si="44"/>
        <v>0</v>
      </c>
      <c r="C518" s="47">
        <f t="shared" si="45"/>
        <v>0</v>
      </c>
      <c r="D518" s="47">
        <f t="shared" si="46"/>
        <v>0</v>
      </c>
      <c r="E518" s="47">
        <f t="shared" si="47"/>
        <v>0.75270000000000004</v>
      </c>
      <c r="F518" s="47">
        <f t="shared" si="48"/>
        <v>0.2112</v>
      </c>
      <c r="G518" s="47">
        <f t="shared" si="49"/>
        <v>0</v>
      </c>
    </row>
    <row r="519" spans="1:7">
      <c r="A519" s="46">
        <v>812</v>
      </c>
      <c r="B519" s="47">
        <f t="shared" si="44"/>
        <v>0</v>
      </c>
      <c r="C519" s="47">
        <f t="shared" si="45"/>
        <v>0</v>
      </c>
      <c r="D519" s="47">
        <f t="shared" si="46"/>
        <v>0</v>
      </c>
      <c r="E519" s="47">
        <f t="shared" si="47"/>
        <v>0.71409999999999996</v>
      </c>
      <c r="F519" s="47">
        <f t="shared" si="48"/>
        <v>0.24959999999999999</v>
      </c>
      <c r="G519" s="47">
        <f t="shared" si="49"/>
        <v>0</v>
      </c>
    </row>
    <row r="520" spans="1:7">
      <c r="A520" s="46">
        <v>813</v>
      </c>
      <c r="B520" s="47">
        <f t="shared" ref="B520:B583" si="50">$J$25*IF($A520&lt;J$15,0,IF($A520&lt;J$16,($A520-J$15)/(J$16-J$15),IF($A520&lt;J$17,1,IF($A520&lt;J$18,($A520-J$18)/(J$17-J$18),0))))</f>
        <v>0</v>
      </c>
      <c r="C520" s="47">
        <f t="shared" ref="C520:C583" si="51">$J$26*IF($A520&lt;K$15,0,IF($A520&lt;K$16,($A520-K$15)/(K$16-K$15),IF($A520&lt;K$17,1,IF($A520&lt;K$18,($A520-K$18)/(K$17-K$18),0))))</f>
        <v>0</v>
      </c>
      <c r="D520" s="47">
        <f t="shared" ref="D520:D583" si="52">$J$27*IF($A520&lt;L$15,0,IF($A520&lt;L$16,($A520-L$15)/(L$16-L$15),IF($A520&lt;L$17,1,IF($A520&lt;L$18,($A520-L$18)/(L$17-L$18),0))))</f>
        <v>0</v>
      </c>
      <c r="E520" s="47">
        <f t="shared" ref="E520:E583" si="53">$J$28*IF($A520&lt;M$15,0,IF($A520&lt;M$16,($A520-M$15)/(M$16-M$15),IF($A520&lt;M$17,1,IF($A520&lt;M$18,($A520-M$18)/(M$17-M$18),0))))</f>
        <v>0.67549999999999999</v>
      </c>
      <c r="F520" s="47">
        <f t="shared" ref="F520:F583" si="54">$J$29*IF($A520&lt;N$15,0,IF($A520&lt;N$16,($A520-N$15)/(N$16-N$15),IF($A520&lt;N$17,1,IF($A520&lt;N$18,($A520-N$18)/(N$17-N$18),0))))</f>
        <v>0.28799999999999998</v>
      </c>
      <c r="G520" s="47">
        <f t="shared" ref="G520:G583" si="55">$J$30*IF($A520&lt;O$15,0,IF($A520&lt;O$16,($A520-O$15)/(O$16-O$15),IF($A520&lt;O$17,1,IF($A520&lt;O$18,($A520-O$18)/(O$17-O$18),0))))</f>
        <v>0</v>
      </c>
    </row>
    <row r="521" spans="1:7">
      <c r="A521" s="46">
        <v>814</v>
      </c>
      <c r="B521" s="47">
        <f t="shared" si="50"/>
        <v>0</v>
      </c>
      <c r="C521" s="47">
        <f t="shared" si="51"/>
        <v>0</v>
      </c>
      <c r="D521" s="47">
        <f t="shared" si="52"/>
        <v>0</v>
      </c>
      <c r="E521" s="47">
        <f t="shared" si="53"/>
        <v>0.63690000000000002</v>
      </c>
      <c r="F521" s="47">
        <f t="shared" si="54"/>
        <v>0.32640000000000002</v>
      </c>
      <c r="G521" s="47">
        <f t="shared" si="55"/>
        <v>0</v>
      </c>
    </row>
    <row r="522" spans="1:7">
      <c r="A522" s="46">
        <v>815</v>
      </c>
      <c r="B522" s="47">
        <f t="shared" si="50"/>
        <v>0</v>
      </c>
      <c r="C522" s="47">
        <f t="shared" si="51"/>
        <v>0</v>
      </c>
      <c r="D522" s="47">
        <f t="shared" si="52"/>
        <v>0</v>
      </c>
      <c r="E522" s="47">
        <f t="shared" si="53"/>
        <v>0.59829999999999994</v>
      </c>
      <c r="F522" s="47">
        <f t="shared" si="54"/>
        <v>0.36480000000000001</v>
      </c>
      <c r="G522" s="47">
        <f t="shared" si="55"/>
        <v>0</v>
      </c>
    </row>
    <row r="523" spans="1:7">
      <c r="A523" s="46">
        <v>816</v>
      </c>
      <c r="B523" s="47">
        <f t="shared" si="50"/>
        <v>0</v>
      </c>
      <c r="C523" s="47">
        <f t="shared" si="51"/>
        <v>0</v>
      </c>
      <c r="D523" s="47">
        <f t="shared" si="52"/>
        <v>0</v>
      </c>
      <c r="E523" s="47">
        <f t="shared" si="53"/>
        <v>0.55969999999999998</v>
      </c>
      <c r="F523" s="47">
        <f t="shared" si="54"/>
        <v>0.40319999999999995</v>
      </c>
      <c r="G523" s="47">
        <f t="shared" si="55"/>
        <v>0</v>
      </c>
    </row>
    <row r="524" spans="1:7">
      <c r="A524" s="46">
        <v>817</v>
      </c>
      <c r="B524" s="47">
        <f t="shared" si="50"/>
        <v>0</v>
      </c>
      <c r="C524" s="47">
        <f t="shared" si="51"/>
        <v>0</v>
      </c>
      <c r="D524" s="47">
        <f t="shared" si="52"/>
        <v>0</v>
      </c>
      <c r="E524" s="47">
        <f t="shared" si="53"/>
        <v>0.52110000000000001</v>
      </c>
      <c r="F524" s="47">
        <f t="shared" si="54"/>
        <v>0.44159999999999999</v>
      </c>
      <c r="G524" s="47">
        <f t="shared" si="55"/>
        <v>0</v>
      </c>
    </row>
    <row r="525" spans="1:7">
      <c r="A525" s="46">
        <v>818</v>
      </c>
      <c r="B525" s="47">
        <f t="shared" si="50"/>
        <v>0</v>
      </c>
      <c r="C525" s="47">
        <f t="shared" si="51"/>
        <v>0</v>
      </c>
      <c r="D525" s="47">
        <f t="shared" si="52"/>
        <v>0</v>
      </c>
      <c r="E525" s="47">
        <f t="shared" si="53"/>
        <v>0.48249999999999998</v>
      </c>
      <c r="F525" s="47">
        <f t="shared" si="54"/>
        <v>0.48</v>
      </c>
      <c r="G525" s="47">
        <f t="shared" si="55"/>
        <v>0</v>
      </c>
    </row>
    <row r="526" spans="1:7">
      <c r="A526" s="46">
        <v>819</v>
      </c>
      <c r="B526" s="47">
        <f t="shared" si="50"/>
        <v>0</v>
      </c>
      <c r="C526" s="47">
        <f t="shared" si="51"/>
        <v>0</v>
      </c>
      <c r="D526" s="47">
        <f t="shared" si="52"/>
        <v>0</v>
      </c>
      <c r="E526" s="47">
        <f t="shared" si="53"/>
        <v>0.44390000000000002</v>
      </c>
      <c r="F526" s="47">
        <f t="shared" si="54"/>
        <v>0.51839999999999997</v>
      </c>
      <c r="G526" s="47">
        <f t="shared" si="55"/>
        <v>0</v>
      </c>
    </row>
    <row r="527" spans="1:7">
      <c r="A527" s="46">
        <v>820</v>
      </c>
      <c r="B527" s="47">
        <f t="shared" si="50"/>
        <v>0</v>
      </c>
      <c r="C527" s="47">
        <f t="shared" si="51"/>
        <v>0</v>
      </c>
      <c r="D527" s="47">
        <f t="shared" si="52"/>
        <v>0</v>
      </c>
      <c r="E527" s="47">
        <f t="shared" si="53"/>
        <v>0.40529999999999999</v>
      </c>
      <c r="F527" s="47">
        <f t="shared" si="54"/>
        <v>0.55679999999999996</v>
      </c>
      <c r="G527" s="47">
        <f t="shared" si="55"/>
        <v>0</v>
      </c>
    </row>
    <row r="528" spans="1:7">
      <c r="A528" s="46">
        <v>821</v>
      </c>
      <c r="B528" s="47">
        <f t="shared" si="50"/>
        <v>0</v>
      </c>
      <c r="C528" s="47">
        <f t="shared" si="51"/>
        <v>0</v>
      </c>
      <c r="D528" s="47">
        <f t="shared" si="52"/>
        <v>0</v>
      </c>
      <c r="E528" s="47">
        <f t="shared" si="53"/>
        <v>0.36669999999999997</v>
      </c>
      <c r="F528" s="47">
        <f t="shared" si="54"/>
        <v>0.59519999999999995</v>
      </c>
      <c r="G528" s="47">
        <f t="shared" si="55"/>
        <v>0</v>
      </c>
    </row>
    <row r="529" spans="1:7">
      <c r="A529" s="46">
        <v>822</v>
      </c>
      <c r="B529" s="47">
        <f t="shared" si="50"/>
        <v>0</v>
      </c>
      <c r="C529" s="47">
        <f t="shared" si="51"/>
        <v>0</v>
      </c>
      <c r="D529" s="47">
        <f t="shared" si="52"/>
        <v>0</v>
      </c>
      <c r="E529" s="47">
        <f t="shared" si="53"/>
        <v>0.3281</v>
      </c>
      <c r="F529" s="47">
        <f t="shared" si="54"/>
        <v>0.63360000000000005</v>
      </c>
      <c r="G529" s="47">
        <f t="shared" si="55"/>
        <v>0</v>
      </c>
    </row>
    <row r="530" spans="1:7">
      <c r="A530" s="46">
        <v>823</v>
      </c>
      <c r="B530" s="47">
        <f t="shared" si="50"/>
        <v>0</v>
      </c>
      <c r="C530" s="47">
        <f t="shared" si="51"/>
        <v>0</v>
      </c>
      <c r="D530" s="47">
        <f t="shared" si="52"/>
        <v>0</v>
      </c>
      <c r="E530" s="47">
        <f t="shared" si="53"/>
        <v>0.28949999999999998</v>
      </c>
      <c r="F530" s="47">
        <f t="shared" si="54"/>
        <v>0.67199999999999993</v>
      </c>
      <c r="G530" s="47">
        <f t="shared" si="55"/>
        <v>0</v>
      </c>
    </row>
    <row r="531" spans="1:7">
      <c r="A531" s="46">
        <v>824</v>
      </c>
      <c r="B531" s="47">
        <f t="shared" si="50"/>
        <v>0</v>
      </c>
      <c r="C531" s="47">
        <f t="shared" si="51"/>
        <v>0</v>
      </c>
      <c r="D531" s="47">
        <f t="shared" si="52"/>
        <v>0</v>
      </c>
      <c r="E531" s="47">
        <f t="shared" si="53"/>
        <v>0.25090000000000001</v>
      </c>
      <c r="F531" s="47">
        <f t="shared" si="54"/>
        <v>0.71039999999999992</v>
      </c>
      <c r="G531" s="47">
        <f t="shared" si="55"/>
        <v>0</v>
      </c>
    </row>
    <row r="532" spans="1:7">
      <c r="A532" s="46">
        <v>825</v>
      </c>
      <c r="B532" s="47">
        <f t="shared" si="50"/>
        <v>0</v>
      </c>
      <c r="C532" s="47">
        <f t="shared" si="51"/>
        <v>0</v>
      </c>
      <c r="D532" s="47">
        <f t="shared" si="52"/>
        <v>0</v>
      </c>
      <c r="E532" s="47">
        <f t="shared" si="53"/>
        <v>0.21229999999999999</v>
      </c>
      <c r="F532" s="47">
        <f t="shared" si="54"/>
        <v>0.74880000000000002</v>
      </c>
      <c r="G532" s="47">
        <f t="shared" si="55"/>
        <v>0</v>
      </c>
    </row>
    <row r="533" spans="1:7">
      <c r="A533" s="46">
        <v>826</v>
      </c>
      <c r="B533" s="47">
        <f t="shared" si="50"/>
        <v>0</v>
      </c>
      <c r="C533" s="47">
        <f t="shared" si="51"/>
        <v>0</v>
      </c>
      <c r="D533" s="47">
        <f t="shared" si="52"/>
        <v>0</v>
      </c>
      <c r="E533" s="47">
        <f t="shared" si="53"/>
        <v>0.17369999999999999</v>
      </c>
      <c r="F533" s="47">
        <f t="shared" si="54"/>
        <v>0.7871999999999999</v>
      </c>
      <c r="G533" s="47">
        <f t="shared" si="55"/>
        <v>0</v>
      </c>
    </row>
    <row r="534" spans="1:7">
      <c r="A534" s="46">
        <v>827</v>
      </c>
      <c r="B534" s="47">
        <f t="shared" si="50"/>
        <v>0</v>
      </c>
      <c r="C534" s="47">
        <f t="shared" si="51"/>
        <v>0</v>
      </c>
      <c r="D534" s="47">
        <f t="shared" si="52"/>
        <v>0</v>
      </c>
      <c r="E534" s="47">
        <f t="shared" si="53"/>
        <v>0.1351</v>
      </c>
      <c r="F534" s="47">
        <f t="shared" si="54"/>
        <v>0.8256</v>
      </c>
      <c r="G534" s="47">
        <f t="shared" si="55"/>
        <v>0</v>
      </c>
    </row>
    <row r="535" spans="1:7">
      <c r="A535" s="46">
        <v>828</v>
      </c>
      <c r="B535" s="47">
        <f t="shared" si="50"/>
        <v>0</v>
      </c>
      <c r="C535" s="47">
        <f t="shared" si="51"/>
        <v>0</v>
      </c>
      <c r="D535" s="47">
        <f t="shared" si="52"/>
        <v>0</v>
      </c>
      <c r="E535" s="47">
        <f t="shared" si="53"/>
        <v>9.6500000000000002E-2</v>
      </c>
      <c r="F535" s="47">
        <f t="shared" si="54"/>
        <v>0.86399999999999999</v>
      </c>
      <c r="G535" s="47">
        <f t="shared" si="55"/>
        <v>0</v>
      </c>
    </row>
    <row r="536" spans="1:7">
      <c r="A536" s="46">
        <v>829</v>
      </c>
      <c r="B536" s="47">
        <f t="shared" si="50"/>
        <v>0</v>
      </c>
      <c r="C536" s="47">
        <f t="shared" si="51"/>
        <v>0</v>
      </c>
      <c r="D536" s="47">
        <f t="shared" si="52"/>
        <v>0</v>
      </c>
      <c r="E536" s="47">
        <f t="shared" si="53"/>
        <v>5.7899999999999993E-2</v>
      </c>
      <c r="F536" s="47">
        <f t="shared" si="54"/>
        <v>0.90239999999999987</v>
      </c>
      <c r="G536" s="47">
        <f t="shared" si="55"/>
        <v>0</v>
      </c>
    </row>
    <row r="537" spans="1:7">
      <c r="A537" s="46">
        <v>830</v>
      </c>
      <c r="B537" s="47">
        <f t="shared" si="50"/>
        <v>0</v>
      </c>
      <c r="C537" s="47">
        <f t="shared" si="51"/>
        <v>0</v>
      </c>
      <c r="D537" s="47">
        <f t="shared" si="52"/>
        <v>0</v>
      </c>
      <c r="E537" s="47">
        <f t="shared" si="53"/>
        <v>1.9300000000000001E-2</v>
      </c>
      <c r="F537" s="47">
        <f t="shared" si="54"/>
        <v>0.94079999999999997</v>
      </c>
      <c r="G537" s="47">
        <f t="shared" si="55"/>
        <v>0</v>
      </c>
    </row>
    <row r="538" spans="1:7">
      <c r="A538" s="46">
        <v>831</v>
      </c>
      <c r="B538" s="47">
        <f t="shared" si="50"/>
        <v>0</v>
      </c>
      <c r="C538" s="47">
        <f t="shared" si="51"/>
        <v>0</v>
      </c>
      <c r="D538" s="47">
        <f t="shared" si="52"/>
        <v>0</v>
      </c>
      <c r="E538" s="47">
        <f t="shared" si="53"/>
        <v>0</v>
      </c>
      <c r="F538" s="47">
        <f t="shared" si="54"/>
        <v>0.96</v>
      </c>
      <c r="G538" s="47">
        <f t="shared" si="55"/>
        <v>0</v>
      </c>
    </row>
    <row r="539" spans="1:7">
      <c r="A539" s="46">
        <v>832</v>
      </c>
      <c r="B539" s="47">
        <f t="shared" si="50"/>
        <v>0</v>
      </c>
      <c r="C539" s="47">
        <f t="shared" si="51"/>
        <v>0</v>
      </c>
      <c r="D539" s="47">
        <f t="shared" si="52"/>
        <v>0</v>
      </c>
      <c r="E539" s="47">
        <f t="shared" si="53"/>
        <v>0</v>
      </c>
      <c r="F539" s="47">
        <f t="shared" si="54"/>
        <v>0.96</v>
      </c>
      <c r="G539" s="47">
        <f t="shared" si="55"/>
        <v>0</v>
      </c>
    </row>
    <row r="540" spans="1:7">
      <c r="A540" s="46">
        <v>833</v>
      </c>
      <c r="B540" s="47">
        <f t="shared" si="50"/>
        <v>0</v>
      </c>
      <c r="C540" s="47">
        <f t="shared" si="51"/>
        <v>0</v>
      </c>
      <c r="D540" s="47">
        <f t="shared" si="52"/>
        <v>0</v>
      </c>
      <c r="E540" s="47">
        <f t="shared" si="53"/>
        <v>0</v>
      </c>
      <c r="F540" s="47">
        <f t="shared" si="54"/>
        <v>0.96</v>
      </c>
      <c r="G540" s="47">
        <f t="shared" si="55"/>
        <v>0</v>
      </c>
    </row>
    <row r="541" spans="1:7">
      <c r="A541" s="46">
        <v>834</v>
      </c>
      <c r="B541" s="47">
        <f t="shared" si="50"/>
        <v>0</v>
      </c>
      <c r="C541" s="47">
        <f t="shared" si="51"/>
        <v>0</v>
      </c>
      <c r="D541" s="47">
        <f t="shared" si="52"/>
        <v>0</v>
      </c>
      <c r="E541" s="47">
        <f t="shared" si="53"/>
        <v>0</v>
      </c>
      <c r="F541" s="47">
        <f t="shared" si="54"/>
        <v>0.96</v>
      </c>
      <c r="G541" s="47">
        <f t="shared" si="55"/>
        <v>0</v>
      </c>
    </row>
    <row r="542" spans="1:7">
      <c r="A542" s="46">
        <v>835</v>
      </c>
      <c r="B542" s="47">
        <f t="shared" si="50"/>
        <v>0</v>
      </c>
      <c r="C542" s="47">
        <f t="shared" si="51"/>
        <v>0</v>
      </c>
      <c r="D542" s="47">
        <f t="shared" si="52"/>
        <v>0</v>
      </c>
      <c r="E542" s="47">
        <f t="shared" si="53"/>
        <v>0</v>
      </c>
      <c r="F542" s="47">
        <f t="shared" si="54"/>
        <v>0.96</v>
      </c>
      <c r="G542" s="47">
        <f t="shared" si="55"/>
        <v>0</v>
      </c>
    </row>
    <row r="543" spans="1:7">
      <c r="A543" s="46">
        <v>836</v>
      </c>
      <c r="B543" s="47">
        <f t="shared" si="50"/>
        <v>0</v>
      </c>
      <c r="C543" s="47">
        <f t="shared" si="51"/>
        <v>0</v>
      </c>
      <c r="D543" s="47">
        <f t="shared" si="52"/>
        <v>0</v>
      </c>
      <c r="E543" s="47">
        <f t="shared" si="53"/>
        <v>0</v>
      </c>
      <c r="F543" s="47">
        <f t="shared" si="54"/>
        <v>0.96</v>
      </c>
      <c r="G543" s="47">
        <f t="shared" si="55"/>
        <v>0</v>
      </c>
    </row>
    <row r="544" spans="1:7">
      <c r="A544" s="46">
        <v>837</v>
      </c>
      <c r="B544" s="47">
        <f t="shared" si="50"/>
        <v>0</v>
      </c>
      <c r="C544" s="47">
        <f t="shared" si="51"/>
        <v>0</v>
      </c>
      <c r="D544" s="47">
        <f t="shared" si="52"/>
        <v>0</v>
      </c>
      <c r="E544" s="47">
        <f t="shared" si="53"/>
        <v>0</v>
      </c>
      <c r="F544" s="47">
        <f t="shared" si="54"/>
        <v>0.96</v>
      </c>
      <c r="G544" s="47">
        <f t="shared" si="55"/>
        <v>0</v>
      </c>
    </row>
    <row r="545" spans="1:7">
      <c r="A545" s="46">
        <v>838</v>
      </c>
      <c r="B545" s="47">
        <f t="shared" si="50"/>
        <v>0</v>
      </c>
      <c r="C545" s="47">
        <f t="shared" si="51"/>
        <v>0</v>
      </c>
      <c r="D545" s="47">
        <f t="shared" si="52"/>
        <v>0</v>
      </c>
      <c r="E545" s="47">
        <f t="shared" si="53"/>
        <v>0</v>
      </c>
      <c r="F545" s="47">
        <f t="shared" si="54"/>
        <v>0.96</v>
      </c>
      <c r="G545" s="47">
        <f t="shared" si="55"/>
        <v>0</v>
      </c>
    </row>
    <row r="546" spans="1:7">
      <c r="A546" s="46">
        <v>839</v>
      </c>
      <c r="B546" s="47">
        <f t="shared" si="50"/>
        <v>0</v>
      </c>
      <c r="C546" s="47">
        <f t="shared" si="51"/>
        <v>0</v>
      </c>
      <c r="D546" s="47">
        <f t="shared" si="52"/>
        <v>0</v>
      </c>
      <c r="E546" s="47">
        <f t="shared" si="53"/>
        <v>0</v>
      </c>
      <c r="F546" s="47">
        <f t="shared" si="54"/>
        <v>0.96</v>
      </c>
      <c r="G546" s="47">
        <f t="shared" si="55"/>
        <v>0</v>
      </c>
    </row>
    <row r="547" spans="1:7">
      <c r="A547" s="46">
        <v>840</v>
      </c>
      <c r="B547" s="47">
        <f t="shared" si="50"/>
        <v>0</v>
      </c>
      <c r="C547" s="47">
        <f t="shared" si="51"/>
        <v>0</v>
      </c>
      <c r="D547" s="47">
        <f t="shared" si="52"/>
        <v>0</v>
      </c>
      <c r="E547" s="47">
        <f t="shared" si="53"/>
        <v>0</v>
      </c>
      <c r="F547" s="47">
        <f t="shared" si="54"/>
        <v>0.96</v>
      </c>
      <c r="G547" s="47">
        <f t="shared" si="55"/>
        <v>0</v>
      </c>
    </row>
    <row r="548" spans="1:7">
      <c r="A548" s="46">
        <v>841</v>
      </c>
      <c r="B548" s="47">
        <f t="shared" si="50"/>
        <v>0</v>
      </c>
      <c r="C548" s="47">
        <f t="shared" si="51"/>
        <v>0</v>
      </c>
      <c r="D548" s="47">
        <f t="shared" si="52"/>
        <v>0</v>
      </c>
      <c r="E548" s="47">
        <f t="shared" si="53"/>
        <v>0</v>
      </c>
      <c r="F548" s="47">
        <f t="shared" si="54"/>
        <v>0.96</v>
      </c>
      <c r="G548" s="47">
        <f t="shared" si="55"/>
        <v>0</v>
      </c>
    </row>
    <row r="549" spans="1:7">
      <c r="A549" s="46">
        <v>842</v>
      </c>
      <c r="B549" s="47">
        <f t="shared" si="50"/>
        <v>0</v>
      </c>
      <c r="C549" s="47">
        <f t="shared" si="51"/>
        <v>0</v>
      </c>
      <c r="D549" s="47">
        <f t="shared" si="52"/>
        <v>0</v>
      </c>
      <c r="E549" s="47">
        <f t="shared" si="53"/>
        <v>0</v>
      </c>
      <c r="F549" s="47">
        <f t="shared" si="54"/>
        <v>0.96</v>
      </c>
      <c r="G549" s="47">
        <f t="shared" si="55"/>
        <v>0</v>
      </c>
    </row>
    <row r="550" spans="1:7">
      <c r="A550" s="46">
        <v>843</v>
      </c>
      <c r="B550" s="47">
        <f t="shared" si="50"/>
        <v>0</v>
      </c>
      <c r="C550" s="47">
        <f t="shared" si="51"/>
        <v>0</v>
      </c>
      <c r="D550" s="47">
        <f t="shared" si="52"/>
        <v>0</v>
      </c>
      <c r="E550" s="47">
        <f t="shared" si="53"/>
        <v>0</v>
      </c>
      <c r="F550" s="47">
        <f t="shared" si="54"/>
        <v>0.96</v>
      </c>
      <c r="G550" s="47">
        <f t="shared" si="55"/>
        <v>0</v>
      </c>
    </row>
    <row r="551" spans="1:7">
      <c r="A551" s="46">
        <v>844</v>
      </c>
      <c r="B551" s="47">
        <f t="shared" si="50"/>
        <v>0</v>
      </c>
      <c r="C551" s="47">
        <f t="shared" si="51"/>
        <v>0</v>
      </c>
      <c r="D551" s="47">
        <f t="shared" si="52"/>
        <v>0</v>
      </c>
      <c r="E551" s="47">
        <f t="shared" si="53"/>
        <v>0</v>
      </c>
      <c r="F551" s="47">
        <f t="shared" si="54"/>
        <v>0.96</v>
      </c>
      <c r="G551" s="47">
        <f t="shared" si="55"/>
        <v>0</v>
      </c>
    </row>
    <row r="552" spans="1:7">
      <c r="A552" s="46">
        <v>845</v>
      </c>
      <c r="B552" s="47">
        <f t="shared" si="50"/>
        <v>0</v>
      </c>
      <c r="C552" s="47">
        <f t="shared" si="51"/>
        <v>0</v>
      </c>
      <c r="D552" s="47">
        <f t="shared" si="52"/>
        <v>0</v>
      </c>
      <c r="E552" s="47">
        <f t="shared" si="53"/>
        <v>0</v>
      </c>
      <c r="F552" s="47">
        <f t="shared" si="54"/>
        <v>0.96</v>
      </c>
      <c r="G552" s="47">
        <f t="shared" si="55"/>
        <v>0</v>
      </c>
    </row>
    <row r="553" spans="1:7">
      <c r="A553" s="46">
        <v>846</v>
      </c>
      <c r="B553" s="47">
        <f t="shared" si="50"/>
        <v>0</v>
      </c>
      <c r="C553" s="47">
        <f t="shared" si="51"/>
        <v>0</v>
      </c>
      <c r="D553" s="47">
        <f t="shared" si="52"/>
        <v>0</v>
      </c>
      <c r="E553" s="47">
        <f t="shared" si="53"/>
        <v>0</v>
      </c>
      <c r="F553" s="47">
        <f t="shared" si="54"/>
        <v>0.96</v>
      </c>
      <c r="G553" s="47">
        <f t="shared" si="55"/>
        <v>0</v>
      </c>
    </row>
    <row r="554" spans="1:7">
      <c r="A554" s="46">
        <v>847</v>
      </c>
      <c r="B554" s="47">
        <f t="shared" si="50"/>
        <v>0</v>
      </c>
      <c r="C554" s="47">
        <f t="shared" si="51"/>
        <v>0</v>
      </c>
      <c r="D554" s="47">
        <f t="shared" si="52"/>
        <v>0</v>
      </c>
      <c r="E554" s="47">
        <f t="shared" si="53"/>
        <v>0</v>
      </c>
      <c r="F554" s="47">
        <f t="shared" si="54"/>
        <v>0.96</v>
      </c>
      <c r="G554" s="47">
        <f t="shared" si="55"/>
        <v>0</v>
      </c>
    </row>
    <row r="555" spans="1:7">
      <c r="A555" s="46">
        <v>848</v>
      </c>
      <c r="B555" s="47">
        <f t="shared" si="50"/>
        <v>0</v>
      </c>
      <c r="C555" s="47">
        <f t="shared" si="51"/>
        <v>0</v>
      </c>
      <c r="D555" s="47">
        <f t="shared" si="52"/>
        <v>0</v>
      </c>
      <c r="E555" s="47">
        <f t="shared" si="53"/>
        <v>0</v>
      </c>
      <c r="F555" s="47">
        <f t="shared" si="54"/>
        <v>0.96</v>
      </c>
      <c r="G555" s="47">
        <f t="shared" si="55"/>
        <v>0</v>
      </c>
    </row>
    <row r="556" spans="1:7">
      <c r="A556" s="46">
        <v>849</v>
      </c>
      <c r="B556" s="47">
        <f t="shared" si="50"/>
        <v>0</v>
      </c>
      <c r="C556" s="47">
        <f t="shared" si="51"/>
        <v>0</v>
      </c>
      <c r="D556" s="47">
        <f t="shared" si="52"/>
        <v>0</v>
      </c>
      <c r="E556" s="47">
        <f t="shared" si="53"/>
        <v>0</v>
      </c>
      <c r="F556" s="47">
        <f t="shared" si="54"/>
        <v>0.96</v>
      </c>
      <c r="G556" s="47">
        <f t="shared" si="55"/>
        <v>0</v>
      </c>
    </row>
    <row r="557" spans="1:7">
      <c r="A557" s="46">
        <v>850</v>
      </c>
      <c r="B557" s="47">
        <f t="shared" si="50"/>
        <v>0</v>
      </c>
      <c r="C557" s="47">
        <f t="shared" si="51"/>
        <v>0</v>
      </c>
      <c r="D557" s="47">
        <f t="shared" si="52"/>
        <v>0</v>
      </c>
      <c r="E557" s="47">
        <f t="shared" si="53"/>
        <v>0</v>
      </c>
      <c r="F557" s="47">
        <f t="shared" si="54"/>
        <v>0.96</v>
      </c>
      <c r="G557" s="47">
        <f t="shared" si="55"/>
        <v>0</v>
      </c>
    </row>
    <row r="558" spans="1:7">
      <c r="A558" s="46">
        <v>851</v>
      </c>
      <c r="B558" s="47">
        <f t="shared" si="50"/>
        <v>0</v>
      </c>
      <c r="C558" s="47">
        <f t="shared" si="51"/>
        <v>0</v>
      </c>
      <c r="D558" s="47">
        <f t="shared" si="52"/>
        <v>0</v>
      </c>
      <c r="E558" s="47">
        <f t="shared" si="53"/>
        <v>0</v>
      </c>
      <c r="F558" s="47">
        <f t="shared" si="54"/>
        <v>0.96</v>
      </c>
      <c r="G558" s="47">
        <f t="shared" si="55"/>
        <v>0</v>
      </c>
    </row>
    <row r="559" spans="1:7">
      <c r="A559" s="46">
        <v>852</v>
      </c>
      <c r="B559" s="47">
        <f t="shared" si="50"/>
        <v>0</v>
      </c>
      <c r="C559" s="47">
        <f t="shared" si="51"/>
        <v>0</v>
      </c>
      <c r="D559" s="47">
        <f t="shared" si="52"/>
        <v>0</v>
      </c>
      <c r="E559" s="47">
        <f t="shared" si="53"/>
        <v>0</v>
      </c>
      <c r="F559" s="47">
        <f t="shared" si="54"/>
        <v>0.96</v>
      </c>
      <c r="G559" s="47">
        <f t="shared" si="55"/>
        <v>0</v>
      </c>
    </row>
    <row r="560" spans="1:7">
      <c r="A560" s="46">
        <v>853</v>
      </c>
      <c r="B560" s="47">
        <f t="shared" si="50"/>
        <v>0</v>
      </c>
      <c r="C560" s="47">
        <f t="shared" si="51"/>
        <v>0</v>
      </c>
      <c r="D560" s="47">
        <f t="shared" si="52"/>
        <v>0</v>
      </c>
      <c r="E560" s="47">
        <f t="shared" si="53"/>
        <v>0</v>
      </c>
      <c r="F560" s="47">
        <f t="shared" si="54"/>
        <v>0.96</v>
      </c>
      <c r="G560" s="47">
        <f t="shared" si="55"/>
        <v>0</v>
      </c>
    </row>
    <row r="561" spans="1:7">
      <c r="A561" s="46">
        <v>854</v>
      </c>
      <c r="B561" s="47">
        <f t="shared" si="50"/>
        <v>0</v>
      </c>
      <c r="C561" s="47">
        <f t="shared" si="51"/>
        <v>0</v>
      </c>
      <c r="D561" s="47">
        <f t="shared" si="52"/>
        <v>0</v>
      </c>
      <c r="E561" s="47">
        <f t="shared" si="53"/>
        <v>0</v>
      </c>
      <c r="F561" s="47">
        <f t="shared" si="54"/>
        <v>0.96</v>
      </c>
      <c r="G561" s="47">
        <f t="shared" si="55"/>
        <v>0</v>
      </c>
    </row>
    <row r="562" spans="1:7">
      <c r="A562" s="46">
        <v>855</v>
      </c>
      <c r="B562" s="47">
        <f t="shared" si="50"/>
        <v>0</v>
      </c>
      <c r="C562" s="47">
        <f t="shared" si="51"/>
        <v>0</v>
      </c>
      <c r="D562" s="47">
        <f t="shared" si="52"/>
        <v>0</v>
      </c>
      <c r="E562" s="47">
        <f t="shared" si="53"/>
        <v>0</v>
      </c>
      <c r="F562" s="47">
        <f t="shared" si="54"/>
        <v>0.96</v>
      </c>
      <c r="G562" s="47">
        <f t="shared" si="55"/>
        <v>0</v>
      </c>
    </row>
    <row r="563" spans="1:7">
      <c r="A563" s="46">
        <v>856</v>
      </c>
      <c r="B563" s="47">
        <f t="shared" si="50"/>
        <v>0</v>
      </c>
      <c r="C563" s="47">
        <f t="shared" si="51"/>
        <v>0</v>
      </c>
      <c r="D563" s="47">
        <f t="shared" si="52"/>
        <v>0</v>
      </c>
      <c r="E563" s="47">
        <f t="shared" si="53"/>
        <v>0</v>
      </c>
      <c r="F563" s="47">
        <f t="shared" si="54"/>
        <v>0.96</v>
      </c>
      <c r="G563" s="47">
        <f t="shared" si="55"/>
        <v>0</v>
      </c>
    </row>
    <row r="564" spans="1:7">
      <c r="A564" s="46">
        <v>857</v>
      </c>
      <c r="B564" s="47">
        <f t="shared" si="50"/>
        <v>0</v>
      </c>
      <c r="C564" s="47">
        <f t="shared" si="51"/>
        <v>0</v>
      </c>
      <c r="D564" s="47">
        <f t="shared" si="52"/>
        <v>0</v>
      </c>
      <c r="E564" s="47">
        <f t="shared" si="53"/>
        <v>0</v>
      </c>
      <c r="F564" s="47">
        <f t="shared" si="54"/>
        <v>0.96</v>
      </c>
      <c r="G564" s="47">
        <f t="shared" si="55"/>
        <v>0</v>
      </c>
    </row>
    <row r="565" spans="1:7">
      <c r="A565" s="46">
        <v>858</v>
      </c>
      <c r="B565" s="47">
        <f t="shared" si="50"/>
        <v>0</v>
      </c>
      <c r="C565" s="47">
        <f t="shared" si="51"/>
        <v>0</v>
      </c>
      <c r="D565" s="47">
        <f t="shared" si="52"/>
        <v>0</v>
      </c>
      <c r="E565" s="47">
        <f t="shared" si="53"/>
        <v>0</v>
      </c>
      <c r="F565" s="47">
        <f t="shared" si="54"/>
        <v>0.96</v>
      </c>
      <c r="G565" s="47">
        <f t="shared" si="55"/>
        <v>0</v>
      </c>
    </row>
    <row r="566" spans="1:7">
      <c r="A566" s="46">
        <v>859</v>
      </c>
      <c r="B566" s="47">
        <f t="shared" si="50"/>
        <v>0</v>
      </c>
      <c r="C566" s="47">
        <f t="shared" si="51"/>
        <v>0</v>
      </c>
      <c r="D566" s="47">
        <f t="shared" si="52"/>
        <v>0</v>
      </c>
      <c r="E566" s="47">
        <f t="shared" si="53"/>
        <v>0</v>
      </c>
      <c r="F566" s="47">
        <f t="shared" si="54"/>
        <v>0.96</v>
      </c>
      <c r="G566" s="47">
        <f t="shared" si="55"/>
        <v>0</v>
      </c>
    </row>
    <row r="567" spans="1:7">
      <c r="A567" s="46">
        <v>860</v>
      </c>
      <c r="B567" s="47">
        <f t="shared" si="50"/>
        <v>0</v>
      </c>
      <c r="C567" s="47">
        <f t="shared" si="51"/>
        <v>0</v>
      </c>
      <c r="D567" s="47">
        <f t="shared" si="52"/>
        <v>0</v>
      </c>
      <c r="E567" s="47">
        <f t="shared" si="53"/>
        <v>0</v>
      </c>
      <c r="F567" s="47">
        <f t="shared" si="54"/>
        <v>0.96</v>
      </c>
      <c r="G567" s="47">
        <f t="shared" si="55"/>
        <v>0</v>
      </c>
    </row>
    <row r="568" spans="1:7">
      <c r="A568" s="46">
        <v>861</v>
      </c>
      <c r="B568" s="47">
        <f t="shared" si="50"/>
        <v>0</v>
      </c>
      <c r="C568" s="47">
        <f t="shared" si="51"/>
        <v>0</v>
      </c>
      <c r="D568" s="47">
        <f t="shared" si="52"/>
        <v>0</v>
      </c>
      <c r="E568" s="47">
        <f t="shared" si="53"/>
        <v>0</v>
      </c>
      <c r="F568" s="47">
        <f t="shared" si="54"/>
        <v>0.96</v>
      </c>
      <c r="G568" s="47">
        <f t="shared" si="55"/>
        <v>0</v>
      </c>
    </row>
    <row r="569" spans="1:7">
      <c r="A569" s="46">
        <v>862</v>
      </c>
      <c r="B569" s="47">
        <f t="shared" si="50"/>
        <v>0</v>
      </c>
      <c r="C569" s="47">
        <f t="shared" si="51"/>
        <v>0</v>
      </c>
      <c r="D569" s="47">
        <f t="shared" si="52"/>
        <v>0</v>
      </c>
      <c r="E569" s="47">
        <f t="shared" si="53"/>
        <v>0</v>
      </c>
      <c r="F569" s="47">
        <f t="shared" si="54"/>
        <v>0.96</v>
      </c>
      <c r="G569" s="47">
        <f t="shared" si="55"/>
        <v>0</v>
      </c>
    </row>
    <row r="570" spans="1:7">
      <c r="A570" s="46">
        <v>863</v>
      </c>
      <c r="B570" s="47">
        <f t="shared" si="50"/>
        <v>0</v>
      </c>
      <c r="C570" s="47">
        <f t="shared" si="51"/>
        <v>0</v>
      </c>
      <c r="D570" s="47">
        <f t="shared" si="52"/>
        <v>0</v>
      </c>
      <c r="E570" s="47">
        <f t="shared" si="53"/>
        <v>0</v>
      </c>
      <c r="F570" s="47">
        <f t="shared" si="54"/>
        <v>0.96</v>
      </c>
      <c r="G570" s="47">
        <f t="shared" si="55"/>
        <v>0</v>
      </c>
    </row>
    <row r="571" spans="1:7">
      <c r="A571" s="46">
        <v>864</v>
      </c>
      <c r="B571" s="47">
        <f t="shared" si="50"/>
        <v>0</v>
      </c>
      <c r="C571" s="47">
        <f t="shared" si="51"/>
        <v>0</v>
      </c>
      <c r="D571" s="47">
        <f t="shared" si="52"/>
        <v>0</v>
      </c>
      <c r="E571" s="47">
        <f t="shared" si="53"/>
        <v>0</v>
      </c>
      <c r="F571" s="47">
        <f t="shared" si="54"/>
        <v>0.96</v>
      </c>
      <c r="G571" s="47">
        <f t="shared" si="55"/>
        <v>0</v>
      </c>
    </row>
    <row r="572" spans="1:7">
      <c r="A572" s="46">
        <v>865</v>
      </c>
      <c r="B572" s="47">
        <f t="shared" si="50"/>
        <v>0</v>
      </c>
      <c r="C572" s="47">
        <f t="shared" si="51"/>
        <v>0</v>
      </c>
      <c r="D572" s="47">
        <f t="shared" si="52"/>
        <v>0</v>
      </c>
      <c r="E572" s="47">
        <f t="shared" si="53"/>
        <v>0</v>
      </c>
      <c r="F572" s="47">
        <f t="shared" si="54"/>
        <v>0.96</v>
      </c>
      <c r="G572" s="47">
        <f t="shared" si="55"/>
        <v>0</v>
      </c>
    </row>
    <row r="573" spans="1:7">
      <c r="A573" s="46">
        <v>866</v>
      </c>
      <c r="B573" s="47">
        <f t="shared" si="50"/>
        <v>0</v>
      </c>
      <c r="C573" s="47">
        <f t="shared" si="51"/>
        <v>0</v>
      </c>
      <c r="D573" s="47">
        <f t="shared" si="52"/>
        <v>0</v>
      </c>
      <c r="E573" s="47">
        <f t="shared" si="53"/>
        <v>0</v>
      </c>
      <c r="F573" s="47">
        <f t="shared" si="54"/>
        <v>0.96</v>
      </c>
      <c r="G573" s="47">
        <f t="shared" si="55"/>
        <v>0</v>
      </c>
    </row>
    <row r="574" spans="1:7">
      <c r="A574" s="46">
        <v>867</v>
      </c>
      <c r="B574" s="47">
        <f t="shared" si="50"/>
        <v>0</v>
      </c>
      <c r="C574" s="47">
        <f t="shared" si="51"/>
        <v>0</v>
      </c>
      <c r="D574" s="47">
        <f t="shared" si="52"/>
        <v>0</v>
      </c>
      <c r="E574" s="47">
        <f t="shared" si="53"/>
        <v>0</v>
      </c>
      <c r="F574" s="47">
        <f t="shared" si="54"/>
        <v>0.96</v>
      </c>
      <c r="G574" s="47">
        <f t="shared" si="55"/>
        <v>0</v>
      </c>
    </row>
    <row r="575" spans="1:7">
      <c r="A575" s="46">
        <v>868</v>
      </c>
      <c r="B575" s="47">
        <f t="shared" si="50"/>
        <v>0</v>
      </c>
      <c r="C575" s="47">
        <f t="shared" si="51"/>
        <v>0</v>
      </c>
      <c r="D575" s="47">
        <f t="shared" si="52"/>
        <v>0</v>
      </c>
      <c r="E575" s="47">
        <f t="shared" si="53"/>
        <v>0</v>
      </c>
      <c r="F575" s="47">
        <f t="shared" si="54"/>
        <v>0.96</v>
      </c>
      <c r="G575" s="47">
        <f t="shared" si="55"/>
        <v>0</v>
      </c>
    </row>
    <row r="576" spans="1:7">
      <c r="A576" s="46">
        <v>869</v>
      </c>
      <c r="B576" s="47">
        <f t="shared" si="50"/>
        <v>0</v>
      </c>
      <c r="C576" s="47">
        <f t="shared" si="51"/>
        <v>0</v>
      </c>
      <c r="D576" s="47">
        <f t="shared" si="52"/>
        <v>0</v>
      </c>
      <c r="E576" s="47">
        <f t="shared" si="53"/>
        <v>0</v>
      </c>
      <c r="F576" s="47">
        <f t="shared" si="54"/>
        <v>0.96</v>
      </c>
      <c r="G576" s="47">
        <f t="shared" si="55"/>
        <v>0</v>
      </c>
    </row>
    <row r="577" spans="1:7">
      <c r="A577" s="46">
        <v>870</v>
      </c>
      <c r="B577" s="47">
        <f t="shared" si="50"/>
        <v>0</v>
      </c>
      <c r="C577" s="47">
        <f t="shared" si="51"/>
        <v>0</v>
      </c>
      <c r="D577" s="47">
        <f t="shared" si="52"/>
        <v>0</v>
      </c>
      <c r="E577" s="47">
        <f t="shared" si="53"/>
        <v>0</v>
      </c>
      <c r="F577" s="47">
        <f t="shared" si="54"/>
        <v>0.96</v>
      </c>
      <c r="G577" s="47">
        <f t="shared" si="55"/>
        <v>0</v>
      </c>
    </row>
    <row r="578" spans="1:7">
      <c r="A578" s="46">
        <v>871</v>
      </c>
      <c r="B578" s="47">
        <f t="shared" si="50"/>
        <v>0</v>
      </c>
      <c r="C578" s="47">
        <f t="shared" si="51"/>
        <v>0</v>
      </c>
      <c r="D578" s="47">
        <f t="shared" si="52"/>
        <v>0</v>
      </c>
      <c r="E578" s="47">
        <f t="shared" si="53"/>
        <v>0</v>
      </c>
      <c r="F578" s="47">
        <f t="shared" si="54"/>
        <v>0.96</v>
      </c>
      <c r="G578" s="47">
        <f t="shared" si="55"/>
        <v>0</v>
      </c>
    </row>
    <row r="579" spans="1:7">
      <c r="A579" s="46">
        <v>872</v>
      </c>
      <c r="B579" s="47">
        <f t="shared" si="50"/>
        <v>0</v>
      </c>
      <c r="C579" s="47">
        <f t="shared" si="51"/>
        <v>0</v>
      </c>
      <c r="D579" s="47">
        <f t="shared" si="52"/>
        <v>0</v>
      </c>
      <c r="E579" s="47">
        <f t="shared" si="53"/>
        <v>0</v>
      </c>
      <c r="F579" s="47">
        <f t="shared" si="54"/>
        <v>0.96</v>
      </c>
      <c r="G579" s="47">
        <f t="shared" si="55"/>
        <v>0</v>
      </c>
    </row>
    <row r="580" spans="1:7">
      <c r="A580" s="46">
        <v>873</v>
      </c>
      <c r="B580" s="47">
        <f t="shared" si="50"/>
        <v>0</v>
      </c>
      <c r="C580" s="47">
        <f t="shared" si="51"/>
        <v>0</v>
      </c>
      <c r="D580" s="47">
        <f t="shared" si="52"/>
        <v>0</v>
      </c>
      <c r="E580" s="47">
        <f t="shared" si="53"/>
        <v>0</v>
      </c>
      <c r="F580" s="47">
        <f t="shared" si="54"/>
        <v>0.96</v>
      </c>
      <c r="G580" s="47">
        <f t="shared" si="55"/>
        <v>0</v>
      </c>
    </row>
    <row r="581" spans="1:7">
      <c r="A581" s="46">
        <v>874</v>
      </c>
      <c r="B581" s="47">
        <f t="shared" si="50"/>
        <v>0</v>
      </c>
      <c r="C581" s="47">
        <f t="shared" si="51"/>
        <v>0</v>
      </c>
      <c r="D581" s="47">
        <f t="shared" si="52"/>
        <v>0</v>
      </c>
      <c r="E581" s="47">
        <f t="shared" si="53"/>
        <v>0</v>
      </c>
      <c r="F581" s="47">
        <f t="shared" si="54"/>
        <v>0.96</v>
      </c>
      <c r="G581" s="47">
        <f t="shared" si="55"/>
        <v>0</v>
      </c>
    </row>
    <row r="582" spans="1:7">
      <c r="A582" s="46">
        <v>875</v>
      </c>
      <c r="B582" s="47">
        <f t="shared" si="50"/>
        <v>0</v>
      </c>
      <c r="C582" s="47">
        <f t="shared" si="51"/>
        <v>0</v>
      </c>
      <c r="D582" s="47">
        <f t="shared" si="52"/>
        <v>0</v>
      </c>
      <c r="E582" s="47">
        <f t="shared" si="53"/>
        <v>0</v>
      </c>
      <c r="F582" s="47">
        <f t="shared" si="54"/>
        <v>0.96</v>
      </c>
      <c r="G582" s="47">
        <f t="shared" si="55"/>
        <v>0</v>
      </c>
    </row>
    <row r="583" spans="1:7">
      <c r="A583" s="46">
        <v>876</v>
      </c>
      <c r="B583" s="47">
        <f t="shared" si="50"/>
        <v>0</v>
      </c>
      <c r="C583" s="47">
        <f t="shared" si="51"/>
        <v>0</v>
      </c>
      <c r="D583" s="47">
        <f t="shared" si="52"/>
        <v>0</v>
      </c>
      <c r="E583" s="47">
        <f t="shared" si="53"/>
        <v>0</v>
      </c>
      <c r="F583" s="47">
        <f t="shared" si="54"/>
        <v>0.96</v>
      </c>
      <c r="G583" s="47">
        <f t="shared" si="55"/>
        <v>0</v>
      </c>
    </row>
    <row r="584" spans="1:7">
      <c r="A584" s="46">
        <v>877</v>
      </c>
      <c r="B584" s="47">
        <f t="shared" ref="B584:B647" si="56">$J$25*IF($A584&lt;J$15,0,IF($A584&lt;J$16,($A584-J$15)/(J$16-J$15),IF($A584&lt;J$17,1,IF($A584&lt;J$18,($A584-J$18)/(J$17-J$18),0))))</f>
        <v>0</v>
      </c>
      <c r="C584" s="47">
        <f t="shared" ref="C584:C647" si="57">$J$26*IF($A584&lt;K$15,0,IF($A584&lt;K$16,($A584-K$15)/(K$16-K$15),IF($A584&lt;K$17,1,IF($A584&lt;K$18,($A584-K$18)/(K$17-K$18),0))))</f>
        <v>0</v>
      </c>
      <c r="D584" s="47">
        <f t="shared" ref="D584:D647" si="58">$J$27*IF($A584&lt;L$15,0,IF($A584&lt;L$16,($A584-L$15)/(L$16-L$15),IF($A584&lt;L$17,1,IF($A584&lt;L$18,($A584-L$18)/(L$17-L$18),0))))</f>
        <v>0</v>
      </c>
      <c r="E584" s="47">
        <f t="shared" ref="E584:E647" si="59">$J$28*IF($A584&lt;M$15,0,IF($A584&lt;M$16,($A584-M$15)/(M$16-M$15),IF($A584&lt;M$17,1,IF($A584&lt;M$18,($A584-M$18)/(M$17-M$18),0))))</f>
        <v>0</v>
      </c>
      <c r="F584" s="47">
        <f t="shared" ref="F584:F647" si="60">$J$29*IF($A584&lt;N$15,0,IF($A584&lt;N$16,($A584-N$15)/(N$16-N$15),IF($A584&lt;N$17,1,IF($A584&lt;N$18,($A584-N$18)/(N$17-N$18),0))))</f>
        <v>0.96</v>
      </c>
      <c r="G584" s="47">
        <f t="shared" ref="G584:G647" si="61">$J$30*IF($A584&lt;O$15,0,IF($A584&lt;O$16,($A584-O$15)/(O$16-O$15),IF($A584&lt;O$17,1,IF($A584&lt;O$18,($A584-O$18)/(O$17-O$18),0))))</f>
        <v>0</v>
      </c>
    </row>
    <row r="585" spans="1:7">
      <c r="A585" s="46">
        <v>878</v>
      </c>
      <c r="B585" s="47">
        <f t="shared" si="56"/>
        <v>0</v>
      </c>
      <c r="C585" s="47">
        <f t="shared" si="57"/>
        <v>0</v>
      </c>
      <c r="D585" s="47">
        <f t="shared" si="58"/>
        <v>0</v>
      </c>
      <c r="E585" s="47">
        <f t="shared" si="59"/>
        <v>0</v>
      </c>
      <c r="F585" s="47">
        <f t="shared" si="60"/>
        <v>0.96</v>
      </c>
      <c r="G585" s="47">
        <f t="shared" si="61"/>
        <v>0</v>
      </c>
    </row>
    <row r="586" spans="1:7">
      <c r="A586" s="46">
        <v>879</v>
      </c>
      <c r="B586" s="47">
        <f t="shared" si="56"/>
        <v>0</v>
      </c>
      <c r="C586" s="47">
        <f t="shared" si="57"/>
        <v>0</v>
      </c>
      <c r="D586" s="47">
        <f t="shared" si="58"/>
        <v>0</v>
      </c>
      <c r="E586" s="47">
        <f t="shared" si="59"/>
        <v>0</v>
      </c>
      <c r="F586" s="47">
        <f t="shared" si="60"/>
        <v>0.96</v>
      </c>
      <c r="G586" s="47">
        <f t="shared" si="61"/>
        <v>0</v>
      </c>
    </row>
    <row r="587" spans="1:7">
      <c r="A587" s="46">
        <v>880</v>
      </c>
      <c r="B587" s="47">
        <f t="shared" si="56"/>
        <v>0</v>
      </c>
      <c r="C587" s="47">
        <f t="shared" si="57"/>
        <v>0</v>
      </c>
      <c r="D587" s="47">
        <f t="shared" si="58"/>
        <v>0</v>
      </c>
      <c r="E587" s="47">
        <f t="shared" si="59"/>
        <v>0</v>
      </c>
      <c r="F587" s="47">
        <f t="shared" si="60"/>
        <v>0.96</v>
      </c>
      <c r="G587" s="47">
        <f t="shared" si="61"/>
        <v>0</v>
      </c>
    </row>
    <row r="588" spans="1:7">
      <c r="A588" s="46">
        <v>881</v>
      </c>
      <c r="B588" s="47">
        <f t="shared" si="56"/>
        <v>0</v>
      </c>
      <c r="C588" s="47">
        <f t="shared" si="57"/>
        <v>0</v>
      </c>
      <c r="D588" s="47">
        <f t="shared" si="58"/>
        <v>0</v>
      </c>
      <c r="E588" s="47">
        <f t="shared" si="59"/>
        <v>0</v>
      </c>
      <c r="F588" s="47">
        <f t="shared" si="60"/>
        <v>0.96</v>
      </c>
      <c r="G588" s="47">
        <f t="shared" si="61"/>
        <v>0</v>
      </c>
    </row>
    <row r="589" spans="1:7">
      <c r="A589" s="46">
        <v>882</v>
      </c>
      <c r="B589" s="47">
        <f t="shared" si="56"/>
        <v>0</v>
      </c>
      <c r="C589" s="47">
        <f t="shared" si="57"/>
        <v>0</v>
      </c>
      <c r="D589" s="47">
        <f t="shared" si="58"/>
        <v>0</v>
      </c>
      <c r="E589" s="47">
        <f t="shared" si="59"/>
        <v>0</v>
      </c>
      <c r="F589" s="47">
        <f t="shared" si="60"/>
        <v>0.96</v>
      </c>
      <c r="G589" s="47">
        <f t="shared" si="61"/>
        <v>0</v>
      </c>
    </row>
    <row r="590" spans="1:7">
      <c r="A590" s="46">
        <v>883</v>
      </c>
      <c r="B590" s="47">
        <f t="shared" si="56"/>
        <v>0</v>
      </c>
      <c r="C590" s="47">
        <f t="shared" si="57"/>
        <v>0</v>
      </c>
      <c r="D590" s="47">
        <f t="shared" si="58"/>
        <v>0</v>
      </c>
      <c r="E590" s="47">
        <f t="shared" si="59"/>
        <v>0</v>
      </c>
      <c r="F590" s="47">
        <f t="shared" si="60"/>
        <v>0.96</v>
      </c>
      <c r="G590" s="47">
        <f t="shared" si="61"/>
        <v>0</v>
      </c>
    </row>
    <row r="591" spans="1:7">
      <c r="A591" s="46">
        <v>884</v>
      </c>
      <c r="B591" s="47">
        <f t="shared" si="56"/>
        <v>0</v>
      </c>
      <c r="C591" s="47">
        <f t="shared" si="57"/>
        <v>0</v>
      </c>
      <c r="D591" s="47">
        <f t="shared" si="58"/>
        <v>0</v>
      </c>
      <c r="E591" s="47">
        <f t="shared" si="59"/>
        <v>0</v>
      </c>
      <c r="F591" s="47">
        <f t="shared" si="60"/>
        <v>0.96</v>
      </c>
      <c r="G591" s="47">
        <f t="shared" si="61"/>
        <v>0</v>
      </c>
    </row>
    <row r="592" spans="1:7">
      <c r="A592" s="46">
        <v>885</v>
      </c>
      <c r="B592" s="47">
        <f t="shared" si="56"/>
        <v>0</v>
      </c>
      <c r="C592" s="47">
        <f t="shared" si="57"/>
        <v>0</v>
      </c>
      <c r="D592" s="47">
        <f t="shared" si="58"/>
        <v>0</v>
      </c>
      <c r="E592" s="47">
        <f t="shared" si="59"/>
        <v>0</v>
      </c>
      <c r="F592" s="47">
        <f t="shared" si="60"/>
        <v>0.96</v>
      </c>
      <c r="G592" s="47">
        <f t="shared" si="61"/>
        <v>0</v>
      </c>
    </row>
    <row r="593" spans="1:7">
      <c r="A593" s="46">
        <v>886</v>
      </c>
      <c r="B593" s="47">
        <f t="shared" si="56"/>
        <v>0</v>
      </c>
      <c r="C593" s="47">
        <f t="shared" si="57"/>
        <v>0</v>
      </c>
      <c r="D593" s="47">
        <f t="shared" si="58"/>
        <v>0</v>
      </c>
      <c r="E593" s="47">
        <f t="shared" si="59"/>
        <v>0</v>
      </c>
      <c r="F593" s="47">
        <f t="shared" si="60"/>
        <v>0.96</v>
      </c>
      <c r="G593" s="47">
        <f t="shared" si="61"/>
        <v>0</v>
      </c>
    </row>
    <row r="594" spans="1:7">
      <c r="A594" s="46">
        <v>887</v>
      </c>
      <c r="B594" s="47">
        <f t="shared" si="56"/>
        <v>0</v>
      </c>
      <c r="C594" s="47">
        <f t="shared" si="57"/>
        <v>0</v>
      </c>
      <c r="D594" s="47">
        <f t="shared" si="58"/>
        <v>0</v>
      </c>
      <c r="E594" s="47">
        <f t="shared" si="59"/>
        <v>0</v>
      </c>
      <c r="F594" s="47">
        <f t="shared" si="60"/>
        <v>0.96</v>
      </c>
      <c r="G594" s="47">
        <f t="shared" si="61"/>
        <v>0</v>
      </c>
    </row>
    <row r="595" spans="1:7">
      <c r="A595" s="46">
        <v>888</v>
      </c>
      <c r="B595" s="47">
        <f t="shared" si="56"/>
        <v>0</v>
      </c>
      <c r="C595" s="47">
        <f t="shared" si="57"/>
        <v>0</v>
      </c>
      <c r="D595" s="47">
        <f t="shared" si="58"/>
        <v>0</v>
      </c>
      <c r="E595" s="47">
        <f t="shared" si="59"/>
        <v>0</v>
      </c>
      <c r="F595" s="47">
        <f t="shared" si="60"/>
        <v>0.96</v>
      </c>
      <c r="G595" s="47">
        <f t="shared" si="61"/>
        <v>0</v>
      </c>
    </row>
    <row r="596" spans="1:7">
      <c r="A596" s="46">
        <v>889</v>
      </c>
      <c r="B596" s="47">
        <f t="shared" si="56"/>
        <v>0</v>
      </c>
      <c r="C596" s="47">
        <f t="shared" si="57"/>
        <v>0</v>
      </c>
      <c r="D596" s="47">
        <f t="shared" si="58"/>
        <v>0</v>
      </c>
      <c r="E596" s="47">
        <f t="shared" si="59"/>
        <v>0</v>
      </c>
      <c r="F596" s="47">
        <f t="shared" si="60"/>
        <v>0.96</v>
      </c>
      <c r="G596" s="47">
        <f t="shared" si="61"/>
        <v>0</v>
      </c>
    </row>
    <row r="597" spans="1:7">
      <c r="A597" s="46">
        <v>890</v>
      </c>
      <c r="B597" s="47">
        <f t="shared" si="56"/>
        <v>0</v>
      </c>
      <c r="C597" s="47">
        <f t="shared" si="57"/>
        <v>0</v>
      </c>
      <c r="D597" s="47">
        <f t="shared" si="58"/>
        <v>0</v>
      </c>
      <c r="E597" s="47">
        <f t="shared" si="59"/>
        <v>0</v>
      </c>
      <c r="F597" s="47">
        <f t="shared" si="60"/>
        <v>0.96</v>
      </c>
      <c r="G597" s="47">
        <f t="shared" si="61"/>
        <v>0</v>
      </c>
    </row>
    <row r="598" spans="1:7">
      <c r="A598" s="46">
        <v>891</v>
      </c>
      <c r="B598" s="47">
        <f t="shared" si="56"/>
        <v>0</v>
      </c>
      <c r="C598" s="47">
        <f t="shared" si="57"/>
        <v>0</v>
      </c>
      <c r="D598" s="47">
        <f t="shared" si="58"/>
        <v>0</v>
      </c>
      <c r="E598" s="47">
        <f t="shared" si="59"/>
        <v>0</v>
      </c>
      <c r="F598" s="47">
        <f t="shared" si="60"/>
        <v>0.96</v>
      </c>
      <c r="G598" s="47">
        <f t="shared" si="61"/>
        <v>0</v>
      </c>
    </row>
    <row r="599" spans="1:7">
      <c r="A599" s="46">
        <v>892</v>
      </c>
      <c r="B599" s="47">
        <f t="shared" si="56"/>
        <v>0</v>
      </c>
      <c r="C599" s="47">
        <f t="shared" si="57"/>
        <v>0</v>
      </c>
      <c r="D599" s="47">
        <f t="shared" si="58"/>
        <v>0</v>
      </c>
      <c r="E599" s="47">
        <f t="shared" si="59"/>
        <v>0</v>
      </c>
      <c r="F599" s="47">
        <f t="shared" si="60"/>
        <v>0.96</v>
      </c>
      <c r="G599" s="47">
        <f t="shared" si="61"/>
        <v>0</v>
      </c>
    </row>
    <row r="600" spans="1:7">
      <c r="A600" s="46">
        <v>893</v>
      </c>
      <c r="B600" s="47">
        <f t="shared" si="56"/>
        <v>0</v>
      </c>
      <c r="C600" s="47">
        <f t="shared" si="57"/>
        <v>0</v>
      </c>
      <c r="D600" s="47">
        <f t="shared" si="58"/>
        <v>0</v>
      </c>
      <c r="E600" s="47">
        <f t="shared" si="59"/>
        <v>0</v>
      </c>
      <c r="F600" s="47">
        <f t="shared" si="60"/>
        <v>0.96</v>
      </c>
      <c r="G600" s="47">
        <f t="shared" si="61"/>
        <v>0</v>
      </c>
    </row>
    <row r="601" spans="1:7">
      <c r="A601" s="46">
        <v>894</v>
      </c>
      <c r="B601" s="47">
        <f t="shared" si="56"/>
        <v>0</v>
      </c>
      <c r="C601" s="47">
        <f t="shared" si="57"/>
        <v>0</v>
      </c>
      <c r="D601" s="47">
        <f t="shared" si="58"/>
        <v>0</v>
      </c>
      <c r="E601" s="47">
        <f t="shared" si="59"/>
        <v>0</v>
      </c>
      <c r="F601" s="47">
        <f t="shared" si="60"/>
        <v>0.96</v>
      </c>
      <c r="G601" s="47">
        <f t="shared" si="61"/>
        <v>0</v>
      </c>
    </row>
    <row r="602" spans="1:7">
      <c r="A602" s="46">
        <v>895</v>
      </c>
      <c r="B602" s="47">
        <f t="shared" si="56"/>
        <v>0</v>
      </c>
      <c r="C602" s="47">
        <f t="shared" si="57"/>
        <v>0</v>
      </c>
      <c r="D602" s="47">
        <f t="shared" si="58"/>
        <v>0</v>
      </c>
      <c r="E602" s="47">
        <f t="shared" si="59"/>
        <v>0</v>
      </c>
      <c r="F602" s="47">
        <f t="shared" si="60"/>
        <v>0.96</v>
      </c>
      <c r="G602" s="47">
        <f t="shared" si="61"/>
        <v>0</v>
      </c>
    </row>
    <row r="603" spans="1:7">
      <c r="A603" s="46">
        <v>896</v>
      </c>
      <c r="B603" s="47">
        <f t="shared" si="56"/>
        <v>0</v>
      </c>
      <c r="C603" s="47">
        <f t="shared" si="57"/>
        <v>0</v>
      </c>
      <c r="D603" s="47">
        <f t="shared" si="58"/>
        <v>0</v>
      </c>
      <c r="E603" s="47">
        <f t="shared" si="59"/>
        <v>0</v>
      </c>
      <c r="F603" s="47">
        <f t="shared" si="60"/>
        <v>0.96</v>
      </c>
      <c r="G603" s="47">
        <f t="shared" si="61"/>
        <v>0</v>
      </c>
    </row>
    <row r="604" spans="1:7">
      <c r="A604" s="46">
        <v>897</v>
      </c>
      <c r="B604" s="47">
        <f t="shared" si="56"/>
        <v>0</v>
      </c>
      <c r="C604" s="47">
        <f t="shared" si="57"/>
        <v>0</v>
      </c>
      <c r="D604" s="47">
        <f t="shared" si="58"/>
        <v>0</v>
      </c>
      <c r="E604" s="47">
        <f t="shared" si="59"/>
        <v>0</v>
      </c>
      <c r="F604" s="47">
        <f t="shared" si="60"/>
        <v>0.96</v>
      </c>
      <c r="G604" s="47">
        <f t="shared" si="61"/>
        <v>0</v>
      </c>
    </row>
    <row r="605" spans="1:7">
      <c r="A605" s="46">
        <v>898</v>
      </c>
      <c r="B605" s="47">
        <f t="shared" si="56"/>
        <v>0</v>
      </c>
      <c r="C605" s="47">
        <f t="shared" si="57"/>
        <v>0</v>
      </c>
      <c r="D605" s="47">
        <f t="shared" si="58"/>
        <v>0</v>
      </c>
      <c r="E605" s="47">
        <f t="shared" si="59"/>
        <v>0</v>
      </c>
      <c r="F605" s="47">
        <f t="shared" si="60"/>
        <v>0.96</v>
      </c>
      <c r="G605" s="47">
        <f t="shared" si="61"/>
        <v>0</v>
      </c>
    </row>
    <row r="606" spans="1:7">
      <c r="A606" s="46">
        <v>899</v>
      </c>
      <c r="B606" s="47">
        <f t="shared" si="56"/>
        <v>0</v>
      </c>
      <c r="C606" s="47">
        <f t="shared" si="57"/>
        <v>0</v>
      </c>
      <c r="D606" s="47">
        <f t="shared" si="58"/>
        <v>0</v>
      </c>
      <c r="E606" s="47">
        <f t="shared" si="59"/>
        <v>0</v>
      </c>
      <c r="F606" s="47">
        <f t="shared" si="60"/>
        <v>0.96</v>
      </c>
      <c r="G606" s="47">
        <f t="shared" si="61"/>
        <v>0</v>
      </c>
    </row>
    <row r="607" spans="1:7">
      <c r="A607" s="46">
        <v>900</v>
      </c>
      <c r="B607" s="47">
        <f t="shared" si="56"/>
        <v>0</v>
      </c>
      <c r="C607" s="47">
        <f t="shared" si="57"/>
        <v>0</v>
      </c>
      <c r="D607" s="47">
        <f t="shared" si="58"/>
        <v>0</v>
      </c>
      <c r="E607" s="47">
        <f t="shared" si="59"/>
        <v>0</v>
      </c>
      <c r="F607" s="47">
        <f t="shared" si="60"/>
        <v>0.96</v>
      </c>
      <c r="G607" s="47">
        <f t="shared" si="61"/>
        <v>0</v>
      </c>
    </row>
    <row r="608" spans="1:7">
      <c r="A608" s="46">
        <v>901</v>
      </c>
      <c r="B608" s="47">
        <f t="shared" si="56"/>
        <v>0</v>
      </c>
      <c r="C608" s="47">
        <f t="shared" si="57"/>
        <v>0</v>
      </c>
      <c r="D608" s="47">
        <f t="shared" si="58"/>
        <v>0</v>
      </c>
      <c r="E608" s="47">
        <f t="shared" si="59"/>
        <v>0</v>
      </c>
      <c r="F608" s="47">
        <f t="shared" si="60"/>
        <v>0.96</v>
      </c>
      <c r="G608" s="47">
        <f t="shared" si="61"/>
        <v>0</v>
      </c>
    </row>
    <row r="609" spans="1:7">
      <c r="A609" s="46">
        <v>902</v>
      </c>
      <c r="B609" s="47">
        <f t="shared" si="56"/>
        <v>0</v>
      </c>
      <c r="C609" s="47">
        <f t="shared" si="57"/>
        <v>0</v>
      </c>
      <c r="D609" s="47">
        <f t="shared" si="58"/>
        <v>0</v>
      </c>
      <c r="E609" s="47">
        <f t="shared" si="59"/>
        <v>0</v>
      </c>
      <c r="F609" s="47">
        <f t="shared" si="60"/>
        <v>0.96</v>
      </c>
      <c r="G609" s="47">
        <f t="shared" si="61"/>
        <v>0</v>
      </c>
    </row>
    <row r="610" spans="1:7">
      <c r="A610" s="46">
        <v>903</v>
      </c>
      <c r="B610" s="47">
        <f t="shared" si="56"/>
        <v>0</v>
      </c>
      <c r="C610" s="47">
        <f t="shared" si="57"/>
        <v>0</v>
      </c>
      <c r="D610" s="47">
        <f t="shared" si="58"/>
        <v>0</v>
      </c>
      <c r="E610" s="47">
        <f t="shared" si="59"/>
        <v>0</v>
      </c>
      <c r="F610" s="47">
        <f t="shared" si="60"/>
        <v>0.96</v>
      </c>
      <c r="G610" s="47">
        <f t="shared" si="61"/>
        <v>0</v>
      </c>
    </row>
    <row r="611" spans="1:7">
      <c r="A611" s="46">
        <v>904</v>
      </c>
      <c r="B611" s="47">
        <f t="shared" si="56"/>
        <v>0</v>
      </c>
      <c r="C611" s="47">
        <f t="shared" si="57"/>
        <v>0</v>
      </c>
      <c r="D611" s="47">
        <f t="shared" si="58"/>
        <v>0</v>
      </c>
      <c r="E611" s="47">
        <f t="shared" si="59"/>
        <v>0</v>
      </c>
      <c r="F611" s="47">
        <f t="shared" si="60"/>
        <v>0.96</v>
      </c>
      <c r="G611" s="47">
        <f t="shared" si="61"/>
        <v>0</v>
      </c>
    </row>
    <row r="612" spans="1:7">
      <c r="A612" s="46">
        <v>905</v>
      </c>
      <c r="B612" s="47">
        <f t="shared" si="56"/>
        <v>0</v>
      </c>
      <c r="C612" s="47">
        <f t="shared" si="57"/>
        <v>0</v>
      </c>
      <c r="D612" s="47">
        <f t="shared" si="58"/>
        <v>0</v>
      </c>
      <c r="E612" s="47">
        <f t="shared" si="59"/>
        <v>0</v>
      </c>
      <c r="F612" s="47">
        <f t="shared" si="60"/>
        <v>0.96</v>
      </c>
      <c r="G612" s="47">
        <f t="shared" si="61"/>
        <v>0</v>
      </c>
    </row>
    <row r="613" spans="1:7">
      <c r="A613" s="46">
        <v>906</v>
      </c>
      <c r="B613" s="47">
        <f t="shared" si="56"/>
        <v>0</v>
      </c>
      <c r="C613" s="47">
        <f t="shared" si="57"/>
        <v>0</v>
      </c>
      <c r="D613" s="47">
        <f t="shared" si="58"/>
        <v>0</v>
      </c>
      <c r="E613" s="47">
        <f t="shared" si="59"/>
        <v>0</v>
      </c>
      <c r="F613" s="47">
        <f t="shared" si="60"/>
        <v>0.96</v>
      </c>
      <c r="G613" s="47">
        <f t="shared" si="61"/>
        <v>0</v>
      </c>
    </row>
    <row r="614" spans="1:7">
      <c r="A614" s="46">
        <v>907</v>
      </c>
      <c r="B614" s="47">
        <f t="shared" si="56"/>
        <v>0</v>
      </c>
      <c r="C614" s="47">
        <f t="shared" si="57"/>
        <v>0</v>
      </c>
      <c r="D614" s="47">
        <f t="shared" si="58"/>
        <v>0</v>
      </c>
      <c r="E614" s="47">
        <f t="shared" si="59"/>
        <v>0</v>
      </c>
      <c r="F614" s="47">
        <f t="shared" si="60"/>
        <v>0.96</v>
      </c>
      <c r="G614" s="47">
        <f t="shared" si="61"/>
        <v>0</v>
      </c>
    </row>
    <row r="615" spans="1:7">
      <c r="A615" s="46">
        <v>908</v>
      </c>
      <c r="B615" s="47">
        <f t="shared" si="56"/>
        <v>0</v>
      </c>
      <c r="C615" s="47">
        <f t="shared" si="57"/>
        <v>0</v>
      </c>
      <c r="D615" s="47">
        <f t="shared" si="58"/>
        <v>0</v>
      </c>
      <c r="E615" s="47">
        <f t="shared" si="59"/>
        <v>0</v>
      </c>
      <c r="F615" s="47">
        <f t="shared" si="60"/>
        <v>0.96</v>
      </c>
      <c r="G615" s="47">
        <f t="shared" si="61"/>
        <v>0</v>
      </c>
    </row>
    <row r="616" spans="1:7">
      <c r="A616" s="46">
        <v>909</v>
      </c>
      <c r="B616" s="47">
        <f t="shared" si="56"/>
        <v>0</v>
      </c>
      <c r="C616" s="47">
        <f t="shared" si="57"/>
        <v>0</v>
      </c>
      <c r="D616" s="47">
        <f t="shared" si="58"/>
        <v>0</v>
      </c>
      <c r="E616" s="47">
        <f t="shared" si="59"/>
        <v>0</v>
      </c>
      <c r="F616" s="47">
        <f t="shared" si="60"/>
        <v>0.96</v>
      </c>
      <c r="G616" s="47">
        <f t="shared" si="61"/>
        <v>0</v>
      </c>
    </row>
    <row r="617" spans="1:7">
      <c r="A617" s="46">
        <v>910</v>
      </c>
      <c r="B617" s="47">
        <f t="shared" si="56"/>
        <v>0</v>
      </c>
      <c r="C617" s="47">
        <f t="shared" si="57"/>
        <v>0</v>
      </c>
      <c r="D617" s="47">
        <f t="shared" si="58"/>
        <v>0</v>
      </c>
      <c r="E617" s="47">
        <f t="shared" si="59"/>
        <v>0</v>
      </c>
      <c r="F617" s="47">
        <f t="shared" si="60"/>
        <v>0.96</v>
      </c>
      <c r="G617" s="47">
        <f t="shared" si="61"/>
        <v>0</v>
      </c>
    </row>
    <row r="618" spans="1:7">
      <c r="A618" s="46">
        <v>911</v>
      </c>
      <c r="B618" s="47">
        <f t="shared" si="56"/>
        <v>0</v>
      </c>
      <c r="C618" s="47">
        <f t="shared" si="57"/>
        <v>0</v>
      </c>
      <c r="D618" s="47">
        <f t="shared" si="58"/>
        <v>0</v>
      </c>
      <c r="E618" s="47">
        <f t="shared" si="59"/>
        <v>0</v>
      </c>
      <c r="F618" s="47">
        <f t="shared" si="60"/>
        <v>0.96</v>
      </c>
      <c r="G618" s="47">
        <f t="shared" si="61"/>
        <v>0</v>
      </c>
    </row>
    <row r="619" spans="1:7">
      <c r="A619" s="46">
        <v>912</v>
      </c>
      <c r="B619" s="47">
        <f t="shared" si="56"/>
        <v>0</v>
      </c>
      <c r="C619" s="47">
        <f t="shared" si="57"/>
        <v>0</v>
      </c>
      <c r="D619" s="47">
        <f t="shared" si="58"/>
        <v>0</v>
      </c>
      <c r="E619" s="47">
        <f t="shared" si="59"/>
        <v>0</v>
      </c>
      <c r="F619" s="47">
        <f t="shared" si="60"/>
        <v>0.92159999999999997</v>
      </c>
      <c r="G619" s="47">
        <f t="shared" si="61"/>
        <v>3.9E-2</v>
      </c>
    </row>
    <row r="620" spans="1:7">
      <c r="A620" s="46">
        <v>913</v>
      </c>
      <c r="B620" s="47">
        <f t="shared" si="56"/>
        <v>0</v>
      </c>
      <c r="C620" s="47">
        <f t="shared" si="57"/>
        <v>0</v>
      </c>
      <c r="D620" s="47">
        <f t="shared" si="58"/>
        <v>0</v>
      </c>
      <c r="E620" s="47">
        <f t="shared" si="59"/>
        <v>0</v>
      </c>
      <c r="F620" s="47">
        <f t="shared" si="60"/>
        <v>0.88319999999999999</v>
      </c>
      <c r="G620" s="47">
        <f t="shared" si="61"/>
        <v>7.8E-2</v>
      </c>
    </row>
    <row r="621" spans="1:7">
      <c r="A621" s="46">
        <v>914</v>
      </c>
      <c r="B621" s="47">
        <f t="shared" si="56"/>
        <v>0</v>
      </c>
      <c r="C621" s="47">
        <f t="shared" si="57"/>
        <v>0</v>
      </c>
      <c r="D621" s="47">
        <f t="shared" si="58"/>
        <v>0</v>
      </c>
      <c r="E621" s="47">
        <f t="shared" si="59"/>
        <v>0</v>
      </c>
      <c r="F621" s="47">
        <f t="shared" si="60"/>
        <v>0.8448</v>
      </c>
      <c r="G621" s="47">
        <f t="shared" si="61"/>
        <v>0.11699999999999999</v>
      </c>
    </row>
    <row r="622" spans="1:7">
      <c r="A622" s="46">
        <v>915</v>
      </c>
      <c r="B622" s="47">
        <f t="shared" si="56"/>
        <v>0</v>
      </c>
      <c r="C622" s="47">
        <f t="shared" si="57"/>
        <v>0</v>
      </c>
      <c r="D622" s="47">
        <f t="shared" si="58"/>
        <v>0</v>
      </c>
      <c r="E622" s="47">
        <f t="shared" si="59"/>
        <v>0</v>
      </c>
      <c r="F622" s="47">
        <f t="shared" si="60"/>
        <v>0.80639999999999989</v>
      </c>
      <c r="G622" s="47">
        <f t="shared" si="61"/>
        <v>0.156</v>
      </c>
    </row>
    <row r="623" spans="1:7">
      <c r="A623" s="46">
        <v>916</v>
      </c>
      <c r="B623" s="47">
        <f t="shared" si="56"/>
        <v>0</v>
      </c>
      <c r="C623" s="47">
        <f t="shared" si="57"/>
        <v>0</v>
      </c>
      <c r="D623" s="47">
        <f t="shared" si="58"/>
        <v>0</v>
      </c>
      <c r="E623" s="47">
        <f t="shared" si="59"/>
        <v>0</v>
      </c>
      <c r="F623" s="47">
        <f t="shared" si="60"/>
        <v>0.76800000000000002</v>
      </c>
      <c r="G623" s="47">
        <f t="shared" si="61"/>
        <v>0.19500000000000001</v>
      </c>
    </row>
    <row r="624" spans="1:7">
      <c r="A624" s="46">
        <v>917</v>
      </c>
      <c r="B624" s="47">
        <f t="shared" si="56"/>
        <v>0</v>
      </c>
      <c r="C624" s="47">
        <f t="shared" si="57"/>
        <v>0</v>
      </c>
      <c r="D624" s="47">
        <f t="shared" si="58"/>
        <v>0</v>
      </c>
      <c r="E624" s="47">
        <f t="shared" si="59"/>
        <v>0</v>
      </c>
      <c r="F624" s="47">
        <f t="shared" si="60"/>
        <v>0.72960000000000003</v>
      </c>
      <c r="G624" s="47">
        <f t="shared" si="61"/>
        <v>0.23399999999999999</v>
      </c>
    </row>
    <row r="625" spans="1:7">
      <c r="A625" s="46">
        <v>918</v>
      </c>
      <c r="B625" s="47">
        <f t="shared" si="56"/>
        <v>0</v>
      </c>
      <c r="C625" s="47">
        <f t="shared" si="57"/>
        <v>0</v>
      </c>
      <c r="D625" s="47">
        <f t="shared" si="58"/>
        <v>0</v>
      </c>
      <c r="E625" s="47">
        <f t="shared" si="59"/>
        <v>0</v>
      </c>
      <c r="F625" s="47">
        <f t="shared" si="60"/>
        <v>0.69119999999999993</v>
      </c>
      <c r="G625" s="47">
        <f t="shared" si="61"/>
        <v>0.27300000000000002</v>
      </c>
    </row>
    <row r="626" spans="1:7">
      <c r="A626" s="46">
        <v>919</v>
      </c>
      <c r="B626" s="47">
        <f t="shared" si="56"/>
        <v>0</v>
      </c>
      <c r="C626" s="47">
        <f t="shared" si="57"/>
        <v>0</v>
      </c>
      <c r="D626" s="47">
        <f t="shared" si="58"/>
        <v>0</v>
      </c>
      <c r="E626" s="47">
        <f t="shared" si="59"/>
        <v>0</v>
      </c>
      <c r="F626" s="47">
        <f t="shared" si="60"/>
        <v>0.65280000000000005</v>
      </c>
      <c r="G626" s="47">
        <f t="shared" si="61"/>
        <v>0.312</v>
      </c>
    </row>
    <row r="627" spans="1:7">
      <c r="A627" s="46">
        <v>920</v>
      </c>
      <c r="B627" s="47">
        <f t="shared" si="56"/>
        <v>0</v>
      </c>
      <c r="C627" s="47">
        <f t="shared" si="57"/>
        <v>0</v>
      </c>
      <c r="D627" s="47">
        <f t="shared" si="58"/>
        <v>0</v>
      </c>
      <c r="E627" s="47">
        <f t="shared" si="59"/>
        <v>0</v>
      </c>
      <c r="F627" s="47">
        <f t="shared" si="60"/>
        <v>0.61439999999999995</v>
      </c>
      <c r="G627" s="47">
        <f t="shared" si="61"/>
        <v>0.35099999999999998</v>
      </c>
    </row>
    <row r="628" spans="1:7">
      <c r="A628" s="46">
        <v>921</v>
      </c>
      <c r="B628" s="47">
        <f t="shared" si="56"/>
        <v>0</v>
      </c>
      <c r="C628" s="47">
        <f t="shared" si="57"/>
        <v>0</v>
      </c>
      <c r="D628" s="47">
        <f t="shared" si="58"/>
        <v>0</v>
      </c>
      <c r="E628" s="47">
        <f t="shared" si="59"/>
        <v>0</v>
      </c>
      <c r="F628" s="47">
        <f t="shared" si="60"/>
        <v>0.57599999999999996</v>
      </c>
      <c r="G628" s="47">
        <f t="shared" si="61"/>
        <v>0.39</v>
      </c>
    </row>
    <row r="629" spans="1:7">
      <c r="A629" s="46">
        <v>922</v>
      </c>
      <c r="B629" s="47">
        <f t="shared" si="56"/>
        <v>0</v>
      </c>
      <c r="C629" s="47">
        <f t="shared" si="57"/>
        <v>0</v>
      </c>
      <c r="D629" s="47">
        <f t="shared" si="58"/>
        <v>0</v>
      </c>
      <c r="E629" s="47">
        <f t="shared" si="59"/>
        <v>0</v>
      </c>
      <c r="F629" s="47">
        <f t="shared" si="60"/>
        <v>0.53760000000000008</v>
      </c>
      <c r="G629" s="47">
        <f t="shared" si="61"/>
        <v>0.42899999999999999</v>
      </c>
    </row>
    <row r="630" spans="1:7">
      <c r="A630" s="46">
        <v>923</v>
      </c>
      <c r="B630" s="47">
        <f t="shared" si="56"/>
        <v>0</v>
      </c>
      <c r="C630" s="47">
        <f t="shared" si="57"/>
        <v>0</v>
      </c>
      <c r="D630" s="47">
        <f t="shared" si="58"/>
        <v>0</v>
      </c>
      <c r="E630" s="47">
        <f t="shared" si="59"/>
        <v>0</v>
      </c>
      <c r="F630" s="47">
        <f t="shared" si="60"/>
        <v>0.49919999999999998</v>
      </c>
      <c r="G630" s="47">
        <f t="shared" si="61"/>
        <v>0.46799999999999997</v>
      </c>
    </row>
    <row r="631" spans="1:7">
      <c r="A631" s="46">
        <v>924</v>
      </c>
      <c r="B631" s="47">
        <f t="shared" si="56"/>
        <v>0</v>
      </c>
      <c r="C631" s="47">
        <f t="shared" si="57"/>
        <v>0</v>
      </c>
      <c r="D631" s="47">
        <f t="shared" si="58"/>
        <v>0</v>
      </c>
      <c r="E631" s="47">
        <f t="shared" si="59"/>
        <v>0</v>
      </c>
      <c r="F631" s="47">
        <f t="shared" si="60"/>
        <v>0.46079999999999999</v>
      </c>
      <c r="G631" s="47">
        <f t="shared" si="61"/>
        <v>0.50700000000000001</v>
      </c>
    </row>
    <row r="632" spans="1:7">
      <c r="A632" s="46">
        <v>925</v>
      </c>
      <c r="B632" s="47">
        <f t="shared" si="56"/>
        <v>0</v>
      </c>
      <c r="C632" s="47">
        <f t="shared" si="57"/>
        <v>0</v>
      </c>
      <c r="D632" s="47">
        <f t="shared" si="58"/>
        <v>0</v>
      </c>
      <c r="E632" s="47">
        <f t="shared" si="59"/>
        <v>0</v>
      </c>
      <c r="F632" s="47">
        <f t="shared" si="60"/>
        <v>0.4224</v>
      </c>
      <c r="G632" s="47">
        <f t="shared" si="61"/>
        <v>0.54600000000000004</v>
      </c>
    </row>
    <row r="633" spans="1:7">
      <c r="A633" s="46">
        <v>926</v>
      </c>
      <c r="B633" s="47">
        <f t="shared" si="56"/>
        <v>0</v>
      </c>
      <c r="C633" s="47">
        <f t="shared" si="57"/>
        <v>0</v>
      </c>
      <c r="D633" s="47">
        <f t="shared" si="58"/>
        <v>0</v>
      </c>
      <c r="E633" s="47">
        <f t="shared" si="59"/>
        <v>0</v>
      </c>
      <c r="F633" s="47">
        <f t="shared" si="60"/>
        <v>0.38400000000000001</v>
      </c>
      <c r="G633" s="47">
        <f t="shared" si="61"/>
        <v>0.58499999999999996</v>
      </c>
    </row>
    <row r="634" spans="1:7">
      <c r="A634" s="46">
        <v>927</v>
      </c>
      <c r="B634" s="47">
        <f t="shared" si="56"/>
        <v>0</v>
      </c>
      <c r="C634" s="47">
        <f t="shared" si="57"/>
        <v>0</v>
      </c>
      <c r="D634" s="47">
        <f t="shared" si="58"/>
        <v>0</v>
      </c>
      <c r="E634" s="47">
        <f t="shared" si="59"/>
        <v>0</v>
      </c>
      <c r="F634" s="47">
        <f t="shared" si="60"/>
        <v>0.34559999999999996</v>
      </c>
      <c r="G634" s="47">
        <f t="shared" si="61"/>
        <v>0.624</v>
      </c>
    </row>
    <row r="635" spans="1:7">
      <c r="A635" s="46">
        <v>928</v>
      </c>
      <c r="B635" s="47">
        <f t="shared" si="56"/>
        <v>0</v>
      </c>
      <c r="C635" s="47">
        <f t="shared" si="57"/>
        <v>0</v>
      </c>
      <c r="D635" s="47">
        <f t="shared" si="58"/>
        <v>0</v>
      </c>
      <c r="E635" s="47">
        <f t="shared" si="59"/>
        <v>0</v>
      </c>
      <c r="F635" s="47">
        <f t="shared" si="60"/>
        <v>0.30719999999999997</v>
      </c>
      <c r="G635" s="47">
        <f t="shared" si="61"/>
        <v>0.66300000000000003</v>
      </c>
    </row>
    <row r="636" spans="1:7">
      <c r="A636" s="46">
        <v>929</v>
      </c>
      <c r="B636" s="47">
        <f t="shared" si="56"/>
        <v>0</v>
      </c>
      <c r="C636" s="47">
        <f t="shared" si="57"/>
        <v>0</v>
      </c>
      <c r="D636" s="47">
        <f t="shared" si="58"/>
        <v>0</v>
      </c>
      <c r="E636" s="47">
        <f t="shared" si="59"/>
        <v>0</v>
      </c>
      <c r="F636" s="47">
        <f t="shared" si="60"/>
        <v>0.26880000000000004</v>
      </c>
      <c r="G636" s="47">
        <f t="shared" si="61"/>
        <v>0.70199999999999996</v>
      </c>
    </row>
    <row r="637" spans="1:7">
      <c r="A637" s="46">
        <v>930</v>
      </c>
      <c r="B637" s="47">
        <f t="shared" si="56"/>
        <v>0</v>
      </c>
      <c r="C637" s="47">
        <f t="shared" si="57"/>
        <v>0</v>
      </c>
      <c r="D637" s="47">
        <f t="shared" si="58"/>
        <v>0</v>
      </c>
      <c r="E637" s="47">
        <f t="shared" si="59"/>
        <v>0</v>
      </c>
      <c r="F637" s="47">
        <f t="shared" si="60"/>
        <v>0.23039999999999999</v>
      </c>
      <c r="G637" s="47">
        <f t="shared" si="61"/>
        <v>0.74099999999999999</v>
      </c>
    </row>
    <row r="638" spans="1:7">
      <c r="A638" s="46">
        <v>931</v>
      </c>
      <c r="B638" s="47">
        <f t="shared" si="56"/>
        <v>0</v>
      </c>
      <c r="C638" s="47">
        <f t="shared" si="57"/>
        <v>0</v>
      </c>
      <c r="D638" s="47">
        <f t="shared" si="58"/>
        <v>0</v>
      </c>
      <c r="E638" s="47">
        <f t="shared" si="59"/>
        <v>0</v>
      </c>
      <c r="F638" s="47">
        <f t="shared" si="60"/>
        <v>0.192</v>
      </c>
      <c r="G638" s="47">
        <f t="shared" si="61"/>
        <v>0.78</v>
      </c>
    </row>
    <row r="639" spans="1:7">
      <c r="A639" s="46">
        <v>932</v>
      </c>
      <c r="B639" s="47">
        <f t="shared" si="56"/>
        <v>0</v>
      </c>
      <c r="C639" s="47">
        <f t="shared" si="57"/>
        <v>0</v>
      </c>
      <c r="D639" s="47">
        <f t="shared" si="58"/>
        <v>0</v>
      </c>
      <c r="E639" s="47">
        <f t="shared" si="59"/>
        <v>0</v>
      </c>
      <c r="F639" s="47">
        <f t="shared" si="60"/>
        <v>0.15359999999999999</v>
      </c>
      <c r="G639" s="47">
        <f t="shared" si="61"/>
        <v>0.81899999999999995</v>
      </c>
    </row>
    <row r="640" spans="1:7">
      <c r="A640" s="46">
        <v>933</v>
      </c>
      <c r="B640" s="47">
        <f t="shared" si="56"/>
        <v>0</v>
      </c>
      <c r="C640" s="47">
        <f t="shared" si="57"/>
        <v>0</v>
      </c>
      <c r="D640" s="47">
        <f t="shared" si="58"/>
        <v>0</v>
      </c>
      <c r="E640" s="47">
        <f t="shared" si="59"/>
        <v>0</v>
      </c>
      <c r="F640" s="47">
        <f t="shared" si="60"/>
        <v>0.1152</v>
      </c>
      <c r="G640" s="47">
        <f t="shared" si="61"/>
        <v>0.85799999999999998</v>
      </c>
    </row>
    <row r="641" spans="1:7">
      <c r="A641" s="46">
        <v>934</v>
      </c>
      <c r="B641" s="47">
        <f t="shared" si="56"/>
        <v>0</v>
      </c>
      <c r="C641" s="47">
        <f t="shared" si="57"/>
        <v>0</v>
      </c>
      <c r="D641" s="47">
        <f t="shared" si="58"/>
        <v>0</v>
      </c>
      <c r="E641" s="47">
        <f t="shared" si="59"/>
        <v>0</v>
      </c>
      <c r="F641" s="47">
        <f t="shared" si="60"/>
        <v>7.6799999999999993E-2</v>
      </c>
      <c r="G641" s="47">
        <f t="shared" si="61"/>
        <v>0.89700000000000002</v>
      </c>
    </row>
    <row r="642" spans="1:7">
      <c r="A642" s="46">
        <v>935</v>
      </c>
      <c r="B642" s="47">
        <f t="shared" si="56"/>
        <v>0</v>
      </c>
      <c r="C642" s="47">
        <f t="shared" si="57"/>
        <v>0</v>
      </c>
      <c r="D642" s="47">
        <f t="shared" si="58"/>
        <v>0</v>
      </c>
      <c r="E642" s="47">
        <f t="shared" si="59"/>
        <v>0</v>
      </c>
      <c r="F642" s="47">
        <f t="shared" si="60"/>
        <v>3.8399999999999997E-2</v>
      </c>
      <c r="G642" s="47">
        <f t="shared" si="61"/>
        <v>0.93599999999999994</v>
      </c>
    </row>
    <row r="643" spans="1:7">
      <c r="A643" s="46">
        <v>936</v>
      </c>
      <c r="B643" s="47">
        <f t="shared" si="56"/>
        <v>0</v>
      </c>
      <c r="C643" s="47">
        <f t="shared" si="57"/>
        <v>0</v>
      </c>
      <c r="D643" s="47">
        <f t="shared" si="58"/>
        <v>0</v>
      </c>
      <c r="E643" s="47">
        <f t="shared" si="59"/>
        <v>0</v>
      </c>
      <c r="F643" s="47">
        <f t="shared" si="60"/>
        <v>0</v>
      </c>
      <c r="G643" s="47">
        <f t="shared" si="61"/>
        <v>0.97499999999999998</v>
      </c>
    </row>
    <row r="644" spans="1:7">
      <c r="A644" s="46">
        <v>937</v>
      </c>
      <c r="B644" s="47">
        <f t="shared" si="56"/>
        <v>0</v>
      </c>
      <c r="C644" s="47">
        <f t="shared" si="57"/>
        <v>0</v>
      </c>
      <c r="D644" s="47">
        <f t="shared" si="58"/>
        <v>0</v>
      </c>
      <c r="E644" s="47">
        <f t="shared" si="59"/>
        <v>0</v>
      </c>
      <c r="F644" s="47">
        <f t="shared" si="60"/>
        <v>0</v>
      </c>
      <c r="G644" s="47">
        <f t="shared" si="61"/>
        <v>0.97499999999999998</v>
      </c>
    </row>
    <row r="645" spans="1:7">
      <c r="A645" s="46">
        <v>938</v>
      </c>
      <c r="B645" s="47">
        <f t="shared" si="56"/>
        <v>0</v>
      </c>
      <c r="C645" s="47">
        <f t="shared" si="57"/>
        <v>0</v>
      </c>
      <c r="D645" s="47">
        <f t="shared" si="58"/>
        <v>0</v>
      </c>
      <c r="E645" s="47">
        <f t="shared" si="59"/>
        <v>0</v>
      </c>
      <c r="F645" s="47">
        <f t="shared" si="60"/>
        <v>0</v>
      </c>
      <c r="G645" s="47">
        <f t="shared" si="61"/>
        <v>0.97499999999999998</v>
      </c>
    </row>
    <row r="646" spans="1:7">
      <c r="A646" s="46">
        <v>939</v>
      </c>
      <c r="B646" s="47">
        <f t="shared" si="56"/>
        <v>0</v>
      </c>
      <c r="C646" s="47">
        <f t="shared" si="57"/>
        <v>0</v>
      </c>
      <c r="D646" s="47">
        <f t="shared" si="58"/>
        <v>0</v>
      </c>
      <c r="E646" s="47">
        <f t="shared" si="59"/>
        <v>0</v>
      </c>
      <c r="F646" s="47">
        <f t="shared" si="60"/>
        <v>0</v>
      </c>
      <c r="G646" s="47">
        <f t="shared" si="61"/>
        <v>0.97499999999999998</v>
      </c>
    </row>
    <row r="647" spans="1:7">
      <c r="A647" s="46">
        <v>940</v>
      </c>
      <c r="B647" s="47">
        <f t="shared" si="56"/>
        <v>0</v>
      </c>
      <c r="C647" s="47">
        <f t="shared" si="57"/>
        <v>0</v>
      </c>
      <c r="D647" s="47">
        <f t="shared" si="58"/>
        <v>0</v>
      </c>
      <c r="E647" s="47">
        <f t="shared" si="59"/>
        <v>0</v>
      </c>
      <c r="F647" s="47">
        <f t="shared" si="60"/>
        <v>0</v>
      </c>
      <c r="G647" s="47">
        <f t="shared" si="61"/>
        <v>0.97499999999999998</v>
      </c>
    </row>
    <row r="648" spans="1:7">
      <c r="A648" s="46">
        <v>941</v>
      </c>
      <c r="B648" s="47">
        <f t="shared" ref="B648:B711" si="62">$J$25*IF($A648&lt;J$15,0,IF($A648&lt;J$16,($A648-J$15)/(J$16-J$15),IF($A648&lt;J$17,1,IF($A648&lt;J$18,($A648-J$18)/(J$17-J$18),0))))</f>
        <v>0</v>
      </c>
      <c r="C648" s="47">
        <f t="shared" ref="C648:C711" si="63">$J$26*IF($A648&lt;K$15,0,IF($A648&lt;K$16,($A648-K$15)/(K$16-K$15),IF($A648&lt;K$17,1,IF($A648&lt;K$18,($A648-K$18)/(K$17-K$18),0))))</f>
        <v>0</v>
      </c>
      <c r="D648" s="47">
        <f t="shared" ref="D648:D711" si="64">$J$27*IF($A648&lt;L$15,0,IF($A648&lt;L$16,($A648-L$15)/(L$16-L$15),IF($A648&lt;L$17,1,IF($A648&lt;L$18,($A648-L$18)/(L$17-L$18),0))))</f>
        <v>0</v>
      </c>
      <c r="E648" s="47">
        <f t="shared" ref="E648:E711" si="65">$J$28*IF($A648&lt;M$15,0,IF($A648&lt;M$16,($A648-M$15)/(M$16-M$15),IF($A648&lt;M$17,1,IF($A648&lt;M$18,($A648-M$18)/(M$17-M$18),0))))</f>
        <v>0</v>
      </c>
      <c r="F648" s="47">
        <f t="shared" ref="F648:F711" si="66">$J$29*IF($A648&lt;N$15,0,IF($A648&lt;N$16,($A648-N$15)/(N$16-N$15),IF($A648&lt;N$17,1,IF($A648&lt;N$18,($A648-N$18)/(N$17-N$18),0))))</f>
        <v>0</v>
      </c>
      <c r="G648" s="47">
        <f t="shared" ref="G648:G711" si="67">$J$30*IF($A648&lt;O$15,0,IF($A648&lt;O$16,($A648-O$15)/(O$16-O$15),IF($A648&lt;O$17,1,IF($A648&lt;O$18,($A648-O$18)/(O$17-O$18),0))))</f>
        <v>0.97499999999999998</v>
      </c>
    </row>
    <row r="649" spans="1:7">
      <c r="A649" s="46">
        <v>942</v>
      </c>
      <c r="B649" s="47">
        <f t="shared" si="62"/>
        <v>0</v>
      </c>
      <c r="C649" s="47">
        <f t="shared" si="63"/>
        <v>0</v>
      </c>
      <c r="D649" s="47">
        <f t="shared" si="64"/>
        <v>0</v>
      </c>
      <c r="E649" s="47">
        <f t="shared" si="65"/>
        <v>0</v>
      </c>
      <c r="F649" s="47">
        <f t="shared" si="66"/>
        <v>0</v>
      </c>
      <c r="G649" s="47">
        <f t="shared" si="67"/>
        <v>0.97499999999999998</v>
      </c>
    </row>
    <row r="650" spans="1:7">
      <c r="A650" s="46">
        <v>943</v>
      </c>
      <c r="B650" s="47">
        <f t="shared" si="62"/>
        <v>0</v>
      </c>
      <c r="C650" s="47">
        <f t="shared" si="63"/>
        <v>0</v>
      </c>
      <c r="D650" s="47">
        <f t="shared" si="64"/>
        <v>0</v>
      </c>
      <c r="E650" s="47">
        <f t="shared" si="65"/>
        <v>0</v>
      </c>
      <c r="F650" s="47">
        <f t="shared" si="66"/>
        <v>0</v>
      </c>
      <c r="G650" s="47">
        <f t="shared" si="67"/>
        <v>0.97499999999999998</v>
      </c>
    </row>
    <row r="651" spans="1:7">
      <c r="A651" s="46">
        <v>944</v>
      </c>
      <c r="B651" s="47">
        <f t="shared" si="62"/>
        <v>0</v>
      </c>
      <c r="C651" s="47">
        <f t="shared" si="63"/>
        <v>0</v>
      </c>
      <c r="D651" s="47">
        <f t="shared" si="64"/>
        <v>0</v>
      </c>
      <c r="E651" s="47">
        <f t="shared" si="65"/>
        <v>0</v>
      </c>
      <c r="F651" s="47">
        <f t="shared" si="66"/>
        <v>0</v>
      </c>
      <c r="G651" s="47">
        <f t="shared" si="67"/>
        <v>0.97499999999999998</v>
      </c>
    </row>
    <row r="652" spans="1:7">
      <c r="A652" s="46">
        <v>945</v>
      </c>
      <c r="B652" s="47">
        <f t="shared" si="62"/>
        <v>0</v>
      </c>
      <c r="C652" s="47">
        <f t="shared" si="63"/>
        <v>0</v>
      </c>
      <c r="D652" s="47">
        <f t="shared" si="64"/>
        <v>0</v>
      </c>
      <c r="E652" s="47">
        <f t="shared" si="65"/>
        <v>0</v>
      </c>
      <c r="F652" s="47">
        <f t="shared" si="66"/>
        <v>0</v>
      </c>
      <c r="G652" s="47">
        <f t="shared" si="67"/>
        <v>0.97499999999999998</v>
      </c>
    </row>
    <row r="653" spans="1:7">
      <c r="A653" s="46">
        <v>946</v>
      </c>
      <c r="B653" s="47">
        <f t="shared" si="62"/>
        <v>0</v>
      </c>
      <c r="C653" s="47">
        <f t="shared" si="63"/>
        <v>0</v>
      </c>
      <c r="D653" s="47">
        <f t="shared" si="64"/>
        <v>0</v>
      </c>
      <c r="E653" s="47">
        <f t="shared" si="65"/>
        <v>0</v>
      </c>
      <c r="F653" s="47">
        <f t="shared" si="66"/>
        <v>0</v>
      </c>
      <c r="G653" s="47">
        <f t="shared" si="67"/>
        <v>0.97499999999999998</v>
      </c>
    </row>
    <row r="654" spans="1:7">
      <c r="A654" s="46">
        <v>947</v>
      </c>
      <c r="B654" s="47">
        <f t="shared" si="62"/>
        <v>0</v>
      </c>
      <c r="C654" s="47">
        <f t="shared" si="63"/>
        <v>0</v>
      </c>
      <c r="D654" s="47">
        <f t="shared" si="64"/>
        <v>0</v>
      </c>
      <c r="E654" s="47">
        <f t="shared" si="65"/>
        <v>0</v>
      </c>
      <c r="F654" s="47">
        <f t="shared" si="66"/>
        <v>0</v>
      </c>
      <c r="G654" s="47">
        <f t="shared" si="67"/>
        <v>0.97499999999999998</v>
      </c>
    </row>
    <row r="655" spans="1:7">
      <c r="A655" s="46">
        <v>948</v>
      </c>
      <c r="B655" s="47">
        <f t="shared" si="62"/>
        <v>0</v>
      </c>
      <c r="C655" s="47">
        <f t="shared" si="63"/>
        <v>0</v>
      </c>
      <c r="D655" s="47">
        <f t="shared" si="64"/>
        <v>0</v>
      </c>
      <c r="E655" s="47">
        <f t="shared" si="65"/>
        <v>0</v>
      </c>
      <c r="F655" s="47">
        <f t="shared" si="66"/>
        <v>0</v>
      </c>
      <c r="G655" s="47">
        <f t="shared" si="67"/>
        <v>0.97499999999999998</v>
      </c>
    </row>
    <row r="656" spans="1:7">
      <c r="A656" s="46">
        <v>949</v>
      </c>
      <c r="B656" s="47">
        <f t="shared" si="62"/>
        <v>0</v>
      </c>
      <c r="C656" s="47">
        <f t="shared" si="63"/>
        <v>0</v>
      </c>
      <c r="D656" s="47">
        <f t="shared" si="64"/>
        <v>0</v>
      </c>
      <c r="E656" s="47">
        <f t="shared" si="65"/>
        <v>0</v>
      </c>
      <c r="F656" s="47">
        <f t="shared" si="66"/>
        <v>0</v>
      </c>
      <c r="G656" s="47">
        <f t="shared" si="67"/>
        <v>0.97499999999999998</v>
      </c>
    </row>
    <row r="657" spans="1:7">
      <c r="A657" s="46">
        <v>950</v>
      </c>
      <c r="B657" s="47">
        <f t="shared" si="62"/>
        <v>0</v>
      </c>
      <c r="C657" s="47">
        <f t="shared" si="63"/>
        <v>0</v>
      </c>
      <c r="D657" s="47">
        <f t="shared" si="64"/>
        <v>0</v>
      </c>
      <c r="E657" s="47">
        <f t="shared" si="65"/>
        <v>0</v>
      </c>
      <c r="F657" s="47">
        <f t="shared" si="66"/>
        <v>0</v>
      </c>
      <c r="G657" s="47">
        <f t="shared" si="67"/>
        <v>0.97499999999999998</v>
      </c>
    </row>
    <row r="658" spans="1:7">
      <c r="A658" s="46">
        <v>951</v>
      </c>
      <c r="B658" s="47">
        <f t="shared" si="62"/>
        <v>0</v>
      </c>
      <c r="C658" s="47">
        <f t="shared" si="63"/>
        <v>0</v>
      </c>
      <c r="D658" s="47">
        <f t="shared" si="64"/>
        <v>0</v>
      </c>
      <c r="E658" s="47">
        <f t="shared" si="65"/>
        <v>0</v>
      </c>
      <c r="F658" s="47">
        <f t="shared" si="66"/>
        <v>0</v>
      </c>
      <c r="G658" s="47">
        <f t="shared" si="67"/>
        <v>0.97499999999999998</v>
      </c>
    </row>
    <row r="659" spans="1:7">
      <c r="A659" s="46">
        <v>952</v>
      </c>
      <c r="B659" s="47">
        <f t="shared" si="62"/>
        <v>0</v>
      </c>
      <c r="C659" s="47">
        <f t="shared" si="63"/>
        <v>0</v>
      </c>
      <c r="D659" s="47">
        <f t="shared" si="64"/>
        <v>0</v>
      </c>
      <c r="E659" s="47">
        <f t="shared" si="65"/>
        <v>0</v>
      </c>
      <c r="F659" s="47">
        <f t="shared" si="66"/>
        <v>0</v>
      </c>
      <c r="G659" s="47">
        <f t="shared" si="67"/>
        <v>0.97499999999999998</v>
      </c>
    </row>
    <row r="660" spans="1:7">
      <c r="A660" s="46">
        <v>953</v>
      </c>
      <c r="B660" s="47">
        <f t="shared" si="62"/>
        <v>0</v>
      </c>
      <c r="C660" s="47">
        <f t="shared" si="63"/>
        <v>0</v>
      </c>
      <c r="D660" s="47">
        <f t="shared" si="64"/>
        <v>0</v>
      </c>
      <c r="E660" s="47">
        <f t="shared" si="65"/>
        <v>0</v>
      </c>
      <c r="F660" s="47">
        <f t="shared" si="66"/>
        <v>0</v>
      </c>
      <c r="G660" s="47">
        <f t="shared" si="67"/>
        <v>0.97499999999999998</v>
      </c>
    </row>
    <row r="661" spans="1:7">
      <c r="A661" s="46">
        <v>954</v>
      </c>
      <c r="B661" s="47">
        <f t="shared" si="62"/>
        <v>0</v>
      </c>
      <c r="C661" s="47">
        <f t="shared" si="63"/>
        <v>0</v>
      </c>
      <c r="D661" s="47">
        <f t="shared" si="64"/>
        <v>0</v>
      </c>
      <c r="E661" s="47">
        <f t="shared" si="65"/>
        <v>0</v>
      </c>
      <c r="F661" s="47">
        <f t="shared" si="66"/>
        <v>0</v>
      </c>
      <c r="G661" s="47">
        <f t="shared" si="67"/>
        <v>0.97499999999999998</v>
      </c>
    </row>
    <row r="662" spans="1:7">
      <c r="A662" s="46">
        <v>955</v>
      </c>
      <c r="B662" s="47">
        <f t="shared" si="62"/>
        <v>0</v>
      </c>
      <c r="C662" s="47">
        <f t="shared" si="63"/>
        <v>0</v>
      </c>
      <c r="D662" s="47">
        <f t="shared" si="64"/>
        <v>0</v>
      </c>
      <c r="E662" s="47">
        <f t="shared" si="65"/>
        <v>0</v>
      </c>
      <c r="F662" s="47">
        <f t="shared" si="66"/>
        <v>0</v>
      </c>
      <c r="G662" s="47">
        <f t="shared" si="67"/>
        <v>0.97499999999999998</v>
      </c>
    </row>
    <row r="663" spans="1:7">
      <c r="A663" s="46">
        <v>956</v>
      </c>
      <c r="B663" s="47">
        <f t="shared" si="62"/>
        <v>0</v>
      </c>
      <c r="C663" s="47">
        <f t="shared" si="63"/>
        <v>0</v>
      </c>
      <c r="D663" s="47">
        <f t="shared" si="64"/>
        <v>0</v>
      </c>
      <c r="E663" s="47">
        <f t="shared" si="65"/>
        <v>0</v>
      </c>
      <c r="F663" s="47">
        <f t="shared" si="66"/>
        <v>0</v>
      </c>
      <c r="G663" s="47">
        <f t="shared" si="67"/>
        <v>0.97499999999999998</v>
      </c>
    </row>
    <row r="664" spans="1:7">
      <c r="A664" s="46">
        <v>957</v>
      </c>
      <c r="B664" s="47">
        <f t="shared" si="62"/>
        <v>0</v>
      </c>
      <c r="C664" s="47">
        <f t="shared" si="63"/>
        <v>0</v>
      </c>
      <c r="D664" s="47">
        <f t="shared" si="64"/>
        <v>0</v>
      </c>
      <c r="E664" s="47">
        <f t="shared" si="65"/>
        <v>0</v>
      </c>
      <c r="F664" s="47">
        <f t="shared" si="66"/>
        <v>0</v>
      </c>
      <c r="G664" s="47">
        <f t="shared" si="67"/>
        <v>0.97499999999999998</v>
      </c>
    </row>
    <row r="665" spans="1:7">
      <c r="A665" s="46">
        <v>958</v>
      </c>
      <c r="B665" s="47">
        <f t="shared" si="62"/>
        <v>0</v>
      </c>
      <c r="C665" s="47">
        <f t="shared" si="63"/>
        <v>0</v>
      </c>
      <c r="D665" s="47">
        <f t="shared" si="64"/>
        <v>0</v>
      </c>
      <c r="E665" s="47">
        <f t="shared" si="65"/>
        <v>0</v>
      </c>
      <c r="F665" s="47">
        <f t="shared" si="66"/>
        <v>0</v>
      </c>
      <c r="G665" s="47">
        <f t="shared" si="67"/>
        <v>0.97499999999999998</v>
      </c>
    </row>
    <row r="666" spans="1:7">
      <c r="A666" s="46">
        <v>959</v>
      </c>
      <c r="B666" s="47">
        <f t="shared" si="62"/>
        <v>0</v>
      </c>
      <c r="C666" s="47">
        <f t="shared" si="63"/>
        <v>0</v>
      </c>
      <c r="D666" s="47">
        <f t="shared" si="64"/>
        <v>0</v>
      </c>
      <c r="E666" s="47">
        <f t="shared" si="65"/>
        <v>0</v>
      </c>
      <c r="F666" s="47">
        <f t="shared" si="66"/>
        <v>0</v>
      </c>
      <c r="G666" s="47">
        <f t="shared" si="67"/>
        <v>0.97499999999999998</v>
      </c>
    </row>
    <row r="667" spans="1:7">
      <c r="A667" s="46">
        <v>960</v>
      </c>
      <c r="B667" s="47">
        <f t="shared" si="62"/>
        <v>0</v>
      </c>
      <c r="C667" s="47">
        <f t="shared" si="63"/>
        <v>0</v>
      </c>
      <c r="D667" s="47">
        <f t="shared" si="64"/>
        <v>0</v>
      </c>
      <c r="E667" s="47">
        <f t="shared" si="65"/>
        <v>0</v>
      </c>
      <c r="F667" s="47">
        <f t="shared" si="66"/>
        <v>0</v>
      </c>
      <c r="G667" s="47">
        <f t="shared" si="67"/>
        <v>0.97499999999999998</v>
      </c>
    </row>
    <row r="668" spans="1:7">
      <c r="A668" s="46">
        <v>961</v>
      </c>
      <c r="B668" s="47">
        <f t="shared" si="62"/>
        <v>0</v>
      </c>
      <c r="C668" s="47">
        <f t="shared" si="63"/>
        <v>0</v>
      </c>
      <c r="D668" s="47">
        <f t="shared" si="64"/>
        <v>0</v>
      </c>
      <c r="E668" s="47">
        <f t="shared" si="65"/>
        <v>0</v>
      </c>
      <c r="F668" s="47">
        <f t="shared" si="66"/>
        <v>0</v>
      </c>
      <c r="G668" s="47">
        <f t="shared" si="67"/>
        <v>0.97499999999999998</v>
      </c>
    </row>
    <row r="669" spans="1:7">
      <c r="A669" s="46">
        <v>962</v>
      </c>
      <c r="B669" s="47">
        <f t="shared" si="62"/>
        <v>0</v>
      </c>
      <c r="C669" s="47">
        <f t="shared" si="63"/>
        <v>0</v>
      </c>
      <c r="D669" s="47">
        <f t="shared" si="64"/>
        <v>0</v>
      </c>
      <c r="E669" s="47">
        <f t="shared" si="65"/>
        <v>0</v>
      </c>
      <c r="F669" s="47">
        <f t="shared" si="66"/>
        <v>0</v>
      </c>
      <c r="G669" s="47">
        <f t="shared" si="67"/>
        <v>0.97499999999999998</v>
      </c>
    </row>
    <row r="670" spans="1:7">
      <c r="A670" s="46">
        <v>963</v>
      </c>
      <c r="B670" s="47">
        <f t="shared" si="62"/>
        <v>0</v>
      </c>
      <c r="C670" s="47">
        <f t="shared" si="63"/>
        <v>0</v>
      </c>
      <c r="D670" s="47">
        <f t="shared" si="64"/>
        <v>0</v>
      </c>
      <c r="E670" s="47">
        <f t="shared" si="65"/>
        <v>0</v>
      </c>
      <c r="F670" s="47">
        <f t="shared" si="66"/>
        <v>0</v>
      </c>
      <c r="G670" s="47">
        <f t="shared" si="67"/>
        <v>0.97499999999999998</v>
      </c>
    </row>
    <row r="671" spans="1:7">
      <c r="A671" s="46">
        <v>964</v>
      </c>
      <c r="B671" s="47">
        <f t="shared" si="62"/>
        <v>0</v>
      </c>
      <c r="C671" s="47">
        <f t="shared" si="63"/>
        <v>0</v>
      </c>
      <c r="D671" s="47">
        <f t="shared" si="64"/>
        <v>0</v>
      </c>
      <c r="E671" s="47">
        <f t="shared" si="65"/>
        <v>0</v>
      </c>
      <c r="F671" s="47">
        <f t="shared" si="66"/>
        <v>0</v>
      </c>
      <c r="G671" s="47">
        <f t="shared" si="67"/>
        <v>0.97499999999999998</v>
      </c>
    </row>
    <row r="672" spans="1:7">
      <c r="A672" s="46">
        <v>965</v>
      </c>
      <c r="B672" s="47">
        <f t="shared" si="62"/>
        <v>0</v>
      </c>
      <c r="C672" s="47">
        <f t="shared" si="63"/>
        <v>0</v>
      </c>
      <c r="D672" s="47">
        <f t="shared" si="64"/>
        <v>0</v>
      </c>
      <c r="E672" s="47">
        <f t="shared" si="65"/>
        <v>0</v>
      </c>
      <c r="F672" s="47">
        <f t="shared" si="66"/>
        <v>0</v>
      </c>
      <c r="G672" s="47">
        <f t="shared" si="67"/>
        <v>0.97499999999999998</v>
      </c>
    </row>
    <row r="673" spans="1:7">
      <c r="A673" s="46">
        <v>966</v>
      </c>
      <c r="B673" s="47">
        <f t="shared" si="62"/>
        <v>0</v>
      </c>
      <c r="C673" s="47">
        <f t="shared" si="63"/>
        <v>0</v>
      </c>
      <c r="D673" s="47">
        <f t="shared" si="64"/>
        <v>0</v>
      </c>
      <c r="E673" s="47">
        <f t="shared" si="65"/>
        <v>0</v>
      </c>
      <c r="F673" s="47">
        <f t="shared" si="66"/>
        <v>0</v>
      </c>
      <c r="G673" s="47">
        <f t="shared" si="67"/>
        <v>0.97499999999999998</v>
      </c>
    </row>
    <row r="674" spans="1:7">
      <c r="A674" s="46">
        <v>967</v>
      </c>
      <c r="B674" s="47">
        <f t="shared" si="62"/>
        <v>0</v>
      </c>
      <c r="C674" s="47">
        <f t="shared" si="63"/>
        <v>0</v>
      </c>
      <c r="D674" s="47">
        <f t="shared" si="64"/>
        <v>0</v>
      </c>
      <c r="E674" s="47">
        <f t="shared" si="65"/>
        <v>0</v>
      </c>
      <c r="F674" s="47">
        <f t="shared" si="66"/>
        <v>0</v>
      </c>
      <c r="G674" s="47">
        <f t="shared" si="67"/>
        <v>0.97499999999999998</v>
      </c>
    </row>
    <row r="675" spans="1:7">
      <c r="A675" s="46">
        <v>968</v>
      </c>
      <c r="B675" s="47">
        <f t="shared" si="62"/>
        <v>0</v>
      </c>
      <c r="C675" s="47">
        <f t="shared" si="63"/>
        <v>0</v>
      </c>
      <c r="D675" s="47">
        <f t="shared" si="64"/>
        <v>0</v>
      </c>
      <c r="E675" s="47">
        <f t="shared" si="65"/>
        <v>0</v>
      </c>
      <c r="F675" s="47">
        <f t="shared" si="66"/>
        <v>0</v>
      </c>
      <c r="G675" s="47">
        <f t="shared" si="67"/>
        <v>0.97499999999999998</v>
      </c>
    </row>
    <row r="676" spans="1:7">
      <c r="A676" s="46">
        <v>969</v>
      </c>
      <c r="B676" s="47">
        <f t="shared" si="62"/>
        <v>0</v>
      </c>
      <c r="C676" s="47">
        <f t="shared" si="63"/>
        <v>0</v>
      </c>
      <c r="D676" s="47">
        <f t="shared" si="64"/>
        <v>0</v>
      </c>
      <c r="E676" s="47">
        <f t="shared" si="65"/>
        <v>0</v>
      </c>
      <c r="F676" s="47">
        <f t="shared" si="66"/>
        <v>0</v>
      </c>
      <c r="G676" s="47">
        <f t="shared" si="67"/>
        <v>0.97499999999999998</v>
      </c>
    </row>
    <row r="677" spans="1:7">
      <c r="A677" s="46">
        <v>970</v>
      </c>
      <c r="B677" s="47">
        <f t="shared" si="62"/>
        <v>0</v>
      </c>
      <c r="C677" s="47">
        <f t="shared" si="63"/>
        <v>0</v>
      </c>
      <c r="D677" s="47">
        <f t="shared" si="64"/>
        <v>0</v>
      </c>
      <c r="E677" s="47">
        <f t="shared" si="65"/>
        <v>0</v>
      </c>
      <c r="F677" s="47">
        <f t="shared" si="66"/>
        <v>0</v>
      </c>
      <c r="G677" s="47">
        <f t="shared" si="67"/>
        <v>0.97499999999999998</v>
      </c>
    </row>
    <row r="678" spans="1:7">
      <c r="A678" s="46">
        <v>971</v>
      </c>
      <c r="B678" s="47">
        <f t="shared" si="62"/>
        <v>0</v>
      </c>
      <c r="C678" s="47">
        <f t="shared" si="63"/>
        <v>0</v>
      </c>
      <c r="D678" s="47">
        <f t="shared" si="64"/>
        <v>0</v>
      </c>
      <c r="E678" s="47">
        <f t="shared" si="65"/>
        <v>0</v>
      </c>
      <c r="F678" s="47">
        <f t="shared" si="66"/>
        <v>0</v>
      </c>
      <c r="G678" s="47">
        <f t="shared" si="67"/>
        <v>0.97499999999999998</v>
      </c>
    </row>
    <row r="679" spans="1:7">
      <c r="A679" s="46">
        <v>972</v>
      </c>
      <c r="B679" s="47">
        <f t="shared" si="62"/>
        <v>0</v>
      </c>
      <c r="C679" s="47">
        <f t="shared" si="63"/>
        <v>0</v>
      </c>
      <c r="D679" s="47">
        <f t="shared" si="64"/>
        <v>0</v>
      </c>
      <c r="E679" s="47">
        <f t="shared" si="65"/>
        <v>0</v>
      </c>
      <c r="F679" s="47">
        <f t="shared" si="66"/>
        <v>0</v>
      </c>
      <c r="G679" s="47">
        <f t="shared" si="67"/>
        <v>0.97499999999999998</v>
      </c>
    </row>
    <row r="680" spans="1:7">
      <c r="A680" s="46">
        <v>973</v>
      </c>
      <c r="B680" s="47">
        <f t="shared" si="62"/>
        <v>0</v>
      </c>
      <c r="C680" s="47">
        <f t="shared" si="63"/>
        <v>0</v>
      </c>
      <c r="D680" s="47">
        <f t="shared" si="64"/>
        <v>0</v>
      </c>
      <c r="E680" s="47">
        <f t="shared" si="65"/>
        <v>0</v>
      </c>
      <c r="F680" s="47">
        <f t="shared" si="66"/>
        <v>0</v>
      </c>
      <c r="G680" s="47">
        <f t="shared" si="67"/>
        <v>0.97499999999999998</v>
      </c>
    </row>
    <row r="681" spans="1:7">
      <c r="A681" s="46">
        <v>974</v>
      </c>
      <c r="B681" s="47">
        <f t="shared" si="62"/>
        <v>0</v>
      </c>
      <c r="C681" s="47">
        <f t="shared" si="63"/>
        <v>0</v>
      </c>
      <c r="D681" s="47">
        <f t="shared" si="64"/>
        <v>0</v>
      </c>
      <c r="E681" s="47">
        <f t="shared" si="65"/>
        <v>0</v>
      </c>
      <c r="F681" s="47">
        <f t="shared" si="66"/>
        <v>0</v>
      </c>
      <c r="G681" s="47">
        <f t="shared" si="67"/>
        <v>0.97499999999999998</v>
      </c>
    </row>
    <row r="682" spans="1:7">
      <c r="A682" s="46">
        <v>975</v>
      </c>
      <c r="B682" s="47">
        <f t="shared" si="62"/>
        <v>0</v>
      </c>
      <c r="C682" s="47">
        <f t="shared" si="63"/>
        <v>0</v>
      </c>
      <c r="D682" s="47">
        <f t="shared" si="64"/>
        <v>0</v>
      </c>
      <c r="E682" s="47">
        <f t="shared" si="65"/>
        <v>0</v>
      </c>
      <c r="F682" s="47">
        <f t="shared" si="66"/>
        <v>0</v>
      </c>
      <c r="G682" s="47">
        <f t="shared" si="67"/>
        <v>0.97499999999999998</v>
      </c>
    </row>
    <row r="683" spans="1:7">
      <c r="A683" s="46">
        <v>976</v>
      </c>
      <c r="B683" s="47">
        <f t="shared" si="62"/>
        <v>0</v>
      </c>
      <c r="C683" s="47">
        <f t="shared" si="63"/>
        <v>0</v>
      </c>
      <c r="D683" s="47">
        <f t="shared" si="64"/>
        <v>0</v>
      </c>
      <c r="E683" s="47">
        <f t="shared" si="65"/>
        <v>0</v>
      </c>
      <c r="F683" s="47">
        <f t="shared" si="66"/>
        <v>0</v>
      </c>
      <c r="G683" s="47">
        <f t="shared" si="67"/>
        <v>0.97499999999999998</v>
      </c>
    </row>
    <row r="684" spans="1:7">
      <c r="A684" s="46">
        <v>977</v>
      </c>
      <c r="B684" s="47">
        <f t="shared" si="62"/>
        <v>0</v>
      </c>
      <c r="C684" s="47">
        <f t="shared" si="63"/>
        <v>0</v>
      </c>
      <c r="D684" s="47">
        <f t="shared" si="64"/>
        <v>0</v>
      </c>
      <c r="E684" s="47">
        <f t="shared" si="65"/>
        <v>0</v>
      </c>
      <c r="F684" s="47">
        <f t="shared" si="66"/>
        <v>0</v>
      </c>
      <c r="G684" s="47">
        <f t="shared" si="67"/>
        <v>0.97499999999999998</v>
      </c>
    </row>
    <row r="685" spans="1:7">
      <c r="A685" s="46">
        <v>978</v>
      </c>
      <c r="B685" s="47">
        <f t="shared" si="62"/>
        <v>0</v>
      </c>
      <c r="C685" s="47">
        <f t="shared" si="63"/>
        <v>0</v>
      </c>
      <c r="D685" s="47">
        <f t="shared" si="64"/>
        <v>0</v>
      </c>
      <c r="E685" s="47">
        <f t="shared" si="65"/>
        <v>0</v>
      </c>
      <c r="F685" s="47">
        <f t="shared" si="66"/>
        <v>0</v>
      </c>
      <c r="G685" s="47">
        <f t="shared" si="67"/>
        <v>0.97499999999999998</v>
      </c>
    </row>
    <row r="686" spans="1:7">
      <c r="A686" s="46">
        <v>979</v>
      </c>
      <c r="B686" s="47">
        <f t="shared" si="62"/>
        <v>0</v>
      </c>
      <c r="C686" s="47">
        <f t="shared" si="63"/>
        <v>0</v>
      </c>
      <c r="D686" s="47">
        <f t="shared" si="64"/>
        <v>0</v>
      </c>
      <c r="E686" s="47">
        <f t="shared" si="65"/>
        <v>0</v>
      </c>
      <c r="F686" s="47">
        <f t="shared" si="66"/>
        <v>0</v>
      </c>
      <c r="G686" s="47">
        <f t="shared" si="67"/>
        <v>0.97499999999999998</v>
      </c>
    </row>
    <row r="687" spans="1:7">
      <c r="A687" s="46">
        <v>980</v>
      </c>
      <c r="B687" s="47">
        <f t="shared" si="62"/>
        <v>0</v>
      </c>
      <c r="C687" s="47">
        <f t="shared" si="63"/>
        <v>0</v>
      </c>
      <c r="D687" s="47">
        <f t="shared" si="64"/>
        <v>0</v>
      </c>
      <c r="E687" s="47">
        <f t="shared" si="65"/>
        <v>0</v>
      </c>
      <c r="F687" s="47">
        <f t="shared" si="66"/>
        <v>0</v>
      </c>
      <c r="G687" s="47">
        <f t="shared" si="67"/>
        <v>0.97499999999999998</v>
      </c>
    </row>
    <row r="688" spans="1:7">
      <c r="A688" s="46">
        <v>981</v>
      </c>
      <c r="B688" s="47">
        <f t="shared" si="62"/>
        <v>0</v>
      </c>
      <c r="C688" s="47">
        <f t="shared" si="63"/>
        <v>0</v>
      </c>
      <c r="D688" s="47">
        <f t="shared" si="64"/>
        <v>0</v>
      </c>
      <c r="E688" s="47">
        <f t="shared" si="65"/>
        <v>0</v>
      </c>
      <c r="F688" s="47">
        <f t="shared" si="66"/>
        <v>0</v>
      </c>
      <c r="G688" s="47">
        <f t="shared" si="67"/>
        <v>0.97499999999999998</v>
      </c>
    </row>
    <row r="689" spans="1:7">
      <c r="A689" s="46">
        <v>982</v>
      </c>
      <c r="B689" s="47">
        <f t="shared" si="62"/>
        <v>0</v>
      </c>
      <c r="C689" s="47">
        <f t="shared" si="63"/>
        <v>0</v>
      </c>
      <c r="D689" s="47">
        <f t="shared" si="64"/>
        <v>0</v>
      </c>
      <c r="E689" s="47">
        <f t="shared" si="65"/>
        <v>0</v>
      </c>
      <c r="F689" s="47">
        <f t="shared" si="66"/>
        <v>0</v>
      </c>
      <c r="G689" s="47">
        <f t="shared" si="67"/>
        <v>0.97499999999999998</v>
      </c>
    </row>
    <row r="690" spans="1:7">
      <c r="A690" s="46">
        <v>983</v>
      </c>
      <c r="B690" s="47">
        <f t="shared" si="62"/>
        <v>0</v>
      </c>
      <c r="C690" s="47">
        <f t="shared" si="63"/>
        <v>0</v>
      </c>
      <c r="D690" s="47">
        <f t="shared" si="64"/>
        <v>0</v>
      </c>
      <c r="E690" s="47">
        <f t="shared" si="65"/>
        <v>0</v>
      </c>
      <c r="F690" s="47">
        <f t="shared" si="66"/>
        <v>0</v>
      </c>
      <c r="G690" s="47">
        <f t="shared" si="67"/>
        <v>0.97499999999999998</v>
      </c>
    </row>
    <row r="691" spans="1:7">
      <c r="A691" s="46">
        <v>984</v>
      </c>
      <c r="B691" s="47">
        <f t="shared" si="62"/>
        <v>0</v>
      </c>
      <c r="C691" s="47">
        <f t="shared" si="63"/>
        <v>0</v>
      </c>
      <c r="D691" s="47">
        <f t="shared" si="64"/>
        <v>0</v>
      </c>
      <c r="E691" s="47">
        <f t="shared" si="65"/>
        <v>0</v>
      </c>
      <c r="F691" s="47">
        <f t="shared" si="66"/>
        <v>0</v>
      </c>
      <c r="G691" s="47">
        <f t="shared" si="67"/>
        <v>0.97499999999999998</v>
      </c>
    </row>
    <row r="692" spans="1:7">
      <c r="A692" s="46">
        <v>985</v>
      </c>
      <c r="B692" s="47">
        <f t="shared" si="62"/>
        <v>0</v>
      </c>
      <c r="C692" s="47">
        <f t="shared" si="63"/>
        <v>0</v>
      </c>
      <c r="D692" s="47">
        <f t="shared" si="64"/>
        <v>0</v>
      </c>
      <c r="E692" s="47">
        <f t="shared" si="65"/>
        <v>0</v>
      </c>
      <c r="F692" s="47">
        <f t="shared" si="66"/>
        <v>0</v>
      </c>
      <c r="G692" s="47">
        <f t="shared" si="67"/>
        <v>0.97499999999999998</v>
      </c>
    </row>
    <row r="693" spans="1:7">
      <c r="A693" s="46">
        <v>986</v>
      </c>
      <c r="B693" s="47">
        <f t="shared" si="62"/>
        <v>0</v>
      </c>
      <c r="C693" s="47">
        <f t="shared" si="63"/>
        <v>0</v>
      </c>
      <c r="D693" s="47">
        <f t="shared" si="64"/>
        <v>0</v>
      </c>
      <c r="E693" s="47">
        <f t="shared" si="65"/>
        <v>0</v>
      </c>
      <c r="F693" s="47">
        <f t="shared" si="66"/>
        <v>0</v>
      </c>
      <c r="G693" s="47">
        <f t="shared" si="67"/>
        <v>0.97499999999999998</v>
      </c>
    </row>
    <row r="694" spans="1:7">
      <c r="A694" s="46">
        <v>987</v>
      </c>
      <c r="B694" s="47">
        <f t="shared" si="62"/>
        <v>0</v>
      </c>
      <c r="C694" s="47">
        <f t="shared" si="63"/>
        <v>0</v>
      </c>
      <c r="D694" s="47">
        <f t="shared" si="64"/>
        <v>0</v>
      </c>
      <c r="E694" s="47">
        <f t="shared" si="65"/>
        <v>0</v>
      </c>
      <c r="F694" s="47">
        <f t="shared" si="66"/>
        <v>0</v>
      </c>
      <c r="G694" s="47">
        <f t="shared" si="67"/>
        <v>0.97499999999999998</v>
      </c>
    </row>
    <row r="695" spans="1:7">
      <c r="A695" s="46">
        <v>988</v>
      </c>
      <c r="B695" s="47">
        <f t="shared" si="62"/>
        <v>0</v>
      </c>
      <c r="C695" s="47">
        <f t="shared" si="63"/>
        <v>0</v>
      </c>
      <c r="D695" s="47">
        <f t="shared" si="64"/>
        <v>0</v>
      </c>
      <c r="E695" s="47">
        <f t="shared" si="65"/>
        <v>0</v>
      </c>
      <c r="F695" s="47">
        <f t="shared" si="66"/>
        <v>0</v>
      </c>
      <c r="G695" s="47">
        <f t="shared" si="67"/>
        <v>0.97499999999999998</v>
      </c>
    </row>
    <row r="696" spans="1:7">
      <c r="A696" s="46">
        <v>989</v>
      </c>
      <c r="B696" s="47">
        <f t="shared" si="62"/>
        <v>0</v>
      </c>
      <c r="C696" s="47">
        <f t="shared" si="63"/>
        <v>0</v>
      </c>
      <c r="D696" s="47">
        <f t="shared" si="64"/>
        <v>0</v>
      </c>
      <c r="E696" s="47">
        <f t="shared" si="65"/>
        <v>0</v>
      </c>
      <c r="F696" s="47">
        <f t="shared" si="66"/>
        <v>0</v>
      </c>
      <c r="G696" s="47">
        <f t="shared" si="67"/>
        <v>0.97499999999999998</v>
      </c>
    </row>
    <row r="697" spans="1:7">
      <c r="A697" s="46">
        <v>990</v>
      </c>
      <c r="B697" s="47">
        <f t="shared" si="62"/>
        <v>0</v>
      </c>
      <c r="C697" s="47">
        <f t="shared" si="63"/>
        <v>0</v>
      </c>
      <c r="D697" s="47">
        <f t="shared" si="64"/>
        <v>0</v>
      </c>
      <c r="E697" s="47">
        <f t="shared" si="65"/>
        <v>0</v>
      </c>
      <c r="F697" s="47">
        <f t="shared" si="66"/>
        <v>0</v>
      </c>
      <c r="G697" s="47">
        <f t="shared" si="67"/>
        <v>0.97499999999999998</v>
      </c>
    </row>
    <row r="698" spans="1:7">
      <c r="A698" s="46">
        <v>991</v>
      </c>
      <c r="B698" s="47">
        <f t="shared" si="62"/>
        <v>0</v>
      </c>
      <c r="C698" s="47">
        <f t="shared" si="63"/>
        <v>0</v>
      </c>
      <c r="D698" s="47">
        <f t="shared" si="64"/>
        <v>0</v>
      </c>
      <c r="E698" s="47">
        <f t="shared" si="65"/>
        <v>0</v>
      </c>
      <c r="F698" s="47">
        <f t="shared" si="66"/>
        <v>0</v>
      </c>
      <c r="G698" s="47">
        <f t="shared" si="67"/>
        <v>0.97499999999999998</v>
      </c>
    </row>
    <row r="699" spans="1:7">
      <c r="A699" s="46">
        <v>992</v>
      </c>
      <c r="B699" s="47">
        <f t="shared" si="62"/>
        <v>0</v>
      </c>
      <c r="C699" s="47">
        <f t="shared" si="63"/>
        <v>0</v>
      </c>
      <c r="D699" s="47">
        <f t="shared" si="64"/>
        <v>0</v>
      </c>
      <c r="E699" s="47">
        <f t="shared" si="65"/>
        <v>0</v>
      </c>
      <c r="F699" s="47">
        <f t="shared" si="66"/>
        <v>0</v>
      </c>
      <c r="G699" s="47">
        <f t="shared" si="67"/>
        <v>0.97499999999999998</v>
      </c>
    </row>
    <row r="700" spans="1:7">
      <c r="A700" s="46">
        <v>993</v>
      </c>
      <c r="B700" s="47">
        <f t="shared" si="62"/>
        <v>0</v>
      </c>
      <c r="C700" s="47">
        <f t="shared" si="63"/>
        <v>0</v>
      </c>
      <c r="D700" s="47">
        <f t="shared" si="64"/>
        <v>0</v>
      </c>
      <c r="E700" s="47">
        <f t="shared" si="65"/>
        <v>0</v>
      </c>
      <c r="F700" s="47">
        <f t="shared" si="66"/>
        <v>0</v>
      </c>
      <c r="G700" s="47">
        <f t="shared" si="67"/>
        <v>0.97499999999999998</v>
      </c>
    </row>
    <row r="701" spans="1:7">
      <c r="A701" s="46">
        <v>994</v>
      </c>
      <c r="B701" s="47">
        <f t="shared" si="62"/>
        <v>0</v>
      </c>
      <c r="C701" s="47">
        <f t="shared" si="63"/>
        <v>0</v>
      </c>
      <c r="D701" s="47">
        <f t="shared" si="64"/>
        <v>0</v>
      </c>
      <c r="E701" s="47">
        <f t="shared" si="65"/>
        <v>0</v>
      </c>
      <c r="F701" s="47">
        <f t="shared" si="66"/>
        <v>0</v>
      </c>
      <c r="G701" s="47">
        <f t="shared" si="67"/>
        <v>0.97499999999999998</v>
      </c>
    </row>
    <row r="702" spans="1:7">
      <c r="A702" s="46">
        <v>995</v>
      </c>
      <c r="B702" s="47">
        <f t="shared" si="62"/>
        <v>0</v>
      </c>
      <c r="C702" s="47">
        <f t="shared" si="63"/>
        <v>0</v>
      </c>
      <c r="D702" s="47">
        <f t="shared" si="64"/>
        <v>0</v>
      </c>
      <c r="E702" s="47">
        <f t="shared" si="65"/>
        <v>0</v>
      </c>
      <c r="F702" s="47">
        <f t="shared" si="66"/>
        <v>0</v>
      </c>
      <c r="G702" s="47">
        <f t="shared" si="67"/>
        <v>0.97499999999999998</v>
      </c>
    </row>
    <row r="703" spans="1:7">
      <c r="A703" s="46">
        <v>996</v>
      </c>
      <c r="B703" s="47">
        <f t="shared" si="62"/>
        <v>0</v>
      </c>
      <c r="C703" s="47">
        <f t="shared" si="63"/>
        <v>0</v>
      </c>
      <c r="D703" s="47">
        <f t="shared" si="64"/>
        <v>0</v>
      </c>
      <c r="E703" s="47">
        <f t="shared" si="65"/>
        <v>0</v>
      </c>
      <c r="F703" s="47">
        <f t="shared" si="66"/>
        <v>0</v>
      </c>
      <c r="G703" s="47">
        <f t="shared" si="67"/>
        <v>0.97499999999999998</v>
      </c>
    </row>
    <row r="704" spans="1:7">
      <c r="A704" s="46">
        <v>997</v>
      </c>
      <c r="B704" s="47">
        <f t="shared" si="62"/>
        <v>0</v>
      </c>
      <c r="C704" s="47">
        <f t="shared" si="63"/>
        <v>0</v>
      </c>
      <c r="D704" s="47">
        <f t="shared" si="64"/>
        <v>0</v>
      </c>
      <c r="E704" s="47">
        <f t="shared" si="65"/>
        <v>0</v>
      </c>
      <c r="F704" s="47">
        <f t="shared" si="66"/>
        <v>0</v>
      </c>
      <c r="G704" s="47">
        <f t="shared" si="67"/>
        <v>0.97499999999999998</v>
      </c>
    </row>
    <row r="705" spans="1:7">
      <c r="A705" s="46">
        <v>998</v>
      </c>
      <c r="B705" s="47">
        <f t="shared" si="62"/>
        <v>0</v>
      </c>
      <c r="C705" s="47">
        <f t="shared" si="63"/>
        <v>0</v>
      </c>
      <c r="D705" s="47">
        <f t="shared" si="64"/>
        <v>0</v>
      </c>
      <c r="E705" s="47">
        <f t="shared" si="65"/>
        <v>0</v>
      </c>
      <c r="F705" s="47">
        <f t="shared" si="66"/>
        <v>0</v>
      </c>
      <c r="G705" s="47">
        <f t="shared" si="67"/>
        <v>0.97499999999999998</v>
      </c>
    </row>
    <row r="706" spans="1:7">
      <c r="A706" s="46">
        <v>999</v>
      </c>
      <c r="B706" s="47">
        <f t="shared" si="62"/>
        <v>0</v>
      </c>
      <c r="C706" s="47">
        <f t="shared" si="63"/>
        <v>0</v>
      </c>
      <c r="D706" s="47">
        <f t="shared" si="64"/>
        <v>0</v>
      </c>
      <c r="E706" s="47">
        <f t="shared" si="65"/>
        <v>0</v>
      </c>
      <c r="F706" s="47">
        <f t="shared" si="66"/>
        <v>0</v>
      </c>
      <c r="G706" s="47">
        <f t="shared" si="67"/>
        <v>0.97499999999999998</v>
      </c>
    </row>
    <row r="707" spans="1:7">
      <c r="A707" s="46">
        <v>1000</v>
      </c>
      <c r="B707" s="47">
        <f t="shared" si="62"/>
        <v>0</v>
      </c>
      <c r="C707" s="47">
        <f t="shared" si="63"/>
        <v>0</v>
      </c>
      <c r="D707" s="47">
        <f t="shared" si="64"/>
        <v>0</v>
      </c>
      <c r="E707" s="47">
        <f t="shared" si="65"/>
        <v>0</v>
      </c>
      <c r="F707" s="47">
        <f t="shared" si="66"/>
        <v>0</v>
      </c>
      <c r="G707" s="47">
        <f t="shared" si="67"/>
        <v>0.97499999999999998</v>
      </c>
    </row>
    <row r="708" spans="1:7">
      <c r="A708" s="46">
        <v>1001</v>
      </c>
      <c r="B708" s="47">
        <f t="shared" si="62"/>
        <v>0</v>
      </c>
      <c r="C708" s="47">
        <f t="shared" si="63"/>
        <v>0</v>
      </c>
      <c r="D708" s="47">
        <f t="shared" si="64"/>
        <v>0</v>
      </c>
      <c r="E708" s="47">
        <f t="shared" si="65"/>
        <v>0</v>
      </c>
      <c r="F708" s="47">
        <f t="shared" si="66"/>
        <v>0</v>
      </c>
      <c r="G708" s="47">
        <f t="shared" si="67"/>
        <v>0.97499999999999998</v>
      </c>
    </row>
    <row r="709" spans="1:7">
      <c r="A709" s="46">
        <v>1002</v>
      </c>
      <c r="B709" s="47">
        <f t="shared" si="62"/>
        <v>0</v>
      </c>
      <c r="C709" s="47">
        <f t="shared" si="63"/>
        <v>0</v>
      </c>
      <c r="D709" s="47">
        <f t="shared" si="64"/>
        <v>0</v>
      </c>
      <c r="E709" s="47">
        <f t="shared" si="65"/>
        <v>0</v>
      </c>
      <c r="F709" s="47">
        <f t="shared" si="66"/>
        <v>0</v>
      </c>
      <c r="G709" s="47">
        <f t="shared" si="67"/>
        <v>0.97499999999999998</v>
      </c>
    </row>
    <row r="710" spans="1:7">
      <c r="A710" s="46">
        <v>1003</v>
      </c>
      <c r="B710" s="47">
        <f t="shared" si="62"/>
        <v>0</v>
      </c>
      <c r="C710" s="47">
        <f t="shared" si="63"/>
        <v>0</v>
      </c>
      <c r="D710" s="47">
        <f t="shared" si="64"/>
        <v>0</v>
      </c>
      <c r="E710" s="47">
        <f t="shared" si="65"/>
        <v>0</v>
      </c>
      <c r="F710" s="47">
        <f t="shared" si="66"/>
        <v>0</v>
      </c>
      <c r="G710" s="47">
        <f t="shared" si="67"/>
        <v>0.97499999999999998</v>
      </c>
    </row>
    <row r="711" spans="1:7">
      <c r="A711" s="46">
        <v>1004</v>
      </c>
      <c r="B711" s="47">
        <f t="shared" si="62"/>
        <v>0</v>
      </c>
      <c r="C711" s="47">
        <f t="shared" si="63"/>
        <v>0</v>
      </c>
      <c r="D711" s="47">
        <f t="shared" si="64"/>
        <v>0</v>
      </c>
      <c r="E711" s="47">
        <f t="shared" si="65"/>
        <v>0</v>
      </c>
      <c r="F711" s="47">
        <f t="shared" si="66"/>
        <v>0</v>
      </c>
      <c r="G711" s="47">
        <f t="shared" si="67"/>
        <v>0.97499999999999998</v>
      </c>
    </row>
    <row r="712" spans="1:7">
      <c r="A712" s="46">
        <v>1005</v>
      </c>
      <c r="B712" s="47">
        <f t="shared" ref="B712:B775" si="68">$J$25*IF($A712&lt;J$15,0,IF($A712&lt;J$16,($A712-J$15)/(J$16-J$15),IF($A712&lt;J$17,1,IF($A712&lt;J$18,($A712-J$18)/(J$17-J$18),0))))</f>
        <v>0</v>
      </c>
      <c r="C712" s="47">
        <f t="shared" ref="C712:C775" si="69">$J$26*IF($A712&lt;K$15,0,IF($A712&lt;K$16,($A712-K$15)/(K$16-K$15),IF($A712&lt;K$17,1,IF($A712&lt;K$18,($A712-K$18)/(K$17-K$18),0))))</f>
        <v>0</v>
      </c>
      <c r="D712" s="47">
        <f t="shared" ref="D712:D775" si="70">$J$27*IF($A712&lt;L$15,0,IF($A712&lt;L$16,($A712-L$15)/(L$16-L$15),IF($A712&lt;L$17,1,IF($A712&lt;L$18,($A712-L$18)/(L$17-L$18),0))))</f>
        <v>0</v>
      </c>
      <c r="E712" s="47">
        <f t="shared" ref="E712:E775" si="71">$J$28*IF($A712&lt;M$15,0,IF($A712&lt;M$16,($A712-M$15)/(M$16-M$15),IF($A712&lt;M$17,1,IF($A712&lt;M$18,($A712-M$18)/(M$17-M$18),0))))</f>
        <v>0</v>
      </c>
      <c r="F712" s="47">
        <f t="shared" ref="F712:F775" si="72">$J$29*IF($A712&lt;N$15,0,IF($A712&lt;N$16,($A712-N$15)/(N$16-N$15),IF($A712&lt;N$17,1,IF($A712&lt;N$18,($A712-N$18)/(N$17-N$18),0))))</f>
        <v>0</v>
      </c>
      <c r="G712" s="47">
        <f t="shared" ref="G712:G775" si="73">$J$30*IF($A712&lt;O$15,0,IF($A712&lt;O$16,($A712-O$15)/(O$16-O$15),IF($A712&lt;O$17,1,IF($A712&lt;O$18,($A712-O$18)/(O$17-O$18),0))))</f>
        <v>0.97499999999999998</v>
      </c>
    </row>
    <row r="713" spans="1:7">
      <c r="A713" s="46">
        <v>1006</v>
      </c>
      <c r="B713" s="47">
        <f t="shared" si="68"/>
        <v>0</v>
      </c>
      <c r="C713" s="47">
        <f t="shared" si="69"/>
        <v>0</v>
      </c>
      <c r="D713" s="47">
        <f t="shared" si="70"/>
        <v>0</v>
      </c>
      <c r="E713" s="47">
        <f t="shared" si="71"/>
        <v>0</v>
      </c>
      <c r="F713" s="47">
        <f t="shared" si="72"/>
        <v>0</v>
      </c>
      <c r="G713" s="47">
        <f t="shared" si="73"/>
        <v>0.97499999999999998</v>
      </c>
    </row>
    <row r="714" spans="1:7">
      <c r="A714" s="46">
        <v>1007</v>
      </c>
      <c r="B714" s="47">
        <f t="shared" si="68"/>
        <v>0</v>
      </c>
      <c r="C714" s="47">
        <f t="shared" si="69"/>
        <v>0</v>
      </c>
      <c r="D714" s="47">
        <f t="shared" si="70"/>
        <v>0</v>
      </c>
      <c r="E714" s="47">
        <f t="shared" si="71"/>
        <v>0</v>
      </c>
      <c r="F714" s="47">
        <f t="shared" si="72"/>
        <v>0</v>
      </c>
      <c r="G714" s="47">
        <f t="shared" si="73"/>
        <v>0.97499999999999998</v>
      </c>
    </row>
    <row r="715" spans="1:7">
      <c r="A715" s="46">
        <v>1008</v>
      </c>
      <c r="B715" s="47">
        <f t="shared" si="68"/>
        <v>0</v>
      </c>
      <c r="C715" s="47">
        <f t="shared" si="69"/>
        <v>0</v>
      </c>
      <c r="D715" s="47">
        <f t="shared" si="70"/>
        <v>0</v>
      </c>
      <c r="E715" s="47">
        <f t="shared" si="71"/>
        <v>0</v>
      </c>
      <c r="F715" s="47">
        <f t="shared" si="72"/>
        <v>0</v>
      </c>
      <c r="G715" s="47">
        <f t="shared" si="73"/>
        <v>0.97499999999999998</v>
      </c>
    </row>
    <row r="716" spans="1:7">
      <c r="A716" s="46">
        <v>1009</v>
      </c>
      <c r="B716" s="47">
        <f t="shared" si="68"/>
        <v>0</v>
      </c>
      <c r="C716" s="47">
        <f t="shared" si="69"/>
        <v>0</v>
      </c>
      <c r="D716" s="47">
        <f t="shared" si="70"/>
        <v>0</v>
      </c>
      <c r="E716" s="47">
        <f t="shared" si="71"/>
        <v>0</v>
      </c>
      <c r="F716" s="47">
        <f t="shared" si="72"/>
        <v>0</v>
      </c>
      <c r="G716" s="47">
        <f t="shared" si="73"/>
        <v>0.97499999999999998</v>
      </c>
    </row>
    <row r="717" spans="1:7">
      <c r="A717" s="46">
        <v>1010</v>
      </c>
      <c r="B717" s="47">
        <f t="shared" si="68"/>
        <v>0</v>
      </c>
      <c r="C717" s="47">
        <f t="shared" si="69"/>
        <v>0</v>
      </c>
      <c r="D717" s="47">
        <f t="shared" si="70"/>
        <v>0</v>
      </c>
      <c r="E717" s="47">
        <f t="shared" si="71"/>
        <v>0</v>
      </c>
      <c r="F717" s="47">
        <f t="shared" si="72"/>
        <v>0</v>
      </c>
      <c r="G717" s="47">
        <f t="shared" si="73"/>
        <v>0.97499999999999998</v>
      </c>
    </row>
    <row r="718" spans="1:7">
      <c r="A718" s="46">
        <v>1011</v>
      </c>
      <c r="B718" s="47">
        <f t="shared" si="68"/>
        <v>0</v>
      </c>
      <c r="C718" s="47">
        <f t="shared" si="69"/>
        <v>0</v>
      </c>
      <c r="D718" s="47">
        <f t="shared" si="70"/>
        <v>0</v>
      </c>
      <c r="E718" s="47">
        <f t="shared" si="71"/>
        <v>0</v>
      </c>
      <c r="F718" s="47">
        <f t="shared" si="72"/>
        <v>0</v>
      </c>
      <c r="G718" s="47">
        <f t="shared" si="73"/>
        <v>0.97499999999999998</v>
      </c>
    </row>
    <row r="719" spans="1:7">
      <c r="A719" s="46">
        <v>1012</v>
      </c>
      <c r="B719" s="47">
        <f t="shared" si="68"/>
        <v>0</v>
      </c>
      <c r="C719" s="47">
        <f t="shared" si="69"/>
        <v>0</v>
      </c>
      <c r="D719" s="47">
        <f t="shared" si="70"/>
        <v>0</v>
      </c>
      <c r="E719" s="47">
        <f t="shared" si="71"/>
        <v>0</v>
      </c>
      <c r="F719" s="47">
        <f t="shared" si="72"/>
        <v>0</v>
      </c>
      <c r="G719" s="47">
        <f t="shared" si="73"/>
        <v>0.97499999999999998</v>
      </c>
    </row>
    <row r="720" spans="1:7">
      <c r="A720" s="46">
        <v>1013</v>
      </c>
      <c r="B720" s="47">
        <f t="shared" si="68"/>
        <v>0</v>
      </c>
      <c r="C720" s="47">
        <f t="shared" si="69"/>
        <v>0</v>
      </c>
      <c r="D720" s="47">
        <f t="shared" si="70"/>
        <v>0</v>
      </c>
      <c r="E720" s="47">
        <f t="shared" si="71"/>
        <v>0</v>
      </c>
      <c r="F720" s="47">
        <f t="shared" si="72"/>
        <v>0</v>
      </c>
      <c r="G720" s="47">
        <f t="shared" si="73"/>
        <v>0.97499999999999998</v>
      </c>
    </row>
    <row r="721" spans="1:7">
      <c r="A721" s="46">
        <v>1014</v>
      </c>
      <c r="B721" s="47">
        <f t="shared" si="68"/>
        <v>0</v>
      </c>
      <c r="C721" s="47">
        <f t="shared" si="69"/>
        <v>0</v>
      </c>
      <c r="D721" s="47">
        <f t="shared" si="70"/>
        <v>0</v>
      </c>
      <c r="E721" s="47">
        <f t="shared" si="71"/>
        <v>0</v>
      </c>
      <c r="F721" s="47">
        <f t="shared" si="72"/>
        <v>0</v>
      </c>
      <c r="G721" s="47">
        <f t="shared" si="73"/>
        <v>0.97499999999999998</v>
      </c>
    </row>
    <row r="722" spans="1:7">
      <c r="A722" s="46">
        <v>1015</v>
      </c>
      <c r="B722" s="47">
        <f t="shared" si="68"/>
        <v>0</v>
      </c>
      <c r="C722" s="47">
        <f t="shared" si="69"/>
        <v>0</v>
      </c>
      <c r="D722" s="47">
        <f t="shared" si="70"/>
        <v>0</v>
      </c>
      <c r="E722" s="47">
        <f t="shared" si="71"/>
        <v>0</v>
      </c>
      <c r="F722" s="47">
        <f t="shared" si="72"/>
        <v>0</v>
      </c>
      <c r="G722" s="47">
        <f t="shared" si="73"/>
        <v>0.97499999999999998</v>
      </c>
    </row>
    <row r="723" spans="1:7">
      <c r="A723" s="46">
        <v>1016</v>
      </c>
      <c r="B723" s="47">
        <f t="shared" si="68"/>
        <v>0</v>
      </c>
      <c r="C723" s="47">
        <f t="shared" si="69"/>
        <v>0</v>
      </c>
      <c r="D723" s="47">
        <f t="shared" si="70"/>
        <v>0</v>
      </c>
      <c r="E723" s="47">
        <f t="shared" si="71"/>
        <v>0</v>
      </c>
      <c r="F723" s="47">
        <f t="shared" si="72"/>
        <v>0</v>
      </c>
      <c r="G723" s="47">
        <f t="shared" si="73"/>
        <v>0.97499999999999998</v>
      </c>
    </row>
    <row r="724" spans="1:7">
      <c r="A724" s="46">
        <v>1017</v>
      </c>
      <c r="B724" s="47">
        <f t="shared" si="68"/>
        <v>0</v>
      </c>
      <c r="C724" s="47">
        <f t="shared" si="69"/>
        <v>0</v>
      </c>
      <c r="D724" s="47">
        <f t="shared" si="70"/>
        <v>0</v>
      </c>
      <c r="E724" s="47">
        <f t="shared" si="71"/>
        <v>0</v>
      </c>
      <c r="F724" s="47">
        <f t="shared" si="72"/>
        <v>0</v>
      </c>
      <c r="G724" s="47">
        <f t="shared" si="73"/>
        <v>0.97499999999999998</v>
      </c>
    </row>
    <row r="725" spans="1:7">
      <c r="A725" s="46">
        <v>1018</v>
      </c>
      <c r="B725" s="47">
        <f t="shared" si="68"/>
        <v>0</v>
      </c>
      <c r="C725" s="47">
        <f t="shared" si="69"/>
        <v>0</v>
      </c>
      <c r="D725" s="47">
        <f t="shared" si="70"/>
        <v>0</v>
      </c>
      <c r="E725" s="47">
        <f t="shared" si="71"/>
        <v>0</v>
      </c>
      <c r="F725" s="47">
        <f t="shared" si="72"/>
        <v>0</v>
      </c>
      <c r="G725" s="47">
        <f t="shared" si="73"/>
        <v>0.97499999999999998</v>
      </c>
    </row>
    <row r="726" spans="1:7">
      <c r="A726" s="46">
        <v>1019</v>
      </c>
      <c r="B726" s="47">
        <f t="shared" si="68"/>
        <v>0</v>
      </c>
      <c r="C726" s="47">
        <f t="shared" si="69"/>
        <v>0</v>
      </c>
      <c r="D726" s="47">
        <f t="shared" si="70"/>
        <v>0</v>
      </c>
      <c r="E726" s="47">
        <f t="shared" si="71"/>
        <v>0</v>
      </c>
      <c r="F726" s="47">
        <f t="shared" si="72"/>
        <v>0</v>
      </c>
      <c r="G726" s="47">
        <f t="shared" si="73"/>
        <v>0.97499999999999998</v>
      </c>
    </row>
    <row r="727" spans="1:7">
      <c r="A727" s="46">
        <v>1020</v>
      </c>
      <c r="B727" s="47">
        <f t="shared" si="68"/>
        <v>0</v>
      </c>
      <c r="C727" s="47">
        <f t="shared" si="69"/>
        <v>0</v>
      </c>
      <c r="D727" s="47">
        <f t="shared" si="70"/>
        <v>0</v>
      </c>
      <c r="E727" s="47">
        <f t="shared" si="71"/>
        <v>0</v>
      </c>
      <c r="F727" s="47">
        <f t="shared" si="72"/>
        <v>0</v>
      </c>
      <c r="G727" s="47">
        <f t="shared" si="73"/>
        <v>0.97499999999999998</v>
      </c>
    </row>
    <row r="728" spans="1:7">
      <c r="A728" s="46">
        <v>1021</v>
      </c>
      <c r="B728" s="47">
        <f t="shared" si="68"/>
        <v>0</v>
      </c>
      <c r="C728" s="47">
        <f t="shared" si="69"/>
        <v>0</v>
      </c>
      <c r="D728" s="47">
        <f t="shared" si="70"/>
        <v>0</v>
      </c>
      <c r="E728" s="47">
        <f t="shared" si="71"/>
        <v>0</v>
      </c>
      <c r="F728" s="47">
        <f t="shared" si="72"/>
        <v>0</v>
      </c>
      <c r="G728" s="47">
        <f t="shared" si="73"/>
        <v>0.97499999999999998</v>
      </c>
    </row>
    <row r="729" spans="1:7">
      <c r="A729" s="46">
        <v>1022</v>
      </c>
      <c r="B729" s="47">
        <f t="shared" si="68"/>
        <v>0</v>
      </c>
      <c r="C729" s="47">
        <f t="shared" si="69"/>
        <v>0</v>
      </c>
      <c r="D729" s="47">
        <f t="shared" si="70"/>
        <v>0</v>
      </c>
      <c r="E729" s="47">
        <f t="shared" si="71"/>
        <v>0</v>
      </c>
      <c r="F729" s="47">
        <f t="shared" si="72"/>
        <v>0</v>
      </c>
      <c r="G729" s="47">
        <f t="shared" si="73"/>
        <v>0.97499999999999998</v>
      </c>
    </row>
    <row r="730" spans="1:7">
      <c r="A730" s="46">
        <v>1023</v>
      </c>
      <c r="B730" s="47">
        <f t="shared" si="68"/>
        <v>0</v>
      </c>
      <c r="C730" s="47">
        <f t="shared" si="69"/>
        <v>0</v>
      </c>
      <c r="D730" s="47">
        <f t="shared" si="70"/>
        <v>0</v>
      </c>
      <c r="E730" s="47">
        <f t="shared" si="71"/>
        <v>0</v>
      </c>
      <c r="F730" s="47">
        <f t="shared" si="72"/>
        <v>0</v>
      </c>
      <c r="G730" s="47">
        <f t="shared" si="73"/>
        <v>0.97499999999999998</v>
      </c>
    </row>
    <row r="731" spans="1:7">
      <c r="A731" s="46">
        <v>1024</v>
      </c>
      <c r="B731" s="47">
        <f t="shared" si="68"/>
        <v>0</v>
      </c>
      <c r="C731" s="47">
        <f t="shared" si="69"/>
        <v>0</v>
      </c>
      <c r="D731" s="47">
        <f t="shared" si="70"/>
        <v>0</v>
      </c>
      <c r="E731" s="47">
        <f t="shared" si="71"/>
        <v>0</v>
      </c>
      <c r="F731" s="47">
        <f t="shared" si="72"/>
        <v>0</v>
      </c>
      <c r="G731" s="47">
        <f t="shared" si="73"/>
        <v>0.97499999999999998</v>
      </c>
    </row>
    <row r="732" spans="1:7">
      <c r="A732" s="46">
        <v>1025</v>
      </c>
      <c r="B732" s="47">
        <f t="shared" si="68"/>
        <v>0</v>
      </c>
      <c r="C732" s="47">
        <f t="shared" si="69"/>
        <v>0</v>
      </c>
      <c r="D732" s="47">
        <f t="shared" si="70"/>
        <v>0</v>
      </c>
      <c r="E732" s="47">
        <f t="shared" si="71"/>
        <v>0</v>
      </c>
      <c r="F732" s="47">
        <f t="shared" si="72"/>
        <v>0</v>
      </c>
      <c r="G732" s="47">
        <f t="shared" si="73"/>
        <v>0.97499999999999998</v>
      </c>
    </row>
    <row r="733" spans="1:7">
      <c r="A733" s="46">
        <v>1026</v>
      </c>
      <c r="B733" s="47">
        <f t="shared" si="68"/>
        <v>0</v>
      </c>
      <c r="C733" s="47">
        <f t="shared" si="69"/>
        <v>0</v>
      </c>
      <c r="D733" s="47">
        <f t="shared" si="70"/>
        <v>0</v>
      </c>
      <c r="E733" s="47">
        <f t="shared" si="71"/>
        <v>0</v>
      </c>
      <c r="F733" s="47">
        <f t="shared" si="72"/>
        <v>0</v>
      </c>
      <c r="G733" s="47">
        <f t="shared" si="73"/>
        <v>0.97499999999999998</v>
      </c>
    </row>
    <row r="734" spans="1:7">
      <c r="A734" s="46">
        <v>1027</v>
      </c>
      <c r="B734" s="47">
        <f t="shared" si="68"/>
        <v>0</v>
      </c>
      <c r="C734" s="47">
        <f t="shared" si="69"/>
        <v>0</v>
      </c>
      <c r="D734" s="47">
        <f t="shared" si="70"/>
        <v>0</v>
      </c>
      <c r="E734" s="47">
        <f t="shared" si="71"/>
        <v>0</v>
      </c>
      <c r="F734" s="47">
        <f t="shared" si="72"/>
        <v>0</v>
      </c>
      <c r="G734" s="47">
        <f t="shared" si="73"/>
        <v>0.97499999999999998</v>
      </c>
    </row>
    <row r="735" spans="1:7">
      <c r="A735" s="46">
        <v>1028</v>
      </c>
      <c r="B735" s="47">
        <f t="shared" si="68"/>
        <v>0</v>
      </c>
      <c r="C735" s="47">
        <f t="shared" si="69"/>
        <v>0</v>
      </c>
      <c r="D735" s="47">
        <f t="shared" si="70"/>
        <v>0</v>
      </c>
      <c r="E735" s="47">
        <f t="shared" si="71"/>
        <v>0</v>
      </c>
      <c r="F735" s="47">
        <f t="shared" si="72"/>
        <v>0</v>
      </c>
      <c r="G735" s="47">
        <f t="shared" si="73"/>
        <v>0.97499999999999998</v>
      </c>
    </row>
    <row r="736" spans="1:7">
      <c r="A736" s="46">
        <v>1029</v>
      </c>
      <c r="B736" s="47">
        <f t="shared" si="68"/>
        <v>0</v>
      </c>
      <c r="C736" s="47">
        <f t="shared" si="69"/>
        <v>0</v>
      </c>
      <c r="D736" s="47">
        <f t="shared" si="70"/>
        <v>0</v>
      </c>
      <c r="E736" s="47">
        <f t="shared" si="71"/>
        <v>0</v>
      </c>
      <c r="F736" s="47">
        <f t="shared" si="72"/>
        <v>0</v>
      </c>
      <c r="G736" s="47">
        <f t="shared" si="73"/>
        <v>0.97499999999999998</v>
      </c>
    </row>
    <row r="737" spans="1:7">
      <c r="A737" s="46">
        <v>1030</v>
      </c>
      <c r="B737" s="47">
        <f t="shared" si="68"/>
        <v>0</v>
      </c>
      <c r="C737" s="47">
        <f t="shared" si="69"/>
        <v>0</v>
      </c>
      <c r="D737" s="47">
        <f t="shared" si="70"/>
        <v>0</v>
      </c>
      <c r="E737" s="47">
        <f t="shared" si="71"/>
        <v>0</v>
      </c>
      <c r="F737" s="47">
        <f t="shared" si="72"/>
        <v>0</v>
      </c>
      <c r="G737" s="47">
        <f t="shared" si="73"/>
        <v>0.97499999999999998</v>
      </c>
    </row>
    <row r="738" spans="1:7">
      <c r="A738" s="46">
        <v>1031</v>
      </c>
      <c r="B738" s="47">
        <f t="shared" si="68"/>
        <v>0</v>
      </c>
      <c r="C738" s="47">
        <f t="shared" si="69"/>
        <v>0</v>
      </c>
      <c r="D738" s="47">
        <f t="shared" si="70"/>
        <v>0</v>
      </c>
      <c r="E738" s="47">
        <f t="shared" si="71"/>
        <v>0</v>
      </c>
      <c r="F738" s="47">
        <f t="shared" si="72"/>
        <v>0</v>
      </c>
      <c r="G738" s="47">
        <f t="shared" si="73"/>
        <v>0.97499999999999998</v>
      </c>
    </row>
    <row r="739" spans="1:7">
      <c r="A739" s="46">
        <v>1032</v>
      </c>
      <c r="B739" s="47">
        <f t="shared" si="68"/>
        <v>0</v>
      </c>
      <c r="C739" s="47">
        <f t="shared" si="69"/>
        <v>0</v>
      </c>
      <c r="D739" s="47">
        <f t="shared" si="70"/>
        <v>0</v>
      </c>
      <c r="E739" s="47">
        <f t="shared" si="71"/>
        <v>0</v>
      </c>
      <c r="F739" s="47">
        <f t="shared" si="72"/>
        <v>0</v>
      </c>
      <c r="G739" s="47">
        <f t="shared" si="73"/>
        <v>0.97499999999999998</v>
      </c>
    </row>
    <row r="740" spans="1:7">
      <c r="A740" s="46">
        <v>1033</v>
      </c>
      <c r="B740" s="47">
        <f t="shared" si="68"/>
        <v>0</v>
      </c>
      <c r="C740" s="47">
        <f t="shared" si="69"/>
        <v>0</v>
      </c>
      <c r="D740" s="47">
        <f t="shared" si="70"/>
        <v>0</v>
      </c>
      <c r="E740" s="47">
        <f t="shared" si="71"/>
        <v>0</v>
      </c>
      <c r="F740" s="47">
        <f t="shared" si="72"/>
        <v>0</v>
      </c>
      <c r="G740" s="47">
        <f t="shared" si="73"/>
        <v>0.97499999999999998</v>
      </c>
    </row>
    <row r="741" spans="1:7">
      <c r="A741" s="46">
        <v>1034</v>
      </c>
      <c r="B741" s="47">
        <f t="shared" si="68"/>
        <v>0</v>
      </c>
      <c r="C741" s="47">
        <f t="shared" si="69"/>
        <v>0</v>
      </c>
      <c r="D741" s="47">
        <f t="shared" si="70"/>
        <v>0</v>
      </c>
      <c r="E741" s="47">
        <f t="shared" si="71"/>
        <v>0</v>
      </c>
      <c r="F741" s="47">
        <f t="shared" si="72"/>
        <v>0</v>
      </c>
      <c r="G741" s="47">
        <f t="shared" si="73"/>
        <v>0.97499999999999998</v>
      </c>
    </row>
    <row r="742" spans="1:7">
      <c r="A742" s="46">
        <v>1035</v>
      </c>
      <c r="B742" s="47">
        <f t="shared" si="68"/>
        <v>0</v>
      </c>
      <c r="C742" s="47">
        <f t="shared" si="69"/>
        <v>0</v>
      </c>
      <c r="D742" s="47">
        <f t="shared" si="70"/>
        <v>0</v>
      </c>
      <c r="E742" s="47">
        <f t="shared" si="71"/>
        <v>0</v>
      </c>
      <c r="F742" s="47">
        <f t="shared" si="72"/>
        <v>0</v>
      </c>
      <c r="G742" s="47">
        <f t="shared" si="73"/>
        <v>0.97499999999999998</v>
      </c>
    </row>
    <row r="743" spans="1:7">
      <c r="A743" s="46">
        <v>1036</v>
      </c>
      <c r="B743" s="47">
        <f t="shared" si="68"/>
        <v>0</v>
      </c>
      <c r="C743" s="47">
        <f t="shared" si="69"/>
        <v>0</v>
      </c>
      <c r="D743" s="47">
        <f t="shared" si="70"/>
        <v>0</v>
      </c>
      <c r="E743" s="47">
        <f t="shared" si="71"/>
        <v>0</v>
      </c>
      <c r="F743" s="47">
        <f t="shared" si="72"/>
        <v>0</v>
      </c>
      <c r="G743" s="47">
        <f t="shared" si="73"/>
        <v>0.97499999999999998</v>
      </c>
    </row>
    <row r="744" spans="1:7">
      <c r="A744" s="46">
        <v>1037</v>
      </c>
      <c r="B744" s="47">
        <f t="shared" si="68"/>
        <v>0</v>
      </c>
      <c r="C744" s="47">
        <f t="shared" si="69"/>
        <v>0</v>
      </c>
      <c r="D744" s="47">
        <f t="shared" si="70"/>
        <v>0</v>
      </c>
      <c r="E744" s="47">
        <f t="shared" si="71"/>
        <v>0</v>
      </c>
      <c r="F744" s="47">
        <f t="shared" si="72"/>
        <v>0</v>
      </c>
      <c r="G744" s="47">
        <f t="shared" si="73"/>
        <v>0.97499999999999998</v>
      </c>
    </row>
    <row r="745" spans="1:7">
      <c r="A745" s="46">
        <v>1038</v>
      </c>
      <c r="B745" s="47">
        <f t="shared" si="68"/>
        <v>0</v>
      </c>
      <c r="C745" s="47">
        <f t="shared" si="69"/>
        <v>0</v>
      </c>
      <c r="D745" s="47">
        <f t="shared" si="70"/>
        <v>0</v>
      </c>
      <c r="E745" s="47">
        <f t="shared" si="71"/>
        <v>0</v>
      </c>
      <c r="F745" s="47">
        <f t="shared" si="72"/>
        <v>0</v>
      </c>
      <c r="G745" s="47">
        <f t="shared" si="73"/>
        <v>0.97499999999999998</v>
      </c>
    </row>
    <row r="746" spans="1:7">
      <c r="A746" s="46">
        <v>1039</v>
      </c>
      <c r="B746" s="47">
        <f t="shared" si="68"/>
        <v>0</v>
      </c>
      <c r="C746" s="47">
        <f t="shared" si="69"/>
        <v>0</v>
      </c>
      <c r="D746" s="47">
        <f t="shared" si="70"/>
        <v>0</v>
      </c>
      <c r="E746" s="47">
        <f t="shared" si="71"/>
        <v>0</v>
      </c>
      <c r="F746" s="47">
        <f t="shared" si="72"/>
        <v>0</v>
      </c>
      <c r="G746" s="47">
        <f t="shared" si="73"/>
        <v>0.97499999999999998</v>
      </c>
    </row>
    <row r="747" spans="1:7">
      <c r="A747" s="46">
        <v>1040</v>
      </c>
      <c r="B747" s="47">
        <f t="shared" si="68"/>
        <v>0</v>
      </c>
      <c r="C747" s="47">
        <f t="shared" si="69"/>
        <v>0</v>
      </c>
      <c r="D747" s="47">
        <f t="shared" si="70"/>
        <v>0</v>
      </c>
      <c r="E747" s="47">
        <f t="shared" si="71"/>
        <v>0</v>
      </c>
      <c r="F747" s="47">
        <f t="shared" si="72"/>
        <v>0</v>
      </c>
      <c r="G747" s="47">
        <f t="shared" si="73"/>
        <v>0.97499999999999998</v>
      </c>
    </row>
    <row r="748" spans="1:7">
      <c r="A748" s="46">
        <v>1041</v>
      </c>
      <c r="B748" s="47">
        <f t="shared" si="68"/>
        <v>0</v>
      </c>
      <c r="C748" s="47">
        <f t="shared" si="69"/>
        <v>0</v>
      </c>
      <c r="D748" s="47">
        <f t="shared" si="70"/>
        <v>0</v>
      </c>
      <c r="E748" s="47">
        <f t="shared" si="71"/>
        <v>0</v>
      </c>
      <c r="F748" s="47">
        <f t="shared" si="72"/>
        <v>0</v>
      </c>
      <c r="G748" s="47">
        <f t="shared" si="73"/>
        <v>0.97499999999999998</v>
      </c>
    </row>
    <row r="749" spans="1:7">
      <c r="A749" s="46">
        <v>1042</v>
      </c>
      <c r="B749" s="47">
        <f t="shared" si="68"/>
        <v>0</v>
      </c>
      <c r="C749" s="47">
        <f t="shared" si="69"/>
        <v>0</v>
      </c>
      <c r="D749" s="47">
        <f t="shared" si="70"/>
        <v>0</v>
      </c>
      <c r="E749" s="47">
        <f t="shared" si="71"/>
        <v>0</v>
      </c>
      <c r="F749" s="47">
        <f t="shared" si="72"/>
        <v>0</v>
      </c>
      <c r="G749" s="47">
        <f t="shared" si="73"/>
        <v>0.97499999999999998</v>
      </c>
    </row>
    <row r="750" spans="1:7">
      <c r="A750" s="46">
        <v>1043</v>
      </c>
      <c r="B750" s="47">
        <f t="shared" si="68"/>
        <v>0</v>
      </c>
      <c r="C750" s="47">
        <f t="shared" si="69"/>
        <v>0</v>
      </c>
      <c r="D750" s="47">
        <f t="shared" si="70"/>
        <v>0</v>
      </c>
      <c r="E750" s="47">
        <f t="shared" si="71"/>
        <v>0</v>
      </c>
      <c r="F750" s="47">
        <f t="shared" si="72"/>
        <v>0</v>
      </c>
      <c r="G750" s="47">
        <f t="shared" si="73"/>
        <v>0.97499999999999998</v>
      </c>
    </row>
    <row r="751" spans="1:7">
      <c r="A751" s="46">
        <v>1044</v>
      </c>
      <c r="B751" s="47">
        <f t="shared" si="68"/>
        <v>0</v>
      </c>
      <c r="C751" s="47">
        <f t="shared" si="69"/>
        <v>0</v>
      </c>
      <c r="D751" s="47">
        <f t="shared" si="70"/>
        <v>0</v>
      </c>
      <c r="E751" s="47">
        <f t="shared" si="71"/>
        <v>0</v>
      </c>
      <c r="F751" s="47">
        <f t="shared" si="72"/>
        <v>0</v>
      </c>
      <c r="G751" s="47">
        <f t="shared" si="73"/>
        <v>0.97499999999999998</v>
      </c>
    </row>
    <row r="752" spans="1:7">
      <c r="A752" s="46">
        <v>1045</v>
      </c>
      <c r="B752" s="47">
        <f t="shared" si="68"/>
        <v>0</v>
      </c>
      <c r="C752" s="47">
        <f t="shared" si="69"/>
        <v>0</v>
      </c>
      <c r="D752" s="47">
        <f t="shared" si="70"/>
        <v>0</v>
      </c>
      <c r="E752" s="47">
        <f t="shared" si="71"/>
        <v>0</v>
      </c>
      <c r="F752" s="47">
        <f t="shared" si="72"/>
        <v>0</v>
      </c>
      <c r="G752" s="47">
        <f t="shared" si="73"/>
        <v>0.97499999999999998</v>
      </c>
    </row>
    <row r="753" spans="1:7">
      <c r="A753" s="46">
        <v>1046</v>
      </c>
      <c r="B753" s="47">
        <f t="shared" si="68"/>
        <v>0</v>
      </c>
      <c r="C753" s="47">
        <f t="shared" si="69"/>
        <v>0</v>
      </c>
      <c r="D753" s="47">
        <f t="shared" si="70"/>
        <v>0</v>
      </c>
      <c r="E753" s="47">
        <f t="shared" si="71"/>
        <v>0</v>
      </c>
      <c r="F753" s="47">
        <f t="shared" si="72"/>
        <v>0</v>
      </c>
      <c r="G753" s="47">
        <f t="shared" si="73"/>
        <v>0.97499999999999998</v>
      </c>
    </row>
    <row r="754" spans="1:7">
      <c r="A754" s="46">
        <v>1047</v>
      </c>
      <c r="B754" s="47">
        <f t="shared" si="68"/>
        <v>0</v>
      </c>
      <c r="C754" s="47">
        <f t="shared" si="69"/>
        <v>0</v>
      </c>
      <c r="D754" s="47">
        <f t="shared" si="70"/>
        <v>0</v>
      </c>
      <c r="E754" s="47">
        <f t="shared" si="71"/>
        <v>0</v>
      </c>
      <c r="F754" s="47">
        <f t="shared" si="72"/>
        <v>0</v>
      </c>
      <c r="G754" s="47">
        <f t="shared" si="73"/>
        <v>0.97499999999999998</v>
      </c>
    </row>
    <row r="755" spans="1:7">
      <c r="A755" s="46">
        <v>1048</v>
      </c>
      <c r="B755" s="47">
        <f t="shared" si="68"/>
        <v>0</v>
      </c>
      <c r="C755" s="47">
        <f t="shared" si="69"/>
        <v>0</v>
      </c>
      <c r="D755" s="47">
        <f t="shared" si="70"/>
        <v>0</v>
      </c>
      <c r="E755" s="47">
        <f t="shared" si="71"/>
        <v>0</v>
      </c>
      <c r="F755" s="47">
        <f t="shared" si="72"/>
        <v>0</v>
      </c>
      <c r="G755" s="47">
        <f t="shared" si="73"/>
        <v>0.97499999999999998</v>
      </c>
    </row>
    <row r="756" spans="1:7">
      <c r="A756" s="46">
        <v>1049</v>
      </c>
      <c r="B756" s="47">
        <f t="shared" si="68"/>
        <v>0</v>
      </c>
      <c r="C756" s="47">
        <f t="shared" si="69"/>
        <v>0</v>
      </c>
      <c r="D756" s="47">
        <f t="shared" si="70"/>
        <v>0</v>
      </c>
      <c r="E756" s="47">
        <f t="shared" si="71"/>
        <v>0</v>
      </c>
      <c r="F756" s="47">
        <f t="shared" si="72"/>
        <v>0</v>
      </c>
      <c r="G756" s="47">
        <f t="shared" si="73"/>
        <v>0.97499999999999998</v>
      </c>
    </row>
    <row r="757" spans="1:7">
      <c r="A757" s="46">
        <v>1050</v>
      </c>
      <c r="B757" s="47">
        <f t="shared" si="68"/>
        <v>0</v>
      </c>
      <c r="C757" s="47">
        <f t="shared" si="69"/>
        <v>0</v>
      </c>
      <c r="D757" s="47">
        <f t="shared" si="70"/>
        <v>0</v>
      </c>
      <c r="E757" s="47">
        <f t="shared" si="71"/>
        <v>0</v>
      </c>
      <c r="F757" s="47">
        <f t="shared" si="72"/>
        <v>0</v>
      </c>
      <c r="G757" s="47">
        <f t="shared" si="73"/>
        <v>0.97499999999999998</v>
      </c>
    </row>
    <row r="758" spans="1:7">
      <c r="A758" s="46">
        <v>1051</v>
      </c>
      <c r="B758" s="47">
        <f t="shared" si="68"/>
        <v>0</v>
      </c>
      <c r="C758" s="47">
        <f t="shared" si="69"/>
        <v>0</v>
      </c>
      <c r="D758" s="47">
        <f t="shared" si="70"/>
        <v>0</v>
      </c>
      <c r="E758" s="47">
        <f t="shared" si="71"/>
        <v>0</v>
      </c>
      <c r="F758" s="47">
        <f t="shared" si="72"/>
        <v>0</v>
      </c>
      <c r="G758" s="47">
        <f t="shared" si="73"/>
        <v>0.97499999999999998</v>
      </c>
    </row>
    <row r="759" spans="1:7">
      <c r="A759" s="46">
        <v>1052</v>
      </c>
      <c r="B759" s="47">
        <f t="shared" si="68"/>
        <v>0</v>
      </c>
      <c r="C759" s="47">
        <f t="shared" si="69"/>
        <v>0</v>
      </c>
      <c r="D759" s="47">
        <f t="shared" si="70"/>
        <v>0</v>
      </c>
      <c r="E759" s="47">
        <f t="shared" si="71"/>
        <v>0</v>
      </c>
      <c r="F759" s="47">
        <f t="shared" si="72"/>
        <v>0</v>
      </c>
      <c r="G759" s="47">
        <f t="shared" si="73"/>
        <v>0.97499999999999998</v>
      </c>
    </row>
    <row r="760" spans="1:7">
      <c r="A760" s="46">
        <v>1053</v>
      </c>
      <c r="B760" s="47">
        <f t="shared" si="68"/>
        <v>0</v>
      </c>
      <c r="C760" s="47">
        <f t="shared" si="69"/>
        <v>0</v>
      </c>
      <c r="D760" s="47">
        <f t="shared" si="70"/>
        <v>0</v>
      </c>
      <c r="E760" s="47">
        <f t="shared" si="71"/>
        <v>0</v>
      </c>
      <c r="F760" s="47">
        <f t="shared" si="72"/>
        <v>0</v>
      </c>
      <c r="G760" s="47">
        <f t="shared" si="73"/>
        <v>0.97499999999999998</v>
      </c>
    </row>
    <row r="761" spans="1:7">
      <c r="A761" s="46">
        <v>1054</v>
      </c>
      <c r="B761" s="47">
        <f t="shared" si="68"/>
        <v>0</v>
      </c>
      <c r="C761" s="47">
        <f t="shared" si="69"/>
        <v>0</v>
      </c>
      <c r="D761" s="47">
        <f t="shared" si="70"/>
        <v>0</v>
      </c>
      <c r="E761" s="47">
        <f t="shared" si="71"/>
        <v>0</v>
      </c>
      <c r="F761" s="47">
        <f t="shared" si="72"/>
        <v>0</v>
      </c>
      <c r="G761" s="47">
        <f t="shared" si="73"/>
        <v>0.97499999999999998</v>
      </c>
    </row>
    <row r="762" spans="1:7">
      <c r="A762" s="46">
        <v>1055</v>
      </c>
      <c r="B762" s="47">
        <f t="shared" si="68"/>
        <v>0</v>
      </c>
      <c r="C762" s="47">
        <f t="shared" si="69"/>
        <v>0</v>
      </c>
      <c r="D762" s="47">
        <f t="shared" si="70"/>
        <v>0</v>
      </c>
      <c r="E762" s="47">
        <f t="shared" si="71"/>
        <v>0</v>
      </c>
      <c r="F762" s="47">
        <f t="shared" si="72"/>
        <v>0</v>
      </c>
      <c r="G762" s="47">
        <f t="shared" si="73"/>
        <v>0.97499999999999998</v>
      </c>
    </row>
    <row r="763" spans="1:7">
      <c r="A763" s="46">
        <v>1056</v>
      </c>
      <c r="B763" s="47">
        <f t="shared" si="68"/>
        <v>0</v>
      </c>
      <c r="C763" s="47">
        <f t="shared" si="69"/>
        <v>0</v>
      </c>
      <c r="D763" s="47">
        <f t="shared" si="70"/>
        <v>0</v>
      </c>
      <c r="E763" s="47">
        <f t="shared" si="71"/>
        <v>0</v>
      </c>
      <c r="F763" s="47">
        <f t="shared" si="72"/>
        <v>0</v>
      </c>
      <c r="G763" s="47">
        <f t="shared" si="73"/>
        <v>0.97499999999999998</v>
      </c>
    </row>
    <row r="764" spans="1:7">
      <c r="A764" s="46">
        <v>1057</v>
      </c>
      <c r="B764" s="47">
        <f t="shared" si="68"/>
        <v>0</v>
      </c>
      <c r="C764" s="47">
        <f t="shared" si="69"/>
        <v>0</v>
      </c>
      <c r="D764" s="47">
        <f t="shared" si="70"/>
        <v>0</v>
      </c>
      <c r="E764" s="47">
        <f t="shared" si="71"/>
        <v>0</v>
      </c>
      <c r="F764" s="47">
        <f t="shared" si="72"/>
        <v>0</v>
      </c>
      <c r="G764" s="47">
        <f t="shared" si="73"/>
        <v>0.97499999999999998</v>
      </c>
    </row>
    <row r="765" spans="1:7">
      <c r="A765" s="46">
        <v>1058</v>
      </c>
      <c r="B765" s="47">
        <f t="shared" si="68"/>
        <v>0</v>
      </c>
      <c r="C765" s="47">
        <f t="shared" si="69"/>
        <v>0</v>
      </c>
      <c r="D765" s="47">
        <f t="shared" si="70"/>
        <v>0</v>
      </c>
      <c r="E765" s="47">
        <f t="shared" si="71"/>
        <v>0</v>
      </c>
      <c r="F765" s="47">
        <f t="shared" si="72"/>
        <v>0</v>
      </c>
      <c r="G765" s="47">
        <f t="shared" si="73"/>
        <v>0.97499999999999998</v>
      </c>
    </row>
    <row r="766" spans="1:7">
      <c r="A766" s="46">
        <v>1059</v>
      </c>
      <c r="B766" s="47">
        <f t="shared" si="68"/>
        <v>0</v>
      </c>
      <c r="C766" s="47">
        <f t="shared" si="69"/>
        <v>0</v>
      </c>
      <c r="D766" s="47">
        <f t="shared" si="70"/>
        <v>0</v>
      </c>
      <c r="E766" s="47">
        <f t="shared" si="71"/>
        <v>0</v>
      </c>
      <c r="F766" s="47">
        <f t="shared" si="72"/>
        <v>0</v>
      </c>
      <c r="G766" s="47">
        <f t="shared" si="73"/>
        <v>0.97499999999999998</v>
      </c>
    </row>
    <row r="767" spans="1:7">
      <c r="A767" s="46">
        <v>1060</v>
      </c>
      <c r="B767" s="47">
        <f t="shared" si="68"/>
        <v>0</v>
      </c>
      <c r="C767" s="47">
        <f t="shared" si="69"/>
        <v>0</v>
      </c>
      <c r="D767" s="47">
        <f t="shared" si="70"/>
        <v>0</v>
      </c>
      <c r="E767" s="47">
        <f t="shared" si="71"/>
        <v>0</v>
      </c>
      <c r="F767" s="47">
        <f t="shared" si="72"/>
        <v>0</v>
      </c>
      <c r="G767" s="47">
        <f t="shared" si="73"/>
        <v>0.97499999999999998</v>
      </c>
    </row>
    <row r="768" spans="1:7">
      <c r="A768" s="46">
        <v>1061</v>
      </c>
      <c r="B768" s="47">
        <f t="shared" si="68"/>
        <v>0</v>
      </c>
      <c r="C768" s="47">
        <f t="shared" si="69"/>
        <v>0</v>
      </c>
      <c r="D768" s="47">
        <f t="shared" si="70"/>
        <v>0</v>
      </c>
      <c r="E768" s="47">
        <f t="shared" si="71"/>
        <v>0</v>
      </c>
      <c r="F768" s="47">
        <f t="shared" si="72"/>
        <v>0</v>
      </c>
      <c r="G768" s="47">
        <f t="shared" si="73"/>
        <v>0.97499999999999998</v>
      </c>
    </row>
    <row r="769" spans="1:7">
      <c r="A769" s="46">
        <v>1062</v>
      </c>
      <c r="B769" s="47">
        <f t="shared" si="68"/>
        <v>0</v>
      </c>
      <c r="C769" s="47">
        <f t="shared" si="69"/>
        <v>0</v>
      </c>
      <c r="D769" s="47">
        <f t="shared" si="70"/>
        <v>0</v>
      </c>
      <c r="E769" s="47">
        <f t="shared" si="71"/>
        <v>0</v>
      </c>
      <c r="F769" s="47">
        <f t="shared" si="72"/>
        <v>0</v>
      </c>
      <c r="G769" s="47">
        <f t="shared" si="73"/>
        <v>0.97499999999999998</v>
      </c>
    </row>
    <row r="770" spans="1:7">
      <c r="A770" s="46">
        <v>1063</v>
      </c>
      <c r="B770" s="47">
        <f t="shared" si="68"/>
        <v>0</v>
      </c>
      <c r="C770" s="47">
        <f t="shared" si="69"/>
        <v>0</v>
      </c>
      <c r="D770" s="47">
        <f t="shared" si="70"/>
        <v>0</v>
      </c>
      <c r="E770" s="47">
        <f t="shared" si="71"/>
        <v>0</v>
      </c>
      <c r="F770" s="47">
        <f t="shared" si="72"/>
        <v>0</v>
      </c>
      <c r="G770" s="47">
        <f t="shared" si="73"/>
        <v>0.97499999999999998</v>
      </c>
    </row>
    <row r="771" spans="1:7">
      <c r="A771" s="46">
        <v>1064</v>
      </c>
      <c r="B771" s="47">
        <f t="shared" si="68"/>
        <v>0</v>
      </c>
      <c r="C771" s="47">
        <f t="shared" si="69"/>
        <v>0</v>
      </c>
      <c r="D771" s="47">
        <f t="shared" si="70"/>
        <v>0</v>
      </c>
      <c r="E771" s="47">
        <f t="shared" si="71"/>
        <v>0</v>
      </c>
      <c r="F771" s="47">
        <f t="shared" si="72"/>
        <v>0</v>
      </c>
      <c r="G771" s="47">
        <f t="shared" si="73"/>
        <v>0.97499999999999998</v>
      </c>
    </row>
    <row r="772" spans="1:7">
      <c r="A772" s="46">
        <v>1065</v>
      </c>
      <c r="B772" s="47">
        <f t="shared" si="68"/>
        <v>0</v>
      </c>
      <c r="C772" s="47">
        <f t="shared" si="69"/>
        <v>0</v>
      </c>
      <c r="D772" s="47">
        <f t="shared" si="70"/>
        <v>0</v>
      </c>
      <c r="E772" s="47">
        <f t="shared" si="71"/>
        <v>0</v>
      </c>
      <c r="F772" s="47">
        <f t="shared" si="72"/>
        <v>0</v>
      </c>
      <c r="G772" s="47">
        <f t="shared" si="73"/>
        <v>0.97499999999999998</v>
      </c>
    </row>
    <row r="773" spans="1:7">
      <c r="A773" s="46">
        <v>1066</v>
      </c>
      <c r="B773" s="47">
        <f t="shared" si="68"/>
        <v>0</v>
      </c>
      <c r="C773" s="47">
        <f t="shared" si="69"/>
        <v>0</v>
      </c>
      <c r="D773" s="47">
        <f t="shared" si="70"/>
        <v>0</v>
      </c>
      <c r="E773" s="47">
        <f t="shared" si="71"/>
        <v>0</v>
      </c>
      <c r="F773" s="47">
        <f t="shared" si="72"/>
        <v>0</v>
      </c>
      <c r="G773" s="47">
        <f t="shared" si="73"/>
        <v>0.97499999999999998</v>
      </c>
    </row>
    <row r="774" spans="1:7">
      <c r="A774" s="46">
        <v>1067</v>
      </c>
      <c r="B774" s="47">
        <f t="shared" si="68"/>
        <v>0</v>
      </c>
      <c r="C774" s="47">
        <f t="shared" si="69"/>
        <v>0</v>
      </c>
      <c r="D774" s="47">
        <f t="shared" si="70"/>
        <v>0</v>
      </c>
      <c r="E774" s="47">
        <f t="shared" si="71"/>
        <v>0</v>
      </c>
      <c r="F774" s="47">
        <f t="shared" si="72"/>
        <v>0</v>
      </c>
      <c r="G774" s="47">
        <f t="shared" si="73"/>
        <v>0.97499999999999998</v>
      </c>
    </row>
    <row r="775" spans="1:7">
      <c r="A775" s="46">
        <v>1068</v>
      </c>
      <c r="B775" s="47">
        <f t="shared" si="68"/>
        <v>0</v>
      </c>
      <c r="C775" s="47">
        <f t="shared" si="69"/>
        <v>0</v>
      </c>
      <c r="D775" s="47">
        <f t="shared" si="70"/>
        <v>0</v>
      </c>
      <c r="E775" s="47">
        <f t="shared" si="71"/>
        <v>0</v>
      </c>
      <c r="F775" s="47">
        <f t="shared" si="72"/>
        <v>0</v>
      </c>
      <c r="G775" s="47">
        <f t="shared" si="73"/>
        <v>0.97499999999999998</v>
      </c>
    </row>
    <row r="776" spans="1:7">
      <c r="A776" s="46">
        <v>1069</v>
      </c>
      <c r="B776" s="47">
        <f t="shared" ref="B776:B839" si="74">$J$25*IF($A776&lt;J$15,0,IF($A776&lt;J$16,($A776-J$15)/(J$16-J$15),IF($A776&lt;J$17,1,IF($A776&lt;J$18,($A776-J$18)/(J$17-J$18),0))))</f>
        <v>0</v>
      </c>
      <c r="C776" s="47">
        <f t="shared" ref="C776:C839" si="75">$J$26*IF($A776&lt;K$15,0,IF($A776&lt;K$16,($A776-K$15)/(K$16-K$15),IF($A776&lt;K$17,1,IF($A776&lt;K$18,($A776-K$18)/(K$17-K$18),0))))</f>
        <v>0</v>
      </c>
      <c r="D776" s="47">
        <f t="shared" ref="D776:D839" si="76">$J$27*IF($A776&lt;L$15,0,IF($A776&lt;L$16,($A776-L$15)/(L$16-L$15),IF($A776&lt;L$17,1,IF($A776&lt;L$18,($A776-L$18)/(L$17-L$18),0))))</f>
        <v>0</v>
      </c>
      <c r="E776" s="47">
        <f t="shared" ref="E776:E839" si="77">$J$28*IF($A776&lt;M$15,0,IF($A776&lt;M$16,($A776-M$15)/(M$16-M$15),IF($A776&lt;M$17,1,IF($A776&lt;M$18,($A776-M$18)/(M$17-M$18),0))))</f>
        <v>0</v>
      </c>
      <c r="F776" s="47">
        <f t="shared" ref="F776:F839" si="78">$J$29*IF($A776&lt;N$15,0,IF($A776&lt;N$16,($A776-N$15)/(N$16-N$15),IF($A776&lt;N$17,1,IF($A776&lt;N$18,($A776-N$18)/(N$17-N$18),0))))</f>
        <v>0</v>
      </c>
      <c r="G776" s="47">
        <f t="shared" ref="G776:G839" si="79">$J$30*IF($A776&lt;O$15,0,IF($A776&lt;O$16,($A776-O$15)/(O$16-O$15),IF($A776&lt;O$17,1,IF($A776&lt;O$18,($A776-O$18)/(O$17-O$18),0))))</f>
        <v>0.97499999999999998</v>
      </c>
    </row>
    <row r="777" spans="1:7">
      <c r="A777" s="46">
        <v>1070</v>
      </c>
      <c r="B777" s="47">
        <f t="shared" si="74"/>
        <v>0</v>
      </c>
      <c r="C777" s="47">
        <f t="shared" si="75"/>
        <v>0</v>
      </c>
      <c r="D777" s="47">
        <f t="shared" si="76"/>
        <v>0</v>
      </c>
      <c r="E777" s="47">
        <f t="shared" si="77"/>
        <v>0</v>
      </c>
      <c r="F777" s="47">
        <f t="shared" si="78"/>
        <v>0</v>
      </c>
      <c r="G777" s="47">
        <f t="shared" si="79"/>
        <v>0</v>
      </c>
    </row>
    <row r="778" spans="1:7">
      <c r="A778" s="46">
        <v>1071</v>
      </c>
      <c r="B778" s="47">
        <f t="shared" si="74"/>
        <v>0</v>
      </c>
      <c r="C778" s="47">
        <f t="shared" si="75"/>
        <v>0</v>
      </c>
      <c r="D778" s="47">
        <f t="shared" si="76"/>
        <v>0</v>
      </c>
      <c r="E778" s="47">
        <f t="shared" si="77"/>
        <v>0</v>
      </c>
      <c r="F778" s="47">
        <f t="shared" si="78"/>
        <v>0</v>
      </c>
      <c r="G778" s="47">
        <f t="shared" si="79"/>
        <v>0</v>
      </c>
    </row>
    <row r="779" spans="1:7">
      <c r="A779" s="46">
        <v>1072</v>
      </c>
      <c r="B779" s="47">
        <f t="shared" si="74"/>
        <v>0</v>
      </c>
      <c r="C779" s="47">
        <f t="shared" si="75"/>
        <v>0</v>
      </c>
      <c r="D779" s="47">
        <f t="shared" si="76"/>
        <v>0</v>
      </c>
      <c r="E779" s="47">
        <f t="shared" si="77"/>
        <v>0</v>
      </c>
      <c r="F779" s="47">
        <f t="shared" si="78"/>
        <v>0</v>
      </c>
      <c r="G779" s="47">
        <f t="shared" si="79"/>
        <v>0</v>
      </c>
    </row>
    <row r="780" spans="1:7">
      <c r="A780" s="46">
        <v>1073</v>
      </c>
      <c r="B780" s="47">
        <f t="shared" si="74"/>
        <v>0</v>
      </c>
      <c r="C780" s="47">
        <f t="shared" si="75"/>
        <v>0</v>
      </c>
      <c r="D780" s="47">
        <f t="shared" si="76"/>
        <v>0</v>
      </c>
      <c r="E780" s="47">
        <f t="shared" si="77"/>
        <v>0</v>
      </c>
      <c r="F780" s="47">
        <f t="shared" si="78"/>
        <v>0</v>
      </c>
      <c r="G780" s="47">
        <f t="shared" si="79"/>
        <v>0</v>
      </c>
    </row>
    <row r="781" spans="1:7">
      <c r="A781" s="46">
        <v>1074</v>
      </c>
      <c r="B781" s="47">
        <f t="shared" si="74"/>
        <v>0</v>
      </c>
      <c r="C781" s="47">
        <f t="shared" si="75"/>
        <v>0</v>
      </c>
      <c r="D781" s="47">
        <f t="shared" si="76"/>
        <v>0</v>
      </c>
      <c r="E781" s="47">
        <f t="shared" si="77"/>
        <v>0</v>
      </c>
      <c r="F781" s="47">
        <f t="shared" si="78"/>
        <v>0</v>
      </c>
      <c r="G781" s="47">
        <f t="shared" si="79"/>
        <v>0</v>
      </c>
    </row>
    <row r="782" spans="1:7">
      <c r="A782" s="46">
        <v>1075</v>
      </c>
      <c r="B782" s="47">
        <f t="shared" si="74"/>
        <v>0</v>
      </c>
      <c r="C782" s="47">
        <f t="shared" si="75"/>
        <v>0</v>
      </c>
      <c r="D782" s="47">
        <f t="shared" si="76"/>
        <v>0</v>
      </c>
      <c r="E782" s="47">
        <f t="shared" si="77"/>
        <v>0</v>
      </c>
      <c r="F782" s="47">
        <f t="shared" si="78"/>
        <v>0</v>
      </c>
      <c r="G782" s="47">
        <f t="shared" si="79"/>
        <v>0</v>
      </c>
    </row>
    <row r="783" spans="1:7">
      <c r="A783" s="46">
        <v>1076</v>
      </c>
      <c r="B783" s="47">
        <f t="shared" si="74"/>
        <v>0</v>
      </c>
      <c r="C783" s="47">
        <f t="shared" si="75"/>
        <v>0</v>
      </c>
      <c r="D783" s="47">
        <f t="shared" si="76"/>
        <v>0</v>
      </c>
      <c r="E783" s="47">
        <f t="shared" si="77"/>
        <v>0</v>
      </c>
      <c r="F783" s="47">
        <f t="shared" si="78"/>
        <v>0</v>
      </c>
      <c r="G783" s="47">
        <f t="shared" si="79"/>
        <v>0</v>
      </c>
    </row>
    <row r="784" spans="1:7">
      <c r="A784" s="46">
        <v>1077</v>
      </c>
      <c r="B784" s="47">
        <f t="shared" si="74"/>
        <v>0</v>
      </c>
      <c r="C784" s="47">
        <f t="shared" si="75"/>
        <v>0</v>
      </c>
      <c r="D784" s="47">
        <f t="shared" si="76"/>
        <v>0</v>
      </c>
      <c r="E784" s="47">
        <f t="shared" si="77"/>
        <v>0</v>
      </c>
      <c r="F784" s="47">
        <f t="shared" si="78"/>
        <v>0</v>
      </c>
      <c r="G784" s="47">
        <f t="shared" si="79"/>
        <v>0</v>
      </c>
    </row>
    <row r="785" spans="1:7">
      <c r="A785" s="46">
        <v>1078</v>
      </c>
      <c r="B785" s="47">
        <f t="shared" si="74"/>
        <v>0</v>
      </c>
      <c r="C785" s="47">
        <f t="shared" si="75"/>
        <v>0</v>
      </c>
      <c r="D785" s="47">
        <f t="shared" si="76"/>
        <v>0</v>
      </c>
      <c r="E785" s="47">
        <f t="shared" si="77"/>
        <v>0</v>
      </c>
      <c r="F785" s="47">
        <f t="shared" si="78"/>
        <v>0</v>
      </c>
      <c r="G785" s="47">
        <f t="shared" si="79"/>
        <v>0</v>
      </c>
    </row>
    <row r="786" spans="1:7">
      <c r="A786" s="46">
        <v>1079</v>
      </c>
      <c r="B786" s="47">
        <f t="shared" si="74"/>
        <v>0</v>
      </c>
      <c r="C786" s="47">
        <f t="shared" si="75"/>
        <v>0</v>
      </c>
      <c r="D786" s="47">
        <f t="shared" si="76"/>
        <v>0</v>
      </c>
      <c r="E786" s="47">
        <f t="shared" si="77"/>
        <v>0</v>
      </c>
      <c r="F786" s="47">
        <f t="shared" si="78"/>
        <v>0</v>
      </c>
      <c r="G786" s="47">
        <f t="shared" si="79"/>
        <v>0</v>
      </c>
    </row>
    <row r="787" spans="1:7">
      <c r="A787" s="46">
        <v>1080</v>
      </c>
      <c r="B787" s="47">
        <f t="shared" si="74"/>
        <v>0</v>
      </c>
      <c r="C787" s="47">
        <f t="shared" si="75"/>
        <v>0</v>
      </c>
      <c r="D787" s="47">
        <f t="shared" si="76"/>
        <v>0</v>
      </c>
      <c r="E787" s="47">
        <f t="shared" si="77"/>
        <v>0</v>
      </c>
      <c r="F787" s="47">
        <f t="shared" si="78"/>
        <v>0</v>
      </c>
      <c r="G787" s="47">
        <f t="shared" si="79"/>
        <v>0</v>
      </c>
    </row>
    <row r="788" spans="1:7">
      <c r="A788" s="46">
        <v>1081</v>
      </c>
      <c r="B788" s="47">
        <f t="shared" si="74"/>
        <v>0</v>
      </c>
      <c r="C788" s="47">
        <f t="shared" si="75"/>
        <v>0</v>
      </c>
      <c r="D788" s="47">
        <f t="shared" si="76"/>
        <v>0</v>
      </c>
      <c r="E788" s="47">
        <f t="shared" si="77"/>
        <v>0</v>
      </c>
      <c r="F788" s="47">
        <f t="shared" si="78"/>
        <v>0</v>
      </c>
      <c r="G788" s="47">
        <f t="shared" si="79"/>
        <v>0</v>
      </c>
    </row>
    <row r="789" spans="1:7">
      <c r="A789" s="46">
        <v>1082</v>
      </c>
      <c r="B789" s="47">
        <f t="shared" si="74"/>
        <v>0</v>
      </c>
      <c r="C789" s="47">
        <f t="shared" si="75"/>
        <v>0</v>
      </c>
      <c r="D789" s="47">
        <f t="shared" si="76"/>
        <v>0</v>
      </c>
      <c r="E789" s="47">
        <f t="shared" si="77"/>
        <v>0</v>
      </c>
      <c r="F789" s="47">
        <f t="shared" si="78"/>
        <v>0</v>
      </c>
      <c r="G789" s="47">
        <f t="shared" si="79"/>
        <v>0</v>
      </c>
    </row>
    <row r="790" spans="1:7">
      <c r="A790" s="46">
        <v>1083</v>
      </c>
      <c r="B790" s="47">
        <f t="shared" si="74"/>
        <v>0</v>
      </c>
      <c r="C790" s="47">
        <f t="shared" si="75"/>
        <v>0</v>
      </c>
      <c r="D790" s="47">
        <f t="shared" si="76"/>
        <v>0</v>
      </c>
      <c r="E790" s="47">
        <f t="shared" si="77"/>
        <v>0</v>
      </c>
      <c r="F790" s="47">
        <f t="shared" si="78"/>
        <v>0</v>
      </c>
      <c r="G790" s="47">
        <f t="shared" si="79"/>
        <v>0</v>
      </c>
    </row>
    <row r="791" spans="1:7">
      <c r="A791" s="46">
        <v>1084</v>
      </c>
      <c r="B791" s="47">
        <f t="shared" si="74"/>
        <v>0</v>
      </c>
      <c r="C791" s="47">
        <f t="shared" si="75"/>
        <v>0</v>
      </c>
      <c r="D791" s="47">
        <f t="shared" si="76"/>
        <v>0</v>
      </c>
      <c r="E791" s="47">
        <f t="shared" si="77"/>
        <v>0</v>
      </c>
      <c r="F791" s="47">
        <f t="shared" si="78"/>
        <v>0</v>
      </c>
      <c r="G791" s="47">
        <f t="shared" si="79"/>
        <v>0</v>
      </c>
    </row>
    <row r="792" spans="1:7">
      <c r="A792" s="46">
        <v>1085</v>
      </c>
      <c r="B792" s="47">
        <f t="shared" si="74"/>
        <v>0</v>
      </c>
      <c r="C792" s="47">
        <f t="shared" si="75"/>
        <v>0</v>
      </c>
      <c r="D792" s="47">
        <f t="shared" si="76"/>
        <v>0</v>
      </c>
      <c r="E792" s="47">
        <f t="shared" si="77"/>
        <v>0</v>
      </c>
      <c r="F792" s="47">
        <f t="shared" si="78"/>
        <v>0</v>
      </c>
      <c r="G792" s="47">
        <f t="shared" si="79"/>
        <v>0</v>
      </c>
    </row>
    <row r="793" spans="1:7">
      <c r="A793" s="46">
        <v>1086</v>
      </c>
      <c r="B793" s="47">
        <f t="shared" si="74"/>
        <v>0</v>
      </c>
      <c r="C793" s="47">
        <f t="shared" si="75"/>
        <v>0</v>
      </c>
      <c r="D793" s="47">
        <f t="shared" si="76"/>
        <v>0</v>
      </c>
      <c r="E793" s="47">
        <f t="shared" si="77"/>
        <v>0</v>
      </c>
      <c r="F793" s="47">
        <f t="shared" si="78"/>
        <v>0</v>
      </c>
      <c r="G793" s="47">
        <f t="shared" si="79"/>
        <v>0</v>
      </c>
    </row>
    <row r="794" spans="1:7">
      <c r="A794" s="46">
        <v>1087</v>
      </c>
      <c r="B794" s="47">
        <f t="shared" si="74"/>
        <v>0</v>
      </c>
      <c r="C794" s="47">
        <f t="shared" si="75"/>
        <v>0</v>
      </c>
      <c r="D794" s="47">
        <f t="shared" si="76"/>
        <v>0</v>
      </c>
      <c r="E794" s="47">
        <f t="shared" si="77"/>
        <v>0</v>
      </c>
      <c r="F794" s="47">
        <f t="shared" si="78"/>
        <v>0</v>
      </c>
      <c r="G794" s="47">
        <f t="shared" si="79"/>
        <v>0</v>
      </c>
    </row>
    <row r="795" spans="1:7">
      <c r="A795" s="46">
        <v>1088</v>
      </c>
      <c r="B795" s="47">
        <f t="shared" si="74"/>
        <v>0</v>
      </c>
      <c r="C795" s="47">
        <f t="shared" si="75"/>
        <v>0</v>
      </c>
      <c r="D795" s="47">
        <f t="shared" si="76"/>
        <v>0</v>
      </c>
      <c r="E795" s="47">
        <f t="shared" si="77"/>
        <v>0</v>
      </c>
      <c r="F795" s="47">
        <f t="shared" si="78"/>
        <v>0</v>
      </c>
      <c r="G795" s="47">
        <f t="shared" si="79"/>
        <v>0</v>
      </c>
    </row>
    <row r="796" spans="1:7">
      <c r="A796" s="46">
        <v>1089</v>
      </c>
      <c r="B796" s="47">
        <f t="shared" si="74"/>
        <v>0</v>
      </c>
      <c r="C796" s="47">
        <f t="shared" si="75"/>
        <v>0</v>
      </c>
      <c r="D796" s="47">
        <f t="shared" si="76"/>
        <v>0</v>
      </c>
      <c r="E796" s="47">
        <f t="shared" si="77"/>
        <v>0</v>
      </c>
      <c r="F796" s="47">
        <f t="shared" si="78"/>
        <v>0</v>
      </c>
      <c r="G796" s="47">
        <f t="shared" si="79"/>
        <v>0</v>
      </c>
    </row>
    <row r="797" spans="1:7">
      <c r="A797" s="46">
        <v>1090</v>
      </c>
      <c r="B797" s="47">
        <f t="shared" si="74"/>
        <v>0</v>
      </c>
      <c r="C797" s="47">
        <f t="shared" si="75"/>
        <v>0</v>
      </c>
      <c r="D797" s="47">
        <f t="shared" si="76"/>
        <v>0</v>
      </c>
      <c r="E797" s="47">
        <f t="shared" si="77"/>
        <v>0</v>
      </c>
      <c r="F797" s="47">
        <f t="shared" si="78"/>
        <v>0</v>
      </c>
      <c r="G797" s="47">
        <f t="shared" si="79"/>
        <v>0</v>
      </c>
    </row>
    <row r="798" spans="1:7">
      <c r="A798" s="46">
        <v>1091</v>
      </c>
      <c r="B798" s="47">
        <f t="shared" si="74"/>
        <v>0</v>
      </c>
      <c r="C798" s="47">
        <f t="shared" si="75"/>
        <v>0</v>
      </c>
      <c r="D798" s="47">
        <f t="shared" si="76"/>
        <v>0</v>
      </c>
      <c r="E798" s="47">
        <f t="shared" si="77"/>
        <v>0</v>
      </c>
      <c r="F798" s="47">
        <f t="shared" si="78"/>
        <v>0</v>
      </c>
      <c r="G798" s="47">
        <f t="shared" si="79"/>
        <v>0</v>
      </c>
    </row>
    <row r="799" spans="1:7">
      <c r="A799" s="46">
        <v>1092</v>
      </c>
      <c r="B799" s="47">
        <f t="shared" si="74"/>
        <v>0</v>
      </c>
      <c r="C799" s="47">
        <f t="shared" si="75"/>
        <v>0</v>
      </c>
      <c r="D799" s="47">
        <f t="shared" si="76"/>
        <v>0</v>
      </c>
      <c r="E799" s="47">
        <f t="shared" si="77"/>
        <v>0</v>
      </c>
      <c r="F799" s="47">
        <f t="shared" si="78"/>
        <v>0</v>
      </c>
      <c r="G799" s="47">
        <f t="shared" si="79"/>
        <v>0</v>
      </c>
    </row>
    <row r="800" spans="1:7">
      <c r="A800" s="46">
        <v>1093</v>
      </c>
      <c r="B800" s="47">
        <f t="shared" si="74"/>
        <v>0</v>
      </c>
      <c r="C800" s="47">
        <f t="shared" si="75"/>
        <v>0</v>
      </c>
      <c r="D800" s="47">
        <f t="shared" si="76"/>
        <v>0</v>
      </c>
      <c r="E800" s="47">
        <f t="shared" si="77"/>
        <v>0</v>
      </c>
      <c r="F800" s="47">
        <f t="shared" si="78"/>
        <v>0</v>
      </c>
      <c r="G800" s="47">
        <f t="shared" si="79"/>
        <v>0</v>
      </c>
    </row>
    <row r="801" spans="1:7">
      <c r="A801" s="46">
        <v>1094</v>
      </c>
      <c r="B801" s="47">
        <f t="shared" si="74"/>
        <v>0</v>
      </c>
      <c r="C801" s="47">
        <f t="shared" si="75"/>
        <v>0</v>
      </c>
      <c r="D801" s="47">
        <f t="shared" si="76"/>
        <v>0</v>
      </c>
      <c r="E801" s="47">
        <f t="shared" si="77"/>
        <v>0</v>
      </c>
      <c r="F801" s="47">
        <f t="shared" si="78"/>
        <v>0</v>
      </c>
      <c r="G801" s="47">
        <f t="shared" si="79"/>
        <v>0</v>
      </c>
    </row>
    <row r="802" spans="1:7">
      <c r="A802" s="46">
        <v>1095</v>
      </c>
      <c r="B802" s="47">
        <f t="shared" si="74"/>
        <v>0</v>
      </c>
      <c r="C802" s="47">
        <f t="shared" si="75"/>
        <v>0</v>
      </c>
      <c r="D802" s="47">
        <f t="shared" si="76"/>
        <v>0</v>
      </c>
      <c r="E802" s="47">
        <f t="shared" si="77"/>
        <v>0</v>
      </c>
      <c r="F802" s="47">
        <f t="shared" si="78"/>
        <v>0</v>
      </c>
      <c r="G802" s="47">
        <f t="shared" si="79"/>
        <v>0</v>
      </c>
    </row>
    <row r="803" spans="1:7">
      <c r="A803" s="46">
        <v>1096</v>
      </c>
      <c r="B803" s="47">
        <f t="shared" si="74"/>
        <v>0</v>
      </c>
      <c r="C803" s="47">
        <f t="shared" si="75"/>
        <v>0</v>
      </c>
      <c r="D803" s="47">
        <f t="shared" si="76"/>
        <v>0</v>
      </c>
      <c r="E803" s="47">
        <f t="shared" si="77"/>
        <v>0</v>
      </c>
      <c r="F803" s="47">
        <f t="shared" si="78"/>
        <v>0</v>
      </c>
      <c r="G803" s="47">
        <f t="shared" si="79"/>
        <v>0</v>
      </c>
    </row>
    <row r="804" spans="1:7">
      <c r="A804" s="46">
        <v>1097</v>
      </c>
      <c r="B804" s="47">
        <f t="shared" si="74"/>
        <v>0</v>
      </c>
      <c r="C804" s="47">
        <f t="shared" si="75"/>
        <v>0</v>
      </c>
      <c r="D804" s="47">
        <f t="shared" si="76"/>
        <v>0</v>
      </c>
      <c r="E804" s="47">
        <f t="shared" si="77"/>
        <v>0</v>
      </c>
      <c r="F804" s="47">
        <f t="shared" si="78"/>
        <v>0</v>
      </c>
      <c r="G804" s="47">
        <f t="shared" si="79"/>
        <v>0</v>
      </c>
    </row>
    <row r="805" spans="1:7">
      <c r="A805" s="46">
        <v>1098</v>
      </c>
      <c r="B805" s="47">
        <f t="shared" si="74"/>
        <v>0</v>
      </c>
      <c r="C805" s="47">
        <f t="shared" si="75"/>
        <v>0</v>
      </c>
      <c r="D805" s="47">
        <f t="shared" si="76"/>
        <v>0</v>
      </c>
      <c r="E805" s="47">
        <f t="shared" si="77"/>
        <v>0</v>
      </c>
      <c r="F805" s="47">
        <f t="shared" si="78"/>
        <v>0</v>
      </c>
      <c r="G805" s="47">
        <f t="shared" si="79"/>
        <v>0</v>
      </c>
    </row>
    <row r="806" spans="1:7">
      <c r="A806" s="46">
        <v>1099</v>
      </c>
      <c r="B806" s="47">
        <f t="shared" si="74"/>
        <v>0</v>
      </c>
      <c r="C806" s="47">
        <f t="shared" si="75"/>
        <v>0</v>
      </c>
      <c r="D806" s="47">
        <f t="shared" si="76"/>
        <v>0</v>
      </c>
      <c r="E806" s="47">
        <f t="shared" si="77"/>
        <v>0</v>
      </c>
      <c r="F806" s="47">
        <f t="shared" si="78"/>
        <v>0</v>
      </c>
      <c r="G806" s="47">
        <f t="shared" si="79"/>
        <v>0</v>
      </c>
    </row>
    <row r="807" spans="1:7">
      <c r="A807" s="46">
        <v>1100</v>
      </c>
      <c r="B807" s="47">
        <f t="shared" si="74"/>
        <v>0</v>
      </c>
      <c r="C807" s="47">
        <f t="shared" si="75"/>
        <v>0</v>
      </c>
      <c r="D807" s="47">
        <f t="shared" si="76"/>
        <v>0</v>
      </c>
      <c r="E807" s="47">
        <f t="shared" si="77"/>
        <v>0</v>
      </c>
      <c r="F807" s="47">
        <f t="shared" si="78"/>
        <v>0</v>
      </c>
      <c r="G807" s="47">
        <f t="shared" si="79"/>
        <v>0</v>
      </c>
    </row>
    <row r="808" spans="1:7">
      <c r="A808" s="46">
        <v>1101</v>
      </c>
      <c r="B808" s="47">
        <f t="shared" si="74"/>
        <v>0</v>
      </c>
      <c r="C808" s="47">
        <f t="shared" si="75"/>
        <v>0</v>
      </c>
      <c r="D808" s="47">
        <f t="shared" si="76"/>
        <v>0</v>
      </c>
      <c r="E808" s="47">
        <f t="shared" si="77"/>
        <v>0</v>
      </c>
      <c r="F808" s="47">
        <f t="shared" si="78"/>
        <v>0</v>
      </c>
      <c r="G808" s="47">
        <f t="shared" si="79"/>
        <v>0</v>
      </c>
    </row>
    <row r="809" spans="1:7">
      <c r="A809" s="46">
        <v>1102</v>
      </c>
      <c r="B809" s="47">
        <f t="shared" si="74"/>
        <v>0</v>
      </c>
      <c r="C809" s="47">
        <f t="shared" si="75"/>
        <v>0</v>
      </c>
      <c r="D809" s="47">
        <f t="shared" si="76"/>
        <v>0</v>
      </c>
      <c r="E809" s="47">
        <f t="shared" si="77"/>
        <v>0</v>
      </c>
      <c r="F809" s="47">
        <f t="shared" si="78"/>
        <v>0</v>
      </c>
      <c r="G809" s="47">
        <f t="shared" si="79"/>
        <v>0</v>
      </c>
    </row>
    <row r="810" spans="1:7">
      <c r="A810" s="46">
        <v>1103</v>
      </c>
      <c r="B810" s="47">
        <f t="shared" si="74"/>
        <v>0</v>
      </c>
      <c r="C810" s="47">
        <f t="shared" si="75"/>
        <v>0</v>
      </c>
      <c r="D810" s="47">
        <f t="shared" si="76"/>
        <v>0</v>
      </c>
      <c r="E810" s="47">
        <f t="shared" si="77"/>
        <v>0</v>
      </c>
      <c r="F810" s="47">
        <f t="shared" si="78"/>
        <v>0</v>
      </c>
      <c r="G810" s="47">
        <f t="shared" si="79"/>
        <v>0</v>
      </c>
    </row>
    <row r="811" spans="1:7">
      <c r="A811" s="46">
        <v>1104</v>
      </c>
      <c r="B811" s="47">
        <f t="shared" si="74"/>
        <v>0</v>
      </c>
      <c r="C811" s="47">
        <f t="shared" si="75"/>
        <v>0</v>
      </c>
      <c r="D811" s="47">
        <f t="shared" si="76"/>
        <v>0</v>
      </c>
      <c r="E811" s="47">
        <f t="shared" si="77"/>
        <v>0</v>
      </c>
      <c r="F811" s="47">
        <f t="shared" si="78"/>
        <v>0</v>
      </c>
      <c r="G811" s="47">
        <f t="shared" si="79"/>
        <v>0</v>
      </c>
    </row>
    <row r="812" spans="1:7">
      <c r="A812" s="46">
        <v>1105</v>
      </c>
      <c r="B812" s="47">
        <f t="shared" si="74"/>
        <v>0</v>
      </c>
      <c r="C812" s="47">
        <f t="shared" si="75"/>
        <v>0</v>
      </c>
      <c r="D812" s="47">
        <f t="shared" si="76"/>
        <v>0</v>
      </c>
      <c r="E812" s="47">
        <f t="shared" si="77"/>
        <v>0</v>
      </c>
      <c r="F812" s="47">
        <f t="shared" si="78"/>
        <v>0</v>
      </c>
      <c r="G812" s="47">
        <f t="shared" si="79"/>
        <v>0</v>
      </c>
    </row>
    <row r="813" spans="1:7">
      <c r="A813" s="46">
        <v>1106</v>
      </c>
      <c r="B813" s="47">
        <f t="shared" si="74"/>
        <v>0</v>
      </c>
      <c r="C813" s="47">
        <f t="shared" si="75"/>
        <v>0</v>
      </c>
      <c r="D813" s="47">
        <f t="shared" si="76"/>
        <v>0</v>
      </c>
      <c r="E813" s="47">
        <f t="shared" si="77"/>
        <v>0</v>
      </c>
      <c r="F813" s="47">
        <f t="shared" si="78"/>
        <v>0</v>
      </c>
      <c r="G813" s="47">
        <f t="shared" si="79"/>
        <v>0</v>
      </c>
    </row>
    <row r="814" spans="1:7">
      <c r="A814" s="46">
        <v>1107</v>
      </c>
      <c r="B814" s="47">
        <f t="shared" si="74"/>
        <v>0</v>
      </c>
      <c r="C814" s="47">
        <f t="shared" si="75"/>
        <v>0</v>
      </c>
      <c r="D814" s="47">
        <f t="shared" si="76"/>
        <v>0</v>
      </c>
      <c r="E814" s="47">
        <f t="shared" si="77"/>
        <v>0</v>
      </c>
      <c r="F814" s="47">
        <f t="shared" si="78"/>
        <v>0</v>
      </c>
      <c r="G814" s="47">
        <f t="shared" si="79"/>
        <v>0</v>
      </c>
    </row>
    <row r="815" spans="1:7">
      <c r="A815" s="46">
        <v>1108</v>
      </c>
      <c r="B815" s="47">
        <f t="shared" si="74"/>
        <v>0</v>
      </c>
      <c r="C815" s="47">
        <f t="shared" si="75"/>
        <v>0</v>
      </c>
      <c r="D815" s="47">
        <f t="shared" si="76"/>
        <v>0</v>
      </c>
      <c r="E815" s="47">
        <f t="shared" si="77"/>
        <v>0</v>
      </c>
      <c r="F815" s="47">
        <f t="shared" si="78"/>
        <v>0</v>
      </c>
      <c r="G815" s="47">
        <f t="shared" si="79"/>
        <v>0</v>
      </c>
    </row>
    <row r="816" spans="1:7">
      <c r="A816" s="46">
        <v>1109</v>
      </c>
      <c r="B816" s="47">
        <f t="shared" si="74"/>
        <v>0</v>
      </c>
      <c r="C816" s="47">
        <f t="shared" si="75"/>
        <v>0</v>
      </c>
      <c r="D816" s="47">
        <f t="shared" si="76"/>
        <v>0</v>
      </c>
      <c r="E816" s="47">
        <f t="shared" si="77"/>
        <v>0</v>
      </c>
      <c r="F816" s="47">
        <f t="shared" si="78"/>
        <v>0</v>
      </c>
      <c r="G816" s="47">
        <f t="shared" si="79"/>
        <v>0</v>
      </c>
    </row>
    <row r="817" spans="1:7">
      <c r="A817" s="46">
        <v>1110</v>
      </c>
      <c r="B817" s="47">
        <f t="shared" si="74"/>
        <v>0</v>
      </c>
      <c r="C817" s="47">
        <f t="shared" si="75"/>
        <v>0</v>
      </c>
      <c r="D817" s="47">
        <f t="shared" si="76"/>
        <v>0</v>
      </c>
      <c r="E817" s="47">
        <f t="shared" si="77"/>
        <v>0</v>
      </c>
      <c r="F817" s="47">
        <f t="shared" si="78"/>
        <v>0</v>
      </c>
      <c r="G817" s="47">
        <f t="shared" si="79"/>
        <v>0</v>
      </c>
    </row>
    <row r="818" spans="1:7">
      <c r="A818" s="46">
        <v>1111</v>
      </c>
      <c r="B818" s="47">
        <f t="shared" si="74"/>
        <v>0</v>
      </c>
      <c r="C818" s="47">
        <f t="shared" si="75"/>
        <v>0</v>
      </c>
      <c r="D818" s="47">
        <f t="shared" si="76"/>
        <v>0</v>
      </c>
      <c r="E818" s="47">
        <f t="shared" si="77"/>
        <v>0</v>
      </c>
      <c r="F818" s="47">
        <f t="shared" si="78"/>
        <v>0</v>
      </c>
      <c r="G818" s="47">
        <f t="shared" si="79"/>
        <v>0</v>
      </c>
    </row>
    <row r="819" spans="1:7">
      <c r="A819" s="46">
        <v>1112</v>
      </c>
      <c r="B819" s="47">
        <f t="shared" si="74"/>
        <v>0</v>
      </c>
      <c r="C819" s="47">
        <f t="shared" si="75"/>
        <v>0</v>
      </c>
      <c r="D819" s="47">
        <f t="shared" si="76"/>
        <v>0</v>
      </c>
      <c r="E819" s="47">
        <f t="shared" si="77"/>
        <v>0</v>
      </c>
      <c r="F819" s="47">
        <f t="shared" si="78"/>
        <v>0</v>
      </c>
      <c r="G819" s="47">
        <f t="shared" si="79"/>
        <v>0</v>
      </c>
    </row>
    <row r="820" spans="1:7">
      <c r="A820" s="46">
        <v>1113</v>
      </c>
      <c r="B820" s="47">
        <f t="shared" si="74"/>
        <v>0</v>
      </c>
      <c r="C820" s="47">
        <f t="shared" si="75"/>
        <v>0</v>
      </c>
      <c r="D820" s="47">
        <f t="shared" si="76"/>
        <v>0</v>
      </c>
      <c r="E820" s="47">
        <f t="shared" si="77"/>
        <v>0</v>
      </c>
      <c r="F820" s="47">
        <f t="shared" si="78"/>
        <v>0</v>
      </c>
      <c r="G820" s="47">
        <f t="shared" si="79"/>
        <v>0</v>
      </c>
    </row>
    <row r="821" spans="1:7">
      <c r="A821" s="46">
        <v>1114</v>
      </c>
      <c r="B821" s="47">
        <f t="shared" si="74"/>
        <v>0</v>
      </c>
      <c r="C821" s="47">
        <f t="shared" si="75"/>
        <v>0</v>
      </c>
      <c r="D821" s="47">
        <f t="shared" si="76"/>
        <v>0</v>
      </c>
      <c r="E821" s="47">
        <f t="shared" si="77"/>
        <v>0</v>
      </c>
      <c r="F821" s="47">
        <f t="shared" si="78"/>
        <v>0</v>
      </c>
      <c r="G821" s="47">
        <f t="shared" si="79"/>
        <v>0</v>
      </c>
    </row>
    <row r="822" spans="1:7">
      <c r="A822" s="46">
        <v>1115</v>
      </c>
      <c r="B822" s="47">
        <f t="shared" si="74"/>
        <v>0</v>
      </c>
      <c r="C822" s="47">
        <f t="shared" si="75"/>
        <v>0</v>
      </c>
      <c r="D822" s="47">
        <f t="shared" si="76"/>
        <v>0</v>
      </c>
      <c r="E822" s="47">
        <f t="shared" si="77"/>
        <v>0</v>
      </c>
      <c r="F822" s="47">
        <f t="shared" si="78"/>
        <v>0</v>
      </c>
      <c r="G822" s="47">
        <f t="shared" si="79"/>
        <v>0</v>
      </c>
    </row>
    <row r="823" spans="1:7">
      <c r="A823" s="46">
        <v>1116</v>
      </c>
      <c r="B823" s="47">
        <f t="shared" si="74"/>
        <v>0</v>
      </c>
      <c r="C823" s="47">
        <f t="shared" si="75"/>
        <v>0</v>
      </c>
      <c r="D823" s="47">
        <f t="shared" si="76"/>
        <v>0</v>
      </c>
      <c r="E823" s="47">
        <f t="shared" si="77"/>
        <v>0</v>
      </c>
      <c r="F823" s="47">
        <f t="shared" si="78"/>
        <v>0</v>
      </c>
      <c r="G823" s="47">
        <f t="shared" si="79"/>
        <v>0</v>
      </c>
    </row>
    <row r="824" spans="1:7">
      <c r="A824" s="46">
        <v>1117</v>
      </c>
      <c r="B824" s="47">
        <f t="shared" si="74"/>
        <v>0</v>
      </c>
      <c r="C824" s="47">
        <f t="shared" si="75"/>
        <v>0</v>
      </c>
      <c r="D824" s="47">
        <f t="shared" si="76"/>
        <v>0</v>
      </c>
      <c r="E824" s="47">
        <f t="shared" si="77"/>
        <v>0</v>
      </c>
      <c r="F824" s="47">
        <f t="shared" si="78"/>
        <v>0</v>
      </c>
      <c r="G824" s="47">
        <f t="shared" si="79"/>
        <v>0</v>
      </c>
    </row>
    <row r="825" spans="1:7">
      <c r="A825" s="46">
        <v>1118</v>
      </c>
      <c r="B825" s="47">
        <f t="shared" si="74"/>
        <v>0</v>
      </c>
      <c r="C825" s="47">
        <f t="shared" si="75"/>
        <v>0</v>
      </c>
      <c r="D825" s="47">
        <f t="shared" si="76"/>
        <v>0</v>
      </c>
      <c r="E825" s="47">
        <f t="shared" si="77"/>
        <v>0</v>
      </c>
      <c r="F825" s="47">
        <f t="shared" si="78"/>
        <v>0</v>
      </c>
      <c r="G825" s="47">
        <f t="shared" si="79"/>
        <v>0</v>
      </c>
    </row>
    <row r="826" spans="1:7">
      <c r="A826" s="46">
        <v>1119</v>
      </c>
      <c r="B826" s="47">
        <f t="shared" si="74"/>
        <v>0</v>
      </c>
      <c r="C826" s="47">
        <f t="shared" si="75"/>
        <v>0</v>
      </c>
      <c r="D826" s="47">
        <f t="shared" si="76"/>
        <v>0</v>
      </c>
      <c r="E826" s="47">
        <f t="shared" si="77"/>
        <v>0</v>
      </c>
      <c r="F826" s="47">
        <f t="shared" si="78"/>
        <v>0</v>
      </c>
      <c r="G826" s="47">
        <f t="shared" si="79"/>
        <v>0</v>
      </c>
    </row>
    <row r="827" spans="1:7">
      <c r="A827" s="46">
        <v>1120</v>
      </c>
      <c r="B827" s="47">
        <f t="shared" si="74"/>
        <v>0</v>
      </c>
      <c r="C827" s="47">
        <f t="shared" si="75"/>
        <v>0</v>
      </c>
      <c r="D827" s="47">
        <f t="shared" si="76"/>
        <v>0</v>
      </c>
      <c r="E827" s="47">
        <f t="shared" si="77"/>
        <v>0</v>
      </c>
      <c r="F827" s="47">
        <f t="shared" si="78"/>
        <v>0</v>
      </c>
      <c r="G827" s="47">
        <f t="shared" si="79"/>
        <v>0</v>
      </c>
    </row>
    <row r="828" spans="1:7">
      <c r="A828" s="46">
        <v>1121</v>
      </c>
      <c r="B828" s="47">
        <f t="shared" si="74"/>
        <v>0</v>
      </c>
      <c r="C828" s="47">
        <f t="shared" si="75"/>
        <v>0</v>
      </c>
      <c r="D828" s="47">
        <f t="shared" si="76"/>
        <v>0</v>
      </c>
      <c r="E828" s="47">
        <f t="shared" si="77"/>
        <v>0</v>
      </c>
      <c r="F828" s="47">
        <f t="shared" si="78"/>
        <v>0</v>
      </c>
      <c r="G828" s="47">
        <f t="shared" si="79"/>
        <v>0</v>
      </c>
    </row>
    <row r="829" spans="1:7">
      <c r="A829" s="46">
        <v>1122</v>
      </c>
      <c r="B829" s="47">
        <f t="shared" si="74"/>
        <v>0</v>
      </c>
      <c r="C829" s="47">
        <f t="shared" si="75"/>
        <v>0</v>
      </c>
      <c r="D829" s="47">
        <f t="shared" si="76"/>
        <v>0</v>
      </c>
      <c r="E829" s="47">
        <f t="shared" si="77"/>
        <v>0</v>
      </c>
      <c r="F829" s="47">
        <f t="shared" si="78"/>
        <v>0</v>
      </c>
      <c r="G829" s="47">
        <f t="shared" si="79"/>
        <v>0</v>
      </c>
    </row>
    <row r="830" spans="1:7">
      <c r="A830" s="46">
        <v>1123</v>
      </c>
      <c r="B830" s="47">
        <f t="shared" si="74"/>
        <v>0</v>
      </c>
      <c r="C830" s="47">
        <f t="shared" si="75"/>
        <v>0</v>
      </c>
      <c r="D830" s="47">
        <f t="shared" si="76"/>
        <v>0</v>
      </c>
      <c r="E830" s="47">
        <f t="shared" si="77"/>
        <v>0</v>
      </c>
      <c r="F830" s="47">
        <f t="shared" si="78"/>
        <v>0</v>
      </c>
      <c r="G830" s="47">
        <f t="shared" si="79"/>
        <v>0</v>
      </c>
    </row>
    <row r="831" spans="1:7">
      <c r="A831" s="46">
        <v>1124</v>
      </c>
      <c r="B831" s="47">
        <f t="shared" si="74"/>
        <v>0</v>
      </c>
      <c r="C831" s="47">
        <f t="shared" si="75"/>
        <v>0</v>
      </c>
      <c r="D831" s="47">
        <f t="shared" si="76"/>
        <v>0</v>
      </c>
      <c r="E831" s="47">
        <f t="shared" si="77"/>
        <v>0</v>
      </c>
      <c r="F831" s="47">
        <f t="shared" si="78"/>
        <v>0</v>
      </c>
      <c r="G831" s="47">
        <f t="shared" si="79"/>
        <v>0</v>
      </c>
    </row>
    <row r="832" spans="1:7">
      <c r="A832" s="46">
        <v>1125</v>
      </c>
      <c r="B832" s="47">
        <f t="shared" si="74"/>
        <v>0</v>
      </c>
      <c r="C832" s="47">
        <f t="shared" si="75"/>
        <v>0</v>
      </c>
      <c r="D832" s="47">
        <f t="shared" si="76"/>
        <v>0</v>
      </c>
      <c r="E832" s="47">
        <f t="shared" si="77"/>
        <v>0</v>
      </c>
      <c r="F832" s="47">
        <f t="shared" si="78"/>
        <v>0</v>
      </c>
      <c r="G832" s="47">
        <f t="shared" si="79"/>
        <v>0</v>
      </c>
    </row>
    <row r="833" spans="1:7">
      <c r="A833" s="46">
        <v>1126</v>
      </c>
      <c r="B833" s="47">
        <f t="shared" si="74"/>
        <v>0</v>
      </c>
      <c r="C833" s="47">
        <f t="shared" si="75"/>
        <v>0</v>
      </c>
      <c r="D833" s="47">
        <f t="shared" si="76"/>
        <v>0</v>
      </c>
      <c r="E833" s="47">
        <f t="shared" si="77"/>
        <v>0</v>
      </c>
      <c r="F833" s="47">
        <f t="shared" si="78"/>
        <v>0</v>
      </c>
      <c r="G833" s="47">
        <f t="shared" si="79"/>
        <v>0</v>
      </c>
    </row>
    <row r="834" spans="1:7">
      <c r="A834" s="46">
        <v>1127</v>
      </c>
      <c r="B834" s="47">
        <f t="shared" si="74"/>
        <v>0</v>
      </c>
      <c r="C834" s="47">
        <f t="shared" si="75"/>
        <v>0</v>
      </c>
      <c r="D834" s="47">
        <f t="shared" si="76"/>
        <v>0</v>
      </c>
      <c r="E834" s="47">
        <f t="shared" si="77"/>
        <v>0</v>
      </c>
      <c r="F834" s="47">
        <f t="shared" si="78"/>
        <v>0</v>
      </c>
      <c r="G834" s="47">
        <f t="shared" si="79"/>
        <v>0</v>
      </c>
    </row>
    <row r="835" spans="1:7">
      <c r="A835" s="46">
        <v>1128</v>
      </c>
      <c r="B835" s="47">
        <f t="shared" si="74"/>
        <v>0</v>
      </c>
      <c r="C835" s="47">
        <f t="shared" si="75"/>
        <v>0</v>
      </c>
      <c r="D835" s="47">
        <f t="shared" si="76"/>
        <v>0</v>
      </c>
      <c r="E835" s="47">
        <f t="shared" si="77"/>
        <v>0</v>
      </c>
      <c r="F835" s="47">
        <f t="shared" si="78"/>
        <v>0</v>
      </c>
      <c r="G835" s="47">
        <f t="shared" si="79"/>
        <v>0</v>
      </c>
    </row>
    <row r="836" spans="1:7">
      <c r="A836" s="46">
        <v>1129</v>
      </c>
      <c r="B836" s="47">
        <f t="shared" si="74"/>
        <v>0</v>
      </c>
      <c r="C836" s="47">
        <f t="shared" si="75"/>
        <v>0</v>
      </c>
      <c r="D836" s="47">
        <f t="shared" si="76"/>
        <v>0</v>
      </c>
      <c r="E836" s="47">
        <f t="shared" si="77"/>
        <v>0</v>
      </c>
      <c r="F836" s="47">
        <f t="shared" si="78"/>
        <v>0</v>
      </c>
      <c r="G836" s="47">
        <f t="shared" si="79"/>
        <v>0</v>
      </c>
    </row>
    <row r="837" spans="1:7">
      <c r="A837" s="46">
        <v>1130</v>
      </c>
      <c r="B837" s="47">
        <f t="shared" si="74"/>
        <v>0</v>
      </c>
      <c r="C837" s="47">
        <f t="shared" si="75"/>
        <v>0</v>
      </c>
      <c r="D837" s="47">
        <f t="shared" si="76"/>
        <v>0</v>
      </c>
      <c r="E837" s="47">
        <f t="shared" si="77"/>
        <v>0</v>
      </c>
      <c r="F837" s="47">
        <f t="shared" si="78"/>
        <v>0</v>
      </c>
      <c r="G837" s="47">
        <f t="shared" si="79"/>
        <v>0</v>
      </c>
    </row>
    <row r="838" spans="1:7">
      <c r="A838" s="46">
        <v>1131</v>
      </c>
      <c r="B838" s="47">
        <f t="shared" si="74"/>
        <v>0</v>
      </c>
      <c r="C838" s="47">
        <f t="shared" si="75"/>
        <v>0</v>
      </c>
      <c r="D838" s="47">
        <f t="shared" si="76"/>
        <v>0</v>
      </c>
      <c r="E838" s="47">
        <f t="shared" si="77"/>
        <v>0</v>
      </c>
      <c r="F838" s="47">
        <f t="shared" si="78"/>
        <v>0</v>
      </c>
      <c r="G838" s="47">
        <f t="shared" si="79"/>
        <v>0</v>
      </c>
    </row>
    <row r="839" spans="1:7">
      <c r="A839" s="46">
        <v>1132</v>
      </c>
      <c r="B839" s="47">
        <f t="shared" si="74"/>
        <v>0</v>
      </c>
      <c r="C839" s="47">
        <f t="shared" si="75"/>
        <v>0</v>
      </c>
      <c r="D839" s="47">
        <f t="shared" si="76"/>
        <v>0</v>
      </c>
      <c r="E839" s="47">
        <f t="shared" si="77"/>
        <v>0</v>
      </c>
      <c r="F839" s="47">
        <f t="shared" si="78"/>
        <v>0</v>
      </c>
      <c r="G839" s="47">
        <f t="shared" si="79"/>
        <v>0</v>
      </c>
    </row>
    <row r="840" spans="1:7">
      <c r="A840" s="46">
        <v>1133</v>
      </c>
      <c r="B840" s="47">
        <f t="shared" ref="B840:B903" si="80">$J$25*IF($A840&lt;J$15,0,IF($A840&lt;J$16,($A840-J$15)/(J$16-J$15),IF($A840&lt;J$17,1,IF($A840&lt;J$18,($A840-J$18)/(J$17-J$18),0))))</f>
        <v>0</v>
      </c>
      <c r="C840" s="47">
        <f t="shared" ref="C840:C903" si="81">$J$26*IF($A840&lt;K$15,0,IF($A840&lt;K$16,($A840-K$15)/(K$16-K$15),IF($A840&lt;K$17,1,IF($A840&lt;K$18,($A840-K$18)/(K$17-K$18),0))))</f>
        <v>0</v>
      </c>
      <c r="D840" s="47">
        <f t="shared" ref="D840:D903" si="82">$J$27*IF($A840&lt;L$15,0,IF($A840&lt;L$16,($A840-L$15)/(L$16-L$15),IF($A840&lt;L$17,1,IF($A840&lt;L$18,($A840-L$18)/(L$17-L$18),0))))</f>
        <v>0</v>
      </c>
      <c r="E840" s="47">
        <f t="shared" ref="E840:E903" si="83">$J$28*IF($A840&lt;M$15,0,IF($A840&lt;M$16,($A840-M$15)/(M$16-M$15),IF($A840&lt;M$17,1,IF($A840&lt;M$18,($A840-M$18)/(M$17-M$18),0))))</f>
        <v>0</v>
      </c>
      <c r="F840" s="47">
        <f t="shared" ref="F840:F903" si="84">$J$29*IF($A840&lt;N$15,0,IF($A840&lt;N$16,($A840-N$15)/(N$16-N$15),IF($A840&lt;N$17,1,IF($A840&lt;N$18,($A840-N$18)/(N$17-N$18),0))))</f>
        <v>0</v>
      </c>
      <c r="G840" s="47">
        <f t="shared" ref="G840:G903" si="85">$J$30*IF($A840&lt;O$15,0,IF($A840&lt;O$16,($A840-O$15)/(O$16-O$15),IF($A840&lt;O$17,1,IF($A840&lt;O$18,($A840-O$18)/(O$17-O$18),0))))</f>
        <v>0</v>
      </c>
    </row>
    <row r="841" spans="1:7">
      <c r="A841" s="46">
        <v>1134</v>
      </c>
      <c r="B841" s="47">
        <f t="shared" si="80"/>
        <v>0</v>
      </c>
      <c r="C841" s="47">
        <f t="shared" si="81"/>
        <v>0</v>
      </c>
      <c r="D841" s="47">
        <f t="shared" si="82"/>
        <v>0</v>
      </c>
      <c r="E841" s="47">
        <f t="shared" si="83"/>
        <v>0</v>
      </c>
      <c r="F841" s="47">
        <f t="shared" si="84"/>
        <v>0</v>
      </c>
      <c r="G841" s="47">
        <f t="shared" si="85"/>
        <v>0</v>
      </c>
    </row>
    <row r="842" spans="1:7">
      <c r="A842" s="46">
        <v>1135</v>
      </c>
      <c r="B842" s="47">
        <f t="shared" si="80"/>
        <v>0</v>
      </c>
      <c r="C842" s="47">
        <f t="shared" si="81"/>
        <v>0</v>
      </c>
      <c r="D842" s="47">
        <f t="shared" si="82"/>
        <v>0</v>
      </c>
      <c r="E842" s="47">
        <f t="shared" si="83"/>
        <v>0</v>
      </c>
      <c r="F842" s="47">
        <f t="shared" si="84"/>
        <v>0</v>
      </c>
      <c r="G842" s="47">
        <f t="shared" si="85"/>
        <v>0</v>
      </c>
    </row>
    <row r="843" spans="1:7">
      <c r="A843" s="46">
        <v>1136</v>
      </c>
      <c r="B843" s="47">
        <f t="shared" si="80"/>
        <v>0</v>
      </c>
      <c r="C843" s="47">
        <f t="shared" si="81"/>
        <v>0</v>
      </c>
      <c r="D843" s="47">
        <f t="shared" si="82"/>
        <v>0</v>
      </c>
      <c r="E843" s="47">
        <f t="shared" si="83"/>
        <v>0</v>
      </c>
      <c r="F843" s="47">
        <f t="shared" si="84"/>
        <v>0</v>
      </c>
      <c r="G843" s="47">
        <f t="shared" si="85"/>
        <v>0</v>
      </c>
    </row>
    <row r="844" spans="1:7">
      <c r="A844" s="46">
        <v>1137</v>
      </c>
      <c r="B844" s="47">
        <f t="shared" si="80"/>
        <v>0</v>
      </c>
      <c r="C844" s="47">
        <f t="shared" si="81"/>
        <v>0</v>
      </c>
      <c r="D844" s="47">
        <f t="shared" si="82"/>
        <v>0</v>
      </c>
      <c r="E844" s="47">
        <f t="shared" si="83"/>
        <v>0</v>
      </c>
      <c r="F844" s="47">
        <f t="shared" si="84"/>
        <v>0</v>
      </c>
      <c r="G844" s="47">
        <f t="shared" si="85"/>
        <v>0</v>
      </c>
    </row>
    <row r="845" spans="1:7">
      <c r="A845" s="46">
        <v>1138</v>
      </c>
      <c r="B845" s="47">
        <f t="shared" si="80"/>
        <v>0</v>
      </c>
      <c r="C845" s="47">
        <f t="shared" si="81"/>
        <v>0</v>
      </c>
      <c r="D845" s="47">
        <f t="shared" si="82"/>
        <v>0</v>
      </c>
      <c r="E845" s="47">
        <f t="shared" si="83"/>
        <v>0</v>
      </c>
      <c r="F845" s="47">
        <f t="shared" si="84"/>
        <v>0</v>
      </c>
      <c r="G845" s="47">
        <f t="shared" si="85"/>
        <v>0</v>
      </c>
    </row>
    <row r="846" spans="1:7">
      <c r="A846" s="46">
        <v>1139</v>
      </c>
      <c r="B846" s="47">
        <f t="shared" si="80"/>
        <v>0</v>
      </c>
      <c r="C846" s="47">
        <f t="shared" si="81"/>
        <v>0</v>
      </c>
      <c r="D846" s="47">
        <f t="shared" si="82"/>
        <v>0</v>
      </c>
      <c r="E846" s="47">
        <f t="shared" si="83"/>
        <v>0</v>
      </c>
      <c r="F846" s="47">
        <f t="shared" si="84"/>
        <v>0</v>
      </c>
      <c r="G846" s="47">
        <f t="shared" si="85"/>
        <v>0</v>
      </c>
    </row>
    <row r="847" spans="1:7">
      <c r="A847" s="46">
        <v>1140</v>
      </c>
      <c r="B847" s="47">
        <f t="shared" si="80"/>
        <v>0</v>
      </c>
      <c r="C847" s="47">
        <f t="shared" si="81"/>
        <v>0</v>
      </c>
      <c r="D847" s="47">
        <f t="shared" si="82"/>
        <v>0</v>
      </c>
      <c r="E847" s="47">
        <f t="shared" si="83"/>
        <v>0</v>
      </c>
      <c r="F847" s="47">
        <f t="shared" si="84"/>
        <v>0</v>
      </c>
      <c r="G847" s="47">
        <f t="shared" si="85"/>
        <v>0</v>
      </c>
    </row>
    <row r="848" spans="1:7">
      <c r="A848" s="46">
        <v>1141</v>
      </c>
      <c r="B848" s="47">
        <f t="shared" si="80"/>
        <v>0</v>
      </c>
      <c r="C848" s="47">
        <f t="shared" si="81"/>
        <v>0</v>
      </c>
      <c r="D848" s="47">
        <f t="shared" si="82"/>
        <v>0</v>
      </c>
      <c r="E848" s="47">
        <f t="shared" si="83"/>
        <v>0</v>
      </c>
      <c r="F848" s="47">
        <f t="shared" si="84"/>
        <v>0</v>
      </c>
      <c r="G848" s="47">
        <f t="shared" si="85"/>
        <v>0</v>
      </c>
    </row>
    <row r="849" spans="1:7">
      <c r="A849" s="46">
        <v>1142</v>
      </c>
      <c r="B849" s="47">
        <f t="shared" si="80"/>
        <v>0</v>
      </c>
      <c r="C849" s="47">
        <f t="shared" si="81"/>
        <v>0</v>
      </c>
      <c r="D849" s="47">
        <f t="shared" si="82"/>
        <v>0</v>
      </c>
      <c r="E849" s="47">
        <f t="shared" si="83"/>
        <v>0</v>
      </c>
      <c r="F849" s="47">
        <f t="shared" si="84"/>
        <v>0</v>
      </c>
      <c r="G849" s="47">
        <f t="shared" si="85"/>
        <v>0</v>
      </c>
    </row>
    <row r="850" spans="1:7">
      <c r="A850" s="46">
        <v>1143</v>
      </c>
      <c r="B850" s="47">
        <f t="shared" si="80"/>
        <v>0</v>
      </c>
      <c r="C850" s="47">
        <f t="shared" si="81"/>
        <v>0</v>
      </c>
      <c r="D850" s="47">
        <f t="shared" si="82"/>
        <v>0</v>
      </c>
      <c r="E850" s="47">
        <f t="shared" si="83"/>
        <v>0</v>
      </c>
      <c r="F850" s="47">
        <f t="shared" si="84"/>
        <v>0</v>
      </c>
      <c r="G850" s="47">
        <f t="shared" si="85"/>
        <v>0</v>
      </c>
    </row>
    <row r="851" spans="1:7">
      <c r="A851" s="46">
        <v>1144</v>
      </c>
      <c r="B851" s="47">
        <f t="shared" si="80"/>
        <v>0</v>
      </c>
      <c r="C851" s="47">
        <f t="shared" si="81"/>
        <v>0</v>
      </c>
      <c r="D851" s="47">
        <f t="shared" si="82"/>
        <v>0</v>
      </c>
      <c r="E851" s="47">
        <f t="shared" si="83"/>
        <v>0</v>
      </c>
      <c r="F851" s="47">
        <f t="shared" si="84"/>
        <v>0</v>
      </c>
      <c r="G851" s="47">
        <f t="shared" si="85"/>
        <v>0</v>
      </c>
    </row>
    <row r="852" spans="1:7">
      <c r="A852" s="46">
        <v>1145</v>
      </c>
      <c r="B852" s="47">
        <f t="shared" si="80"/>
        <v>0</v>
      </c>
      <c r="C852" s="47">
        <f t="shared" si="81"/>
        <v>0</v>
      </c>
      <c r="D852" s="47">
        <f t="shared" si="82"/>
        <v>0</v>
      </c>
      <c r="E852" s="47">
        <f t="shared" si="83"/>
        <v>0</v>
      </c>
      <c r="F852" s="47">
        <f t="shared" si="84"/>
        <v>0</v>
      </c>
      <c r="G852" s="47">
        <f t="shared" si="85"/>
        <v>0</v>
      </c>
    </row>
    <row r="853" spans="1:7">
      <c r="A853" s="46">
        <v>1146</v>
      </c>
      <c r="B853" s="47">
        <f t="shared" si="80"/>
        <v>0</v>
      </c>
      <c r="C853" s="47">
        <f t="shared" si="81"/>
        <v>0</v>
      </c>
      <c r="D853" s="47">
        <f t="shared" si="82"/>
        <v>0</v>
      </c>
      <c r="E853" s="47">
        <f t="shared" si="83"/>
        <v>0</v>
      </c>
      <c r="F853" s="47">
        <f t="shared" si="84"/>
        <v>0</v>
      </c>
      <c r="G853" s="47">
        <f t="shared" si="85"/>
        <v>0</v>
      </c>
    </row>
    <row r="854" spans="1:7">
      <c r="A854" s="46">
        <v>1147</v>
      </c>
      <c r="B854" s="47">
        <f t="shared" si="80"/>
        <v>0</v>
      </c>
      <c r="C854" s="47">
        <f t="shared" si="81"/>
        <v>0</v>
      </c>
      <c r="D854" s="47">
        <f t="shared" si="82"/>
        <v>0</v>
      </c>
      <c r="E854" s="47">
        <f t="shared" si="83"/>
        <v>0</v>
      </c>
      <c r="F854" s="47">
        <f t="shared" si="84"/>
        <v>0</v>
      </c>
      <c r="G854" s="47">
        <f t="shared" si="85"/>
        <v>0</v>
      </c>
    </row>
    <row r="855" spans="1:7">
      <c r="A855" s="46">
        <v>1148</v>
      </c>
      <c r="B855" s="47">
        <f t="shared" si="80"/>
        <v>0</v>
      </c>
      <c r="C855" s="47">
        <f t="shared" si="81"/>
        <v>0</v>
      </c>
      <c r="D855" s="47">
        <f t="shared" si="82"/>
        <v>0</v>
      </c>
      <c r="E855" s="47">
        <f t="shared" si="83"/>
        <v>0</v>
      </c>
      <c r="F855" s="47">
        <f t="shared" si="84"/>
        <v>0</v>
      </c>
      <c r="G855" s="47">
        <f t="shared" si="85"/>
        <v>0</v>
      </c>
    </row>
    <row r="856" spans="1:7">
      <c r="A856" s="46">
        <v>1149</v>
      </c>
      <c r="B856" s="47">
        <f t="shared" si="80"/>
        <v>0</v>
      </c>
      <c r="C856" s="47">
        <f t="shared" si="81"/>
        <v>0</v>
      </c>
      <c r="D856" s="47">
        <f t="shared" si="82"/>
        <v>0</v>
      </c>
      <c r="E856" s="47">
        <f t="shared" si="83"/>
        <v>0</v>
      </c>
      <c r="F856" s="47">
        <f t="shared" si="84"/>
        <v>0</v>
      </c>
      <c r="G856" s="47">
        <f t="shared" si="85"/>
        <v>0</v>
      </c>
    </row>
    <row r="857" spans="1:7">
      <c r="A857" s="46">
        <v>1150</v>
      </c>
      <c r="B857" s="47">
        <f t="shared" si="80"/>
        <v>0</v>
      </c>
      <c r="C857" s="47">
        <f t="shared" si="81"/>
        <v>0</v>
      </c>
      <c r="D857" s="47">
        <f t="shared" si="82"/>
        <v>0</v>
      </c>
      <c r="E857" s="47">
        <f t="shared" si="83"/>
        <v>0</v>
      </c>
      <c r="F857" s="47">
        <f t="shared" si="84"/>
        <v>0</v>
      </c>
      <c r="G857" s="47">
        <f t="shared" si="85"/>
        <v>0</v>
      </c>
    </row>
    <row r="858" spans="1:7">
      <c r="A858" s="46">
        <v>1151</v>
      </c>
      <c r="B858" s="47">
        <f t="shared" si="80"/>
        <v>0</v>
      </c>
      <c r="C858" s="47">
        <f t="shared" si="81"/>
        <v>0</v>
      </c>
      <c r="D858" s="47">
        <f t="shared" si="82"/>
        <v>0</v>
      </c>
      <c r="E858" s="47">
        <f t="shared" si="83"/>
        <v>0</v>
      </c>
      <c r="F858" s="47">
        <f t="shared" si="84"/>
        <v>0</v>
      </c>
      <c r="G858" s="47">
        <f t="shared" si="85"/>
        <v>0</v>
      </c>
    </row>
    <row r="859" spans="1:7">
      <c r="A859" s="46">
        <v>1152</v>
      </c>
      <c r="B859" s="47">
        <f t="shared" si="80"/>
        <v>0</v>
      </c>
      <c r="C859" s="47">
        <f t="shared" si="81"/>
        <v>0</v>
      </c>
      <c r="D859" s="47">
        <f t="shared" si="82"/>
        <v>0</v>
      </c>
      <c r="E859" s="47">
        <f t="shared" si="83"/>
        <v>0</v>
      </c>
      <c r="F859" s="47">
        <f t="shared" si="84"/>
        <v>0</v>
      </c>
      <c r="G859" s="47">
        <f t="shared" si="85"/>
        <v>0</v>
      </c>
    </row>
    <row r="860" spans="1:7">
      <c r="A860" s="46">
        <v>1153</v>
      </c>
      <c r="B860" s="47">
        <f t="shared" si="80"/>
        <v>0</v>
      </c>
      <c r="C860" s="47">
        <f t="shared" si="81"/>
        <v>0</v>
      </c>
      <c r="D860" s="47">
        <f t="shared" si="82"/>
        <v>0</v>
      </c>
      <c r="E860" s="47">
        <f t="shared" si="83"/>
        <v>0</v>
      </c>
      <c r="F860" s="47">
        <f t="shared" si="84"/>
        <v>0</v>
      </c>
      <c r="G860" s="47">
        <f t="shared" si="85"/>
        <v>0</v>
      </c>
    </row>
    <row r="861" spans="1:7">
      <c r="A861" s="46">
        <v>1154</v>
      </c>
      <c r="B861" s="47">
        <f t="shared" si="80"/>
        <v>0</v>
      </c>
      <c r="C861" s="47">
        <f t="shared" si="81"/>
        <v>0</v>
      </c>
      <c r="D861" s="47">
        <f t="shared" si="82"/>
        <v>0</v>
      </c>
      <c r="E861" s="47">
        <f t="shared" si="83"/>
        <v>0</v>
      </c>
      <c r="F861" s="47">
        <f t="shared" si="84"/>
        <v>0</v>
      </c>
      <c r="G861" s="47">
        <f t="shared" si="85"/>
        <v>0</v>
      </c>
    </row>
    <row r="862" spans="1:7">
      <c r="A862" s="46">
        <v>1155</v>
      </c>
      <c r="B862" s="47">
        <f t="shared" si="80"/>
        <v>0</v>
      </c>
      <c r="C862" s="47">
        <f t="shared" si="81"/>
        <v>0</v>
      </c>
      <c r="D862" s="47">
        <f t="shared" si="82"/>
        <v>0</v>
      </c>
      <c r="E862" s="47">
        <f t="shared" si="83"/>
        <v>0</v>
      </c>
      <c r="F862" s="47">
        <f t="shared" si="84"/>
        <v>0</v>
      </c>
      <c r="G862" s="47">
        <f t="shared" si="85"/>
        <v>0</v>
      </c>
    </row>
    <row r="863" spans="1:7">
      <c r="A863" s="46">
        <v>1156</v>
      </c>
      <c r="B863" s="47">
        <f t="shared" si="80"/>
        <v>0</v>
      </c>
      <c r="C863" s="47">
        <f t="shared" si="81"/>
        <v>0</v>
      </c>
      <c r="D863" s="47">
        <f t="shared" si="82"/>
        <v>0</v>
      </c>
      <c r="E863" s="47">
        <f t="shared" si="83"/>
        <v>0</v>
      </c>
      <c r="F863" s="47">
        <f t="shared" si="84"/>
        <v>0</v>
      </c>
      <c r="G863" s="47">
        <f t="shared" si="85"/>
        <v>0</v>
      </c>
    </row>
    <row r="864" spans="1:7">
      <c r="A864" s="46">
        <v>1157</v>
      </c>
      <c r="B864" s="47">
        <f t="shared" si="80"/>
        <v>0</v>
      </c>
      <c r="C864" s="47">
        <f t="shared" si="81"/>
        <v>0</v>
      </c>
      <c r="D864" s="47">
        <f t="shared" si="82"/>
        <v>0</v>
      </c>
      <c r="E864" s="47">
        <f t="shared" si="83"/>
        <v>0</v>
      </c>
      <c r="F864" s="47">
        <f t="shared" si="84"/>
        <v>0</v>
      </c>
      <c r="G864" s="47">
        <f t="shared" si="85"/>
        <v>0</v>
      </c>
    </row>
    <row r="865" spans="1:7">
      <c r="A865" s="46">
        <v>1158</v>
      </c>
      <c r="B865" s="47">
        <f t="shared" si="80"/>
        <v>0</v>
      </c>
      <c r="C865" s="47">
        <f t="shared" si="81"/>
        <v>0</v>
      </c>
      <c r="D865" s="47">
        <f t="shared" si="82"/>
        <v>0</v>
      </c>
      <c r="E865" s="47">
        <f t="shared" si="83"/>
        <v>0</v>
      </c>
      <c r="F865" s="47">
        <f t="shared" si="84"/>
        <v>0</v>
      </c>
      <c r="G865" s="47">
        <f t="shared" si="85"/>
        <v>0</v>
      </c>
    </row>
    <row r="866" spans="1:7">
      <c r="A866" s="46">
        <v>1159</v>
      </c>
      <c r="B866" s="47">
        <f t="shared" si="80"/>
        <v>0</v>
      </c>
      <c r="C866" s="47">
        <f t="shared" si="81"/>
        <v>0</v>
      </c>
      <c r="D866" s="47">
        <f t="shared" si="82"/>
        <v>0</v>
      </c>
      <c r="E866" s="47">
        <f t="shared" si="83"/>
        <v>0</v>
      </c>
      <c r="F866" s="47">
        <f t="shared" si="84"/>
        <v>0</v>
      </c>
      <c r="G866" s="47">
        <f t="shared" si="85"/>
        <v>0</v>
      </c>
    </row>
    <row r="867" spans="1:7">
      <c r="A867" s="46">
        <v>1160</v>
      </c>
      <c r="B867" s="47">
        <f t="shared" si="80"/>
        <v>0</v>
      </c>
      <c r="C867" s="47">
        <f t="shared" si="81"/>
        <v>0</v>
      </c>
      <c r="D867" s="47">
        <f t="shared" si="82"/>
        <v>0</v>
      </c>
      <c r="E867" s="47">
        <f t="shared" si="83"/>
        <v>0</v>
      </c>
      <c r="F867" s="47">
        <f t="shared" si="84"/>
        <v>0</v>
      </c>
      <c r="G867" s="47">
        <f t="shared" si="85"/>
        <v>0</v>
      </c>
    </row>
    <row r="868" spans="1:7">
      <c r="A868" s="46">
        <v>1161</v>
      </c>
      <c r="B868" s="47">
        <f t="shared" si="80"/>
        <v>0</v>
      </c>
      <c r="C868" s="47">
        <f t="shared" si="81"/>
        <v>0</v>
      </c>
      <c r="D868" s="47">
        <f t="shared" si="82"/>
        <v>0</v>
      </c>
      <c r="E868" s="47">
        <f t="shared" si="83"/>
        <v>0</v>
      </c>
      <c r="F868" s="47">
        <f t="shared" si="84"/>
        <v>0</v>
      </c>
      <c r="G868" s="47">
        <f t="shared" si="85"/>
        <v>0</v>
      </c>
    </row>
    <row r="869" spans="1:7">
      <c r="A869" s="46">
        <v>1162</v>
      </c>
      <c r="B869" s="47">
        <f t="shared" si="80"/>
        <v>0</v>
      </c>
      <c r="C869" s="47">
        <f t="shared" si="81"/>
        <v>0</v>
      </c>
      <c r="D869" s="47">
        <f t="shared" si="82"/>
        <v>0</v>
      </c>
      <c r="E869" s="47">
        <f t="shared" si="83"/>
        <v>0</v>
      </c>
      <c r="F869" s="47">
        <f t="shared" si="84"/>
        <v>0</v>
      </c>
      <c r="G869" s="47">
        <f t="shared" si="85"/>
        <v>0</v>
      </c>
    </row>
    <row r="870" spans="1:7">
      <c r="A870" s="46">
        <v>1163</v>
      </c>
      <c r="B870" s="47">
        <f t="shared" si="80"/>
        <v>0</v>
      </c>
      <c r="C870" s="47">
        <f t="shared" si="81"/>
        <v>0</v>
      </c>
      <c r="D870" s="47">
        <f t="shared" si="82"/>
        <v>0</v>
      </c>
      <c r="E870" s="47">
        <f t="shared" si="83"/>
        <v>0</v>
      </c>
      <c r="F870" s="47">
        <f t="shared" si="84"/>
        <v>0</v>
      </c>
      <c r="G870" s="47">
        <f t="shared" si="85"/>
        <v>0</v>
      </c>
    </row>
    <row r="871" spans="1:7">
      <c r="A871" s="46">
        <v>1164</v>
      </c>
      <c r="B871" s="47">
        <f t="shared" si="80"/>
        <v>0</v>
      </c>
      <c r="C871" s="47">
        <f t="shared" si="81"/>
        <v>0</v>
      </c>
      <c r="D871" s="47">
        <f t="shared" si="82"/>
        <v>0</v>
      </c>
      <c r="E871" s="47">
        <f t="shared" si="83"/>
        <v>0</v>
      </c>
      <c r="F871" s="47">
        <f t="shared" si="84"/>
        <v>0</v>
      </c>
      <c r="G871" s="47">
        <f t="shared" si="85"/>
        <v>0</v>
      </c>
    </row>
    <row r="872" spans="1:7">
      <c r="A872" s="46">
        <v>1165</v>
      </c>
      <c r="B872" s="47">
        <f t="shared" si="80"/>
        <v>0</v>
      </c>
      <c r="C872" s="47">
        <f t="shared" si="81"/>
        <v>0</v>
      </c>
      <c r="D872" s="47">
        <f t="shared" si="82"/>
        <v>0</v>
      </c>
      <c r="E872" s="47">
        <f t="shared" si="83"/>
        <v>0</v>
      </c>
      <c r="F872" s="47">
        <f t="shared" si="84"/>
        <v>0</v>
      </c>
      <c r="G872" s="47">
        <f t="shared" si="85"/>
        <v>0</v>
      </c>
    </row>
    <row r="873" spans="1:7">
      <c r="A873" s="46">
        <v>1166</v>
      </c>
      <c r="B873" s="47">
        <f t="shared" si="80"/>
        <v>0</v>
      </c>
      <c r="C873" s="47">
        <f t="shared" si="81"/>
        <v>0</v>
      </c>
      <c r="D873" s="47">
        <f t="shared" si="82"/>
        <v>0</v>
      </c>
      <c r="E873" s="47">
        <f t="shared" si="83"/>
        <v>0</v>
      </c>
      <c r="F873" s="47">
        <f t="shared" si="84"/>
        <v>0</v>
      </c>
      <c r="G873" s="47">
        <f t="shared" si="85"/>
        <v>0</v>
      </c>
    </row>
    <row r="874" spans="1:7">
      <c r="A874" s="46">
        <v>1167</v>
      </c>
      <c r="B874" s="47">
        <f t="shared" si="80"/>
        <v>0</v>
      </c>
      <c r="C874" s="47">
        <f t="shared" si="81"/>
        <v>0</v>
      </c>
      <c r="D874" s="47">
        <f t="shared" si="82"/>
        <v>0</v>
      </c>
      <c r="E874" s="47">
        <f t="shared" si="83"/>
        <v>0</v>
      </c>
      <c r="F874" s="47">
        <f t="shared" si="84"/>
        <v>0</v>
      </c>
      <c r="G874" s="47">
        <f t="shared" si="85"/>
        <v>0</v>
      </c>
    </row>
    <row r="875" spans="1:7">
      <c r="A875" s="46">
        <v>1168</v>
      </c>
      <c r="B875" s="47">
        <f t="shared" si="80"/>
        <v>0</v>
      </c>
      <c r="C875" s="47">
        <f t="shared" si="81"/>
        <v>0</v>
      </c>
      <c r="D875" s="47">
        <f t="shared" si="82"/>
        <v>0</v>
      </c>
      <c r="E875" s="47">
        <f t="shared" si="83"/>
        <v>0</v>
      </c>
      <c r="F875" s="47">
        <f t="shared" si="84"/>
        <v>0</v>
      </c>
      <c r="G875" s="47">
        <f t="shared" si="85"/>
        <v>0</v>
      </c>
    </row>
    <row r="876" spans="1:7">
      <c r="A876" s="46">
        <v>1169</v>
      </c>
      <c r="B876" s="47">
        <f t="shared" si="80"/>
        <v>0</v>
      </c>
      <c r="C876" s="47">
        <f t="shared" si="81"/>
        <v>0</v>
      </c>
      <c r="D876" s="47">
        <f t="shared" si="82"/>
        <v>0</v>
      </c>
      <c r="E876" s="47">
        <f t="shared" si="83"/>
        <v>0</v>
      </c>
      <c r="F876" s="47">
        <f t="shared" si="84"/>
        <v>0</v>
      </c>
      <c r="G876" s="47">
        <f t="shared" si="85"/>
        <v>0</v>
      </c>
    </row>
    <row r="877" spans="1:7">
      <c r="A877" s="46">
        <v>1170</v>
      </c>
      <c r="B877" s="47">
        <f t="shared" si="80"/>
        <v>0</v>
      </c>
      <c r="C877" s="47">
        <f t="shared" si="81"/>
        <v>0</v>
      </c>
      <c r="D877" s="47">
        <f t="shared" si="82"/>
        <v>0</v>
      </c>
      <c r="E877" s="47">
        <f t="shared" si="83"/>
        <v>0</v>
      </c>
      <c r="F877" s="47">
        <f t="shared" si="84"/>
        <v>0</v>
      </c>
      <c r="G877" s="47">
        <f t="shared" si="85"/>
        <v>0</v>
      </c>
    </row>
    <row r="878" spans="1:7">
      <c r="A878" s="46">
        <v>1171</v>
      </c>
      <c r="B878" s="47">
        <f t="shared" si="80"/>
        <v>0</v>
      </c>
      <c r="C878" s="47">
        <f t="shared" si="81"/>
        <v>0</v>
      </c>
      <c r="D878" s="47">
        <f t="shared" si="82"/>
        <v>0</v>
      </c>
      <c r="E878" s="47">
        <f t="shared" si="83"/>
        <v>0</v>
      </c>
      <c r="F878" s="47">
        <f t="shared" si="84"/>
        <v>0</v>
      </c>
      <c r="G878" s="47">
        <f t="shared" si="85"/>
        <v>0</v>
      </c>
    </row>
    <row r="879" spans="1:7">
      <c r="A879" s="46">
        <v>1172</v>
      </c>
      <c r="B879" s="47">
        <f t="shared" si="80"/>
        <v>0</v>
      </c>
      <c r="C879" s="47">
        <f t="shared" si="81"/>
        <v>0</v>
      </c>
      <c r="D879" s="47">
        <f t="shared" si="82"/>
        <v>0</v>
      </c>
      <c r="E879" s="47">
        <f t="shared" si="83"/>
        <v>0</v>
      </c>
      <c r="F879" s="47">
        <f t="shared" si="84"/>
        <v>0</v>
      </c>
      <c r="G879" s="47">
        <f t="shared" si="85"/>
        <v>0</v>
      </c>
    </row>
    <row r="880" spans="1:7">
      <c r="A880" s="46">
        <v>1173</v>
      </c>
      <c r="B880" s="47">
        <f t="shared" si="80"/>
        <v>0</v>
      </c>
      <c r="C880" s="47">
        <f t="shared" si="81"/>
        <v>0</v>
      </c>
      <c r="D880" s="47">
        <f t="shared" si="82"/>
        <v>0</v>
      </c>
      <c r="E880" s="47">
        <f t="shared" si="83"/>
        <v>0</v>
      </c>
      <c r="F880" s="47">
        <f t="shared" si="84"/>
        <v>0</v>
      </c>
      <c r="G880" s="47">
        <f t="shared" si="85"/>
        <v>0</v>
      </c>
    </row>
    <row r="881" spans="1:7">
      <c r="A881" s="46">
        <v>1174</v>
      </c>
      <c r="B881" s="47">
        <f t="shared" si="80"/>
        <v>0</v>
      </c>
      <c r="C881" s="47">
        <f t="shared" si="81"/>
        <v>0</v>
      </c>
      <c r="D881" s="47">
        <f t="shared" si="82"/>
        <v>0</v>
      </c>
      <c r="E881" s="47">
        <f t="shared" si="83"/>
        <v>0</v>
      </c>
      <c r="F881" s="47">
        <f t="shared" si="84"/>
        <v>0</v>
      </c>
      <c r="G881" s="47">
        <f t="shared" si="85"/>
        <v>0</v>
      </c>
    </row>
    <row r="882" spans="1:7">
      <c r="A882" s="46">
        <v>1175</v>
      </c>
      <c r="B882" s="47">
        <f t="shared" si="80"/>
        <v>0</v>
      </c>
      <c r="C882" s="47">
        <f t="shared" si="81"/>
        <v>0</v>
      </c>
      <c r="D882" s="47">
        <f t="shared" si="82"/>
        <v>0</v>
      </c>
      <c r="E882" s="47">
        <f t="shared" si="83"/>
        <v>0</v>
      </c>
      <c r="F882" s="47">
        <f t="shared" si="84"/>
        <v>0</v>
      </c>
      <c r="G882" s="47">
        <f t="shared" si="85"/>
        <v>0</v>
      </c>
    </row>
    <row r="883" spans="1:7">
      <c r="A883" s="46">
        <v>1176</v>
      </c>
      <c r="B883" s="47">
        <f t="shared" si="80"/>
        <v>0</v>
      </c>
      <c r="C883" s="47">
        <f t="shared" si="81"/>
        <v>0</v>
      </c>
      <c r="D883" s="47">
        <f t="shared" si="82"/>
        <v>0</v>
      </c>
      <c r="E883" s="47">
        <f t="shared" si="83"/>
        <v>0</v>
      </c>
      <c r="F883" s="47">
        <f t="shared" si="84"/>
        <v>0</v>
      </c>
      <c r="G883" s="47">
        <f t="shared" si="85"/>
        <v>0</v>
      </c>
    </row>
    <row r="884" spans="1:7">
      <c r="A884" s="46">
        <v>1177</v>
      </c>
      <c r="B884" s="47">
        <f t="shared" si="80"/>
        <v>0</v>
      </c>
      <c r="C884" s="47">
        <f t="shared" si="81"/>
        <v>0</v>
      </c>
      <c r="D884" s="47">
        <f t="shared" si="82"/>
        <v>0</v>
      </c>
      <c r="E884" s="47">
        <f t="shared" si="83"/>
        <v>0</v>
      </c>
      <c r="F884" s="47">
        <f t="shared" si="84"/>
        <v>0</v>
      </c>
      <c r="G884" s="47">
        <f t="shared" si="85"/>
        <v>0</v>
      </c>
    </row>
    <row r="885" spans="1:7">
      <c r="A885" s="46">
        <v>1178</v>
      </c>
      <c r="B885" s="47">
        <f t="shared" si="80"/>
        <v>0</v>
      </c>
      <c r="C885" s="47">
        <f t="shared" si="81"/>
        <v>0</v>
      </c>
      <c r="D885" s="47">
        <f t="shared" si="82"/>
        <v>0</v>
      </c>
      <c r="E885" s="47">
        <f t="shared" si="83"/>
        <v>0</v>
      </c>
      <c r="F885" s="47">
        <f t="shared" si="84"/>
        <v>0</v>
      </c>
      <c r="G885" s="47">
        <f t="shared" si="85"/>
        <v>0</v>
      </c>
    </row>
    <row r="886" spans="1:7">
      <c r="A886" s="46">
        <v>1179</v>
      </c>
      <c r="B886" s="47">
        <f t="shared" si="80"/>
        <v>0</v>
      </c>
      <c r="C886" s="47">
        <f t="shared" si="81"/>
        <v>0</v>
      </c>
      <c r="D886" s="47">
        <f t="shared" si="82"/>
        <v>0</v>
      </c>
      <c r="E886" s="47">
        <f t="shared" si="83"/>
        <v>0</v>
      </c>
      <c r="F886" s="47">
        <f t="shared" si="84"/>
        <v>0</v>
      </c>
      <c r="G886" s="47">
        <f t="shared" si="85"/>
        <v>0</v>
      </c>
    </row>
    <row r="887" spans="1:7">
      <c r="A887" s="46">
        <v>1180</v>
      </c>
      <c r="B887" s="47">
        <f t="shared" si="80"/>
        <v>0</v>
      </c>
      <c r="C887" s="47">
        <f t="shared" si="81"/>
        <v>0</v>
      </c>
      <c r="D887" s="47">
        <f t="shared" si="82"/>
        <v>0</v>
      </c>
      <c r="E887" s="47">
        <f t="shared" si="83"/>
        <v>0</v>
      </c>
      <c r="F887" s="47">
        <f t="shared" si="84"/>
        <v>0</v>
      </c>
      <c r="G887" s="47">
        <f t="shared" si="85"/>
        <v>0</v>
      </c>
    </row>
    <row r="888" spans="1:7">
      <c r="A888" s="46">
        <v>1181</v>
      </c>
      <c r="B888" s="47">
        <f t="shared" si="80"/>
        <v>0</v>
      </c>
      <c r="C888" s="47">
        <f t="shared" si="81"/>
        <v>0</v>
      </c>
      <c r="D888" s="47">
        <f t="shared" si="82"/>
        <v>0</v>
      </c>
      <c r="E888" s="47">
        <f t="shared" si="83"/>
        <v>0</v>
      </c>
      <c r="F888" s="47">
        <f t="shared" si="84"/>
        <v>0</v>
      </c>
      <c r="G888" s="47">
        <f t="shared" si="85"/>
        <v>0</v>
      </c>
    </row>
    <row r="889" spans="1:7">
      <c r="A889" s="46">
        <v>1182</v>
      </c>
      <c r="B889" s="47">
        <f t="shared" si="80"/>
        <v>0</v>
      </c>
      <c r="C889" s="47">
        <f t="shared" si="81"/>
        <v>0</v>
      </c>
      <c r="D889" s="47">
        <f t="shared" si="82"/>
        <v>0</v>
      </c>
      <c r="E889" s="47">
        <f t="shared" si="83"/>
        <v>0</v>
      </c>
      <c r="F889" s="47">
        <f t="shared" si="84"/>
        <v>0</v>
      </c>
      <c r="G889" s="47">
        <f t="shared" si="85"/>
        <v>0</v>
      </c>
    </row>
    <row r="890" spans="1:7">
      <c r="A890" s="46">
        <v>1183</v>
      </c>
      <c r="B890" s="47">
        <f t="shared" si="80"/>
        <v>0</v>
      </c>
      <c r="C890" s="47">
        <f t="shared" si="81"/>
        <v>0</v>
      </c>
      <c r="D890" s="47">
        <f t="shared" si="82"/>
        <v>0</v>
      </c>
      <c r="E890" s="47">
        <f t="shared" si="83"/>
        <v>0</v>
      </c>
      <c r="F890" s="47">
        <f t="shared" si="84"/>
        <v>0</v>
      </c>
      <c r="G890" s="47">
        <f t="shared" si="85"/>
        <v>0</v>
      </c>
    </row>
    <row r="891" spans="1:7">
      <c r="A891" s="46">
        <v>1184</v>
      </c>
      <c r="B891" s="47">
        <f t="shared" si="80"/>
        <v>0</v>
      </c>
      <c r="C891" s="47">
        <f t="shared" si="81"/>
        <v>0</v>
      </c>
      <c r="D891" s="47">
        <f t="shared" si="82"/>
        <v>0</v>
      </c>
      <c r="E891" s="47">
        <f t="shared" si="83"/>
        <v>0</v>
      </c>
      <c r="F891" s="47">
        <f t="shared" si="84"/>
        <v>0</v>
      </c>
      <c r="G891" s="47">
        <f t="shared" si="85"/>
        <v>0</v>
      </c>
    </row>
    <row r="892" spans="1:7">
      <c r="A892" s="46">
        <v>1185</v>
      </c>
      <c r="B892" s="47">
        <f t="shared" si="80"/>
        <v>0</v>
      </c>
      <c r="C892" s="47">
        <f t="shared" si="81"/>
        <v>0</v>
      </c>
      <c r="D892" s="47">
        <f t="shared" si="82"/>
        <v>0</v>
      </c>
      <c r="E892" s="47">
        <f t="shared" si="83"/>
        <v>0</v>
      </c>
      <c r="F892" s="47">
        <f t="shared" si="84"/>
        <v>0</v>
      </c>
      <c r="G892" s="47">
        <f t="shared" si="85"/>
        <v>0</v>
      </c>
    </row>
    <row r="893" spans="1:7">
      <c r="A893" s="46">
        <v>1186</v>
      </c>
      <c r="B893" s="47">
        <f t="shared" si="80"/>
        <v>0</v>
      </c>
      <c r="C893" s="47">
        <f t="shared" si="81"/>
        <v>0</v>
      </c>
      <c r="D893" s="47">
        <f t="shared" si="82"/>
        <v>0</v>
      </c>
      <c r="E893" s="47">
        <f t="shared" si="83"/>
        <v>0</v>
      </c>
      <c r="F893" s="47">
        <f t="shared" si="84"/>
        <v>0</v>
      </c>
      <c r="G893" s="47">
        <f t="shared" si="85"/>
        <v>0</v>
      </c>
    </row>
    <row r="894" spans="1:7">
      <c r="A894" s="46">
        <v>1187</v>
      </c>
      <c r="B894" s="47">
        <f t="shared" si="80"/>
        <v>0</v>
      </c>
      <c r="C894" s="47">
        <f t="shared" si="81"/>
        <v>0</v>
      </c>
      <c r="D894" s="47">
        <f t="shared" si="82"/>
        <v>0</v>
      </c>
      <c r="E894" s="47">
        <f t="shared" si="83"/>
        <v>0</v>
      </c>
      <c r="F894" s="47">
        <f t="shared" si="84"/>
        <v>0</v>
      </c>
      <c r="G894" s="47">
        <f t="shared" si="85"/>
        <v>0</v>
      </c>
    </row>
    <row r="895" spans="1:7">
      <c r="A895" s="46">
        <v>1188</v>
      </c>
      <c r="B895" s="47">
        <f t="shared" si="80"/>
        <v>0</v>
      </c>
      <c r="C895" s="47">
        <f t="shared" si="81"/>
        <v>0</v>
      </c>
      <c r="D895" s="47">
        <f t="shared" si="82"/>
        <v>0</v>
      </c>
      <c r="E895" s="47">
        <f t="shared" si="83"/>
        <v>0</v>
      </c>
      <c r="F895" s="47">
        <f t="shared" si="84"/>
        <v>0</v>
      </c>
      <c r="G895" s="47">
        <f t="shared" si="85"/>
        <v>0</v>
      </c>
    </row>
    <row r="896" spans="1:7">
      <c r="A896" s="46">
        <v>1189</v>
      </c>
      <c r="B896" s="47">
        <f t="shared" si="80"/>
        <v>0</v>
      </c>
      <c r="C896" s="47">
        <f t="shared" si="81"/>
        <v>0</v>
      </c>
      <c r="D896" s="47">
        <f t="shared" si="82"/>
        <v>0</v>
      </c>
      <c r="E896" s="47">
        <f t="shared" si="83"/>
        <v>0</v>
      </c>
      <c r="F896" s="47">
        <f t="shared" si="84"/>
        <v>0</v>
      </c>
      <c r="G896" s="47">
        <f t="shared" si="85"/>
        <v>0</v>
      </c>
    </row>
    <row r="897" spans="1:7">
      <c r="A897" s="46">
        <v>1190</v>
      </c>
      <c r="B897" s="47">
        <f t="shared" si="80"/>
        <v>0</v>
      </c>
      <c r="C897" s="47">
        <f t="shared" si="81"/>
        <v>0</v>
      </c>
      <c r="D897" s="47">
        <f t="shared" si="82"/>
        <v>0</v>
      </c>
      <c r="E897" s="47">
        <f t="shared" si="83"/>
        <v>0</v>
      </c>
      <c r="F897" s="47">
        <f t="shared" si="84"/>
        <v>0</v>
      </c>
      <c r="G897" s="47">
        <f t="shared" si="85"/>
        <v>0</v>
      </c>
    </row>
    <row r="898" spans="1:7">
      <c r="A898" s="46">
        <v>1191</v>
      </c>
      <c r="B898" s="47">
        <f t="shared" si="80"/>
        <v>0</v>
      </c>
      <c r="C898" s="47">
        <f t="shared" si="81"/>
        <v>0</v>
      </c>
      <c r="D898" s="47">
        <f t="shared" si="82"/>
        <v>0</v>
      </c>
      <c r="E898" s="47">
        <f t="shared" si="83"/>
        <v>0</v>
      </c>
      <c r="F898" s="47">
        <f t="shared" si="84"/>
        <v>0</v>
      </c>
      <c r="G898" s="47">
        <f t="shared" si="85"/>
        <v>0</v>
      </c>
    </row>
    <row r="899" spans="1:7">
      <c r="A899" s="46">
        <v>1192</v>
      </c>
      <c r="B899" s="47">
        <f t="shared" si="80"/>
        <v>0</v>
      </c>
      <c r="C899" s="47">
        <f t="shared" si="81"/>
        <v>0</v>
      </c>
      <c r="D899" s="47">
        <f t="shared" si="82"/>
        <v>0</v>
      </c>
      <c r="E899" s="47">
        <f t="shared" si="83"/>
        <v>0</v>
      </c>
      <c r="F899" s="47">
        <f t="shared" si="84"/>
        <v>0</v>
      </c>
      <c r="G899" s="47">
        <f t="shared" si="85"/>
        <v>0</v>
      </c>
    </row>
    <row r="900" spans="1:7">
      <c r="A900" s="46">
        <v>1193</v>
      </c>
      <c r="B900" s="47">
        <f t="shared" si="80"/>
        <v>0</v>
      </c>
      <c r="C900" s="47">
        <f t="shared" si="81"/>
        <v>0</v>
      </c>
      <c r="D900" s="47">
        <f t="shared" si="82"/>
        <v>0</v>
      </c>
      <c r="E900" s="47">
        <f t="shared" si="83"/>
        <v>0</v>
      </c>
      <c r="F900" s="47">
        <f t="shared" si="84"/>
        <v>0</v>
      </c>
      <c r="G900" s="47">
        <f t="shared" si="85"/>
        <v>0</v>
      </c>
    </row>
    <row r="901" spans="1:7">
      <c r="A901" s="46">
        <v>1194</v>
      </c>
      <c r="B901" s="47">
        <f t="shared" si="80"/>
        <v>0</v>
      </c>
      <c r="C901" s="47">
        <f t="shared" si="81"/>
        <v>0</v>
      </c>
      <c r="D901" s="47">
        <f t="shared" si="82"/>
        <v>0</v>
      </c>
      <c r="E901" s="47">
        <f t="shared" si="83"/>
        <v>0</v>
      </c>
      <c r="F901" s="47">
        <f t="shared" si="84"/>
        <v>0</v>
      </c>
      <c r="G901" s="47">
        <f t="shared" si="85"/>
        <v>0</v>
      </c>
    </row>
    <row r="902" spans="1:7">
      <c r="A902" s="46">
        <v>1195</v>
      </c>
      <c r="B902" s="47">
        <f t="shared" si="80"/>
        <v>0</v>
      </c>
      <c r="C902" s="47">
        <f t="shared" si="81"/>
        <v>0</v>
      </c>
      <c r="D902" s="47">
        <f t="shared" si="82"/>
        <v>0</v>
      </c>
      <c r="E902" s="47">
        <f t="shared" si="83"/>
        <v>0</v>
      </c>
      <c r="F902" s="47">
        <f t="shared" si="84"/>
        <v>0</v>
      </c>
      <c r="G902" s="47">
        <f t="shared" si="85"/>
        <v>0</v>
      </c>
    </row>
    <row r="903" spans="1:7">
      <c r="A903" s="46">
        <v>1196</v>
      </c>
      <c r="B903" s="47">
        <f t="shared" si="80"/>
        <v>0</v>
      </c>
      <c r="C903" s="47">
        <f t="shared" si="81"/>
        <v>0</v>
      </c>
      <c r="D903" s="47">
        <f t="shared" si="82"/>
        <v>0</v>
      </c>
      <c r="E903" s="47">
        <f t="shared" si="83"/>
        <v>0</v>
      </c>
      <c r="F903" s="47">
        <f t="shared" si="84"/>
        <v>0</v>
      </c>
      <c r="G903" s="47">
        <f t="shared" si="85"/>
        <v>0</v>
      </c>
    </row>
    <row r="904" spans="1:7">
      <c r="A904" s="46">
        <v>1197</v>
      </c>
      <c r="B904" s="47">
        <f>$J$25*IF($A904&lt;J$15,0,IF($A904&lt;J$16,($A904-J$15)/(J$16-J$15),IF($A904&lt;J$17,1,IF($A904&lt;J$18,($A904-J$18)/(J$17-J$18),0))))</f>
        <v>0</v>
      </c>
      <c r="C904" s="47">
        <f>$J$26*IF($A904&lt;K$15,0,IF($A904&lt;K$16,($A904-K$15)/(K$16-K$15),IF($A904&lt;K$17,1,IF($A904&lt;K$18,($A904-K$18)/(K$17-K$18),0))))</f>
        <v>0</v>
      </c>
      <c r="D904" s="47">
        <f>$J$27*IF($A904&lt;L$15,0,IF($A904&lt;L$16,($A904-L$15)/(L$16-L$15),IF($A904&lt;L$17,1,IF($A904&lt;L$18,($A904-L$18)/(L$17-L$18),0))))</f>
        <v>0</v>
      </c>
      <c r="E904" s="47">
        <f>$J$28*IF($A904&lt;M$15,0,IF($A904&lt;M$16,($A904-M$15)/(M$16-M$15),IF($A904&lt;M$17,1,IF($A904&lt;M$18,($A904-M$18)/(M$17-M$18),0))))</f>
        <v>0</v>
      </c>
      <c r="F904" s="47">
        <f>$J$29*IF($A904&lt;N$15,0,IF($A904&lt;N$16,($A904-N$15)/(N$16-N$15),IF($A904&lt;N$17,1,IF($A904&lt;N$18,($A904-N$18)/(N$17-N$18),0))))</f>
        <v>0</v>
      </c>
      <c r="G904" s="47">
        <f>$J$30*IF($A904&lt;O$15,0,IF($A904&lt;O$16,($A904-O$15)/(O$16-O$15),IF($A904&lt;O$17,1,IF($A904&lt;O$18,($A904-O$18)/(O$17-O$18),0))))</f>
        <v>0</v>
      </c>
    </row>
    <row r="905" spans="1:7">
      <c r="A905" s="46">
        <v>1198</v>
      </c>
      <c r="B905" s="47">
        <f>$J$25*IF($A905&lt;J$15,0,IF($A905&lt;J$16,($A905-J$15)/(J$16-J$15),IF($A905&lt;J$17,1,IF($A905&lt;J$18,($A905-J$18)/(J$17-J$18),0))))</f>
        <v>0</v>
      </c>
      <c r="C905" s="47">
        <f>$J$26*IF($A905&lt;K$15,0,IF($A905&lt;K$16,($A905-K$15)/(K$16-K$15),IF($A905&lt;K$17,1,IF($A905&lt;K$18,($A905-K$18)/(K$17-K$18),0))))</f>
        <v>0</v>
      </c>
      <c r="D905" s="47">
        <f>$J$27*IF($A905&lt;L$15,0,IF($A905&lt;L$16,($A905-L$15)/(L$16-L$15),IF($A905&lt;L$17,1,IF($A905&lt;L$18,($A905-L$18)/(L$17-L$18),0))))</f>
        <v>0</v>
      </c>
      <c r="E905" s="47">
        <f>$J$28*IF($A905&lt;M$15,0,IF($A905&lt;M$16,($A905-M$15)/(M$16-M$15),IF($A905&lt;M$17,1,IF($A905&lt;M$18,($A905-M$18)/(M$17-M$18),0))))</f>
        <v>0</v>
      </c>
      <c r="F905" s="47">
        <f>$J$29*IF($A905&lt;N$15,0,IF($A905&lt;N$16,($A905-N$15)/(N$16-N$15),IF($A905&lt;N$17,1,IF($A905&lt;N$18,($A905-N$18)/(N$17-N$18),0))))</f>
        <v>0</v>
      </c>
      <c r="G905" s="47">
        <f>$J$30*IF($A905&lt;O$15,0,IF($A905&lt;O$16,($A905-O$15)/(O$16-O$15),IF($A905&lt;O$17,1,IF($A905&lt;O$18,($A905-O$18)/(O$17-O$18),0))))</f>
        <v>0</v>
      </c>
    </row>
    <row r="906" spans="1:7">
      <c r="A906" s="46">
        <v>1199</v>
      </c>
      <c r="B906" s="47">
        <f>$J$25*IF($A906&lt;J$15,0,IF($A906&lt;J$16,($A906-J$15)/(J$16-J$15),IF($A906&lt;J$17,1,IF($A906&lt;J$18,($A906-J$18)/(J$17-J$18),0))))</f>
        <v>0</v>
      </c>
      <c r="C906" s="47">
        <f>$J$26*IF($A906&lt;K$15,0,IF($A906&lt;K$16,($A906-K$15)/(K$16-K$15),IF($A906&lt;K$17,1,IF($A906&lt;K$18,($A906-K$18)/(K$17-K$18),0))))</f>
        <v>0</v>
      </c>
      <c r="D906" s="47">
        <f>$J$27*IF($A906&lt;L$15,0,IF($A906&lt;L$16,($A906-L$15)/(L$16-L$15),IF($A906&lt;L$17,1,IF($A906&lt;L$18,($A906-L$18)/(L$17-L$18),0))))</f>
        <v>0</v>
      </c>
      <c r="E906" s="47">
        <f>$J$28*IF($A906&lt;M$15,0,IF($A906&lt;M$16,($A906-M$15)/(M$16-M$15),IF($A906&lt;M$17,1,IF($A906&lt;M$18,($A906-M$18)/(M$17-M$18),0))))</f>
        <v>0</v>
      </c>
      <c r="F906" s="47">
        <f>$J$29*IF($A906&lt;N$15,0,IF($A906&lt;N$16,($A906-N$15)/(N$16-N$15),IF($A906&lt;N$17,1,IF($A906&lt;N$18,($A906-N$18)/(N$17-N$18),0))))</f>
        <v>0</v>
      </c>
      <c r="G906" s="47">
        <f>$J$30*IF($A906&lt;O$15,0,IF($A906&lt;O$16,($A906-O$15)/(O$16-O$15),IF($A906&lt;O$17,1,IF($A906&lt;O$18,($A906-O$18)/(O$17-O$18),0))))</f>
        <v>0</v>
      </c>
    </row>
    <row r="907" spans="1:7">
      <c r="A907" s="46">
        <v>1200</v>
      </c>
      <c r="B907" s="47">
        <f>$J$25*IF($A907&lt;J$15,0,IF($A907&lt;J$16,($A907-J$15)/(J$16-J$15),IF($A907&lt;J$17,1,IF($A907&lt;J$18,($A907-J$18)/(J$17-J$18),0))))</f>
        <v>0</v>
      </c>
      <c r="C907" s="47">
        <f>$J$26*IF($A907&lt;K$15,0,IF($A907&lt;K$16,($A907-K$15)/(K$16-K$15),IF($A907&lt;K$17,1,IF($A907&lt;K$18,($A907-K$18)/(K$17-K$18),0))))</f>
        <v>0</v>
      </c>
      <c r="D907" s="47">
        <f>$J$27*IF($A907&lt;L$15,0,IF($A907&lt;L$16,($A907-L$15)/(L$16-L$15),IF($A907&lt;L$17,1,IF($A907&lt;L$18,($A907-L$18)/(L$17-L$18),0))))</f>
        <v>0</v>
      </c>
      <c r="E907" s="47">
        <f>$J$28*IF($A907&lt;M$15,0,IF($A907&lt;M$16,($A907-M$15)/(M$16-M$15),IF($A907&lt;M$17,1,IF($A907&lt;M$18,($A907-M$18)/(M$17-M$18),0))))</f>
        <v>0</v>
      </c>
      <c r="F907" s="47">
        <f>$J$29*IF($A907&lt;N$15,0,IF($A907&lt;N$16,($A907-N$15)/(N$16-N$15),IF($A907&lt;N$17,1,IF($A907&lt;N$18,($A907-N$18)/(N$17-N$18),0))))</f>
        <v>0</v>
      </c>
      <c r="G907" s="47">
        <f>$J$30*IF($A907&lt;O$15,0,IF($A907&lt;O$16,($A907-O$15)/(O$16-O$15),IF($A907&lt;O$17,1,IF($A907&lt;O$18,($A907-O$18)/(O$17-O$18),0))))</f>
        <v>0</v>
      </c>
    </row>
  </sheetData>
  <pageMargins left="0.25" right="0.25" top="0.75" bottom="0.75" header="0.3" footer="0.3"/>
  <pageSetup paperSize="3" scale="85" fitToWidth="0" fitToHeight="0" orientation="landscape" r:id="rId1"/>
  <headerFooter>
    <oddFooter>&amp;L&amp;F&amp;C&amp;A&amp;R&amp;P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L906"/>
  <sheetViews>
    <sheetView view="pageLayout" topLeftCell="A43" zoomScale="55" zoomScaleNormal="70" zoomScalePageLayoutView="55" workbookViewId="0">
      <selection activeCell="N36" sqref="N36"/>
    </sheetView>
  </sheetViews>
  <sheetFormatPr defaultColWidth="8.7109375" defaultRowHeight="12.75"/>
  <cols>
    <col min="1" max="1" width="16.85546875" customWidth="1"/>
    <col min="2" max="2" width="13.42578125" customWidth="1"/>
    <col min="4" max="4" width="17.28515625" customWidth="1"/>
    <col min="5" max="5" width="20.7109375" customWidth="1"/>
    <col min="6" max="6" width="9.140625" customWidth="1"/>
    <col min="7" max="7" width="9.5703125" customWidth="1"/>
    <col min="8" max="8" width="9.42578125" customWidth="1"/>
  </cols>
  <sheetData>
    <row r="1" spans="1:10" ht="15.75">
      <c r="A1" s="238" t="str">
        <f>'Title Page'!D3</f>
        <v>LCA-18-A</v>
      </c>
    </row>
    <row r="3" spans="1:10" s="45" customFormat="1">
      <c r="A3" t="s">
        <v>116</v>
      </c>
      <c r="B3"/>
      <c r="D3" t="s">
        <v>119</v>
      </c>
      <c r="E3"/>
      <c r="G3" s="51" t="s">
        <v>117</v>
      </c>
    </row>
    <row r="5" spans="1:10" ht="25.5">
      <c r="A5" s="50" t="s">
        <v>9</v>
      </c>
      <c r="B5" s="50" t="s">
        <v>114</v>
      </c>
      <c r="D5" s="50" t="s">
        <v>86</v>
      </c>
      <c r="E5" s="50" t="s">
        <v>87</v>
      </c>
      <c r="G5" s="50"/>
      <c r="H5" s="50" t="s">
        <v>104</v>
      </c>
      <c r="I5" s="50" t="s">
        <v>105</v>
      </c>
      <c r="J5" s="50" t="s">
        <v>106</v>
      </c>
    </row>
    <row r="6" spans="1:10">
      <c r="A6" s="46">
        <v>300</v>
      </c>
      <c r="B6" s="46">
        <f>((A6 - INDEX($D$6:$D$19,MATCH(A6,$D$6:$D$19,1)))*(INDEX($E$6:$E$19,MATCH(A6,$D$6:$D$19,1)+1) - INDEX($E$6:$E$19,MATCH(A6,$D$6:$D$19,1)))/(INDEX($D$6:$D$19,MATCH(A6,$D$6:$D$19,1)+1) - INDEX($D$6:$D$19,MATCH(A6,$D$6:$D$19,1)))) + INDEX($E$6:$E$19,MATCH(A6,$D$6:$D$19,1))</f>
        <v>0.41</v>
      </c>
      <c r="D6" s="46">
        <v>300</v>
      </c>
      <c r="E6" s="46">
        <f>H6</f>
        <v>0.41</v>
      </c>
      <c r="G6" s="50" t="s">
        <v>107</v>
      </c>
      <c r="H6" s="46">
        <v>0.41</v>
      </c>
      <c r="I6" s="46">
        <v>321</v>
      </c>
      <c r="J6" s="46">
        <v>391</v>
      </c>
    </row>
    <row r="7" spans="1:10">
      <c r="A7" s="46">
        <v>301</v>
      </c>
      <c r="B7" s="46">
        <f t="shared" ref="B7:B70" si="0">((A7 - INDEX($D$6:$D$19,MATCH(A7,$D$6:$D$19,1)))*(INDEX($E$6:$E$19,MATCH(A7,$D$6:$D$19,1)+1) - INDEX($E$6:$E$19,MATCH(A7,$D$6:$D$19,1)))/(INDEX($D$6:$D$19,MATCH(A7,$D$6:$D$19,1)+1) - INDEX($D$6:$D$19,MATCH(A7,$D$6:$D$19,1)))) + INDEX($E$6:$E$19,MATCH(A7,$D$6:$D$19,1))</f>
        <v>0.41</v>
      </c>
      <c r="D7" s="46">
        <v>391</v>
      </c>
      <c r="E7" s="46">
        <f>H6</f>
        <v>0.41</v>
      </c>
      <c r="G7" s="50" t="s">
        <v>108</v>
      </c>
      <c r="H7" s="46">
        <v>0.78</v>
      </c>
      <c r="I7" s="46">
        <v>402</v>
      </c>
      <c r="J7" s="46">
        <v>552</v>
      </c>
    </row>
    <row r="8" spans="1:10">
      <c r="A8" s="46">
        <v>302</v>
      </c>
      <c r="B8" s="46">
        <f t="shared" si="0"/>
        <v>0.41</v>
      </c>
      <c r="D8" s="46">
        <v>402</v>
      </c>
      <c r="E8" s="46">
        <f>H7</f>
        <v>0.78</v>
      </c>
      <c r="G8" s="50" t="s">
        <v>109</v>
      </c>
      <c r="H8" s="46">
        <v>0.83</v>
      </c>
      <c r="I8" s="46">
        <v>552</v>
      </c>
      <c r="J8" s="46">
        <v>691</v>
      </c>
    </row>
    <row r="9" spans="1:10">
      <c r="A9" s="46">
        <v>303</v>
      </c>
      <c r="B9" s="46">
        <f t="shared" si="0"/>
        <v>0.41</v>
      </c>
      <c r="D9" s="46">
        <f>J7</f>
        <v>552</v>
      </c>
      <c r="E9" s="46">
        <f>H7</f>
        <v>0.78</v>
      </c>
      <c r="G9" s="50" t="s">
        <v>110</v>
      </c>
      <c r="H9" s="46">
        <v>0.82</v>
      </c>
      <c r="I9" s="46">
        <v>691</v>
      </c>
      <c r="J9" s="46">
        <v>818</v>
      </c>
    </row>
    <row r="10" spans="1:10">
      <c r="A10" s="46">
        <v>304</v>
      </c>
      <c r="B10" s="46">
        <f t="shared" si="0"/>
        <v>0.41</v>
      </c>
      <c r="D10" s="46">
        <f>I8</f>
        <v>552</v>
      </c>
      <c r="E10" s="46">
        <f>H8</f>
        <v>0.83</v>
      </c>
      <c r="G10" s="50" t="s">
        <v>111</v>
      </c>
      <c r="H10" s="46">
        <v>0.75</v>
      </c>
      <c r="I10" s="46">
        <v>818</v>
      </c>
      <c r="J10" s="46">
        <v>922</v>
      </c>
    </row>
    <row r="11" spans="1:10">
      <c r="A11" s="46">
        <v>305</v>
      </c>
      <c r="B11" s="46">
        <f t="shared" si="0"/>
        <v>0.41</v>
      </c>
      <c r="D11" s="46">
        <f>J8</f>
        <v>691</v>
      </c>
      <c r="E11" s="46">
        <f>H8</f>
        <v>0.83</v>
      </c>
      <c r="G11" s="50" t="s">
        <v>112</v>
      </c>
      <c r="H11" s="46">
        <v>0.21</v>
      </c>
      <c r="I11" s="46">
        <v>930</v>
      </c>
      <c r="J11" s="46">
        <v>1070</v>
      </c>
    </row>
    <row r="12" spans="1:10">
      <c r="A12" s="46">
        <v>306</v>
      </c>
      <c r="B12" s="46">
        <f t="shared" si="0"/>
        <v>0.41</v>
      </c>
      <c r="D12" s="46">
        <f>I9</f>
        <v>691</v>
      </c>
      <c r="E12" s="46">
        <f>H9</f>
        <v>0.82</v>
      </c>
    </row>
    <row r="13" spans="1:10">
      <c r="A13" s="46">
        <v>307</v>
      </c>
      <c r="B13" s="46">
        <f t="shared" si="0"/>
        <v>0.41</v>
      </c>
      <c r="D13" s="46">
        <f>J9</f>
        <v>818</v>
      </c>
      <c r="E13" s="46">
        <f>H9</f>
        <v>0.82</v>
      </c>
    </row>
    <row r="14" spans="1:10">
      <c r="A14" s="46">
        <v>308</v>
      </c>
      <c r="B14" s="46">
        <f t="shared" si="0"/>
        <v>0.41</v>
      </c>
      <c r="D14" s="46">
        <f>I10</f>
        <v>818</v>
      </c>
      <c r="E14" s="46">
        <f>H10</f>
        <v>0.75</v>
      </c>
    </row>
    <row r="15" spans="1:10">
      <c r="A15" s="46">
        <v>309</v>
      </c>
      <c r="B15" s="46">
        <f t="shared" si="0"/>
        <v>0.41</v>
      </c>
      <c r="D15" s="46">
        <v>922</v>
      </c>
      <c r="E15" s="46">
        <f>H10</f>
        <v>0.75</v>
      </c>
    </row>
    <row r="16" spans="1:10">
      <c r="A16" s="46">
        <v>310</v>
      </c>
      <c r="B16" s="46">
        <f t="shared" si="0"/>
        <v>0.41</v>
      </c>
      <c r="D16" s="46">
        <v>930</v>
      </c>
      <c r="E16" s="46">
        <f>H11</f>
        <v>0.21</v>
      </c>
    </row>
    <row r="17" spans="1:12">
      <c r="A17" s="46">
        <v>311</v>
      </c>
      <c r="B17" s="46">
        <f t="shared" si="0"/>
        <v>0.41</v>
      </c>
      <c r="D17" s="46">
        <f>J11</f>
        <v>1070</v>
      </c>
      <c r="E17" s="46">
        <f>H11</f>
        <v>0.21</v>
      </c>
    </row>
    <row r="18" spans="1:12">
      <c r="A18" s="46">
        <v>312</v>
      </c>
      <c r="B18" s="46">
        <f t="shared" si="0"/>
        <v>0.41</v>
      </c>
      <c r="D18" s="46">
        <v>1070</v>
      </c>
      <c r="E18" s="46">
        <f>H12</f>
        <v>0</v>
      </c>
    </row>
    <row r="19" spans="1:12">
      <c r="A19" s="46">
        <v>313</v>
      </c>
      <c r="B19" s="46">
        <f t="shared" si="0"/>
        <v>0.41</v>
      </c>
      <c r="D19" s="46">
        <v>1201</v>
      </c>
      <c r="E19" s="46">
        <f>H13</f>
        <v>0</v>
      </c>
    </row>
    <row r="20" spans="1:12">
      <c r="A20" s="46">
        <v>314</v>
      </c>
      <c r="B20" s="46">
        <f t="shared" si="0"/>
        <v>0.41</v>
      </c>
    </row>
    <row r="21" spans="1:12">
      <c r="A21" s="46">
        <v>315</v>
      </c>
      <c r="B21" s="46">
        <f t="shared" si="0"/>
        <v>0.41</v>
      </c>
    </row>
    <row r="22" spans="1:12">
      <c r="A22" s="46">
        <v>316</v>
      </c>
      <c r="B22" s="46">
        <f t="shared" si="0"/>
        <v>0.41</v>
      </c>
    </row>
    <row r="23" spans="1:12">
      <c r="A23" s="46">
        <v>317</v>
      </c>
      <c r="B23" s="46">
        <f t="shared" si="0"/>
        <v>0.41</v>
      </c>
      <c r="G23" t="s">
        <v>133</v>
      </c>
    </row>
    <row r="24" spans="1:12">
      <c r="A24" s="46">
        <v>318</v>
      </c>
      <c r="B24" s="46">
        <f t="shared" si="0"/>
        <v>0.41</v>
      </c>
      <c r="G24" s="50" t="s">
        <v>107</v>
      </c>
      <c r="H24" s="50" t="s">
        <v>108</v>
      </c>
      <c r="I24" s="50" t="s">
        <v>109</v>
      </c>
      <c r="J24" s="50" t="s">
        <v>110</v>
      </c>
      <c r="K24" s="50" t="s">
        <v>111</v>
      </c>
      <c r="L24" s="50" t="s">
        <v>112</v>
      </c>
    </row>
    <row r="25" spans="1:12">
      <c r="A25" s="46">
        <v>319</v>
      </c>
      <c r="B25" s="46">
        <f t="shared" si="0"/>
        <v>0.41</v>
      </c>
      <c r="G25" s="53">
        <f>SUMPRODUCT(($B$6:$B$906)*($A$6:$A$906&gt;='Throughput Definition'!B5)*($A$6:$A$906&lt;='Throughput Definition'!B6))/('Throughput Definition'!B6-'Throughput Definition'!B5+1)</f>
        <v>0.45580952380952372</v>
      </c>
      <c r="H25" s="53">
        <f>SUMPRODUCT(($B$6:$B$906)*($A$6:$A$906&gt;='Throughput Definition'!C5)*($A$6:$A$906&lt;='Throughput Definition'!C6))/('Throughput Definition'!C6-'Throughput Definition'!C5+1)</f>
        <v>0.76203296703296874</v>
      </c>
      <c r="I25" s="53">
        <f>SUMPRODUCT(($B$6:$B$906)*($A$6:$A$906&gt;='Throughput Definition'!D5)*($A$6:$A$906&lt;='Throughput Definition'!D6))/('Throughput Definition'!D6-'Throughput Definition'!D5+1)</f>
        <v>0.82464705882352751</v>
      </c>
      <c r="J25" s="53">
        <f>SUMPRODUCT(($B$6:$B$906)*($A$6:$A$906&gt;='Throughput Definition'!E5)*($A$6:$A$906&lt;='Throughput Definition'!E6))/('Throughput Definition'!E6-'Throughput Definition'!E5+1)</f>
        <v>0.81386075949366821</v>
      </c>
      <c r="K25" s="53">
        <f>SUMPRODUCT(($B$6:$B$906)*($A$6:$A$906&gt;='Throughput Definition'!F5)*($A$6:$A$906&lt;='Throughput Definition'!F6))/('Throughput Definition'!F6-'Throughput Definition'!F5+1)</f>
        <v>0.70445255474452517</v>
      </c>
      <c r="L25" s="53">
        <f>SUMPRODUCT(($B$6:$B$906)*($A$6:$A$906&gt;='Throughput Definition'!G5)*($A$6:$A$906&lt;='Throughput Definition'!G6))/('Throughput Definition'!G6-'Throughput Definition'!G5+1)</f>
        <v>0.22803108808290218</v>
      </c>
    </row>
    <row r="26" spans="1:12">
      <c r="A26" s="46">
        <v>320</v>
      </c>
      <c r="B26" s="46">
        <f t="shared" si="0"/>
        <v>0.41</v>
      </c>
    </row>
    <row r="27" spans="1:12">
      <c r="A27" s="46">
        <v>321</v>
      </c>
      <c r="B27" s="46">
        <f t="shared" si="0"/>
        <v>0.41</v>
      </c>
    </row>
    <row r="28" spans="1:12">
      <c r="A28" s="46">
        <v>322</v>
      </c>
      <c r="B28" s="46">
        <f t="shared" si="0"/>
        <v>0.41</v>
      </c>
    </row>
    <row r="29" spans="1:12">
      <c r="A29" s="46">
        <v>323</v>
      </c>
      <c r="B29" s="46">
        <f t="shared" si="0"/>
        <v>0.41</v>
      </c>
    </row>
    <row r="30" spans="1:12">
      <c r="A30" s="46">
        <v>324</v>
      </c>
      <c r="B30" s="46">
        <f t="shared" si="0"/>
        <v>0.41</v>
      </c>
    </row>
    <row r="31" spans="1:12">
      <c r="A31" s="46">
        <v>325</v>
      </c>
      <c r="B31" s="46">
        <f t="shared" si="0"/>
        <v>0.41</v>
      </c>
    </row>
    <row r="32" spans="1:12">
      <c r="A32" s="46">
        <v>326</v>
      </c>
      <c r="B32" s="46">
        <f t="shared" si="0"/>
        <v>0.41</v>
      </c>
    </row>
    <row r="33" spans="1:2">
      <c r="A33" s="46">
        <v>327</v>
      </c>
      <c r="B33" s="46">
        <f t="shared" si="0"/>
        <v>0.41</v>
      </c>
    </row>
    <row r="34" spans="1:2">
      <c r="A34" s="46">
        <v>328</v>
      </c>
      <c r="B34" s="46">
        <f t="shared" si="0"/>
        <v>0.41</v>
      </c>
    </row>
    <row r="35" spans="1:2">
      <c r="A35" s="46">
        <v>329</v>
      </c>
      <c r="B35" s="46">
        <f t="shared" si="0"/>
        <v>0.41</v>
      </c>
    </row>
    <row r="36" spans="1:2">
      <c r="A36" s="46">
        <v>330</v>
      </c>
      <c r="B36" s="46">
        <f t="shared" si="0"/>
        <v>0.41</v>
      </c>
    </row>
    <row r="37" spans="1:2">
      <c r="A37" s="46">
        <v>331</v>
      </c>
      <c r="B37" s="46">
        <f t="shared" si="0"/>
        <v>0.41</v>
      </c>
    </row>
    <row r="38" spans="1:2">
      <c r="A38" s="46">
        <v>332</v>
      </c>
      <c r="B38" s="46">
        <f t="shared" si="0"/>
        <v>0.41</v>
      </c>
    </row>
    <row r="39" spans="1:2">
      <c r="A39" s="46">
        <v>333</v>
      </c>
      <c r="B39" s="46">
        <f t="shared" si="0"/>
        <v>0.41</v>
      </c>
    </row>
    <row r="40" spans="1:2">
      <c r="A40" s="46">
        <v>334</v>
      </c>
      <c r="B40" s="46">
        <f t="shared" si="0"/>
        <v>0.41</v>
      </c>
    </row>
    <row r="41" spans="1:2">
      <c r="A41" s="46">
        <v>335</v>
      </c>
      <c r="B41" s="46">
        <f t="shared" si="0"/>
        <v>0.41</v>
      </c>
    </row>
    <row r="42" spans="1:2">
      <c r="A42" s="46">
        <v>336</v>
      </c>
      <c r="B42" s="46">
        <f t="shared" si="0"/>
        <v>0.41</v>
      </c>
    </row>
    <row r="43" spans="1:2">
      <c r="A43" s="46">
        <v>337</v>
      </c>
      <c r="B43" s="46">
        <f t="shared" si="0"/>
        <v>0.41</v>
      </c>
    </row>
    <row r="44" spans="1:2">
      <c r="A44" s="46">
        <v>338</v>
      </c>
      <c r="B44" s="46">
        <f t="shared" si="0"/>
        <v>0.41</v>
      </c>
    </row>
    <row r="45" spans="1:2">
      <c r="A45" s="46">
        <v>339</v>
      </c>
      <c r="B45" s="46">
        <f t="shared" si="0"/>
        <v>0.41</v>
      </c>
    </row>
    <row r="46" spans="1:2">
      <c r="A46" s="46">
        <v>340</v>
      </c>
      <c r="B46" s="46">
        <f t="shared" si="0"/>
        <v>0.41</v>
      </c>
    </row>
    <row r="47" spans="1:2">
      <c r="A47" s="46">
        <v>341</v>
      </c>
      <c r="B47" s="46">
        <f t="shared" si="0"/>
        <v>0.41</v>
      </c>
    </row>
    <row r="48" spans="1:2">
      <c r="A48" s="46">
        <v>342</v>
      </c>
      <c r="B48" s="46">
        <f t="shared" si="0"/>
        <v>0.41</v>
      </c>
    </row>
    <row r="49" spans="1:2">
      <c r="A49" s="46">
        <v>343</v>
      </c>
      <c r="B49" s="46">
        <f t="shared" si="0"/>
        <v>0.41</v>
      </c>
    </row>
    <row r="50" spans="1:2">
      <c r="A50" s="46">
        <v>344</v>
      </c>
      <c r="B50" s="46">
        <f t="shared" si="0"/>
        <v>0.41</v>
      </c>
    </row>
    <row r="51" spans="1:2">
      <c r="A51" s="46">
        <v>345</v>
      </c>
      <c r="B51" s="46">
        <f t="shared" si="0"/>
        <v>0.41</v>
      </c>
    </row>
    <row r="52" spans="1:2">
      <c r="A52" s="46">
        <v>346</v>
      </c>
      <c r="B52" s="46">
        <f t="shared" si="0"/>
        <v>0.41</v>
      </c>
    </row>
    <row r="53" spans="1:2">
      <c r="A53" s="46">
        <v>347</v>
      </c>
      <c r="B53" s="46">
        <f t="shared" si="0"/>
        <v>0.41</v>
      </c>
    </row>
    <row r="54" spans="1:2">
      <c r="A54" s="46">
        <v>348</v>
      </c>
      <c r="B54" s="46">
        <f t="shared" si="0"/>
        <v>0.41</v>
      </c>
    </row>
    <row r="55" spans="1:2">
      <c r="A55" s="46">
        <v>349</v>
      </c>
      <c r="B55" s="46">
        <f t="shared" si="0"/>
        <v>0.41</v>
      </c>
    </row>
    <row r="56" spans="1:2">
      <c r="A56" s="46">
        <v>350</v>
      </c>
      <c r="B56" s="46">
        <f t="shared" si="0"/>
        <v>0.41</v>
      </c>
    </row>
    <row r="57" spans="1:2">
      <c r="A57" s="46">
        <v>351</v>
      </c>
      <c r="B57" s="46">
        <f t="shared" si="0"/>
        <v>0.41</v>
      </c>
    </row>
    <row r="58" spans="1:2">
      <c r="A58" s="46">
        <v>352</v>
      </c>
      <c r="B58" s="46">
        <f t="shared" si="0"/>
        <v>0.41</v>
      </c>
    </row>
    <row r="59" spans="1:2">
      <c r="A59" s="46">
        <v>353</v>
      </c>
      <c r="B59" s="46">
        <f t="shared" si="0"/>
        <v>0.41</v>
      </c>
    </row>
    <row r="60" spans="1:2">
      <c r="A60" s="46">
        <v>354</v>
      </c>
      <c r="B60" s="46">
        <f t="shared" si="0"/>
        <v>0.41</v>
      </c>
    </row>
    <row r="61" spans="1:2">
      <c r="A61" s="46">
        <v>355</v>
      </c>
      <c r="B61" s="46">
        <f t="shared" si="0"/>
        <v>0.41</v>
      </c>
    </row>
    <row r="62" spans="1:2">
      <c r="A62" s="46">
        <v>356</v>
      </c>
      <c r="B62" s="46">
        <f t="shared" si="0"/>
        <v>0.41</v>
      </c>
    </row>
    <row r="63" spans="1:2">
      <c r="A63" s="46">
        <v>357</v>
      </c>
      <c r="B63" s="46">
        <f t="shared" si="0"/>
        <v>0.41</v>
      </c>
    </row>
    <row r="64" spans="1:2">
      <c r="A64" s="46">
        <v>358</v>
      </c>
      <c r="B64" s="46">
        <f t="shared" si="0"/>
        <v>0.41</v>
      </c>
    </row>
    <row r="65" spans="1:2">
      <c r="A65" s="46">
        <v>359</v>
      </c>
      <c r="B65" s="46">
        <f t="shared" si="0"/>
        <v>0.41</v>
      </c>
    </row>
    <row r="66" spans="1:2">
      <c r="A66" s="46">
        <v>360</v>
      </c>
      <c r="B66" s="46">
        <f t="shared" si="0"/>
        <v>0.41</v>
      </c>
    </row>
    <row r="67" spans="1:2">
      <c r="A67" s="46">
        <v>361</v>
      </c>
      <c r="B67" s="46">
        <f t="shared" si="0"/>
        <v>0.41</v>
      </c>
    </row>
    <row r="68" spans="1:2">
      <c r="A68" s="46">
        <v>362</v>
      </c>
      <c r="B68" s="46">
        <f t="shared" si="0"/>
        <v>0.41</v>
      </c>
    </row>
    <row r="69" spans="1:2">
      <c r="A69" s="46">
        <v>363</v>
      </c>
      <c r="B69" s="46">
        <f t="shared" si="0"/>
        <v>0.41</v>
      </c>
    </row>
    <row r="70" spans="1:2">
      <c r="A70" s="46">
        <v>364</v>
      </c>
      <c r="B70" s="46">
        <f t="shared" si="0"/>
        <v>0.41</v>
      </c>
    </row>
    <row r="71" spans="1:2">
      <c r="A71" s="46">
        <v>365</v>
      </c>
      <c r="B71" s="46">
        <f t="shared" ref="B71:B134" si="1">((A71 - INDEX($D$6:$D$19,MATCH(A71,$D$6:$D$19,1)))*(INDEX($E$6:$E$19,MATCH(A71,$D$6:$D$19,1)+1) - INDEX($E$6:$E$19,MATCH(A71,$D$6:$D$19,1)))/(INDEX($D$6:$D$19,MATCH(A71,$D$6:$D$19,1)+1) - INDEX($D$6:$D$19,MATCH(A71,$D$6:$D$19,1)))) + INDEX($E$6:$E$19,MATCH(A71,$D$6:$D$19,1))</f>
        <v>0.41</v>
      </c>
    </row>
    <row r="72" spans="1:2">
      <c r="A72" s="46">
        <v>366</v>
      </c>
      <c r="B72" s="46">
        <f t="shared" si="1"/>
        <v>0.41</v>
      </c>
    </row>
    <row r="73" spans="1:2">
      <c r="A73" s="46">
        <v>367</v>
      </c>
      <c r="B73" s="46">
        <f t="shared" si="1"/>
        <v>0.41</v>
      </c>
    </row>
    <row r="74" spans="1:2">
      <c r="A74" s="46">
        <v>368</v>
      </c>
      <c r="B74" s="46">
        <f t="shared" si="1"/>
        <v>0.41</v>
      </c>
    </row>
    <row r="75" spans="1:2">
      <c r="A75" s="46">
        <v>369</v>
      </c>
      <c r="B75" s="46">
        <f t="shared" si="1"/>
        <v>0.41</v>
      </c>
    </row>
    <row r="76" spans="1:2">
      <c r="A76" s="46">
        <v>370</v>
      </c>
      <c r="B76" s="46">
        <f t="shared" si="1"/>
        <v>0.41</v>
      </c>
    </row>
    <row r="77" spans="1:2">
      <c r="A77" s="46">
        <v>371</v>
      </c>
      <c r="B77" s="46">
        <f t="shared" si="1"/>
        <v>0.41</v>
      </c>
    </row>
    <row r="78" spans="1:2">
      <c r="A78" s="46">
        <v>372</v>
      </c>
      <c r="B78" s="46">
        <f t="shared" si="1"/>
        <v>0.41</v>
      </c>
    </row>
    <row r="79" spans="1:2">
      <c r="A79" s="46">
        <v>373</v>
      </c>
      <c r="B79" s="46">
        <f t="shared" si="1"/>
        <v>0.41</v>
      </c>
    </row>
    <row r="80" spans="1:2">
      <c r="A80" s="46">
        <v>374</v>
      </c>
      <c r="B80" s="46">
        <f t="shared" si="1"/>
        <v>0.41</v>
      </c>
    </row>
    <row r="81" spans="1:2">
      <c r="A81" s="46">
        <v>375</v>
      </c>
      <c r="B81" s="46">
        <f t="shared" si="1"/>
        <v>0.41</v>
      </c>
    </row>
    <row r="82" spans="1:2">
      <c r="A82" s="46">
        <v>376</v>
      </c>
      <c r="B82" s="46">
        <f t="shared" si="1"/>
        <v>0.41</v>
      </c>
    </row>
    <row r="83" spans="1:2">
      <c r="A83" s="46">
        <v>377</v>
      </c>
      <c r="B83" s="46">
        <f t="shared" si="1"/>
        <v>0.41</v>
      </c>
    </row>
    <row r="84" spans="1:2">
      <c r="A84" s="46">
        <v>378</v>
      </c>
      <c r="B84" s="46">
        <f t="shared" si="1"/>
        <v>0.41</v>
      </c>
    </row>
    <row r="85" spans="1:2">
      <c r="A85" s="46">
        <v>379</v>
      </c>
      <c r="B85" s="46">
        <f t="shared" si="1"/>
        <v>0.41</v>
      </c>
    </row>
    <row r="86" spans="1:2">
      <c r="A86" s="46">
        <v>380</v>
      </c>
      <c r="B86" s="46">
        <f t="shared" si="1"/>
        <v>0.41</v>
      </c>
    </row>
    <row r="87" spans="1:2">
      <c r="A87" s="46">
        <v>381</v>
      </c>
      <c r="B87" s="46">
        <f t="shared" si="1"/>
        <v>0.41</v>
      </c>
    </row>
    <row r="88" spans="1:2">
      <c r="A88" s="46">
        <v>382</v>
      </c>
      <c r="B88" s="46">
        <f t="shared" si="1"/>
        <v>0.41</v>
      </c>
    </row>
    <row r="89" spans="1:2">
      <c r="A89" s="46">
        <v>383</v>
      </c>
      <c r="B89" s="46">
        <f t="shared" si="1"/>
        <v>0.41</v>
      </c>
    </row>
    <row r="90" spans="1:2">
      <c r="A90" s="46">
        <v>384</v>
      </c>
      <c r="B90" s="46">
        <f t="shared" si="1"/>
        <v>0.41</v>
      </c>
    </row>
    <row r="91" spans="1:2">
      <c r="A91" s="46">
        <v>385</v>
      </c>
      <c r="B91" s="46">
        <f t="shared" si="1"/>
        <v>0.41</v>
      </c>
    </row>
    <row r="92" spans="1:2">
      <c r="A92" s="46">
        <v>386</v>
      </c>
      <c r="B92" s="46">
        <f t="shared" si="1"/>
        <v>0.41</v>
      </c>
    </row>
    <row r="93" spans="1:2">
      <c r="A93" s="46">
        <v>387</v>
      </c>
      <c r="B93" s="46">
        <f t="shared" si="1"/>
        <v>0.41</v>
      </c>
    </row>
    <row r="94" spans="1:2">
      <c r="A94" s="46">
        <v>388</v>
      </c>
      <c r="B94" s="46">
        <f t="shared" si="1"/>
        <v>0.41</v>
      </c>
    </row>
    <row r="95" spans="1:2">
      <c r="A95" s="46">
        <v>389</v>
      </c>
      <c r="B95" s="46">
        <f t="shared" si="1"/>
        <v>0.41</v>
      </c>
    </row>
    <row r="96" spans="1:2">
      <c r="A96" s="46">
        <v>390</v>
      </c>
      <c r="B96" s="46">
        <f t="shared" si="1"/>
        <v>0.41</v>
      </c>
    </row>
    <row r="97" spans="1:2">
      <c r="A97" s="46">
        <v>391</v>
      </c>
      <c r="B97" s="46">
        <f t="shared" si="1"/>
        <v>0.41</v>
      </c>
    </row>
    <row r="98" spans="1:2">
      <c r="A98" s="46">
        <v>392</v>
      </c>
      <c r="B98" s="46">
        <f t="shared" si="1"/>
        <v>0.44363636363636361</v>
      </c>
    </row>
    <row r="99" spans="1:2">
      <c r="A99" s="46">
        <v>393</v>
      </c>
      <c r="B99" s="46">
        <f t="shared" si="1"/>
        <v>0.47727272727272724</v>
      </c>
    </row>
    <row r="100" spans="1:2">
      <c r="A100" s="46">
        <v>394</v>
      </c>
      <c r="B100" s="46">
        <f t="shared" si="1"/>
        <v>0.51090909090909087</v>
      </c>
    </row>
    <row r="101" spans="1:2">
      <c r="A101" s="46">
        <v>395</v>
      </c>
      <c r="B101" s="46">
        <f t="shared" si="1"/>
        <v>0.54454545454545455</v>
      </c>
    </row>
    <row r="102" spans="1:2">
      <c r="A102" s="46">
        <v>396</v>
      </c>
      <c r="B102" s="46">
        <f t="shared" si="1"/>
        <v>0.57818181818181813</v>
      </c>
    </row>
    <row r="103" spans="1:2">
      <c r="A103" s="46">
        <v>397</v>
      </c>
      <c r="B103" s="46">
        <f t="shared" si="1"/>
        <v>0.61181818181818182</v>
      </c>
    </row>
    <row r="104" spans="1:2">
      <c r="A104" s="46">
        <v>398</v>
      </c>
      <c r="B104" s="46">
        <f t="shared" si="1"/>
        <v>0.6454545454545455</v>
      </c>
    </row>
    <row r="105" spans="1:2">
      <c r="A105" s="46">
        <v>399</v>
      </c>
      <c r="B105" s="46">
        <f t="shared" si="1"/>
        <v>0.67909090909090908</v>
      </c>
    </row>
    <row r="106" spans="1:2">
      <c r="A106" s="46">
        <v>400</v>
      </c>
      <c r="B106" s="46">
        <f t="shared" si="1"/>
        <v>0.71272727272727276</v>
      </c>
    </row>
    <row r="107" spans="1:2">
      <c r="A107" s="46">
        <v>401</v>
      </c>
      <c r="B107" s="46">
        <f t="shared" si="1"/>
        <v>0.74636363636363634</v>
      </c>
    </row>
    <row r="108" spans="1:2">
      <c r="A108" s="46">
        <v>402</v>
      </c>
      <c r="B108" s="46">
        <f t="shared" si="1"/>
        <v>0.78</v>
      </c>
    </row>
    <row r="109" spans="1:2">
      <c r="A109" s="46">
        <v>403</v>
      </c>
      <c r="B109" s="46">
        <f t="shared" si="1"/>
        <v>0.78</v>
      </c>
    </row>
    <row r="110" spans="1:2">
      <c r="A110" s="46">
        <v>404</v>
      </c>
      <c r="B110" s="46">
        <f t="shared" si="1"/>
        <v>0.78</v>
      </c>
    </row>
    <row r="111" spans="1:2">
      <c r="A111" s="46">
        <v>405</v>
      </c>
      <c r="B111" s="46">
        <f t="shared" si="1"/>
        <v>0.78</v>
      </c>
    </row>
    <row r="112" spans="1:2">
      <c r="A112" s="46">
        <v>406</v>
      </c>
      <c r="B112" s="46">
        <f t="shared" si="1"/>
        <v>0.78</v>
      </c>
    </row>
    <row r="113" spans="1:2">
      <c r="A113" s="46">
        <v>407</v>
      </c>
      <c r="B113" s="46">
        <f t="shared" si="1"/>
        <v>0.78</v>
      </c>
    </row>
    <row r="114" spans="1:2">
      <c r="A114" s="46">
        <v>408</v>
      </c>
      <c r="B114" s="46">
        <f t="shared" si="1"/>
        <v>0.78</v>
      </c>
    </row>
    <row r="115" spans="1:2">
      <c r="A115" s="46">
        <v>409</v>
      </c>
      <c r="B115" s="46">
        <f t="shared" si="1"/>
        <v>0.78</v>
      </c>
    </row>
    <row r="116" spans="1:2">
      <c r="A116" s="46">
        <v>410</v>
      </c>
      <c r="B116" s="46">
        <f t="shared" si="1"/>
        <v>0.78</v>
      </c>
    </row>
    <row r="117" spans="1:2">
      <c r="A117" s="46">
        <v>411</v>
      </c>
      <c r="B117" s="46">
        <f t="shared" si="1"/>
        <v>0.78</v>
      </c>
    </row>
    <row r="118" spans="1:2">
      <c r="A118" s="46">
        <v>412</v>
      </c>
      <c r="B118" s="46">
        <f t="shared" si="1"/>
        <v>0.78</v>
      </c>
    </row>
    <row r="119" spans="1:2">
      <c r="A119" s="46">
        <v>413</v>
      </c>
      <c r="B119" s="46">
        <f t="shared" si="1"/>
        <v>0.78</v>
      </c>
    </row>
    <row r="120" spans="1:2">
      <c r="A120" s="46">
        <v>414</v>
      </c>
      <c r="B120" s="46">
        <f t="shared" si="1"/>
        <v>0.78</v>
      </c>
    </row>
    <row r="121" spans="1:2">
      <c r="A121" s="46">
        <v>415</v>
      </c>
      <c r="B121" s="46">
        <f t="shared" si="1"/>
        <v>0.78</v>
      </c>
    </row>
    <row r="122" spans="1:2">
      <c r="A122" s="46">
        <v>416</v>
      </c>
      <c r="B122" s="46">
        <f t="shared" si="1"/>
        <v>0.78</v>
      </c>
    </row>
    <row r="123" spans="1:2">
      <c r="A123" s="46">
        <v>417</v>
      </c>
      <c r="B123" s="46">
        <f t="shared" si="1"/>
        <v>0.78</v>
      </c>
    </row>
    <row r="124" spans="1:2">
      <c r="A124" s="46">
        <v>418</v>
      </c>
      <c r="B124" s="46">
        <f t="shared" si="1"/>
        <v>0.78</v>
      </c>
    </row>
    <row r="125" spans="1:2">
      <c r="A125" s="46">
        <v>419</v>
      </c>
      <c r="B125" s="46">
        <f t="shared" si="1"/>
        <v>0.78</v>
      </c>
    </row>
    <row r="126" spans="1:2">
      <c r="A126" s="46">
        <v>420</v>
      </c>
      <c r="B126" s="46">
        <f t="shared" si="1"/>
        <v>0.78</v>
      </c>
    </row>
    <row r="127" spans="1:2">
      <c r="A127" s="46">
        <v>421</v>
      </c>
      <c r="B127" s="46">
        <f t="shared" si="1"/>
        <v>0.78</v>
      </c>
    </row>
    <row r="128" spans="1:2">
      <c r="A128" s="46">
        <v>422</v>
      </c>
      <c r="B128" s="46">
        <f t="shared" si="1"/>
        <v>0.78</v>
      </c>
    </row>
    <row r="129" spans="1:2">
      <c r="A129" s="46">
        <v>423</v>
      </c>
      <c r="B129" s="46">
        <f t="shared" si="1"/>
        <v>0.78</v>
      </c>
    </row>
    <row r="130" spans="1:2">
      <c r="A130" s="46">
        <v>424</v>
      </c>
      <c r="B130" s="46">
        <f t="shared" si="1"/>
        <v>0.78</v>
      </c>
    </row>
    <row r="131" spans="1:2">
      <c r="A131" s="46">
        <v>425</v>
      </c>
      <c r="B131" s="46">
        <f t="shared" si="1"/>
        <v>0.78</v>
      </c>
    </row>
    <row r="132" spans="1:2">
      <c r="A132" s="46">
        <v>426</v>
      </c>
      <c r="B132" s="46">
        <f t="shared" si="1"/>
        <v>0.78</v>
      </c>
    </row>
    <row r="133" spans="1:2">
      <c r="A133" s="46">
        <v>427</v>
      </c>
      <c r="B133" s="46">
        <f t="shared" si="1"/>
        <v>0.78</v>
      </c>
    </row>
    <row r="134" spans="1:2">
      <c r="A134" s="46">
        <v>428</v>
      </c>
      <c r="B134" s="46">
        <f t="shared" si="1"/>
        <v>0.78</v>
      </c>
    </row>
    <row r="135" spans="1:2">
      <c r="A135" s="46">
        <v>429</v>
      </c>
      <c r="B135" s="46">
        <f t="shared" ref="B135:B198" si="2">((A135 - INDEX($D$6:$D$19,MATCH(A135,$D$6:$D$19,1)))*(INDEX($E$6:$E$19,MATCH(A135,$D$6:$D$19,1)+1) - INDEX($E$6:$E$19,MATCH(A135,$D$6:$D$19,1)))/(INDEX($D$6:$D$19,MATCH(A135,$D$6:$D$19,1)+1) - INDEX($D$6:$D$19,MATCH(A135,$D$6:$D$19,1)))) + INDEX($E$6:$E$19,MATCH(A135,$D$6:$D$19,1))</f>
        <v>0.78</v>
      </c>
    </row>
    <row r="136" spans="1:2">
      <c r="A136" s="46">
        <v>430</v>
      </c>
      <c r="B136" s="46">
        <f t="shared" si="2"/>
        <v>0.78</v>
      </c>
    </row>
    <row r="137" spans="1:2">
      <c r="A137" s="46">
        <v>431</v>
      </c>
      <c r="B137" s="46">
        <f t="shared" si="2"/>
        <v>0.78</v>
      </c>
    </row>
    <row r="138" spans="1:2">
      <c r="A138" s="46">
        <v>432</v>
      </c>
      <c r="B138" s="46">
        <f t="shared" si="2"/>
        <v>0.78</v>
      </c>
    </row>
    <row r="139" spans="1:2">
      <c r="A139" s="46">
        <v>433</v>
      </c>
      <c r="B139" s="46">
        <f t="shared" si="2"/>
        <v>0.78</v>
      </c>
    </row>
    <row r="140" spans="1:2">
      <c r="A140" s="46">
        <v>434</v>
      </c>
      <c r="B140" s="46">
        <f t="shared" si="2"/>
        <v>0.78</v>
      </c>
    </row>
    <row r="141" spans="1:2">
      <c r="A141" s="46">
        <v>435</v>
      </c>
      <c r="B141" s="46">
        <f t="shared" si="2"/>
        <v>0.78</v>
      </c>
    </row>
    <row r="142" spans="1:2">
      <c r="A142" s="46">
        <v>436</v>
      </c>
      <c r="B142" s="46">
        <f t="shared" si="2"/>
        <v>0.78</v>
      </c>
    </row>
    <row r="143" spans="1:2">
      <c r="A143" s="46">
        <v>437</v>
      </c>
      <c r="B143" s="46">
        <f t="shared" si="2"/>
        <v>0.78</v>
      </c>
    </row>
    <row r="144" spans="1:2">
      <c r="A144" s="46">
        <v>438</v>
      </c>
      <c r="B144" s="46">
        <f t="shared" si="2"/>
        <v>0.78</v>
      </c>
    </row>
    <row r="145" spans="1:2">
      <c r="A145" s="46">
        <v>439</v>
      </c>
      <c r="B145" s="46">
        <f t="shared" si="2"/>
        <v>0.78</v>
      </c>
    </row>
    <row r="146" spans="1:2">
      <c r="A146" s="46">
        <v>440</v>
      </c>
      <c r="B146" s="46">
        <f t="shared" si="2"/>
        <v>0.78</v>
      </c>
    </row>
    <row r="147" spans="1:2">
      <c r="A147" s="46">
        <v>441</v>
      </c>
      <c r="B147" s="46">
        <f t="shared" si="2"/>
        <v>0.78</v>
      </c>
    </row>
    <row r="148" spans="1:2">
      <c r="A148" s="46">
        <v>442</v>
      </c>
      <c r="B148" s="46">
        <f t="shared" si="2"/>
        <v>0.78</v>
      </c>
    </row>
    <row r="149" spans="1:2">
      <c r="A149" s="46">
        <v>443</v>
      </c>
      <c r="B149" s="46">
        <f t="shared" si="2"/>
        <v>0.78</v>
      </c>
    </row>
    <row r="150" spans="1:2">
      <c r="A150" s="46">
        <v>444</v>
      </c>
      <c r="B150" s="46">
        <f t="shared" si="2"/>
        <v>0.78</v>
      </c>
    </row>
    <row r="151" spans="1:2">
      <c r="A151" s="46">
        <v>445</v>
      </c>
      <c r="B151" s="46">
        <f t="shared" si="2"/>
        <v>0.78</v>
      </c>
    </row>
    <row r="152" spans="1:2">
      <c r="A152" s="46">
        <v>446</v>
      </c>
      <c r="B152" s="46">
        <f t="shared" si="2"/>
        <v>0.78</v>
      </c>
    </row>
    <row r="153" spans="1:2">
      <c r="A153" s="46">
        <v>447</v>
      </c>
      <c r="B153" s="46">
        <f t="shared" si="2"/>
        <v>0.78</v>
      </c>
    </row>
    <row r="154" spans="1:2">
      <c r="A154" s="46">
        <v>448</v>
      </c>
      <c r="B154" s="46">
        <f t="shared" si="2"/>
        <v>0.78</v>
      </c>
    </row>
    <row r="155" spans="1:2">
      <c r="A155" s="46">
        <v>449</v>
      </c>
      <c r="B155" s="46">
        <f t="shared" si="2"/>
        <v>0.78</v>
      </c>
    </row>
    <row r="156" spans="1:2">
      <c r="A156" s="46">
        <v>450</v>
      </c>
      <c r="B156" s="46">
        <f t="shared" si="2"/>
        <v>0.78</v>
      </c>
    </row>
    <row r="157" spans="1:2">
      <c r="A157" s="46">
        <v>451</v>
      </c>
      <c r="B157" s="46">
        <f t="shared" si="2"/>
        <v>0.78</v>
      </c>
    </row>
    <row r="158" spans="1:2">
      <c r="A158" s="46">
        <v>452</v>
      </c>
      <c r="B158" s="46">
        <f t="shared" si="2"/>
        <v>0.78</v>
      </c>
    </row>
    <row r="159" spans="1:2">
      <c r="A159" s="46">
        <v>453</v>
      </c>
      <c r="B159" s="46">
        <f t="shared" si="2"/>
        <v>0.78</v>
      </c>
    </row>
    <row r="160" spans="1:2">
      <c r="A160" s="46">
        <v>454</v>
      </c>
      <c r="B160" s="46">
        <f t="shared" si="2"/>
        <v>0.78</v>
      </c>
    </row>
    <row r="161" spans="1:2">
      <c r="A161" s="46">
        <v>455</v>
      </c>
      <c r="B161" s="46">
        <f t="shared" si="2"/>
        <v>0.78</v>
      </c>
    </row>
    <row r="162" spans="1:2">
      <c r="A162" s="46">
        <v>456</v>
      </c>
      <c r="B162" s="46">
        <f t="shared" si="2"/>
        <v>0.78</v>
      </c>
    </row>
    <row r="163" spans="1:2">
      <c r="A163" s="46">
        <v>457</v>
      </c>
      <c r="B163" s="46">
        <f t="shared" si="2"/>
        <v>0.78</v>
      </c>
    </row>
    <row r="164" spans="1:2">
      <c r="A164" s="46">
        <v>458</v>
      </c>
      <c r="B164" s="46">
        <f t="shared" si="2"/>
        <v>0.78</v>
      </c>
    </row>
    <row r="165" spans="1:2">
      <c r="A165" s="46">
        <v>459</v>
      </c>
      <c r="B165" s="46">
        <f t="shared" si="2"/>
        <v>0.78</v>
      </c>
    </row>
    <row r="166" spans="1:2">
      <c r="A166" s="46">
        <v>460</v>
      </c>
      <c r="B166" s="46">
        <f t="shared" si="2"/>
        <v>0.78</v>
      </c>
    </row>
    <row r="167" spans="1:2">
      <c r="A167" s="46">
        <v>461</v>
      </c>
      <c r="B167" s="46">
        <f t="shared" si="2"/>
        <v>0.78</v>
      </c>
    </row>
    <row r="168" spans="1:2">
      <c r="A168" s="46">
        <v>462</v>
      </c>
      <c r="B168" s="46">
        <f t="shared" si="2"/>
        <v>0.78</v>
      </c>
    </row>
    <row r="169" spans="1:2">
      <c r="A169" s="46">
        <v>463</v>
      </c>
      <c r="B169" s="46">
        <f t="shared" si="2"/>
        <v>0.78</v>
      </c>
    </row>
    <row r="170" spans="1:2">
      <c r="A170" s="46">
        <v>464</v>
      </c>
      <c r="B170" s="46">
        <f t="shared" si="2"/>
        <v>0.78</v>
      </c>
    </row>
    <row r="171" spans="1:2">
      <c r="A171" s="46">
        <v>465</v>
      </c>
      <c r="B171" s="46">
        <f t="shared" si="2"/>
        <v>0.78</v>
      </c>
    </row>
    <row r="172" spans="1:2">
      <c r="A172" s="46">
        <v>466</v>
      </c>
      <c r="B172" s="46">
        <f t="shared" si="2"/>
        <v>0.78</v>
      </c>
    </row>
    <row r="173" spans="1:2">
      <c r="A173" s="46">
        <v>467</v>
      </c>
      <c r="B173" s="46">
        <f t="shared" si="2"/>
        <v>0.78</v>
      </c>
    </row>
    <row r="174" spans="1:2">
      <c r="A174" s="46">
        <v>468</v>
      </c>
      <c r="B174" s="46">
        <f t="shared" si="2"/>
        <v>0.78</v>
      </c>
    </row>
    <row r="175" spans="1:2">
      <c r="A175" s="46">
        <v>469</v>
      </c>
      <c r="B175" s="46">
        <f t="shared" si="2"/>
        <v>0.78</v>
      </c>
    </row>
    <row r="176" spans="1:2">
      <c r="A176" s="46">
        <v>470</v>
      </c>
      <c r="B176" s="46">
        <f t="shared" si="2"/>
        <v>0.78</v>
      </c>
    </row>
    <row r="177" spans="1:2">
      <c r="A177" s="46">
        <v>471</v>
      </c>
      <c r="B177" s="46">
        <f t="shared" si="2"/>
        <v>0.78</v>
      </c>
    </row>
    <row r="178" spans="1:2">
      <c r="A178" s="46">
        <v>472</v>
      </c>
      <c r="B178" s="46">
        <f t="shared" si="2"/>
        <v>0.78</v>
      </c>
    </row>
    <row r="179" spans="1:2">
      <c r="A179" s="46">
        <v>473</v>
      </c>
      <c r="B179" s="46">
        <f t="shared" si="2"/>
        <v>0.78</v>
      </c>
    </row>
    <row r="180" spans="1:2">
      <c r="A180" s="46">
        <v>474</v>
      </c>
      <c r="B180" s="46">
        <f t="shared" si="2"/>
        <v>0.78</v>
      </c>
    </row>
    <row r="181" spans="1:2">
      <c r="A181" s="46">
        <v>475</v>
      </c>
      <c r="B181" s="46">
        <f t="shared" si="2"/>
        <v>0.78</v>
      </c>
    </row>
    <row r="182" spans="1:2">
      <c r="A182" s="46">
        <v>476</v>
      </c>
      <c r="B182" s="46">
        <f t="shared" si="2"/>
        <v>0.78</v>
      </c>
    </row>
    <row r="183" spans="1:2">
      <c r="A183" s="46">
        <v>477</v>
      </c>
      <c r="B183" s="46">
        <f t="shared" si="2"/>
        <v>0.78</v>
      </c>
    </row>
    <row r="184" spans="1:2">
      <c r="A184" s="46">
        <v>478</v>
      </c>
      <c r="B184" s="46">
        <f t="shared" si="2"/>
        <v>0.78</v>
      </c>
    </row>
    <row r="185" spans="1:2">
      <c r="A185" s="46">
        <v>479</v>
      </c>
      <c r="B185" s="46">
        <f t="shared" si="2"/>
        <v>0.78</v>
      </c>
    </row>
    <row r="186" spans="1:2">
      <c r="A186" s="46">
        <v>480</v>
      </c>
      <c r="B186" s="46">
        <f t="shared" si="2"/>
        <v>0.78</v>
      </c>
    </row>
    <row r="187" spans="1:2">
      <c r="A187" s="46">
        <v>481</v>
      </c>
      <c r="B187" s="46">
        <f t="shared" si="2"/>
        <v>0.78</v>
      </c>
    </row>
    <row r="188" spans="1:2">
      <c r="A188" s="46">
        <v>482</v>
      </c>
      <c r="B188" s="46">
        <f t="shared" si="2"/>
        <v>0.78</v>
      </c>
    </row>
    <row r="189" spans="1:2">
      <c r="A189" s="46">
        <v>483</v>
      </c>
      <c r="B189" s="46">
        <f t="shared" si="2"/>
        <v>0.78</v>
      </c>
    </row>
    <row r="190" spans="1:2">
      <c r="A190" s="46">
        <v>484</v>
      </c>
      <c r="B190" s="46">
        <f t="shared" si="2"/>
        <v>0.78</v>
      </c>
    </row>
    <row r="191" spans="1:2">
      <c r="A191" s="46">
        <v>485</v>
      </c>
      <c r="B191" s="46">
        <f t="shared" si="2"/>
        <v>0.78</v>
      </c>
    </row>
    <row r="192" spans="1:2">
      <c r="A192" s="46">
        <v>486</v>
      </c>
      <c r="B192" s="46">
        <f t="shared" si="2"/>
        <v>0.78</v>
      </c>
    </row>
    <row r="193" spans="1:2">
      <c r="A193" s="46">
        <v>487</v>
      </c>
      <c r="B193" s="46">
        <f t="shared" si="2"/>
        <v>0.78</v>
      </c>
    </row>
    <row r="194" spans="1:2">
      <c r="A194" s="46">
        <v>488</v>
      </c>
      <c r="B194" s="46">
        <f t="shared" si="2"/>
        <v>0.78</v>
      </c>
    </row>
    <row r="195" spans="1:2">
      <c r="A195" s="46">
        <v>489</v>
      </c>
      <c r="B195" s="46">
        <f t="shared" si="2"/>
        <v>0.78</v>
      </c>
    </row>
    <row r="196" spans="1:2">
      <c r="A196" s="46">
        <v>490</v>
      </c>
      <c r="B196" s="46">
        <f t="shared" si="2"/>
        <v>0.78</v>
      </c>
    </row>
    <row r="197" spans="1:2">
      <c r="A197" s="46">
        <v>491</v>
      </c>
      <c r="B197" s="46">
        <f t="shared" si="2"/>
        <v>0.78</v>
      </c>
    </row>
    <row r="198" spans="1:2">
      <c r="A198" s="46">
        <v>492</v>
      </c>
      <c r="B198" s="46">
        <f t="shared" si="2"/>
        <v>0.78</v>
      </c>
    </row>
    <row r="199" spans="1:2">
      <c r="A199" s="46">
        <v>493</v>
      </c>
      <c r="B199" s="46">
        <f t="shared" ref="B199:B262" si="3">((A199 - INDEX($D$6:$D$19,MATCH(A199,$D$6:$D$19,1)))*(INDEX($E$6:$E$19,MATCH(A199,$D$6:$D$19,1)+1) - INDEX($E$6:$E$19,MATCH(A199,$D$6:$D$19,1)))/(INDEX($D$6:$D$19,MATCH(A199,$D$6:$D$19,1)+1) - INDEX($D$6:$D$19,MATCH(A199,$D$6:$D$19,1)))) + INDEX($E$6:$E$19,MATCH(A199,$D$6:$D$19,1))</f>
        <v>0.78</v>
      </c>
    </row>
    <row r="200" spans="1:2">
      <c r="A200" s="46">
        <v>494</v>
      </c>
      <c r="B200" s="46">
        <f t="shared" si="3"/>
        <v>0.78</v>
      </c>
    </row>
    <row r="201" spans="1:2">
      <c r="A201" s="46">
        <v>495</v>
      </c>
      <c r="B201" s="46">
        <f t="shared" si="3"/>
        <v>0.78</v>
      </c>
    </row>
    <row r="202" spans="1:2">
      <c r="A202" s="46">
        <v>496</v>
      </c>
      <c r="B202" s="46">
        <f t="shared" si="3"/>
        <v>0.78</v>
      </c>
    </row>
    <row r="203" spans="1:2">
      <c r="A203" s="46">
        <v>497</v>
      </c>
      <c r="B203" s="46">
        <f t="shared" si="3"/>
        <v>0.78</v>
      </c>
    </row>
    <row r="204" spans="1:2">
      <c r="A204" s="46">
        <v>498</v>
      </c>
      <c r="B204" s="46">
        <f t="shared" si="3"/>
        <v>0.78</v>
      </c>
    </row>
    <row r="205" spans="1:2">
      <c r="A205" s="46">
        <v>499</v>
      </c>
      <c r="B205" s="46">
        <f t="shared" si="3"/>
        <v>0.78</v>
      </c>
    </row>
    <row r="206" spans="1:2">
      <c r="A206" s="46">
        <v>500</v>
      </c>
      <c r="B206" s="46">
        <f t="shared" si="3"/>
        <v>0.78</v>
      </c>
    </row>
    <row r="207" spans="1:2">
      <c r="A207" s="46">
        <v>501</v>
      </c>
      <c r="B207" s="46">
        <f t="shared" si="3"/>
        <v>0.78</v>
      </c>
    </row>
    <row r="208" spans="1:2">
      <c r="A208" s="46">
        <v>502</v>
      </c>
      <c r="B208" s="46">
        <f t="shared" si="3"/>
        <v>0.78</v>
      </c>
    </row>
    <row r="209" spans="1:2">
      <c r="A209" s="46">
        <v>503</v>
      </c>
      <c r="B209" s="46">
        <f t="shared" si="3"/>
        <v>0.78</v>
      </c>
    </row>
    <row r="210" spans="1:2">
      <c r="A210" s="46">
        <v>504</v>
      </c>
      <c r="B210" s="46">
        <f t="shared" si="3"/>
        <v>0.78</v>
      </c>
    </row>
    <row r="211" spans="1:2">
      <c r="A211" s="46">
        <v>505</v>
      </c>
      <c r="B211" s="46">
        <f t="shared" si="3"/>
        <v>0.78</v>
      </c>
    </row>
    <row r="212" spans="1:2">
      <c r="A212" s="46">
        <v>506</v>
      </c>
      <c r="B212" s="46">
        <f t="shared" si="3"/>
        <v>0.78</v>
      </c>
    </row>
    <row r="213" spans="1:2">
      <c r="A213" s="46">
        <v>507</v>
      </c>
      <c r="B213" s="46">
        <f t="shared" si="3"/>
        <v>0.78</v>
      </c>
    </row>
    <row r="214" spans="1:2">
      <c r="A214" s="46">
        <v>508</v>
      </c>
      <c r="B214" s="46">
        <f t="shared" si="3"/>
        <v>0.78</v>
      </c>
    </row>
    <row r="215" spans="1:2">
      <c r="A215" s="46">
        <v>509</v>
      </c>
      <c r="B215" s="46">
        <f t="shared" si="3"/>
        <v>0.78</v>
      </c>
    </row>
    <row r="216" spans="1:2">
      <c r="A216" s="46">
        <v>510</v>
      </c>
      <c r="B216" s="46">
        <f t="shared" si="3"/>
        <v>0.78</v>
      </c>
    </row>
    <row r="217" spans="1:2">
      <c r="A217" s="46">
        <v>511</v>
      </c>
      <c r="B217" s="46">
        <f t="shared" si="3"/>
        <v>0.78</v>
      </c>
    </row>
    <row r="218" spans="1:2">
      <c r="A218" s="46">
        <v>512</v>
      </c>
      <c r="B218" s="46">
        <f t="shared" si="3"/>
        <v>0.78</v>
      </c>
    </row>
    <row r="219" spans="1:2">
      <c r="A219" s="46">
        <v>513</v>
      </c>
      <c r="B219" s="46">
        <f t="shared" si="3"/>
        <v>0.78</v>
      </c>
    </row>
    <row r="220" spans="1:2">
      <c r="A220" s="46">
        <v>514</v>
      </c>
      <c r="B220" s="46">
        <f t="shared" si="3"/>
        <v>0.78</v>
      </c>
    </row>
    <row r="221" spans="1:2">
      <c r="A221" s="46">
        <v>515</v>
      </c>
      <c r="B221" s="46">
        <f t="shared" si="3"/>
        <v>0.78</v>
      </c>
    </row>
    <row r="222" spans="1:2">
      <c r="A222" s="46">
        <v>516</v>
      </c>
      <c r="B222" s="46">
        <f t="shared" si="3"/>
        <v>0.78</v>
      </c>
    </row>
    <row r="223" spans="1:2">
      <c r="A223" s="46">
        <v>517</v>
      </c>
      <c r="B223" s="46">
        <f t="shared" si="3"/>
        <v>0.78</v>
      </c>
    </row>
    <row r="224" spans="1:2">
      <c r="A224" s="46">
        <v>518</v>
      </c>
      <c r="B224" s="46">
        <f t="shared" si="3"/>
        <v>0.78</v>
      </c>
    </row>
    <row r="225" spans="1:2">
      <c r="A225" s="46">
        <v>519</v>
      </c>
      <c r="B225" s="46">
        <f t="shared" si="3"/>
        <v>0.78</v>
      </c>
    </row>
    <row r="226" spans="1:2">
      <c r="A226" s="46">
        <v>520</v>
      </c>
      <c r="B226" s="46">
        <f t="shared" si="3"/>
        <v>0.78</v>
      </c>
    </row>
    <row r="227" spans="1:2">
      <c r="A227" s="46">
        <v>521</v>
      </c>
      <c r="B227" s="46">
        <f t="shared" si="3"/>
        <v>0.78</v>
      </c>
    </row>
    <row r="228" spans="1:2">
      <c r="A228" s="46">
        <v>522</v>
      </c>
      <c r="B228" s="46">
        <f t="shared" si="3"/>
        <v>0.78</v>
      </c>
    </row>
    <row r="229" spans="1:2">
      <c r="A229" s="46">
        <v>523</v>
      </c>
      <c r="B229" s="46">
        <f t="shared" si="3"/>
        <v>0.78</v>
      </c>
    </row>
    <row r="230" spans="1:2">
      <c r="A230" s="46">
        <v>524</v>
      </c>
      <c r="B230" s="46">
        <f t="shared" si="3"/>
        <v>0.78</v>
      </c>
    </row>
    <row r="231" spans="1:2">
      <c r="A231" s="46">
        <v>525</v>
      </c>
      <c r="B231" s="46">
        <f t="shared" si="3"/>
        <v>0.78</v>
      </c>
    </row>
    <row r="232" spans="1:2">
      <c r="A232" s="46">
        <v>526</v>
      </c>
      <c r="B232" s="46">
        <f t="shared" si="3"/>
        <v>0.78</v>
      </c>
    </row>
    <row r="233" spans="1:2">
      <c r="A233" s="46">
        <v>527</v>
      </c>
      <c r="B233" s="46">
        <f t="shared" si="3"/>
        <v>0.78</v>
      </c>
    </row>
    <row r="234" spans="1:2">
      <c r="A234" s="46">
        <v>528</v>
      </c>
      <c r="B234" s="46">
        <f t="shared" si="3"/>
        <v>0.78</v>
      </c>
    </row>
    <row r="235" spans="1:2">
      <c r="A235" s="46">
        <v>529</v>
      </c>
      <c r="B235" s="46">
        <f t="shared" si="3"/>
        <v>0.78</v>
      </c>
    </row>
    <row r="236" spans="1:2">
      <c r="A236" s="46">
        <v>530</v>
      </c>
      <c r="B236" s="46">
        <f t="shared" si="3"/>
        <v>0.78</v>
      </c>
    </row>
    <row r="237" spans="1:2">
      <c r="A237" s="46">
        <v>531</v>
      </c>
      <c r="B237" s="46">
        <f t="shared" si="3"/>
        <v>0.78</v>
      </c>
    </row>
    <row r="238" spans="1:2">
      <c r="A238" s="46">
        <v>532</v>
      </c>
      <c r="B238" s="46">
        <f t="shared" si="3"/>
        <v>0.78</v>
      </c>
    </row>
    <row r="239" spans="1:2">
      <c r="A239" s="46">
        <v>533</v>
      </c>
      <c r="B239" s="46">
        <f t="shared" si="3"/>
        <v>0.78</v>
      </c>
    </row>
    <row r="240" spans="1:2">
      <c r="A240" s="46">
        <v>534</v>
      </c>
      <c r="B240" s="46">
        <f t="shared" si="3"/>
        <v>0.78</v>
      </c>
    </row>
    <row r="241" spans="1:2">
      <c r="A241" s="46">
        <v>535</v>
      </c>
      <c r="B241" s="46">
        <f t="shared" si="3"/>
        <v>0.78</v>
      </c>
    </row>
    <row r="242" spans="1:2">
      <c r="A242" s="46">
        <v>536</v>
      </c>
      <c r="B242" s="46">
        <f t="shared" si="3"/>
        <v>0.78</v>
      </c>
    </row>
    <row r="243" spans="1:2">
      <c r="A243" s="46">
        <v>537</v>
      </c>
      <c r="B243" s="46">
        <f t="shared" si="3"/>
        <v>0.78</v>
      </c>
    </row>
    <row r="244" spans="1:2">
      <c r="A244" s="46">
        <v>538</v>
      </c>
      <c r="B244" s="46">
        <f t="shared" si="3"/>
        <v>0.78</v>
      </c>
    </row>
    <row r="245" spans="1:2">
      <c r="A245" s="46">
        <v>539</v>
      </c>
      <c r="B245" s="46">
        <f t="shared" si="3"/>
        <v>0.78</v>
      </c>
    </row>
    <row r="246" spans="1:2">
      <c r="A246" s="46">
        <v>540</v>
      </c>
      <c r="B246" s="46">
        <f t="shared" si="3"/>
        <v>0.78</v>
      </c>
    </row>
    <row r="247" spans="1:2">
      <c r="A247" s="46">
        <v>541</v>
      </c>
      <c r="B247" s="46">
        <f t="shared" si="3"/>
        <v>0.78</v>
      </c>
    </row>
    <row r="248" spans="1:2">
      <c r="A248" s="46">
        <v>542</v>
      </c>
      <c r="B248" s="46">
        <f t="shared" si="3"/>
        <v>0.78</v>
      </c>
    </row>
    <row r="249" spans="1:2">
      <c r="A249" s="46">
        <v>543</v>
      </c>
      <c r="B249" s="46">
        <f t="shared" si="3"/>
        <v>0.78</v>
      </c>
    </row>
    <row r="250" spans="1:2">
      <c r="A250" s="46">
        <v>544</v>
      </c>
      <c r="B250" s="46">
        <f t="shared" si="3"/>
        <v>0.78</v>
      </c>
    </row>
    <row r="251" spans="1:2">
      <c r="A251" s="46">
        <v>545</v>
      </c>
      <c r="B251" s="46">
        <f t="shared" si="3"/>
        <v>0.78</v>
      </c>
    </row>
    <row r="252" spans="1:2">
      <c r="A252" s="46">
        <v>546</v>
      </c>
      <c r="B252" s="46">
        <f t="shared" si="3"/>
        <v>0.78</v>
      </c>
    </row>
    <row r="253" spans="1:2">
      <c r="A253" s="46">
        <v>547</v>
      </c>
      <c r="B253" s="46">
        <f t="shared" si="3"/>
        <v>0.78</v>
      </c>
    </row>
    <row r="254" spans="1:2">
      <c r="A254" s="46">
        <v>548</v>
      </c>
      <c r="B254" s="46">
        <f t="shared" si="3"/>
        <v>0.78</v>
      </c>
    </row>
    <row r="255" spans="1:2">
      <c r="A255" s="46">
        <v>549</v>
      </c>
      <c r="B255" s="46">
        <f t="shared" si="3"/>
        <v>0.78</v>
      </c>
    </row>
    <row r="256" spans="1:2">
      <c r="A256" s="46">
        <v>550</v>
      </c>
      <c r="B256" s="46">
        <f t="shared" si="3"/>
        <v>0.78</v>
      </c>
    </row>
    <row r="257" spans="1:2">
      <c r="A257" s="46">
        <v>551</v>
      </c>
      <c r="B257" s="46">
        <f t="shared" si="3"/>
        <v>0.78</v>
      </c>
    </row>
    <row r="258" spans="1:2">
      <c r="A258" s="46">
        <v>552</v>
      </c>
      <c r="B258" s="46">
        <f t="shared" si="3"/>
        <v>0.83</v>
      </c>
    </row>
    <row r="259" spans="1:2">
      <c r="A259" s="46">
        <v>553</v>
      </c>
      <c r="B259" s="46">
        <f t="shared" si="3"/>
        <v>0.83</v>
      </c>
    </row>
    <row r="260" spans="1:2">
      <c r="A260" s="46">
        <v>554</v>
      </c>
      <c r="B260" s="46">
        <f t="shared" si="3"/>
        <v>0.83</v>
      </c>
    </row>
    <row r="261" spans="1:2">
      <c r="A261" s="46">
        <v>555</v>
      </c>
      <c r="B261" s="46">
        <f t="shared" si="3"/>
        <v>0.83</v>
      </c>
    </row>
    <row r="262" spans="1:2">
      <c r="A262" s="46">
        <v>556</v>
      </c>
      <c r="B262" s="46">
        <f t="shared" si="3"/>
        <v>0.83</v>
      </c>
    </row>
    <row r="263" spans="1:2">
      <c r="A263" s="46">
        <v>557</v>
      </c>
      <c r="B263" s="46">
        <f t="shared" ref="B263:B326" si="4">((A263 - INDEX($D$6:$D$19,MATCH(A263,$D$6:$D$19,1)))*(INDEX($E$6:$E$19,MATCH(A263,$D$6:$D$19,1)+1) - INDEX($E$6:$E$19,MATCH(A263,$D$6:$D$19,1)))/(INDEX($D$6:$D$19,MATCH(A263,$D$6:$D$19,1)+1) - INDEX($D$6:$D$19,MATCH(A263,$D$6:$D$19,1)))) + INDEX($E$6:$E$19,MATCH(A263,$D$6:$D$19,1))</f>
        <v>0.83</v>
      </c>
    </row>
    <row r="264" spans="1:2">
      <c r="A264" s="46">
        <v>558</v>
      </c>
      <c r="B264" s="46">
        <f t="shared" si="4"/>
        <v>0.83</v>
      </c>
    </row>
    <row r="265" spans="1:2">
      <c r="A265" s="46">
        <v>559</v>
      </c>
      <c r="B265" s="46">
        <f t="shared" si="4"/>
        <v>0.83</v>
      </c>
    </row>
    <row r="266" spans="1:2">
      <c r="A266" s="46">
        <v>560</v>
      </c>
      <c r="B266" s="46">
        <f t="shared" si="4"/>
        <v>0.83</v>
      </c>
    </row>
    <row r="267" spans="1:2">
      <c r="A267" s="46">
        <v>561</v>
      </c>
      <c r="B267" s="46">
        <f t="shared" si="4"/>
        <v>0.83</v>
      </c>
    </row>
    <row r="268" spans="1:2">
      <c r="A268" s="46">
        <v>562</v>
      </c>
      <c r="B268" s="46">
        <f t="shared" si="4"/>
        <v>0.83</v>
      </c>
    </row>
    <row r="269" spans="1:2">
      <c r="A269" s="46">
        <v>563</v>
      </c>
      <c r="B269" s="46">
        <f t="shared" si="4"/>
        <v>0.83</v>
      </c>
    </row>
    <row r="270" spans="1:2">
      <c r="A270" s="46">
        <v>564</v>
      </c>
      <c r="B270" s="46">
        <f t="shared" si="4"/>
        <v>0.83</v>
      </c>
    </row>
    <row r="271" spans="1:2">
      <c r="A271" s="46">
        <v>565</v>
      </c>
      <c r="B271" s="46">
        <f t="shared" si="4"/>
        <v>0.83</v>
      </c>
    </row>
    <row r="272" spans="1:2">
      <c r="A272" s="46">
        <v>566</v>
      </c>
      <c r="B272" s="46">
        <f t="shared" si="4"/>
        <v>0.83</v>
      </c>
    </row>
    <row r="273" spans="1:2">
      <c r="A273" s="46">
        <v>567</v>
      </c>
      <c r="B273" s="46">
        <f t="shared" si="4"/>
        <v>0.83</v>
      </c>
    </row>
    <row r="274" spans="1:2">
      <c r="A274" s="46">
        <v>568</v>
      </c>
      <c r="B274" s="46">
        <f t="shared" si="4"/>
        <v>0.83</v>
      </c>
    </row>
    <row r="275" spans="1:2">
      <c r="A275" s="46">
        <v>569</v>
      </c>
      <c r="B275" s="46">
        <f t="shared" si="4"/>
        <v>0.83</v>
      </c>
    </row>
    <row r="276" spans="1:2">
      <c r="A276" s="46">
        <v>570</v>
      </c>
      <c r="B276" s="46">
        <f t="shared" si="4"/>
        <v>0.83</v>
      </c>
    </row>
    <row r="277" spans="1:2">
      <c r="A277" s="46">
        <v>571</v>
      </c>
      <c r="B277" s="46">
        <f t="shared" si="4"/>
        <v>0.83</v>
      </c>
    </row>
    <row r="278" spans="1:2">
      <c r="A278" s="46">
        <v>572</v>
      </c>
      <c r="B278" s="46">
        <f t="shared" si="4"/>
        <v>0.83</v>
      </c>
    </row>
    <row r="279" spans="1:2">
      <c r="A279" s="46">
        <v>573</v>
      </c>
      <c r="B279" s="46">
        <f t="shared" si="4"/>
        <v>0.83</v>
      </c>
    </row>
    <row r="280" spans="1:2">
      <c r="A280" s="46">
        <v>574</v>
      </c>
      <c r="B280" s="46">
        <f t="shared" si="4"/>
        <v>0.83</v>
      </c>
    </row>
    <row r="281" spans="1:2">
      <c r="A281" s="46">
        <v>575</v>
      </c>
      <c r="B281" s="46">
        <f t="shared" si="4"/>
        <v>0.83</v>
      </c>
    </row>
    <row r="282" spans="1:2">
      <c r="A282" s="46">
        <v>576</v>
      </c>
      <c r="B282" s="46">
        <f t="shared" si="4"/>
        <v>0.83</v>
      </c>
    </row>
    <row r="283" spans="1:2">
      <c r="A283" s="46">
        <v>577</v>
      </c>
      <c r="B283" s="46">
        <f t="shared" si="4"/>
        <v>0.83</v>
      </c>
    </row>
    <row r="284" spans="1:2">
      <c r="A284" s="46">
        <v>578</v>
      </c>
      <c r="B284" s="46">
        <f t="shared" si="4"/>
        <v>0.83</v>
      </c>
    </row>
    <row r="285" spans="1:2">
      <c r="A285" s="46">
        <v>579</v>
      </c>
      <c r="B285" s="46">
        <f t="shared" si="4"/>
        <v>0.83</v>
      </c>
    </row>
    <row r="286" spans="1:2">
      <c r="A286" s="46">
        <v>580</v>
      </c>
      <c r="B286" s="46">
        <f t="shared" si="4"/>
        <v>0.83</v>
      </c>
    </row>
    <row r="287" spans="1:2">
      <c r="A287" s="46">
        <v>581</v>
      </c>
      <c r="B287" s="46">
        <f t="shared" si="4"/>
        <v>0.83</v>
      </c>
    </row>
    <row r="288" spans="1:2">
      <c r="A288" s="46">
        <v>582</v>
      </c>
      <c r="B288" s="46">
        <f t="shared" si="4"/>
        <v>0.83</v>
      </c>
    </row>
    <row r="289" spans="1:2">
      <c r="A289" s="46">
        <v>583</v>
      </c>
      <c r="B289" s="46">
        <f t="shared" si="4"/>
        <v>0.83</v>
      </c>
    </row>
    <row r="290" spans="1:2">
      <c r="A290" s="46">
        <v>584</v>
      </c>
      <c r="B290" s="46">
        <f t="shared" si="4"/>
        <v>0.83</v>
      </c>
    </row>
    <row r="291" spans="1:2">
      <c r="A291" s="46">
        <v>585</v>
      </c>
      <c r="B291" s="46">
        <f t="shared" si="4"/>
        <v>0.83</v>
      </c>
    </row>
    <row r="292" spans="1:2">
      <c r="A292" s="46">
        <v>586</v>
      </c>
      <c r="B292" s="46">
        <f t="shared" si="4"/>
        <v>0.83</v>
      </c>
    </row>
    <row r="293" spans="1:2">
      <c r="A293" s="46">
        <v>587</v>
      </c>
      <c r="B293" s="46">
        <f t="shared" si="4"/>
        <v>0.83</v>
      </c>
    </row>
    <row r="294" spans="1:2">
      <c r="A294" s="46">
        <v>588</v>
      </c>
      <c r="B294" s="46">
        <f t="shared" si="4"/>
        <v>0.83</v>
      </c>
    </row>
    <row r="295" spans="1:2">
      <c r="A295" s="46">
        <v>589</v>
      </c>
      <c r="B295" s="46">
        <f t="shared" si="4"/>
        <v>0.83</v>
      </c>
    </row>
    <row r="296" spans="1:2">
      <c r="A296" s="46">
        <v>590</v>
      </c>
      <c r="B296" s="46">
        <f t="shared" si="4"/>
        <v>0.83</v>
      </c>
    </row>
    <row r="297" spans="1:2">
      <c r="A297" s="46">
        <v>591</v>
      </c>
      <c r="B297" s="46">
        <f t="shared" si="4"/>
        <v>0.83</v>
      </c>
    </row>
    <row r="298" spans="1:2">
      <c r="A298" s="46">
        <v>592</v>
      </c>
      <c r="B298" s="46">
        <f t="shared" si="4"/>
        <v>0.83</v>
      </c>
    </row>
    <row r="299" spans="1:2">
      <c r="A299" s="46">
        <v>593</v>
      </c>
      <c r="B299" s="46">
        <f t="shared" si="4"/>
        <v>0.83</v>
      </c>
    </row>
    <row r="300" spans="1:2">
      <c r="A300" s="46">
        <v>594</v>
      </c>
      <c r="B300" s="46">
        <f t="shared" si="4"/>
        <v>0.83</v>
      </c>
    </row>
    <row r="301" spans="1:2">
      <c r="A301" s="46">
        <v>595</v>
      </c>
      <c r="B301" s="46">
        <f t="shared" si="4"/>
        <v>0.83</v>
      </c>
    </row>
    <row r="302" spans="1:2">
      <c r="A302" s="46">
        <v>596</v>
      </c>
      <c r="B302" s="46">
        <f t="shared" si="4"/>
        <v>0.83</v>
      </c>
    </row>
    <row r="303" spans="1:2">
      <c r="A303" s="46">
        <v>597</v>
      </c>
      <c r="B303" s="46">
        <f t="shared" si="4"/>
        <v>0.83</v>
      </c>
    </row>
    <row r="304" spans="1:2">
      <c r="A304" s="46">
        <v>598</v>
      </c>
      <c r="B304" s="46">
        <f t="shared" si="4"/>
        <v>0.83</v>
      </c>
    </row>
    <row r="305" spans="1:2">
      <c r="A305" s="46">
        <v>599</v>
      </c>
      <c r="B305" s="46">
        <f t="shared" si="4"/>
        <v>0.83</v>
      </c>
    </row>
    <row r="306" spans="1:2">
      <c r="A306" s="46">
        <v>600</v>
      </c>
      <c r="B306" s="46">
        <f t="shared" si="4"/>
        <v>0.83</v>
      </c>
    </row>
    <row r="307" spans="1:2">
      <c r="A307" s="46">
        <v>601</v>
      </c>
      <c r="B307" s="46">
        <f t="shared" si="4"/>
        <v>0.83</v>
      </c>
    </row>
    <row r="308" spans="1:2">
      <c r="A308" s="46">
        <v>602</v>
      </c>
      <c r="B308" s="46">
        <f t="shared" si="4"/>
        <v>0.83</v>
      </c>
    </row>
    <row r="309" spans="1:2">
      <c r="A309" s="46">
        <v>603</v>
      </c>
      <c r="B309" s="46">
        <f t="shared" si="4"/>
        <v>0.83</v>
      </c>
    </row>
    <row r="310" spans="1:2">
      <c r="A310" s="46">
        <v>604</v>
      </c>
      <c r="B310" s="46">
        <f t="shared" si="4"/>
        <v>0.83</v>
      </c>
    </row>
    <row r="311" spans="1:2">
      <c r="A311" s="46">
        <v>605</v>
      </c>
      <c r="B311" s="46">
        <f t="shared" si="4"/>
        <v>0.83</v>
      </c>
    </row>
    <row r="312" spans="1:2">
      <c r="A312" s="46">
        <v>606</v>
      </c>
      <c r="B312" s="46">
        <f t="shared" si="4"/>
        <v>0.83</v>
      </c>
    </row>
    <row r="313" spans="1:2">
      <c r="A313" s="46">
        <v>607</v>
      </c>
      <c r="B313" s="46">
        <f t="shared" si="4"/>
        <v>0.83</v>
      </c>
    </row>
    <row r="314" spans="1:2">
      <c r="A314" s="46">
        <v>608</v>
      </c>
      <c r="B314" s="46">
        <f t="shared" si="4"/>
        <v>0.83</v>
      </c>
    </row>
    <row r="315" spans="1:2">
      <c r="A315" s="46">
        <v>609</v>
      </c>
      <c r="B315" s="46">
        <f t="shared" si="4"/>
        <v>0.83</v>
      </c>
    </row>
    <row r="316" spans="1:2">
      <c r="A316" s="46">
        <v>610</v>
      </c>
      <c r="B316" s="46">
        <f t="shared" si="4"/>
        <v>0.83</v>
      </c>
    </row>
    <row r="317" spans="1:2">
      <c r="A317" s="46">
        <v>611</v>
      </c>
      <c r="B317" s="46">
        <f t="shared" si="4"/>
        <v>0.83</v>
      </c>
    </row>
    <row r="318" spans="1:2">
      <c r="A318" s="46">
        <v>612</v>
      </c>
      <c r="B318" s="46">
        <f t="shared" si="4"/>
        <v>0.83</v>
      </c>
    </row>
    <row r="319" spans="1:2">
      <c r="A319" s="46">
        <v>613</v>
      </c>
      <c r="B319" s="46">
        <f t="shared" si="4"/>
        <v>0.83</v>
      </c>
    </row>
    <row r="320" spans="1:2">
      <c r="A320" s="46">
        <v>614</v>
      </c>
      <c r="B320" s="46">
        <f t="shared" si="4"/>
        <v>0.83</v>
      </c>
    </row>
    <row r="321" spans="1:2">
      <c r="A321" s="46">
        <v>615</v>
      </c>
      <c r="B321" s="46">
        <f t="shared" si="4"/>
        <v>0.83</v>
      </c>
    </row>
    <row r="322" spans="1:2">
      <c r="A322" s="46">
        <v>616</v>
      </c>
      <c r="B322" s="46">
        <f t="shared" si="4"/>
        <v>0.83</v>
      </c>
    </row>
    <row r="323" spans="1:2">
      <c r="A323" s="46">
        <v>617</v>
      </c>
      <c r="B323" s="46">
        <f t="shared" si="4"/>
        <v>0.83</v>
      </c>
    </row>
    <row r="324" spans="1:2">
      <c r="A324" s="46">
        <v>618</v>
      </c>
      <c r="B324" s="46">
        <f t="shared" si="4"/>
        <v>0.83</v>
      </c>
    </row>
    <row r="325" spans="1:2">
      <c r="A325" s="46">
        <v>619</v>
      </c>
      <c r="B325" s="46">
        <f t="shared" si="4"/>
        <v>0.83</v>
      </c>
    </row>
    <row r="326" spans="1:2">
      <c r="A326" s="46">
        <v>620</v>
      </c>
      <c r="B326" s="46">
        <f t="shared" si="4"/>
        <v>0.83</v>
      </c>
    </row>
    <row r="327" spans="1:2">
      <c r="A327" s="46">
        <v>621</v>
      </c>
      <c r="B327" s="46">
        <f t="shared" ref="B327:B390" si="5">((A327 - INDEX($D$6:$D$19,MATCH(A327,$D$6:$D$19,1)))*(INDEX($E$6:$E$19,MATCH(A327,$D$6:$D$19,1)+1) - INDEX($E$6:$E$19,MATCH(A327,$D$6:$D$19,1)))/(INDEX($D$6:$D$19,MATCH(A327,$D$6:$D$19,1)+1) - INDEX($D$6:$D$19,MATCH(A327,$D$6:$D$19,1)))) + INDEX($E$6:$E$19,MATCH(A327,$D$6:$D$19,1))</f>
        <v>0.83</v>
      </c>
    </row>
    <row r="328" spans="1:2">
      <c r="A328" s="46">
        <v>622</v>
      </c>
      <c r="B328" s="46">
        <f t="shared" si="5"/>
        <v>0.83</v>
      </c>
    </row>
    <row r="329" spans="1:2">
      <c r="A329" s="46">
        <v>623</v>
      </c>
      <c r="B329" s="46">
        <f t="shared" si="5"/>
        <v>0.83</v>
      </c>
    </row>
    <row r="330" spans="1:2">
      <c r="A330" s="46">
        <v>624</v>
      </c>
      <c r="B330" s="46">
        <f t="shared" si="5"/>
        <v>0.83</v>
      </c>
    </row>
    <row r="331" spans="1:2">
      <c r="A331" s="46">
        <v>625</v>
      </c>
      <c r="B331" s="46">
        <f t="shared" si="5"/>
        <v>0.83</v>
      </c>
    </row>
    <row r="332" spans="1:2">
      <c r="A332" s="46">
        <v>626</v>
      </c>
      <c r="B332" s="46">
        <f t="shared" si="5"/>
        <v>0.83</v>
      </c>
    </row>
    <row r="333" spans="1:2">
      <c r="A333" s="46">
        <v>627</v>
      </c>
      <c r="B333" s="46">
        <f t="shared" si="5"/>
        <v>0.83</v>
      </c>
    </row>
    <row r="334" spans="1:2">
      <c r="A334" s="46">
        <v>628</v>
      </c>
      <c r="B334" s="46">
        <f t="shared" si="5"/>
        <v>0.83</v>
      </c>
    </row>
    <row r="335" spans="1:2">
      <c r="A335" s="46">
        <v>629</v>
      </c>
      <c r="B335" s="46">
        <f t="shared" si="5"/>
        <v>0.83</v>
      </c>
    </row>
    <row r="336" spans="1:2">
      <c r="A336" s="46">
        <v>630</v>
      </c>
      <c r="B336" s="46">
        <f t="shared" si="5"/>
        <v>0.83</v>
      </c>
    </row>
    <row r="337" spans="1:2">
      <c r="A337" s="46">
        <v>631</v>
      </c>
      <c r="B337" s="46">
        <f t="shared" si="5"/>
        <v>0.83</v>
      </c>
    </row>
    <row r="338" spans="1:2">
      <c r="A338" s="46">
        <v>632</v>
      </c>
      <c r="B338" s="46">
        <f t="shared" si="5"/>
        <v>0.83</v>
      </c>
    </row>
    <row r="339" spans="1:2">
      <c r="A339" s="46">
        <v>633</v>
      </c>
      <c r="B339" s="46">
        <f t="shared" si="5"/>
        <v>0.83</v>
      </c>
    </row>
    <row r="340" spans="1:2">
      <c r="A340" s="46">
        <v>634</v>
      </c>
      <c r="B340" s="46">
        <f t="shared" si="5"/>
        <v>0.83</v>
      </c>
    </row>
    <row r="341" spans="1:2">
      <c r="A341" s="46">
        <v>635</v>
      </c>
      <c r="B341" s="46">
        <f t="shared" si="5"/>
        <v>0.83</v>
      </c>
    </row>
    <row r="342" spans="1:2">
      <c r="A342" s="46">
        <v>636</v>
      </c>
      <c r="B342" s="46">
        <f t="shared" si="5"/>
        <v>0.83</v>
      </c>
    </row>
    <row r="343" spans="1:2">
      <c r="A343" s="46">
        <v>637</v>
      </c>
      <c r="B343" s="46">
        <f t="shared" si="5"/>
        <v>0.83</v>
      </c>
    </row>
    <row r="344" spans="1:2">
      <c r="A344" s="46">
        <v>638</v>
      </c>
      <c r="B344" s="46">
        <f t="shared" si="5"/>
        <v>0.83</v>
      </c>
    </row>
    <row r="345" spans="1:2">
      <c r="A345" s="46">
        <v>639</v>
      </c>
      <c r="B345" s="46">
        <f t="shared" si="5"/>
        <v>0.83</v>
      </c>
    </row>
    <row r="346" spans="1:2">
      <c r="A346" s="46">
        <v>640</v>
      </c>
      <c r="B346" s="46">
        <f t="shared" si="5"/>
        <v>0.83</v>
      </c>
    </row>
    <row r="347" spans="1:2">
      <c r="A347" s="46">
        <v>641</v>
      </c>
      <c r="B347" s="46">
        <f t="shared" si="5"/>
        <v>0.83</v>
      </c>
    </row>
    <row r="348" spans="1:2">
      <c r="A348" s="46">
        <v>642</v>
      </c>
      <c r="B348" s="46">
        <f t="shared" si="5"/>
        <v>0.83</v>
      </c>
    </row>
    <row r="349" spans="1:2">
      <c r="A349" s="46">
        <v>643</v>
      </c>
      <c r="B349" s="46">
        <f t="shared" si="5"/>
        <v>0.83</v>
      </c>
    </row>
    <row r="350" spans="1:2">
      <c r="A350" s="46">
        <v>644</v>
      </c>
      <c r="B350" s="46">
        <f t="shared" si="5"/>
        <v>0.83</v>
      </c>
    </row>
    <row r="351" spans="1:2">
      <c r="A351" s="46">
        <v>645</v>
      </c>
      <c r="B351" s="46">
        <f t="shared" si="5"/>
        <v>0.83</v>
      </c>
    </row>
    <row r="352" spans="1:2">
      <c r="A352" s="46">
        <v>646</v>
      </c>
      <c r="B352" s="46">
        <f t="shared" si="5"/>
        <v>0.83</v>
      </c>
    </row>
    <row r="353" spans="1:2">
      <c r="A353" s="46">
        <v>647</v>
      </c>
      <c r="B353" s="46">
        <f t="shared" si="5"/>
        <v>0.83</v>
      </c>
    </row>
    <row r="354" spans="1:2">
      <c r="A354" s="46">
        <v>648</v>
      </c>
      <c r="B354" s="46">
        <f t="shared" si="5"/>
        <v>0.83</v>
      </c>
    </row>
    <row r="355" spans="1:2">
      <c r="A355" s="46">
        <v>649</v>
      </c>
      <c r="B355" s="46">
        <f t="shared" si="5"/>
        <v>0.83</v>
      </c>
    </row>
    <row r="356" spans="1:2">
      <c r="A356" s="46">
        <v>650</v>
      </c>
      <c r="B356" s="46">
        <f t="shared" si="5"/>
        <v>0.83</v>
      </c>
    </row>
    <row r="357" spans="1:2">
      <c r="A357" s="46">
        <v>651</v>
      </c>
      <c r="B357" s="46">
        <f t="shared" si="5"/>
        <v>0.83</v>
      </c>
    </row>
    <row r="358" spans="1:2">
      <c r="A358" s="46">
        <v>652</v>
      </c>
      <c r="B358" s="46">
        <f t="shared" si="5"/>
        <v>0.83</v>
      </c>
    </row>
    <row r="359" spans="1:2">
      <c r="A359" s="46">
        <v>653</v>
      </c>
      <c r="B359" s="46">
        <f t="shared" si="5"/>
        <v>0.83</v>
      </c>
    </row>
    <row r="360" spans="1:2">
      <c r="A360" s="46">
        <v>654</v>
      </c>
      <c r="B360" s="46">
        <f t="shared" si="5"/>
        <v>0.83</v>
      </c>
    </row>
    <row r="361" spans="1:2">
      <c r="A361" s="46">
        <v>655</v>
      </c>
      <c r="B361" s="46">
        <f t="shared" si="5"/>
        <v>0.83</v>
      </c>
    </row>
    <row r="362" spans="1:2">
      <c r="A362" s="46">
        <v>656</v>
      </c>
      <c r="B362" s="46">
        <f t="shared" si="5"/>
        <v>0.83</v>
      </c>
    </row>
    <row r="363" spans="1:2">
      <c r="A363" s="46">
        <v>657</v>
      </c>
      <c r="B363" s="46">
        <f t="shared" si="5"/>
        <v>0.83</v>
      </c>
    </row>
    <row r="364" spans="1:2">
      <c r="A364" s="46">
        <v>658</v>
      </c>
      <c r="B364" s="46">
        <f t="shared" si="5"/>
        <v>0.83</v>
      </c>
    </row>
    <row r="365" spans="1:2">
      <c r="A365" s="46">
        <v>659</v>
      </c>
      <c r="B365" s="46">
        <f t="shared" si="5"/>
        <v>0.83</v>
      </c>
    </row>
    <row r="366" spans="1:2">
      <c r="A366" s="46">
        <v>660</v>
      </c>
      <c r="B366" s="46">
        <f t="shared" si="5"/>
        <v>0.83</v>
      </c>
    </row>
    <row r="367" spans="1:2">
      <c r="A367" s="46">
        <v>661</v>
      </c>
      <c r="B367" s="46">
        <f t="shared" si="5"/>
        <v>0.83</v>
      </c>
    </row>
    <row r="368" spans="1:2">
      <c r="A368" s="46">
        <v>662</v>
      </c>
      <c r="B368" s="46">
        <f t="shared" si="5"/>
        <v>0.83</v>
      </c>
    </row>
    <row r="369" spans="1:2">
      <c r="A369" s="46">
        <v>663</v>
      </c>
      <c r="B369" s="46">
        <f t="shared" si="5"/>
        <v>0.83</v>
      </c>
    </row>
    <row r="370" spans="1:2">
      <c r="A370" s="46">
        <v>664</v>
      </c>
      <c r="B370" s="46">
        <f t="shared" si="5"/>
        <v>0.83</v>
      </c>
    </row>
    <row r="371" spans="1:2">
      <c r="A371" s="46">
        <v>665</v>
      </c>
      <c r="B371" s="46">
        <f t="shared" si="5"/>
        <v>0.83</v>
      </c>
    </row>
    <row r="372" spans="1:2">
      <c r="A372" s="46">
        <v>666</v>
      </c>
      <c r="B372" s="46">
        <f t="shared" si="5"/>
        <v>0.83</v>
      </c>
    </row>
    <row r="373" spans="1:2">
      <c r="A373" s="46">
        <v>667</v>
      </c>
      <c r="B373" s="46">
        <f t="shared" si="5"/>
        <v>0.83</v>
      </c>
    </row>
    <row r="374" spans="1:2">
      <c r="A374" s="46">
        <v>668</v>
      </c>
      <c r="B374" s="46">
        <f t="shared" si="5"/>
        <v>0.83</v>
      </c>
    </row>
    <row r="375" spans="1:2">
      <c r="A375" s="46">
        <v>669</v>
      </c>
      <c r="B375" s="46">
        <f t="shared" si="5"/>
        <v>0.83</v>
      </c>
    </row>
    <row r="376" spans="1:2">
      <c r="A376" s="46">
        <v>670</v>
      </c>
      <c r="B376" s="46">
        <f t="shared" si="5"/>
        <v>0.83</v>
      </c>
    </row>
    <row r="377" spans="1:2">
      <c r="A377" s="46">
        <v>671</v>
      </c>
      <c r="B377" s="46">
        <f t="shared" si="5"/>
        <v>0.83</v>
      </c>
    </row>
    <row r="378" spans="1:2">
      <c r="A378" s="46">
        <v>672</v>
      </c>
      <c r="B378" s="46">
        <f t="shared" si="5"/>
        <v>0.83</v>
      </c>
    </row>
    <row r="379" spans="1:2">
      <c r="A379" s="46">
        <v>673</v>
      </c>
      <c r="B379" s="46">
        <f t="shared" si="5"/>
        <v>0.83</v>
      </c>
    </row>
    <row r="380" spans="1:2">
      <c r="A380" s="46">
        <v>674</v>
      </c>
      <c r="B380" s="46">
        <f t="shared" si="5"/>
        <v>0.83</v>
      </c>
    </row>
    <row r="381" spans="1:2">
      <c r="A381" s="46">
        <v>675</v>
      </c>
      <c r="B381" s="46">
        <f t="shared" si="5"/>
        <v>0.83</v>
      </c>
    </row>
    <row r="382" spans="1:2">
      <c r="A382" s="46">
        <v>676</v>
      </c>
      <c r="B382" s="46">
        <f t="shared" si="5"/>
        <v>0.83</v>
      </c>
    </row>
    <row r="383" spans="1:2">
      <c r="A383" s="46">
        <v>677</v>
      </c>
      <c r="B383" s="46">
        <f t="shared" si="5"/>
        <v>0.83</v>
      </c>
    </row>
    <row r="384" spans="1:2">
      <c r="A384" s="46">
        <v>678</v>
      </c>
      <c r="B384" s="46">
        <f t="shared" si="5"/>
        <v>0.83</v>
      </c>
    </row>
    <row r="385" spans="1:2">
      <c r="A385" s="46">
        <v>679</v>
      </c>
      <c r="B385" s="46">
        <f t="shared" si="5"/>
        <v>0.83</v>
      </c>
    </row>
    <row r="386" spans="1:2">
      <c r="A386" s="46">
        <v>680</v>
      </c>
      <c r="B386" s="46">
        <f t="shared" si="5"/>
        <v>0.83</v>
      </c>
    </row>
    <row r="387" spans="1:2">
      <c r="A387" s="46">
        <v>681</v>
      </c>
      <c r="B387" s="46">
        <f t="shared" si="5"/>
        <v>0.83</v>
      </c>
    </row>
    <row r="388" spans="1:2">
      <c r="A388" s="46">
        <v>682</v>
      </c>
      <c r="B388" s="46">
        <f t="shared" si="5"/>
        <v>0.83</v>
      </c>
    </row>
    <row r="389" spans="1:2">
      <c r="A389" s="46">
        <v>683</v>
      </c>
      <c r="B389" s="46">
        <f t="shared" si="5"/>
        <v>0.83</v>
      </c>
    </row>
    <row r="390" spans="1:2">
      <c r="A390" s="46">
        <v>684</v>
      </c>
      <c r="B390" s="46">
        <f t="shared" si="5"/>
        <v>0.83</v>
      </c>
    </row>
    <row r="391" spans="1:2">
      <c r="A391" s="46">
        <v>685</v>
      </c>
      <c r="B391" s="46">
        <f t="shared" ref="B391:B454" si="6">((A391 - INDEX($D$6:$D$19,MATCH(A391,$D$6:$D$19,1)))*(INDEX($E$6:$E$19,MATCH(A391,$D$6:$D$19,1)+1) - INDEX($E$6:$E$19,MATCH(A391,$D$6:$D$19,1)))/(INDEX($D$6:$D$19,MATCH(A391,$D$6:$D$19,1)+1) - INDEX($D$6:$D$19,MATCH(A391,$D$6:$D$19,1)))) + INDEX($E$6:$E$19,MATCH(A391,$D$6:$D$19,1))</f>
        <v>0.83</v>
      </c>
    </row>
    <row r="392" spans="1:2">
      <c r="A392" s="46">
        <v>686</v>
      </c>
      <c r="B392" s="46">
        <f t="shared" si="6"/>
        <v>0.83</v>
      </c>
    </row>
    <row r="393" spans="1:2">
      <c r="A393" s="46">
        <v>687</v>
      </c>
      <c r="B393" s="46">
        <f t="shared" si="6"/>
        <v>0.83</v>
      </c>
    </row>
    <row r="394" spans="1:2">
      <c r="A394" s="46">
        <v>688</v>
      </c>
      <c r="B394" s="46">
        <f t="shared" si="6"/>
        <v>0.83</v>
      </c>
    </row>
    <row r="395" spans="1:2">
      <c r="A395" s="46">
        <v>689</v>
      </c>
      <c r="B395" s="46">
        <f t="shared" si="6"/>
        <v>0.83</v>
      </c>
    </row>
    <row r="396" spans="1:2">
      <c r="A396" s="46">
        <v>690</v>
      </c>
      <c r="B396" s="46">
        <f t="shared" si="6"/>
        <v>0.83</v>
      </c>
    </row>
    <row r="397" spans="1:2">
      <c r="A397" s="46">
        <v>691</v>
      </c>
      <c r="B397" s="46">
        <f t="shared" si="6"/>
        <v>0.82</v>
      </c>
    </row>
    <row r="398" spans="1:2">
      <c r="A398" s="46">
        <v>692</v>
      </c>
      <c r="B398" s="46">
        <f t="shared" si="6"/>
        <v>0.82</v>
      </c>
    </row>
    <row r="399" spans="1:2">
      <c r="A399" s="46">
        <v>693</v>
      </c>
      <c r="B399" s="46">
        <f t="shared" si="6"/>
        <v>0.82</v>
      </c>
    </row>
    <row r="400" spans="1:2">
      <c r="A400" s="46">
        <v>694</v>
      </c>
      <c r="B400" s="46">
        <f t="shared" si="6"/>
        <v>0.82</v>
      </c>
    </row>
    <row r="401" spans="1:2">
      <c r="A401" s="46">
        <v>695</v>
      </c>
      <c r="B401" s="46">
        <f t="shared" si="6"/>
        <v>0.82</v>
      </c>
    </row>
    <row r="402" spans="1:2">
      <c r="A402" s="46">
        <v>696</v>
      </c>
      <c r="B402" s="46">
        <f t="shared" si="6"/>
        <v>0.82</v>
      </c>
    </row>
    <row r="403" spans="1:2">
      <c r="A403" s="46">
        <v>697</v>
      </c>
      <c r="B403" s="46">
        <f t="shared" si="6"/>
        <v>0.82</v>
      </c>
    </row>
    <row r="404" spans="1:2">
      <c r="A404" s="46">
        <v>698</v>
      </c>
      <c r="B404" s="46">
        <f t="shared" si="6"/>
        <v>0.82</v>
      </c>
    </row>
    <row r="405" spans="1:2">
      <c r="A405" s="46">
        <v>699</v>
      </c>
      <c r="B405" s="46">
        <f t="shared" si="6"/>
        <v>0.82</v>
      </c>
    </row>
    <row r="406" spans="1:2">
      <c r="A406" s="46">
        <v>700</v>
      </c>
      <c r="B406" s="46">
        <f t="shared" si="6"/>
        <v>0.82</v>
      </c>
    </row>
    <row r="407" spans="1:2">
      <c r="A407" s="46">
        <v>701</v>
      </c>
      <c r="B407" s="46">
        <f t="shared" si="6"/>
        <v>0.82</v>
      </c>
    </row>
    <row r="408" spans="1:2">
      <c r="A408" s="46">
        <v>702</v>
      </c>
      <c r="B408" s="46">
        <f t="shared" si="6"/>
        <v>0.82</v>
      </c>
    </row>
    <row r="409" spans="1:2">
      <c r="A409" s="46">
        <v>703</v>
      </c>
      <c r="B409" s="46">
        <f t="shared" si="6"/>
        <v>0.82</v>
      </c>
    </row>
    <row r="410" spans="1:2">
      <c r="A410" s="46">
        <v>704</v>
      </c>
      <c r="B410" s="46">
        <f t="shared" si="6"/>
        <v>0.82</v>
      </c>
    </row>
    <row r="411" spans="1:2">
      <c r="A411" s="46">
        <v>705</v>
      </c>
      <c r="B411" s="46">
        <f t="shared" si="6"/>
        <v>0.82</v>
      </c>
    </row>
    <row r="412" spans="1:2">
      <c r="A412" s="46">
        <v>706</v>
      </c>
      <c r="B412" s="46">
        <f t="shared" si="6"/>
        <v>0.82</v>
      </c>
    </row>
    <row r="413" spans="1:2">
      <c r="A413" s="46">
        <v>707</v>
      </c>
      <c r="B413" s="46">
        <f t="shared" si="6"/>
        <v>0.82</v>
      </c>
    </row>
    <row r="414" spans="1:2">
      <c r="A414" s="46">
        <v>708</v>
      </c>
      <c r="B414" s="46">
        <f t="shared" si="6"/>
        <v>0.82</v>
      </c>
    </row>
    <row r="415" spans="1:2">
      <c r="A415" s="46">
        <v>709</v>
      </c>
      <c r="B415" s="46">
        <f t="shared" si="6"/>
        <v>0.82</v>
      </c>
    </row>
    <row r="416" spans="1:2">
      <c r="A416" s="46">
        <v>710</v>
      </c>
      <c r="B416" s="46">
        <f t="shared" si="6"/>
        <v>0.82</v>
      </c>
    </row>
    <row r="417" spans="1:2">
      <c r="A417" s="46">
        <v>711</v>
      </c>
      <c r="B417" s="46">
        <f t="shared" si="6"/>
        <v>0.82</v>
      </c>
    </row>
    <row r="418" spans="1:2">
      <c r="A418" s="46">
        <v>712</v>
      </c>
      <c r="B418" s="46">
        <f t="shared" si="6"/>
        <v>0.82</v>
      </c>
    </row>
    <row r="419" spans="1:2">
      <c r="A419" s="46">
        <v>713</v>
      </c>
      <c r="B419" s="46">
        <f t="shared" si="6"/>
        <v>0.82</v>
      </c>
    </row>
    <row r="420" spans="1:2">
      <c r="A420" s="46">
        <v>714</v>
      </c>
      <c r="B420" s="46">
        <f t="shared" si="6"/>
        <v>0.82</v>
      </c>
    </row>
    <row r="421" spans="1:2">
      <c r="A421" s="46">
        <v>715</v>
      </c>
      <c r="B421" s="46">
        <f t="shared" si="6"/>
        <v>0.82</v>
      </c>
    </row>
    <row r="422" spans="1:2">
      <c r="A422" s="46">
        <v>716</v>
      </c>
      <c r="B422" s="46">
        <f t="shared" si="6"/>
        <v>0.82</v>
      </c>
    </row>
    <row r="423" spans="1:2">
      <c r="A423" s="46">
        <v>717</v>
      </c>
      <c r="B423" s="46">
        <f t="shared" si="6"/>
        <v>0.82</v>
      </c>
    </row>
    <row r="424" spans="1:2">
      <c r="A424" s="46">
        <v>718</v>
      </c>
      <c r="B424" s="46">
        <f t="shared" si="6"/>
        <v>0.82</v>
      </c>
    </row>
    <row r="425" spans="1:2">
      <c r="A425" s="46">
        <v>719</v>
      </c>
      <c r="B425" s="46">
        <f t="shared" si="6"/>
        <v>0.82</v>
      </c>
    </row>
    <row r="426" spans="1:2">
      <c r="A426" s="46">
        <v>720</v>
      </c>
      <c r="B426" s="46">
        <f t="shared" si="6"/>
        <v>0.82</v>
      </c>
    </row>
    <row r="427" spans="1:2">
      <c r="A427" s="46">
        <v>721</v>
      </c>
      <c r="B427" s="46">
        <f t="shared" si="6"/>
        <v>0.82</v>
      </c>
    </row>
    <row r="428" spans="1:2">
      <c r="A428" s="46">
        <v>722</v>
      </c>
      <c r="B428" s="46">
        <f t="shared" si="6"/>
        <v>0.82</v>
      </c>
    </row>
    <row r="429" spans="1:2">
      <c r="A429" s="46">
        <v>723</v>
      </c>
      <c r="B429" s="46">
        <f t="shared" si="6"/>
        <v>0.82</v>
      </c>
    </row>
    <row r="430" spans="1:2">
      <c r="A430" s="46">
        <v>724</v>
      </c>
      <c r="B430" s="46">
        <f t="shared" si="6"/>
        <v>0.82</v>
      </c>
    </row>
    <row r="431" spans="1:2">
      <c r="A431" s="46">
        <v>725</v>
      </c>
      <c r="B431" s="46">
        <f t="shared" si="6"/>
        <v>0.82</v>
      </c>
    </row>
    <row r="432" spans="1:2">
      <c r="A432" s="46">
        <v>726</v>
      </c>
      <c r="B432" s="46">
        <f t="shared" si="6"/>
        <v>0.82</v>
      </c>
    </row>
    <row r="433" spans="1:2">
      <c r="A433" s="46">
        <v>727</v>
      </c>
      <c r="B433" s="46">
        <f t="shared" si="6"/>
        <v>0.82</v>
      </c>
    </row>
    <row r="434" spans="1:2">
      <c r="A434" s="46">
        <v>728</v>
      </c>
      <c r="B434" s="46">
        <f t="shared" si="6"/>
        <v>0.82</v>
      </c>
    </row>
    <row r="435" spans="1:2">
      <c r="A435" s="46">
        <v>729</v>
      </c>
      <c r="B435" s="46">
        <f t="shared" si="6"/>
        <v>0.82</v>
      </c>
    </row>
    <row r="436" spans="1:2">
      <c r="A436" s="46">
        <v>730</v>
      </c>
      <c r="B436" s="46">
        <f t="shared" si="6"/>
        <v>0.82</v>
      </c>
    </row>
    <row r="437" spans="1:2">
      <c r="A437" s="46">
        <v>731</v>
      </c>
      <c r="B437" s="46">
        <f t="shared" si="6"/>
        <v>0.82</v>
      </c>
    </row>
    <row r="438" spans="1:2">
      <c r="A438" s="46">
        <v>732</v>
      </c>
      <c r="B438" s="46">
        <f t="shared" si="6"/>
        <v>0.82</v>
      </c>
    </row>
    <row r="439" spans="1:2">
      <c r="A439" s="46">
        <v>733</v>
      </c>
      <c r="B439" s="46">
        <f t="shared" si="6"/>
        <v>0.82</v>
      </c>
    </row>
    <row r="440" spans="1:2">
      <c r="A440" s="46">
        <v>734</v>
      </c>
      <c r="B440" s="46">
        <f t="shared" si="6"/>
        <v>0.82</v>
      </c>
    </row>
    <row r="441" spans="1:2">
      <c r="A441" s="46">
        <v>735</v>
      </c>
      <c r="B441" s="46">
        <f t="shared" si="6"/>
        <v>0.82</v>
      </c>
    </row>
    <row r="442" spans="1:2">
      <c r="A442" s="46">
        <v>736</v>
      </c>
      <c r="B442" s="46">
        <f t="shared" si="6"/>
        <v>0.82</v>
      </c>
    </row>
    <row r="443" spans="1:2">
      <c r="A443" s="46">
        <v>737</v>
      </c>
      <c r="B443" s="46">
        <f t="shared" si="6"/>
        <v>0.82</v>
      </c>
    </row>
    <row r="444" spans="1:2">
      <c r="A444" s="46">
        <v>738</v>
      </c>
      <c r="B444" s="46">
        <f t="shared" si="6"/>
        <v>0.82</v>
      </c>
    </row>
    <row r="445" spans="1:2">
      <c r="A445" s="46">
        <v>739</v>
      </c>
      <c r="B445" s="46">
        <f t="shared" si="6"/>
        <v>0.82</v>
      </c>
    </row>
    <row r="446" spans="1:2">
      <c r="A446" s="46">
        <v>740</v>
      </c>
      <c r="B446" s="46">
        <f t="shared" si="6"/>
        <v>0.82</v>
      </c>
    </row>
    <row r="447" spans="1:2">
      <c r="A447" s="46">
        <v>741</v>
      </c>
      <c r="B447" s="46">
        <f t="shared" si="6"/>
        <v>0.82</v>
      </c>
    </row>
    <row r="448" spans="1:2">
      <c r="A448" s="46">
        <v>742</v>
      </c>
      <c r="B448" s="46">
        <f t="shared" si="6"/>
        <v>0.82</v>
      </c>
    </row>
    <row r="449" spans="1:2">
      <c r="A449" s="46">
        <v>743</v>
      </c>
      <c r="B449" s="46">
        <f t="shared" si="6"/>
        <v>0.82</v>
      </c>
    </row>
    <row r="450" spans="1:2">
      <c r="A450" s="46">
        <v>744</v>
      </c>
      <c r="B450" s="46">
        <f t="shared" si="6"/>
        <v>0.82</v>
      </c>
    </row>
    <row r="451" spans="1:2">
      <c r="A451" s="46">
        <v>745</v>
      </c>
      <c r="B451" s="46">
        <f t="shared" si="6"/>
        <v>0.82</v>
      </c>
    </row>
    <row r="452" spans="1:2">
      <c r="A452" s="46">
        <v>746</v>
      </c>
      <c r="B452" s="46">
        <f t="shared" si="6"/>
        <v>0.82</v>
      </c>
    </row>
    <row r="453" spans="1:2">
      <c r="A453" s="46">
        <v>747</v>
      </c>
      <c r="B453" s="46">
        <f t="shared" si="6"/>
        <v>0.82</v>
      </c>
    </row>
    <row r="454" spans="1:2">
      <c r="A454" s="46">
        <v>748</v>
      </c>
      <c r="B454" s="46">
        <f t="shared" si="6"/>
        <v>0.82</v>
      </c>
    </row>
    <row r="455" spans="1:2">
      <c r="A455" s="46">
        <v>749</v>
      </c>
      <c r="B455" s="46">
        <f t="shared" ref="B455:B518" si="7">((A455 - INDEX($D$6:$D$19,MATCH(A455,$D$6:$D$19,1)))*(INDEX($E$6:$E$19,MATCH(A455,$D$6:$D$19,1)+1) - INDEX($E$6:$E$19,MATCH(A455,$D$6:$D$19,1)))/(INDEX($D$6:$D$19,MATCH(A455,$D$6:$D$19,1)+1) - INDEX($D$6:$D$19,MATCH(A455,$D$6:$D$19,1)))) + INDEX($E$6:$E$19,MATCH(A455,$D$6:$D$19,1))</f>
        <v>0.82</v>
      </c>
    </row>
    <row r="456" spans="1:2">
      <c r="A456" s="46">
        <v>750</v>
      </c>
      <c r="B456" s="46">
        <f t="shared" si="7"/>
        <v>0.82</v>
      </c>
    </row>
    <row r="457" spans="1:2">
      <c r="A457" s="46">
        <v>751</v>
      </c>
      <c r="B457" s="46">
        <f t="shared" si="7"/>
        <v>0.82</v>
      </c>
    </row>
    <row r="458" spans="1:2">
      <c r="A458" s="46">
        <v>752</v>
      </c>
      <c r="B458" s="46">
        <f t="shared" si="7"/>
        <v>0.82</v>
      </c>
    </row>
    <row r="459" spans="1:2">
      <c r="A459" s="46">
        <v>753</v>
      </c>
      <c r="B459" s="46">
        <f t="shared" si="7"/>
        <v>0.82</v>
      </c>
    </row>
    <row r="460" spans="1:2">
      <c r="A460" s="46">
        <v>754</v>
      </c>
      <c r="B460" s="46">
        <f t="shared" si="7"/>
        <v>0.82</v>
      </c>
    </row>
    <row r="461" spans="1:2">
      <c r="A461" s="46">
        <v>755</v>
      </c>
      <c r="B461" s="46">
        <f t="shared" si="7"/>
        <v>0.82</v>
      </c>
    </row>
    <row r="462" spans="1:2">
      <c r="A462" s="46">
        <v>756</v>
      </c>
      <c r="B462" s="46">
        <f t="shared" si="7"/>
        <v>0.82</v>
      </c>
    </row>
    <row r="463" spans="1:2">
      <c r="A463" s="46">
        <v>757</v>
      </c>
      <c r="B463" s="46">
        <f t="shared" si="7"/>
        <v>0.82</v>
      </c>
    </row>
    <row r="464" spans="1:2">
      <c r="A464" s="46">
        <v>758</v>
      </c>
      <c r="B464" s="46">
        <f t="shared" si="7"/>
        <v>0.82</v>
      </c>
    </row>
    <row r="465" spans="1:2">
      <c r="A465" s="46">
        <v>759</v>
      </c>
      <c r="B465" s="46">
        <f t="shared" si="7"/>
        <v>0.82</v>
      </c>
    </row>
    <row r="466" spans="1:2">
      <c r="A466" s="46">
        <v>760</v>
      </c>
      <c r="B466" s="46">
        <f t="shared" si="7"/>
        <v>0.82</v>
      </c>
    </row>
    <row r="467" spans="1:2">
      <c r="A467" s="46">
        <v>761</v>
      </c>
      <c r="B467" s="46">
        <f t="shared" si="7"/>
        <v>0.82</v>
      </c>
    </row>
    <row r="468" spans="1:2">
      <c r="A468" s="46">
        <v>762</v>
      </c>
      <c r="B468" s="46">
        <f t="shared" si="7"/>
        <v>0.82</v>
      </c>
    </row>
    <row r="469" spans="1:2">
      <c r="A469" s="46">
        <v>763</v>
      </c>
      <c r="B469" s="46">
        <f t="shared" si="7"/>
        <v>0.82</v>
      </c>
    </row>
    <row r="470" spans="1:2">
      <c r="A470" s="46">
        <v>764</v>
      </c>
      <c r="B470" s="46">
        <f t="shared" si="7"/>
        <v>0.82</v>
      </c>
    </row>
    <row r="471" spans="1:2">
      <c r="A471" s="46">
        <v>765</v>
      </c>
      <c r="B471" s="46">
        <f t="shared" si="7"/>
        <v>0.82</v>
      </c>
    </row>
    <row r="472" spans="1:2">
      <c r="A472" s="46">
        <v>766</v>
      </c>
      <c r="B472" s="46">
        <f t="shared" si="7"/>
        <v>0.82</v>
      </c>
    </row>
    <row r="473" spans="1:2">
      <c r="A473" s="46">
        <v>767</v>
      </c>
      <c r="B473" s="46">
        <f t="shared" si="7"/>
        <v>0.82</v>
      </c>
    </row>
    <row r="474" spans="1:2">
      <c r="A474" s="46">
        <v>768</v>
      </c>
      <c r="B474" s="46">
        <f t="shared" si="7"/>
        <v>0.82</v>
      </c>
    </row>
    <row r="475" spans="1:2">
      <c r="A475" s="46">
        <v>769</v>
      </c>
      <c r="B475" s="46">
        <f t="shared" si="7"/>
        <v>0.82</v>
      </c>
    </row>
    <row r="476" spans="1:2">
      <c r="A476" s="46">
        <v>770</v>
      </c>
      <c r="B476" s="46">
        <f t="shared" si="7"/>
        <v>0.82</v>
      </c>
    </row>
    <row r="477" spans="1:2">
      <c r="A477" s="46">
        <v>771</v>
      </c>
      <c r="B477" s="46">
        <f t="shared" si="7"/>
        <v>0.82</v>
      </c>
    </row>
    <row r="478" spans="1:2">
      <c r="A478" s="46">
        <v>772</v>
      </c>
      <c r="B478" s="46">
        <f t="shared" si="7"/>
        <v>0.82</v>
      </c>
    </row>
    <row r="479" spans="1:2">
      <c r="A479" s="46">
        <v>773</v>
      </c>
      <c r="B479" s="46">
        <f t="shared" si="7"/>
        <v>0.82</v>
      </c>
    </row>
    <row r="480" spans="1:2">
      <c r="A480" s="46">
        <v>774</v>
      </c>
      <c r="B480" s="46">
        <f t="shared" si="7"/>
        <v>0.82</v>
      </c>
    </row>
    <row r="481" spans="1:2">
      <c r="A481" s="46">
        <v>775</v>
      </c>
      <c r="B481" s="46">
        <f t="shared" si="7"/>
        <v>0.82</v>
      </c>
    </row>
    <row r="482" spans="1:2">
      <c r="A482" s="46">
        <v>776</v>
      </c>
      <c r="B482" s="46">
        <f t="shared" si="7"/>
        <v>0.82</v>
      </c>
    </row>
    <row r="483" spans="1:2">
      <c r="A483" s="46">
        <v>777</v>
      </c>
      <c r="B483" s="46">
        <f t="shared" si="7"/>
        <v>0.82</v>
      </c>
    </row>
    <row r="484" spans="1:2">
      <c r="A484" s="46">
        <v>778</v>
      </c>
      <c r="B484" s="46">
        <f t="shared" si="7"/>
        <v>0.82</v>
      </c>
    </row>
    <row r="485" spans="1:2">
      <c r="A485" s="46">
        <v>779</v>
      </c>
      <c r="B485" s="46">
        <f t="shared" si="7"/>
        <v>0.82</v>
      </c>
    </row>
    <row r="486" spans="1:2">
      <c r="A486" s="46">
        <v>780</v>
      </c>
      <c r="B486" s="46">
        <f t="shared" si="7"/>
        <v>0.82</v>
      </c>
    </row>
    <row r="487" spans="1:2">
      <c r="A487" s="46">
        <v>781</v>
      </c>
      <c r="B487" s="46">
        <f t="shared" si="7"/>
        <v>0.82</v>
      </c>
    </row>
    <row r="488" spans="1:2">
      <c r="A488" s="46">
        <v>782</v>
      </c>
      <c r="B488" s="46">
        <f t="shared" si="7"/>
        <v>0.82</v>
      </c>
    </row>
    <row r="489" spans="1:2">
      <c r="A489" s="46">
        <v>783</v>
      </c>
      <c r="B489" s="46">
        <f t="shared" si="7"/>
        <v>0.82</v>
      </c>
    </row>
    <row r="490" spans="1:2">
      <c r="A490" s="46">
        <v>784</v>
      </c>
      <c r="B490" s="46">
        <f t="shared" si="7"/>
        <v>0.82</v>
      </c>
    </row>
    <row r="491" spans="1:2">
      <c r="A491" s="46">
        <v>785</v>
      </c>
      <c r="B491" s="46">
        <f t="shared" si="7"/>
        <v>0.82</v>
      </c>
    </row>
    <row r="492" spans="1:2">
      <c r="A492" s="46">
        <v>786</v>
      </c>
      <c r="B492" s="46">
        <f t="shared" si="7"/>
        <v>0.82</v>
      </c>
    </row>
    <row r="493" spans="1:2">
      <c r="A493" s="46">
        <v>787</v>
      </c>
      <c r="B493" s="46">
        <f t="shared" si="7"/>
        <v>0.82</v>
      </c>
    </row>
    <row r="494" spans="1:2">
      <c r="A494" s="46">
        <v>788</v>
      </c>
      <c r="B494" s="46">
        <f t="shared" si="7"/>
        <v>0.82</v>
      </c>
    </row>
    <row r="495" spans="1:2">
      <c r="A495" s="46">
        <v>789</v>
      </c>
      <c r="B495" s="46">
        <f t="shared" si="7"/>
        <v>0.82</v>
      </c>
    </row>
    <row r="496" spans="1:2">
      <c r="A496" s="46">
        <v>790</v>
      </c>
      <c r="B496" s="46">
        <f t="shared" si="7"/>
        <v>0.82</v>
      </c>
    </row>
    <row r="497" spans="1:2">
      <c r="A497" s="46">
        <v>791</v>
      </c>
      <c r="B497" s="46">
        <f t="shared" si="7"/>
        <v>0.82</v>
      </c>
    </row>
    <row r="498" spans="1:2">
      <c r="A498" s="46">
        <v>792</v>
      </c>
      <c r="B498" s="46">
        <f t="shared" si="7"/>
        <v>0.82</v>
      </c>
    </row>
    <row r="499" spans="1:2">
      <c r="A499" s="46">
        <v>793</v>
      </c>
      <c r="B499" s="46">
        <f t="shared" si="7"/>
        <v>0.82</v>
      </c>
    </row>
    <row r="500" spans="1:2">
      <c r="A500" s="46">
        <v>794</v>
      </c>
      <c r="B500" s="46">
        <f t="shared" si="7"/>
        <v>0.82</v>
      </c>
    </row>
    <row r="501" spans="1:2">
      <c r="A501" s="46">
        <v>795</v>
      </c>
      <c r="B501" s="46">
        <f t="shared" si="7"/>
        <v>0.82</v>
      </c>
    </row>
    <row r="502" spans="1:2">
      <c r="A502" s="46">
        <v>796</v>
      </c>
      <c r="B502" s="46">
        <f t="shared" si="7"/>
        <v>0.82</v>
      </c>
    </row>
    <row r="503" spans="1:2">
      <c r="A503" s="46">
        <v>797</v>
      </c>
      <c r="B503" s="46">
        <f t="shared" si="7"/>
        <v>0.82</v>
      </c>
    </row>
    <row r="504" spans="1:2">
      <c r="A504" s="46">
        <v>798</v>
      </c>
      <c r="B504" s="46">
        <f t="shared" si="7"/>
        <v>0.82</v>
      </c>
    </row>
    <row r="505" spans="1:2">
      <c r="A505" s="46">
        <v>799</v>
      </c>
      <c r="B505" s="46">
        <f t="shared" si="7"/>
        <v>0.82</v>
      </c>
    </row>
    <row r="506" spans="1:2">
      <c r="A506" s="46">
        <v>800</v>
      </c>
      <c r="B506" s="46">
        <f t="shared" si="7"/>
        <v>0.82</v>
      </c>
    </row>
    <row r="507" spans="1:2">
      <c r="A507" s="46">
        <v>801</v>
      </c>
      <c r="B507" s="46">
        <f t="shared" si="7"/>
        <v>0.82</v>
      </c>
    </row>
    <row r="508" spans="1:2">
      <c r="A508" s="46">
        <v>802</v>
      </c>
      <c r="B508" s="46">
        <f t="shared" si="7"/>
        <v>0.82</v>
      </c>
    </row>
    <row r="509" spans="1:2">
      <c r="A509" s="46">
        <v>803</v>
      </c>
      <c r="B509" s="46">
        <f t="shared" si="7"/>
        <v>0.82</v>
      </c>
    </row>
    <row r="510" spans="1:2">
      <c r="A510" s="46">
        <v>804</v>
      </c>
      <c r="B510" s="46">
        <f t="shared" si="7"/>
        <v>0.82</v>
      </c>
    </row>
    <row r="511" spans="1:2">
      <c r="A511" s="46">
        <v>805</v>
      </c>
      <c r="B511" s="46">
        <f t="shared" si="7"/>
        <v>0.82</v>
      </c>
    </row>
    <row r="512" spans="1:2">
      <c r="A512" s="46">
        <v>806</v>
      </c>
      <c r="B512" s="46">
        <f t="shared" si="7"/>
        <v>0.82</v>
      </c>
    </row>
    <row r="513" spans="1:2">
      <c r="A513" s="46">
        <v>807</v>
      </c>
      <c r="B513" s="46">
        <f t="shared" si="7"/>
        <v>0.82</v>
      </c>
    </row>
    <row r="514" spans="1:2">
      <c r="A514" s="46">
        <v>808</v>
      </c>
      <c r="B514" s="46">
        <f t="shared" si="7"/>
        <v>0.82</v>
      </c>
    </row>
    <row r="515" spans="1:2">
      <c r="A515" s="46">
        <v>809</v>
      </c>
      <c r="B515" s="46">
        <f t="shared" si="7"/>
        <v>0.82</v>
      </c>
    </row>
    <row r="516" spans="1:2">
      <c r="A516" s="46">
        <v>810</v>
      </c>
      <c r="B516" s="46">
        <f t="shared" si="7"/>
        <v>0.82</v>
      </c>
    </row>
    <row r="517" spans="1:2">
      <c r="A517" s="46">
        <v>811</v>
      </c>
      <c r="B517" s="46">
        <f t="shared" si="7"/>
        <v>0.82</v>
      </c>
    </row>
    <row r="518" spans="1:2">
      <c r="A518" s="46">
        <v>812</v>
      </c>
      <c r="B518" s="46">
        <f t="shared" si="7"/>
        <v>0.82</v>
      </c>
    </row>
    <row r="519" spans="1:2">
      <c r="A519" s="46">
        <v>813</v>
      </c>
      <c r="B519" s="46">
        <f t="shared" ref="B519:B582" si="8">((A519 - INDEX($D$6:$D$19,MATCH(A519,$D$6:$D$19,1)))*(INDEX($E$6:$E$19,MATCH(A519,$D$6:$D$19,1)+1) - INDEX($E$6:$E$19,MATCH(A519,$D$6:$D$19,1)))/(INDEX($D$6:$D$19,MATCH(A519,$D$6:$D$19,1)+1) - INDEX($D$6:$D$19,MATCH(A519,$D$6:$D$19,1)))) + INDEX($E$6:$E$19,MATCH(A519,$D$6:$D$19,1))</f>
        <v>0.82</v>
      </c>
    </row>
    <row r="520" spans="1:2">
      <c r="A520" s="46">
        <v>814</v>
      </c>
      <c r="B520" s="46">
        <f t="shared" si="8"/>
        <v>0.82</v>
      </c>
    </row>
    <row r="521" spans="1:2">
      <c r="A521" s="46">
        <v>815</v>
      </c>
      <c r="B521" s="46">
        <f t="shared" si="8"/>
        <v>0.82</v>
      </c>
    </row>
    <row r="522" spans="1:2">
      <c r="A522" s="46">
        <v>816</v>
      </c>
      <c r="B522" s="46">
        <f t="shared" si="8"/>
        <v>0.82</v>
      </c>
    </row>
    <row r="523" spans="1:2">
      <c r="A523" s="46">
        <v>817</v>
      </c>
      <c r="B523" s="46">
        <f t="shared" si="8"/>
        <v>0.82</v>
      </c>
    </row>
    <row r="524" spans="1:2">
      <c r="A524" s="46">
        <v>818</v>
      </c>
      <c r="B524" s="46">
        <f t="shared" si="8"/>
        <v>0.75</v>
      </c>
    </row>
    <row r="525" spans="1:2">
      <c r="A525" s="46">
        <v>819</v>
      </c>
      <c r="B525" s="46">
        <f t="shared" si="8"/>
        <v>0.75</v>
      </c>
    </row>
    <row r="526" spans="1:2">
      <c r="A526" s="46">
        <v>820</v>
      </c>
      <c r="B526" s="46">
        <f t="shared" si="8"/>
        <v>0.75</v>
      </c>
    </row>
    <row r="527" spans="1:2">
      <c r="A527" s="46">
        <v>821</v>
      </c>
      <c r="B527" s="46">
        <f t="shared" si="8"/>
        <v>0.75</v>
      </c>
    </row>
    <row r="528" spans="1:2">
      <c r="A528" s="46">
        <v>822</v>
      </c>
      <c r="B528" s="46">
        <f t="shared" si="8"/>
        <v>0.75</v>
      </c>
    </row>
    <row r="529" spans="1:2">
      <c r="A529" s="46">
        <v>823</v>
      </c>
      <c r="B529" s="46">
        <f t="shared" si="8"/>
        <v>0.75</v>
      </c>
    </row>
    <row r="530" spans="1:2">
      <c r="A530" s="46">
        <v>824</v>
      </c>
      <c r="B530" s="46">
        <f t="shared" si="8"/>
        <v>0.75</v>
      </c>
    </row>
    <row r="531" spans="1:2">
      <c r="A531" s="46">
        <v>825</v>
      </c>
      <c r="B531" s="46">
        <f t="shared" si="8"/>
        <v>0.75</v>
      </c>
    </row>
    <row r="532" spans="1:2">
      <c r="A532" s="46">
        <v>826</v>
      </c>
      <c r="B532" s="46">
        <f t="shared" si="8"/>
        <v>0.75</v>
      </c>
    </row>
    <row r="533" spans="1:2">
      <c r="A533" s="46">
        <v>827</v>
      </c>
      <c r="B533" s="46">
        <f t="shared" si="8"/>
        <v>0.75</v>
      </c>
    </row>
    <row r="534" spans="1:2">
      <c r="A534" s="46">
        <v>828</v>
      </c>
      <c r="B534" s="46">
        <f t="shared" si="8"/>
        <v>0.75</v>
      </c>
    </row>
    <row r="535" spans="1:2">
      <c r="A535" s="46">
        <v>829</v>
      </c>
      <c r="B535" s="46">
        <f t="shared" si="8"/>
        <v>0.75</v>
      </c>
    </row>
    <row r="536" spans="1:2">
      <c r="A536" s="46">
        <v>830</v>
      </c>
      <c r="B536" s="46">
        <f t="shared" si="8"/>
        <v>0.75</v>
      </c>
    </row>
    <row r="537" spans="1:2">
      <c r="A537" s="46">
        <v>831</v>
      </c>
      <c r="B537" s="46">
        <f t="shared" si="8"/>
        <v>0.75</v>
      </c>
    </row>
    <row r="538" spans="1:2">
      <c r="A538" s="46">
        <v>832</v>
      </c>
      <c r="B538" s="46">
        <f t="shared" si="8"/>
        <v>0.75</v>
      </c>
    </row>
    <row r="539" spans="1:2">
      <c r="A539" s="46">
        <v>833</v>
      </c>
      <c r="B539" s="46">
        <f t="shared" si="8"/>
        <v>0.75</v>
      </c>
    </row>
    <row r="540" spans="1:2">
      <c r="A540" s="46">
        <v>834</v>
      </c>
      <c r="B540" s="46">
        <f t="shared" si="8"/>
        <v>0.75</v>
      </c>
    </row>
    <row r="541" spans="1:2">
      <c r="A541" s="46">
        <v>835</v>
      </c>
      <c r="B541" s="46">
        <f t="shared" si="8"/>
        <v>0.75</v>
      </c>
    </row>
    <row r="542" spans="1:2">
      <c r="A542" s="46">
        <v>836</v>
      </c>
      <c r="B542" s="46">
        <f t="shared" si="8"/>
        <v>0.75</v>
      </c>
    </row>
    <row r="543" spans="1:2">
      <c r="A543" s="46">
        <v>837</v>
      </c>
      <c r="B543" s="46">
        <f t="shared" si="8"/>
        <v>0.75</v>
      </c>
    </row>
    <row r="544" spans="1:2">
      <c r="A544" s="46">
        <v>838</v>
      </c>
      <c r="B544" s="46">
        <f t="shared" si="8"/>
        <v>0.75</v>
      </c>
    </row>
    <row r="545" spans="1:2">
      <c r="A545" s="46">
        <v>839</v>
      </c>
      <c r="B545" s="46">
        <f t="shared" si="8"/>
        <v>0.75</v>
      </c>
    </row>
    <row r="546" spans="1:2">
      <c r="A546" s="46">
        <v>840</v>
      </c>
      <c r="B546" s="46">
        <f t="shared" si="8"/>
        <v>0.75</v>
      </c>
    </row>
    <row r="547" spans="1:2">
      <c r="A547" s="46">
        <v>841</v>
      </c>
      <c r="B547" s="46">
        <f t="shared" si="8"/>
        <v>0.75</v>
      </c>
    </row>
    <row r="548" spans="1:2">
      <c r="A548" s="46">
        <v>842</v>
      </c>
      <c r="B548" s="46">
        <f t="shared" si="8"/>
        <v>0.75</v>
      </c>
    </row>
    <row r="549" spans="1:2">
      <c r="A549" s="46">
        <v>843</v>
      </c>
      <c r="B549" s="46">
        <f t="shared" si="8"/>
        <v>0.75</v>
      </c>
    </row>
    <row r="550" spans="1:2">
      <c r="A550" s="46">
        <v>844</v>
      </c>
      <c r="B550" s="46">
        <f t="shared" si="8"/>
        <v>0.75</v>
      </c>
    </row>
    <row r="551" spans="1:2">
      <c r="A551" s="46">
        <v>845</v>
      </c>
      <c r="B551" s="46">
        <f t="shared" si="8"/>
        <v>0.75</v>
      </c>
    </row>
    <row r="552" spans="1:2">
      <c r="A552" s="46">
        <v>846</v>
      </c>
      <c r="B552" s="46">
        <f t="shared" si="8"/>
        <v>0.75</v>
      </c>
    </row>
    <row r="553" spans="1:2">
      <c r="A553" s="46">
        <v>847</v>
      </c>
      <c r="B553" s="46">
        <f t="shared" si="8"/>
        <v>0.75</v>
      </c>
    </row>
    <row r="554" spans="1:2">
      <c r="A554" s="46">
        <v>848</v>
      </c>
      <c r="B554" s="46">
        <f t="shared" si="8"/>
        <v>0.75</v>
      </c>
    </row>
    <row r="555" spans="1:2">
      <c r="A555" s="46">
        <v>849</v>
      </c>
      <c r="B555" s="46">
        <f t="shared" si="8"/>
        <v>0.75</v>
      </c>
    </row>
    <row r="556" spans="1:2">
      <c r="A556" s="46">
        <v>850</v>
      </c>
      <c r="B556" s="46">
        <f t="shared" si="8"/>
        <v>0.75</v>
      </c>
    </row>
    <row r="557" spans="1:2">
      <c r="A557" s="46">
        <v>851</v>
      </c>
      <c r="B557" s="46">
        <f t="shared" si="8"/>
        <v>0.75</v>
      </c>
    </row>
    <row r="558" spans="1:2">
      <c r="A558" s="46">
        <v>852</v>
      </c>
      <c r="B558" s="46">
        <f t="shared" si="8"/>
        <v>0.75</v>
      </c>
    </row>
    <row r="559" spans="1:2">
      <c r="A559" s="46">
        <v>853</v>
      </c>
      <c r="B559" s="46">
        <f t="shared" si="8"/>
        <v>0.75</v>
      </c>
    </row>
    <row r="560" spans="1:2">
      <c r="A560" s="46">
        <v>854</v>
      </c>
      <c r="B560" s="46">
        <f t="shared" si="8"/>
        <v>0.75</v>
      </c>
    </row>
    <row r="561" spans="1:2">
      <c r="A561" s="46">
        <v>855</v>
      </c>
      <c r="B561" s="46">
        <f t="shared" si="8"/>
        <v>0.75</v>
      </c>
    </row>
    <row r="562" spans="1:2">
      <c r="A562" s="46">
        <v>856</v>
      </c>
      <c r="B562" s="46">
        <f t="shared" si="8"/>
        <v>0.75</v>
      </c>
    </row>
    <row r="563" spans="1:2">
      <c r="A563" s="46">
        <v>857</v>
      </c>
      <c r="B563" s="46">
        <f t="shared" si="8"/>
        <v>0.75</v>
      </c>
    </row>
    <row r="564" spans="1:2">
      <c r="A564" s="46">
        <v>858</v>
      </c>
      <c r="B564" s="46">
        <f t="shared" si="8"/>
        <v>0.75</v>
      </c>
    </row>
    <row r="565" spans="1:2">
      <c r="A565" s="46">
        <v>859</v>
      </c>
      <c r="B565" s="46">
        <f t="shared" si="8"/>
        <v>0.75</v>
      </c>
    </row>
    <row r="566" spans="1:2">
      <c r="A566" s="46">
        <v>860</v>
      </c>
      <c r="B566" s="46">
        <f t="shared" si="8"/>
        <v>0.75</v>
      </c>
    </row>
    <row r="567" spans="1:2">
      <c r="A567" s="46">
        <v>861</v>
      </c>
      <c r="B567" s="46">
        <f t="shared" si="8"/>
        <v>0.75</v>
      </c>
    </row>
    <row r="568" spans="1:2">
      <c r="A568" s="46">
        <v>862</v>
      </c>
      <c r="B568" s="46">
        <f t="shared" si="8"/>
        <v>0.75</v>
      </c>
    </row>
    <row r="569" spans="1:2">
      <c r="A569" s="46">
        <v>863</v>
      </c>
      <c r="B569" s="46">
        <f t="shared" si="8"/>
        <v>0.75</v>
      </c>
    </row>
    <row r="570" spans="1:2">
      <c r="A570" s="46">
        <v>864</v>
      </c>
      <c r="B570" s="46">
        <f t="shared" si="8"/>
        <v>0.75</v>
      </c>
    </row>
    <row r="571" spans="1:2">
      <c r="A571" s="46">
        <v>865</v>
      </c>
      <c r="B571" s="46">
        <f t="shared" si="8"/>
        <v>0.75</v>
      </c>
    </row>
    <row r="572" spans="1:2">
      <c r="A572" s="46">
        <v>866</v>
      </c>
      <c r="B572" s="46">
        <f t="shared" si="8"/>
        <v>0.75</v>
      </c>
    </row>
    <row r="573" spans="1:2">
      <c r="A573" s="46">
        <v>867</v>
      </c>
      <c r="B573" s="46">
        <f t="shared" si="8"/>
        <v>0.75</v>
      </c>
    </row>
    <row r="574" spans="1:2">
      <c r="A574" s="46">
        <v>868</v>
      </c>
      <c r="B574" s="46">
        <f t="shared" si="8"/>
        <v>0.75</v>
      </c>
    </row>
    <row r="575" spans="1:2">
      <c r="A575" s="46">
        <v>869</v>
      </c>
      <c r="B575" s="46">
        <f t="shared" si="8"/>
        <v>0.75</v>
      </c>
    </row>
    <row r="576" spans="1:2">
      <c r="A576" s="46">
        <v>870</v>
      </c>
      <c r="B576" s="46">
        <f t="shared" si="8"/>
        <v>0.75</v>
      </c>
    </row>
    <row r="577" spans="1:2">
      <c r="A577" s="46">
        <v>871</v>
      </c>
      <c r="B577" s="46">
        <f t="shared" si="8"/>
        <v>0.75</v>
      </c>
    </row>
    <row r="578" spans="1:2">
      <c r="A578" s="46">
        <v>872</v>
      </c>
      <c r="B578" s="46">
        <f t="shared" si="8"/>
        <v>0.75</v>
      </c>
    </row>
    <row r="579" spans="1:2">
      <c r="A579" s="46">
        <v>873</v>
      </c>
      <c r="B579" s="46">
        <f t="shared" si="8"/>
        <v>0.75</v>
      </c>
    </row>
    <row r="580" spans="1:2">
      <c r="A580" s="46">
        <v>874</v>
      </c>
      <c r="B580" s="46">
        <f t="shared" si="8"/>
        <v>0.75</v>
      </c>
    </row>
    <row r="581" spans="1:2">
      <c r="A581" s="46">
        <v>875</v>
      </c>
      <c r="B581" s="46">
        <f t="shared" si="8"/>
        <v>0.75</v>
      </c>
    </row>
    <row r="582" spans="1:2">
      <c r="A582" s="46">
        <v>876</v>
      </c>
      <c r="B582" s="46">
        <f t="shared" si="8"/>
        <v>0.75</v>
      </c>
    </row>
    <row r="583" spans="1:2">
      <c r="A583" s="46">
        <v>877</v>
      </c>
      <c r="B583" s="46">
        <f t="shared" ref="B583:B646" si="9">((A583 - INDEX($D$6:$D$19,MATCH(A583,$D$6:$D$19,1)))*(INDEX($E$6:$E$19,MATCH(A583,$D$6:$D$19,1)+1) - INDEX($E$6:$E$19,MATCH(A583,$D$6:$D$19,1)))/(INDEX($D$6:$D$19,MATCH(A583,$D$6:$D$19,1)+1) - INDEX($D$6:$D$19,MATCH(A583,$D$6:$D$19,1)))) + INDEX($E$6:$E$19,MATCH(A583,$D$6:$D$19,1))</f>
        <v>0.75</v>
      </c>
    </row>
    <row r="584" spans="1:2">
      <c r="A584" s="46">
        <v>878</v>
      </c>
      <c r="B584" s="46">
        <f t="shared" si="9"/>
        <v>0.75</v>
      </c>
    </row>
    <row r="585" spans="1:2">
      <c r="A585" s="46">
        <v>879</v>
      </c>
      <c r="B585" s="46">
        <f t="shared" si="9"/>
        <v>0.75</v>
      </c>
    </row>
    <row r="586" spans="1:2">
      <c r="A586" s="46">
        <v>880</v>
      </c>
      <c r="B586" s="46">
        <f t="shared" si="9"/>
        <v>0.75</v>
      </c>
    </row>
    <row r="587" spans="1:2">
      <c r="A587" s="46">
        <v>881</v>
      </c>
      <c r="B587" s="46">
        <f t="shared" si="9"/>
        <v>0.75</v>
      </c>
    </row>
    <row r="588" spans="1:2">
      <c r="A588" s="46">
        <v>882</v>
      </c>
      <c r="B588" s="46">
        <f t="shared" si="9"/>
        <v>0.75</v>
      </c>
    </row>
    <row r="589" spans="1:2">
      <c r="A589" s="46">
        <v>883</v>
      </c>
      <c r="B589" s="46">
        <f t="shared" si="9"/>
        <v>0.75</v>
      </c>
    </row>
    <row r="590" spans="1:2">
      <c r="A590" s="46">
        <v>884</v>
      </c>
      <c r="B590" s="46">
        <f t="shared" si="9"/>
        <v>0.75</v>
      </c>
    </row>
    <row r="591" spans="1:2">
      <c r="A591" s="46">
        <v>885</v>
      </c>
      <c r="B591" s="46">
        <f t="shared" si="9"/>
        <v>0.75</v>
      </c>
    </row>
    <row r="592" spans="1:2">
      <c r="A592" s="46">
        <v>886</v>
      </c>
      <c r="B592" s="46">
        <f t="shared" si="9"/>
        <v>0.75</v>
      </c>
    </row>
    <row r="593" spans="1:2">
      <c r="A593" s="46">
        <v>887</v>
      </c>
      <c r="B593" s="46">
        <f t="shared" si="9"/>
        <v>0.75</v>
      </c>
    </row>
    <row r="594" spans="1:2">
      <c r="A594" s="46">
        <v>888</v>
      </c>
      <c r="B594" s="46">
        <f t="shared" si="9"/>
        <v>0.75</v>
      </c>
    </row>
    <row r="595" spans="1:2">
      <c r="A595" s="46">
        <v>889</v>
      </c>
      <c r="B595" s="46">
        <f t="shared" si="9"/>
        <v>0.75</v>
      </c>
    </row>
    <row r="596" spans="1:2">
      <c r="A596" s="46">
        <v>890</v>
      </c>
      <c r="B596" s="46">
        <f t="shared" si="9"/>
        <v>0.75</v>
      </c>
    </row>
    <row r="597" spans="1:2">
      <c r="A597" s="46">
        <v>891</v>
      </c>
      <c r="B597" s="46">
        <f t="shared" si="9"/>
        <v>0.75</v>
      </c>
    </row>
    <row r="598" spans="1:2">
      <c r="A598" s="46">
        <v>892</v>
      </c>
      <c r="B598" s="46">
        <f t="shared" si="9"/>
        <v>0.75</v>
      </c>
    </row>
    <row r="599" spans="1:2">
      <c r="A599" s="46">
        <v>893</v>
      </c>
      <c r="B599" s="46">
        <f t="shared" si="9"/>
        <v>0.75</v>
      </c>
    </row>
    <row r="600" spans="1:2">
      <c r="A600" s="46">
        <v>894</v>
      </c>
      <c r="B600" s="46">
        <f t="shared" si="9"/>
        <v>0.75</v>
      </c>
    </row>
    <row r="601" spans="1:2">
      <c r="A601" s="46">
        <v>895</v>
      </c>
      <c r="B601" s="46">
        <f t="shared" si="9"/>
        <v>0.75</v>
      </c>
    </row>
    <row r="602" spans="1:2">
      <c r="A602" s="46">
        <v>896</v>
      </c>
      <c r="B602" s="46">
        <f t="shared" si="9"/>
        <v>0.75</v>
      </c>
    </row>
    <row r="603" spans="1:2">
      <c r="A603" s="46">
        <v>897</v>
      </c>
      <c r="B603" s="46">
        <f t="shared" si="9"/>
        <v>0.75</v>
      </c>
    </row>
    <row r="604" spans="1:2">
      <c r="A604" s="46">
        <v>898</v>
      </c>
      <c r="B604" s="46">
        <f t="shared" si="9"/>
        <v>0.75</v>
      </c>
    </row>
    <row r="605" spans="1:2">
      <c r="A605" s="46">
        <v>899</v>
      </c>
      <c r="B605" s="46">
        <f t="shared" si="9"/>
        <v>0.75</v>
      </c>
    </row>
    <row r="606" spans="1:2">
      <c r="A606" s="46">
        <v>900</v>
      </c>
      <c r="B606" s="46">
        <f t="shared" si="9"/>
        <v>0.75</v>
      </c>
    </row>
    <row r="607" spans="1:2">
      <c r="A607" s="46">
        <v>901</v>
      </c>
      <c r="B607" s="46">
        <f t="shared" si="9"/>
        <v>0.75</v>
      </c>
    </row>
    <row r="608" spans="1:2">
      <c r="A608" s="46">
        <v>902</v>
      </c>
      <c r="B608" s="46">
        <f t="shared" si="9"/>
        <v>0.75</v>
      </c>
    </row>
    <row r="609" spans="1:2">
      <c r="A609" s="46">
        <v>903</v>
      </c>
      <c r="B609" s="46">
        <f t="shared" si="9"/>
        <v>0.75</v>
      </c>
    </row>
    <row r="610" spans="1:2">
      <c r="A610" s="46">
        <v>904</v>
      </c>
      <c r="B610" s="46">
        <f t="shared" si="9"/>
        <v>0.75</v>
      </c>
    </row>
    <row r="611" spans="1:2">
      <c r="A611" s="46">
        <v>905</v>
      </c>
      <c r="B611" s="46">
        <f t="shared" si="9"/>
        <v>0.75</v>
      </c>
    </row>
    <row r="612" spans="1:2">
      <c r="A612" s="46">
        <v>906</v>
      </c>
      <c r="B612" s="46">
        <f t="shared" si="9"/>
        <v>0.75</v>
      </c>
    </row>
    <row r="613" spans="1:2">
      <c r="A613" s="46">
        <v>907</v>
      </c>
      <c r="B613" s="46">
        <f t="shared" si="9"/>
        <v>0.75</v>
      </c>
    </row>
    <row r="614" spans="1:2">
      <c r="A614" s="46">
        <v>908</v>
      </c>
      <c r="B614" s="46">
        <f t="shared" si="9"/>
        <v>0.75</v>
      </c>
    </row>
    <row r="615" spans="1:2">
      <c r="A615" s="46">
        <v>909</v>
      </c>
      <c r="B615" s="46">
        <f t="shared" si="9"/>
        <v>0.75</v>
      </c>
    </row>
    <row r="616" spans="1:2">
      <c r="A616" s="46">
        <v>910</v>
      </c>
      <c r="B616" s="46">
        <f t="shared" si="9"/>
        <v>0.75</v>
      </c>
    </row>
    <row r="617" spans="1:2">
      <c r="A617" s="46">
        <v>911</v>
      </c>
      <c r="B617" s="46">
        <f t="shared" si="9"/>
        <v>0.75</v>
      </c>
    </row>
    <row r="618" spans="1:2">
      <c r="A618" s="46">
        <v>912</v>
      </c>
      <c r="B618" s="46">
        <f t="shared" si="9"/>
        <v>0.75</v>
      </c>
    </row>
    <row r="619" spans="1:2">
      <c r="A619" s="46">
        <v>913</v>
      </c>
      <c r="B619" s="46">
        <f t="shared" si="9"/>
        <v>0.75</v>
      </c>
    </row>
    <row r="620" spans="1:2">
      <c r="A620" s="46">
        <v>914</v>
      </c>
      <c r="B620" s="46">
        <f t="shared" si="9"/>
        <v>0.75</v>
      </c>
    </row>
    <row r="621" spans="1:2">
      <c r="A621" s="46">
        <v>915</v>
      </c>
      <c r="B621" s="46">
        <f t="shared" si="9"/>
        <v>0.75</v>
      </c>
    </row>
    <row r="622" spans="1:2">
      <c r="A622" s="46">
        <v>916</v>
      </c>
      <c r="B622" s="46">
        <f t="shared" si="9"/>
        <v>0.75</v>
      </c>
    </row>
    <row r="623" spans="1:2">
      <c r="A623" s="46">
        <v>917</v>
      </c>
      <c r="B623" s="46">
        <f t="shared" si="9"/>
        <v>0.75</v>
      </c>
    </row>
    <row r="624" spans="1:2">
      <c r="A624" s="46">
        <v>918</v>
      </c>
      <c r="B624" s="46">
        <f t="shared" si="9"/>
        <v>0.75</v>
      </c>
    </row>
    <row r="625" spans="1:2">
      <c r="A625" s="46">
        <v>919</v>
      </c>
      <c r="B625" s="46">
        <f t="shared" si="9"/>
        <v>0.75</v>
      </c>
    </row>
    <row r="626" spans="1:2">
      <c r="A626" s="46">
        <v>920</v>
      </c>
      <c r="B626" s="46">
        <f t="shared" si="9"/>
        <v>0.75</v>
      </c>
    </row>
    <row r="627" spans="1:2">
      <c r="A627" s="46">
        <v>921</v>
      </c>
      <c r="B627" s="46">
        <f t="shared" si="9"/>
        <v>0.75</v>
      </c>
    </row>
    <row r="628" spans="1:2">
      <c r="A628" s="46">
        <v>922</v>
      </c>
      <c r="B628" s="46">
        <f t="shared" si="9"/>
        <v>0.75</v>
      </c>
    </row>
    <row r="629" spans="1:2">
      <c r="A629" s="46">
        <v>923</v>
      </c>
      <c r="B629" s="46">
        <f t="shared" si="9"/>
        <v>0.6825</v>
      </c>
    </row>
    <row r="630" spans="1:2">
      <c r="A630" s="46">
        <v>924</v>
      </c>
      <c r="B630" s="46">
        <f t="shared" si="9"/>
        <v>0.61499999999999999</v>
      </c>
    </row>
    <row r="631" spans="1:2">
      <c r="A631" s="46">
        <v>925</v>
      </c>
      <c r="B631" s="46">
        <f t="shared" si="9"/>
        <v>0.54749999999999999</v>
      </c>
    </row>
    <row r="632" spans="1:2">
      <c r="A632" s="46">
        <v>926</v>
      </c>
      <c r="B632" s="46">
        <f t="shared" si="9"/>
        <v>0.48</v>
      </c>
    </row>
    <row r="633" spans="1:2">
      <c r="A633" s="46">
        <v>927</v>
      </c>
      <c r="B633" s="46">
        <f t="shared" si="9"/>
        <v>0.41249999999999998</v>
      </c>
    </row>
    <row r="634" spans="1:2">
      <c r="A634" s="46">
        <v>928</v>
      </c>
      <c r="B634" s="46">
        <f t="shared" si="9"/>
        <v>0.34499999999999997</v>
      </c>
    </row>
    <row r="635" spans="1:2">
      <c r="A635" s="46">
        <v>929</v>
      </c>
      <c r="B635" s="46">
        <f t="shared" si="9"/>
        <v>0.27749999999999997</v>
      </c>
    </row>
    <row r="636" spans="1:2">
      <c r="A636" s="46">
        <v>930</v>
      </c>
      <c r="B636" s="46">
        <f t="shared" si="9"/>
        <v>0.21</v>
      </c>
    </row>
    <row r="637" spans="1:2">
      <c r="A637" s="46">
        <v>931</v>
      </c>
      <c r="B637" s="46">
        <f t="shared" si="9"/>
        <v>0.21</v>
      </c>
    </row>
    <row r="638" spans="1:2">
      <c r="A638" s="46">
        <v>932</v>
      </c>
      <c r="B638" s="46">
        <f t="shared" si="9"/>
        <v>0.21</v>
      </c>
    </row>
    <row r="639" spans="1:2">
      <c r="A639" s="46">
        <v>933</v>
      </c>
      <c r="B639" s="46">
        <f t="shared" si="9"/>
        <v>0.21</v>
      </c>
    </row>
    <row r="640" spans="1:2">
      <c r="A640" s="46">
        <v>934</v>
      </c>
      <c r="B640" s="46">
        <f t="shared" si="9"/>
        <v>0.21</v>
      </c>
    </row>
    <row r="641" spans="1:2">
      <c r="A641" s="46">
        <v>935</v>
      </c>
      <c r="B641" s="46">
        <f t="shared" si="9"/>
        <v>0.21</v>
      </c>
    </row>
    <row r="642" spans="1:2">
      <c r="A642" s="46">
        <v>936</v>
      </c>
      <c r="B642" s="46">
        <f t="shared" si="9"/>
        <v>0.21</v>
      </c>
    </row>
    <row r="643" spans="1:2">
      <c r="A643" s="46">
        <v>937</v>
      </c>
      <c r="B643" s="46">
        <f t="shared" si="9"/>
        <v>0.21</v>
      </c>
    </row>
    <row r="644" spans="1:2">
      <c r="A644" s="46">
        <v>938</v>
      </c>
      <c r="B644" s="46">
        <f t="shared" si="9"/>
        <v>0.21</v>
      </c>
    </row>
    <row r="645" spans="1:2">
      <c r="A645" s="46">
        <v>939</v>
      </c>
      <c r="B645" s="46">
        <f t="shared" si="9"/>
        <v>0.21</v>
      </c>
    </row>
    <row r="646" spans="1:2">
      <c r="A646" s="46">
        <v>940</v>
      </c>
      <c r="B646" s="46">
        <f t="shared" si="9"/>
        <v>0.21</v>
      </c>
    </row>
    <row r="647" spans="1:2">
      <c r="A647" s="46">
        <v>941</v>
      </c>
      <c r="B647" s="46">
        <f t="shared" ref="B647:B710" si="10">((A647 - INDEX($D$6:$D$19,MATCH(A647,$D$6:$D$19,1)))*(INDEX($E$6:$E$19,MATCH(A647,$D$6:$D$19,1)+1) - INDEX($E$6:$E$19,MATCH(A647,$D$6:$D$19,1)))/(INDEX($D$6:$D$19,MATCH(A647,$D$6:$D$19,1)+1) - INDEX($D$6:$D$19,MATCH(A647,$D$6:$D$19,1)))) + INDEX($E$6:$E$19,MATCH(A647,$D$6:$D$19,1))</f>
        <v>0.21</v>
      </c>
    </row>
    <row r="648" spans="1:2">
      <c r="A648" s="46">
        <v>942</v>
      </c>
      <c r="B648" s="46">
        <f t="shared" si="10"/>
        <v>0.21</v>
      </c>
    </row>
    <row r="649" spans="1:2">
      <c r="A649" s="46">
        <v>943</v>
      </c>
      <c r="B649" s="46">
        <f t="shared" si="10"/>
        <v>0.21</v>
      </c>
    </row>
    <row r="650" spans="1:2">
      <c r="A650" s="46">
        <v>944</v>
      </c>
      <c r="B650" s="46">
        <f t="shared" si="10"/>
        <v>0.21</v>
      </c>
    </row>
    <row r="651" spans="1:2">
      <c r="A651" s="46">
        <v>945</v>
      </c>
      <c r="B651" s="46">
        <f t="shared" si="10"/>
        <v>0.21</v>
      </c>
    </row>
    <row r="652" spans="1:2">
      <c r="A652" s="46">
        <v>946</v>
      </c>
      <c r="B652" s="46">
        <f t="shared" si="10"/>
        <v>0.21</v>
      </c>
    </row>
    <row r="653" spans="1:2">
      <c r="A653" s="46">
        <v>947</v>
      </c>
      <c r="B653" s="46">
        <f t="shared" si="10"/>
        <v>0.21</v>
      </c>
    </row>
    <row r="654" spans="1:2">
      <c r="A654" s="46">
        <v>948</v>
      </c>
      <c r="B654" s="46">
        <f t="shared" si="10"/>
        <v>0.21</v>
      </c>
    </row>
    <row r="655" spans="1:2">
      <c r="A655" s="46">
        <v>949</v>
      </c>
      <c r="B655" s="46">
        <f t="shared" si="10"/>
        <v>0.21</v>
      </c>
    </row>
    <row r="656" spans="1:2">
      <c r="A656" s="46">
        <v>950</v>
      </c>
      <c r="B656" s="46">
        <f t="shared" si="10"/>
        <v>0.21</v>
      </c>
    </row>
    <row r="657" spans="1:2">
      <c r="A657" s="46">
        <v>951</v>
      </c>
      <c r="B657" s="46">
        <f t="shared" si="10"/>
        <v>0.21</v>
      </c>
    </row>
    <row r="658" spans="1:2">
      <c r="A658" s="46">
        <v>952</v>
      </c>
      <c r="B658" s="46">
        <f t="shared" si="10"/>
        <v>0.21</v>
      </c>
    </row>
    <row r="659" spans="1:2">
      <c r="A659" s="46">
        <v>953</v>
      </c>
      <c r="B659" s="46">
        <f t="shared" si="10"/>
        <v>0.21</v>
      </c>
    </row>
    <row r="660" spans="1:2">
      <c r="A660" s="46">
        <v>954</v>
      </c>
      <c r="B660" s="46">
        <f t="shared" si="10"/>
        <v>0.21</v>
      </c>
    </row>
    <row r="661" spans="1:2">
      <c r="A661" s="46">
        <v>955</v>
      </c>
      <c r="B661" s="46">
        <f t="shared" si="10"/>
        <v>0.21</v>
      </c>
    </row>
    <row r="662" spans="1:2">
      <c r="A662" s="46">
        <v>956</v>
      </c>
      <c r="B662" s="46">
        <f t="shared" si="10"/>
        <v>0.21</v>
      </c>
    </row>
    <row r="663" spans="1:2">
      <c r="A663" s="46">
        <v>957</v>
      </c>
      <c r="B663" s="46">
        <f t="shared" si="10"/>
        <v>0.21</v>
      </c>
    </row>
    <row r="664" spans="1:2">
      <c r="A664" s="46">
        <v>958</v>
      </c>
      <c r="B664" s="46">
        <f t="shared" si="10"/>
        <v>0.21</v>
      </c>
    </row>
    <row r="665" spans="1:2">
      <c r="A665" s="46">
        <v>959</v>
      </c>
      <c r="B665" s="46">
        <f t="shared" si="10"/>
        <v>0.21</v>
      </c>
    </row>
    <row r="666" spans="1:2">
      <c r="A666" s="46">
        <v>960</v>
      </c>
      <c r="B666" s="46">
        <f t="shared" si="10"/>
        <v>0.21</v>
      </c>
    </row>
    <row r="667" spans="1:2">
      <c r="A667" s="46">
        <v>961</v>
      </c>
      <c r="B667" s="46">
        <f t="shared" si="10"/>
        <v>0.21</v>
      </c>
    </row>
    <row r="668" spans="1:2">
      <c r="A668" s="46">
        <v>962</v>
      </c>
      <c r="B668" s="46">
        <f t="shared" si="10"/>
        <v>0.21</v>
      </c>
    </row>
    <row r="669" spans="1:2">
      <c r="A669" s="46">
        <v>963</v>
      </c>
      <c r="B669" s="46">
        <f t="shared" si="10"/>
        <v>0.21</v>
      </c>
    </row>
    <row r="670" spans="1:2">
      <c r="A670" s="46">
        <v>964</v>
      </c>
      <c r="B670" s="46">
        <f t="shared" si="10"/>
        <v>0.21</v>
      </c>
    </row>
    <row r="671" spans="1:2">
      <c r="A671" s="46">
        <v>965</v>
      </c>
      <c r="B671" s="46">
        <f t="shared" si="10"/>
        <v>0.21</v>
      </c>
    </row>
    <row r="672" spans="1:2">
      <c r="A672" s="46">
        <v>966</v>
      </c>
      <c r="B672" s="46">
        <f t="shared" si="10"/>
        <v>0.21</v>
      </c>
    </row>
    <row r="673" spans="1:2">
      <c r="A673" s="46">
        <v>967</v>
      </c>
      <c r="B673" s="46">
        <f t="shared" si="10"/>
        <v>0.21</v>
      </c>
    </row>
    <row r="674" spans="1:2">
      <c r="A674" s="46">
        <v>968</v>
      </c>
      <c r="B674" s="46">
        <f t="shared" si="10"/>
        <v>0.21</v>
      </c>
    </row>
    <row r="675" spans="1:2">
      <c r="A675" s="46">
        <v>969</v>
      </c>
      <c r="B675" s="46">
        <f t="shared" si="10"/>
        <v>0.21</v>
      </c>
    </row>
    <row r="676" spans="1:2">
      <c r="A676" s="46">
        <v>970</v>
      </c>
      <c r="B676" s="46">
        <f t="shared" si="10"/>
        <v>0.21</v>
      </c>
    </row>
    <row r="677" spans="1:2">
      <c r="A677" s="46">
        <v>971</v>
      </c>
      <c r="B677" s="46">
        <f t="shared" si="10"/>
        <v>0.21</v>
      </c>
    </row>
    <row r="678" spans="1:2">
      <c r="A678" s="46">
        <v>972</v>
      </c>
      <c r="B678" s="46">
        <f t="shared" si="10"/>
        <v>0.21</v>
      </c>
    </row>
    <row r="679" spans="1:2">
      <c r="A679" s="46">
        <v>973</v>
      </c>
      <c r="B679" s="46">
        <f t="shared" si="10"/>
        <v>0.21</v>
      </c>
    </row>
    <row r="680" spans="1:2">
      <c r="A680" s="46">
        <v>974</v>
      </c>
      <c r="B680" s="46">
        <f t="shared" si="10"/>
        <v>0.21</v>
      </c>
    </row>
    <row r="681" spans="1:2">
      <c r="A681" s="46">
        <v>975</v>
      </c>
      <c r="B681" s="46">
        <f t="shared" si="10"/>
        <v>0.21</v>
      </c>
    </row>
    <row r="682" spans="1:2">
      <c r="A682" s="46">
        <v>976</v>
      </c>
      <c r="B682" s="46">
        <f t="shared" si="10"/>
        <v>0.21</v>
      </c>
    </row>
    <row r="683" spans="1:2">
      <c r="A683" s="46">
        <v>977</v>
      </c>
      <c r="B683" s="46">
        <f t="shared" si="10"/>
        <v>0.21</v>
      </c>
    </row>
    <row r="684" spans="1:2">
      <c r="A684" s="46">
        <v>978</v>
      </c>
      <c r="B684" s="46">
        <f t="shared" si="10"/>
        <v>0.21</v>
      </c>
    </row>
    <row r="685" spans="1:2">
      <c r="A685" s="46">
        <v>979</v>
      </c>
      <c r="B685" s="46">
        <f t="shared" si="10"/>
        <v>0.21</v>
      </c>
    </row>
    <row r="686" spans="1:2">
      <c r="A686" s="46">
        <v>980</v>
      </c>
      <c r="B686" s="46">
        <f t="shared" si="10"/>
        <v>0.21</v>
      </c>
    </row>
    <row r="687" spans="1:2">
      <c r="A687" s="46">
        <v>981</v>
      </c>
      <c r="B687" s="46">
        <f t="shared" si="10"/>
        <v>0.21</v>
      </c>
    </row>
    <row r="688" spans="1:2">
      <c r="A688" s="46">
        <v>982</v>
      </c>
      <c r="B688" s="46">
        <f t="shared" si="10"/>
        <v>0.21</v>
      </c>
    </row>
    <row r="689" spans="1:2">
      <c r="A689" s="46">
        <v>983</v>
      </c>
      <c r="B689" s="46">
        <f t="shared" si="10"/>
        <v>0.21</v>
      </c>
    </row>
    <row r="690" spans="1:2">
      <c r="A690" s="46">
        <v>984</v>
      </c>
      <c r="B690" s="46">
        <f t="shared" si="10"/>
        <v>0.21</v>
      </c>
    </row>
    <row r="691" spans="1:2">
      <c r="A691" s="46">
        <v>985</v>
      </c>
      <c r="B691" s="46">
        <f t="shared" si="10"/>
        <v>0.21</v>
      </c>
    </row>
    <row r="692" spans="1:2">
      <c r="A692" s="46">
        <v>986</v>
      </c>
      <c r="B692" s="46">
        <f t="shared" si="10"/>
        <v>0.21</v>
      </c>
    </row>
    <row r="693" spans="1:2">
      <c r="A693" s="46">
        <v>987</v>
      </c>
      <c r="B693" s="46">
        <f t="shared" si="10"/>
        <v>0.21</v>
      </c>
    </row>
    <row r="694" spans="1:2">
      <c r="A694" s="46">
        <v>988</v>
      </c>
      <c r="B694" s="46">
        <f t="shared" si="10"/>
        <v>0.21</v>
      </c>
    </row>
    <row r="695" spans="1:2">
      <c r="A695" s="46">
        <v>989</v>
      </c>
      <c r="B695" s="46">
        <f t="shared" si="10"/>
        <v>0.21</v>
      </c>
    </row>
    <row r="696" spans="1:2">
      <c r="A696" s="46">
        <v>990</v>
      </c>
      <c r="B696" s="46">
        <f t="shared" si="10"/>
        <v>0.21</v>
      </c>
    </row>
    <row r="697" spans="1:2">
      <c r="A697" s="46">
        <v>991</v>
      </c>
      <c r="B697" s="46">
        <f t="shared" si="10"/>
        <v>0.21</v>
      </c>
    </row>
    <row r="698" spans="1:2">
      <c r="A698" s="46">
        <v>992</v>
      </c>
      <c r="B698" s="46">
        <f t="shared" si="10"/>
        <v>0.21</v>
      </c>
    </row>
    <row r="699" spans="1:2">
      <c r="A699" s="46">
        <v>993</v>
      </c>
      <c r="B699" s="46">
        <f t="shared" si="10"/>
        <v>0.21</v>
      </c>
    </row>
    <row r="700" spans="1:2">
      <c r="A700" s="46">
        <v>994</v>
      </c>
      <c r="B700" s="46">
        <f t="shared" si="10"/>
        <v>0.21</v>
      </c>
    </row>
    <row r="701" spans="1:2">
      <c r="A701" s="46">
        <v>995</v>
      </c>
      <c r="B701" s="46">
        <f t="shared" si="10"/>
        <v>0.21</v>
      </c>
    </row>
    <row r="702" spans="1:2">
      <c r="A702" s="46">
        <v>996</v>
      </c>
      <c r="B702" s="46">
        <f t="shared" si="10"/>
        <v>0.21</v>
      </c>
    </row>
    <row r="703" spans="1:2">
      <c r="A703" s="46">
        <v>997</v>
      </c>
      <c r="B703" s="46">
        <f t="shared" si="10"/>
        <v>0.21</v>
      </c>
    </row>
    <row r="704" spans="1:2">
      <c r="A704" s="46">
        <v>998</v>
      </c>
      <c r="B704" s="46">
        <f t="shared" si="10"/>
        <v>0.21</v>
      </c>
    </row>
    <row r="705" spans="1:2">
      <c r="A705" s="46">
        <v>999</v>
      </c>
      <c r="B705" s="46">
        <f t="shared" si="10"/>
        <v>0.21</v>
      </c>
    </row>
    <row r="706" spans="1:2">
      <c r="A706" s="46">
        <v>1000</v>
      </c>
      <c r="B706" s="46">
        <f t="shared" si="10"/>
        <v>0.21</v>
      </c>
    </row>
    <row r="707" spans="1:2">
      <c r="A707" s="46">
        <v>1001</v>
      </c>
      <c r="B707" s="46">
        <f t="shared" si="10"/>
        <v>0.21</v>
      </c>
    </row>
    <row r="708" spans="1:2">
      <c r="A708" s="46">
        <v>1002</v>
      </c>
      <c r="B708" s="46">
        <f t="shared" si="10"/>
        <v>0.21</v>
      </c>
    </row>
    <row r="709" spans="1:2">
      <c r="A709" s="46">
        <v>1003</v>
      </c>
      <c r="B709" s="46">
        <f t="shared" si="10"/>
        <v>0.21</v>
      </c>
    </row>
    <row r="710" spans="1:2">
      <c r="A710" s="46">
        <v>1004</v>
      </c>
      <c r="B710" s="46">
        <f t="shared" si="10"/>
        <v>0.21</v>
      </c>
    </row>
    <row r="711" spans="1:2">
      <c r="A711" s="46">
        <v>1005</v>
      </c>
      <c r="B711" s="46">
        <f t="shared" ref="B711:B774" si="11">((A711 - INDEX($D$6:$D$19,MATCH(A711,$D$6:$D$19,1)))*(INDEX($E$6:$E$19,MATCH(A711,$D$6:$D$19,1)+1) - INDEX($E$6:$E$19,MATCH(A711,$D$6:$D$19,1)))/(INDEX($D$6:$D$19,MATCH(A711,$D$6:$D$19,1)+1) - INDEX($D$6:$D$19,MATCH(A711,$D$6:$D$19,1)))) + INDEX($E$6:$E$19,MATCH(A711,$D$6:$D$19,1))</f>
        <v>0.21</v>
      </c>
    </row>
    <row r="712" spans="1:2">
      <c r="A712" s="46">
        <v>1006</v>
      </c>
      <c r="B712" s="46">
        <f t="shared" si="11"/>
        <v>0.21</v>
      </c>
    </row>
    <row r="713" spans="1:2">
      <c r="A713" s="46">
        <v>1007</v>
      </c>
      <c r="B713" s="46">
        <f t="shared" si="11"/>
        <v>0.21</v>
      </c>
    </row>
    <row r="714" spans="1:2">
      <c r="A714" s="46">
        <v>1008</v>
      </c>
      <c r="B714" s="46">
        <f t="shared" si="11"/>
        <v>0.21</v>
      </c>
    </row>
    <row r="715" spans="1:2">
      <c r="A715" s="46">
        <v>1009</v>
      </c>
      <c r="B715" s="46">
        <f t="shared" si="11"/>
        <v>0.21</v>
      </c>
    </row>
    <row r="716" spans="1:2">
      <c r="A716" s="46">
        <v>1010</v>
      </c>
      <c r="B716" s="46">
        <f t="shared" si="11"/>
        <v>0.21</v>
      </c>
    </row>
    <row r="717" spans="1:2">
      <c r="A717" s="46">
        <v>1011</v>
      </c>
      <c r="B717" s="46">
        <f t="shared" si="11"/>
        <v>0.21</v>
      </c>
    </row>
    <row r="718" spans="1:2">
      <c r="A718" s="46">
        <v>1012</v>
      </c>
      <c r="B718" s="46">
        <f t="shared" si="11"/>
        <v>0.21</v>
      </c>
    </row>
    <row r="719" spans="1:2">
      <c r="A719" s="46">
        <v>1013</v>
      </c>
      <c r="B719" s="46">
        <f t="shared" si="11"/>
        <v>0.21</v>
      </c>
    </row>
    <row r="720" spans="1:2">
      <c r="A720" s="46">
        <v>1014</v>
      </c>
      <c r="B720" s="46">
        <f t="shared" si="11"/>
        <v>0.21</v>
      </c>
    </row>
    <row r="721" spans="1:2">
      <c r="A721" s="46">
        <v>1015</v>
      </c>
      <c r="B721" s="46">
        <f t="shared" si="11"/>
        <v>0.21</v>
      </c>
    </row>
    <row r="722" spans="1:2">
      <c r="A722" s="46">
        <v>1016</v>
      </c>
      <c r="B722" s="46">
        <f t="shared" si="11"/>
        <v>0.21</v>
      </c>
    </row>
    <row r="723" spans="1:2">
      <c r="A723" s="46">
        <v>1017</v>
      </c>
      <c r="B723" s="46">
        <f t="shared" si="11"/>
        <v>0.21</v>
      </c>
    </row>
    <row r="724" spans="1:2">
      <c r="A724" s="46">
        <v>1018</v>
      </c>
      <c r="B724" s="46">
        <f t="shared" si="11"/>
        <v>0.21</v>
      </c>
    </row>
    <row r="725" spans="1:2">
      <c r="A725" s="46">
        <v>1019</v>
      </c>
      <c r="B725" s="46">
        <f t="shared" si="11"/>
        <v>0.21</v>
      </c>
    </row>
    <row r="726" spans="1:2">
      <c r="A726" s="46">
        <v>1020</v>
      </c>
      <c r="B726" s="46">
        <f t="shared" si="11"/>
        <v>0.21</v>
      </c>
    </row>
    <row r="727" spans="1:2">
      <c r="A727" s="46">
        <v>1021</v>
      </c>
      <c r="B727" s="46">
        <f t="shared" si="11"/>
        <v>0.21</v>
      </c>
    </row>
    <row r="728" spans="1:2">
      <c r="A728" s="46">
        <v>1022</v>
      </c>
      <c r="B728" s="46">
        <f t="shared" si="11"/>
        <v>0.21</v>
      </c>
    </row>
    <row r="729" spans="1:2">
      <c r="A729" s="46">
        <v>1023</v>
      </c>
      <c r="B729" s="46">
        <f t="shared" si="11"/>
        <v>0.21</v>
      </c>
    </row>
    <row r="730" spans="1:2">
      <c r="A730" s="46">
        <v>1024</v>
      </c>
      <c r="B730" s="46">
        <f t="shared" si="11"/>
        <v>0.21</v>
      </c>
    </row>
    <row r="731" spans="1:2">
      <c r="A731" s="46">
        <v>1025</v>
      </c>
      <c r="B731" s="46">
        <f t="shared" si="11"/>
        <v>0.21</v>
      </c>
    </row>
    <row r="732" spans="1:2">
      <c r="A732" s="46">
        <v>1026</v>
      </c>
      <c r="B732" s="46">
        <f t="shared" si="11"/>
        <v>0.21</v>
      </c>
    </row>
    <row r="733" spans="1:2">
      <c r="A733" s="46">
        <v>1027</v>
      </c>
      <c r="B733" s="46">
        <f t="shared" si="11"/>
        <v>0.21</v>
      </c>
    </row>
    <row r="734" spans="1:2">
      <c r="A734" s="46">
        <v>1028</v>
      </c>
      <c r="B734" s="46">
        <f t="shared" si="11"/>
        <v>0.21</v>
      </c>
    </row>
    <row r="735" spans="1:2">
      <c r="A735" s="46">
        <v>1029</v>
      </c>
      <c r="B735" s="46">
        <f t="shared" si="11"/>
        <v>0.21</v>
      </c>
    </row>
    <row r="736" spans="1:2">
      <c r="A736" s="46">
        <v>1030</v>
      </c>
      <c r="B736" s="46">
        <f t="shared" si="11"/>
        <v>0.21</v>
      </c>
    </row>
    <row r="737" spans="1:2">
      <c r="A737" s="46">
        <v>1031</v>
      </c>
      <c r="B737" s="46">
        <f t="shared" si="11"/>
        <v>0.21</v>
      </c>
    </row>
    <row r="738" spans="1:2">
      <c r="A738" s="46">
        <v>1032</v>
      </c>
      <c r="B738" s="46">
        <f t="shared" si="11"/>
        <v>0.21</v>
      </c>
    </row>
    <row r="739" spans="1:2">
      <c r="A739" s="46">
        <v>1033</v>
      </c>
      <c r="B739" s="46">
        <f t="shared" si="11"/>
        <v>0.21</v>
      </c>
    </row>
    <row r="740" spans="1:2">
      <c r="A740" s="46">
        <v>1034</v>
      </c>
      <c r="B740" s="46">
        <f t="shared" si="11"/>
        <v>0.21</v>
      </c>
    </row>
    <row r="741" spans="1:2">
      <c r="A741" s="46">
        <v>1035</v>
      </c>
      <c r="B741" s="46">
        <f t="shared" si="11"/>
        <v>0.21</v>
      </c>
    </row>
    <row r="742" spans="1:2">
      <c r="A742" s="46">
        <v>1036</v>
      </c>
      <c r="B742" s="46">
        <f t="shared" si="11"/>
        <v>0.21</v>
      </c>
    </row>
    <row r="743" spans="1:2">
      <c r="A743" s="46">
        <v>1037</v>
      </c>
      <c r="B743" s="46">
        <f t="shared" si="11"/>
        <v>0.21</v>
      </c>
    </row>
    <row r="744" spans="1:2">
      <c r="A744" s="46">
        <v>1038</v>
      </c>
      <c r="B744" s="46">
        <f t="shared" si="11"/>
        <v>0.21</v>
      </c>
    </row>
    <row r="745" spans="1:2">
      <c r="A745" s="46">
        <v>1039</v>
      </c>
      <c r="B745" s="46">
        <f t="shared" si="11"/>
        <v>0.21</v>
      </c>
    </row>
    <row r="746" spans="1:2">
      <c r="A746" s="46">
        <v>1040</v>
      </c>
      <c r="B746" s="46">
        <f t="shared" si="11"/>
        <v>0.21</v>
      </c>
    </row>
    <row r="747" spans="1:2">
      <c r="A747" s="46">
        <v>1041</v>
      </c>
      <c r="B747" s="46">
        <f t="shared" si="11"/>
        <v>0.21</v>
      </c>
    </row>
    <row r="748" spans="1:2">
      <c r="A748" s="46">
        <v>1042</v>
      </c>
      <c r="B748" s="46">
        <f t="shared" si="11"/>
        <v>0.21</v>
      </c>
    </row>
    <row r="749" spans="1:2">
      <c r="A749" s="46">
        <v>1043</v>
      </c>
      <c r="B749" s="46">
        <f t="shared" si="11"/>
        <v>0.21</v>
      </c>
    </row>
    <row r="750" spans="1:2">
      <c r="A750" s="46">
        <v>1044</v>
      </c>
      <c r="B750" s="46">
        <f t="shared" si="11"/>
        <v>0.21</v>
      </c>
    </row>
    <row r="751" spans="1:2">
      <c r="A751" s="46">
        <v>1045</v>
      </c>
      <c r="B751" s="46">
        <f t="shared" si="11"/>
        <v>0.21</v>
      </c>
    </row>
    <row r="752" spans="1:2">
      <c r="A752" s="46">
        <v>1046</v>
      </c>
      <c r="B752" s="46">
        <f t="shared" si="11"/>
        <v>0.21</v>
      </c>
    </row>
    <row r="753" spans="1:2">
      <c r="A753" s="46">
        <v>1047</v>
      </c>
      <c r="B753" s="46">
        <f t="shared" si="11"/>
        <v>0.21</v>
      </c>
    </row>
    <row r="754" spans="1:2">
      <c r="A754" s="46">
        <v>1048</v>
      </c>
      <c r="B754" s="46">
        <f t="shared" si="11"/>
        <v>0.21</v>
      </c>
    </row>
    <row r="755" spans="1:2">
      <c r="A755" s="46">
        <v>1049</v>
      </c>
      <c r="B755" s="46">
        <f t="shared" si="11"/>
        <v>0.21</v>
      </c>
    </row>
    <row r="756" spans="1:2">
      <c r="A756" s="46">
        <v>1050</v>
      </c>
      <c r="B756" s="46">
        <f t="shared" si="11"/>
        <v>0.21</v>
      </c>
    </row>
    <row r="757" spans="1:2">
      <c r="A757" s="46">
        <v>1051</v>
      </c>
      <c r="B757" s="46">
        <f t="shared" si="11"/>
        <v>0.21</v>
      </c>
    </row>
    <row r="758" spans="1:2">
      <c r="A758" s="46">
        <v>1052</v>
      </c>
      <c r="B758" s="46">
        <f t="shared" si="11"/>
        <v>0.21</v>
      </c>
    </row>
    <row r="759" spans="1:2">
      <c r="A759" s="46">
        <v>1053</v>
      </c>
      <c r="B759" s="46">
        <f t="shared" si="11"/>
        <v>0.21</v>
      </c>
    </row>
    <row r="760" spans="1:2">
      <c r="A760" s="46">
        <v>1054</v>
      </c>
      <c r="B760" s="46">
        <f t="shared" si="11"/>
        <v>0.21</v>
      </c>
    </row>
    <row r="761" spans="1:2">
      <c r="A761" s="46">
        <v>1055</v>
      </c>
      <c r="B761" s="46">
        <f t="shared" si="11"/>
        <v>0.21</v>
      </c>
    </row>
    <row r="762" spans="1:2">
      <c r="A762" s="46">
        <v>1056</v>
      </c>
      <c r="B762" s="46">
        <f t="shared" si="11"/>
        <v>0.21</v>
      </c>
    </row>
    <row r="763" spans="1:2">
      <c r="A763" s="46">
        <v>1057</v>
      </c>
      <c r="B763" s="46">
        <f t="shared" si="11"/>
        <v>0.21</v>
      </c>
    </row>
    <row r="764" spans="1:2">
      <c r="A764" s="46">
        <v>1058</v>
      </c>
      <c r="B764" s="46">
        <f t="shared" si="11"/>
        <v>0.21</v>
      </c>
    </row>
    <row r="765" spans="1:2">
      <c r="A765" s="46">
        <v>1059</v>
      </c>
      <c r="B765" s="46">
        <f t="shared" si="11"/>
        <v>0.21</v>
      </c>
    </row>
    <row r="766" spans="1:2">
      <c r="A766" s="46">
        <v>1060</v>
      </c>
      <c r="B766" s="46">
        <f t="shared" si="11"/>
        <v>0.21</v>
      </c>
    </row>
    <row r="767" spans="1:2">
      <c r="A767" s="46">
        <v>1061</v>
      </c>
      <c r="B767" s="46">
        <f t="shared" si="11"/>
        <v>0.21</v>
      </c>
    </row>
    <row r="768" spans="1:2">
      <c r="A768" s="46">
        <v>1062</v>
      </c>
      <c r="B768" s="46">
        <f t="shared" si="11"/>
        <v>0.21</v>
      </c>
    </row>
    <row r="769" spans="1:2">
      <c r="A769" s="46">
        <v>1063</v>
      </c>
      <c r="B769" s="46">
        <f t="shared" si="11"/>
        <v>0.21</v>
      </c>
    </row>
    <row r="770" spans="1:2">
      <c r="A770" s="46">
        <v>1064</v>
      </c>
      <c r="B770" s="46">
        <f t="shared" si="11"/>
        <v>0.21</v>
      </c>
    </row>
    <row r="771" spans="1:2">
      <c r="A771" s="46">
        <v>1065</v>
      </c>
      <c r="B771" s="46">
        <f t="shared" si="11"/>
        <v>0.21</v>
      </c>
    </row>
    <row r="772" spans="1:2">
      <c r="A772" s="46">
        <v>1066</v>
      </c>
      <c r="B772" s="46">
        <f t="shared" si="11"/>
        <v>0.21</v>
      </c>
    </row>
    <row r="773" spans="1:2">
      <c r="A773" s="46">
        <v>1067</v>
      </c>
      <c r="B773" s="46">
        <f t="shared" si="11"/>
        <v>0.21</v>
      </c>
    </row>
    <row r="774" spans="1:2">
      <c r="A774" s="46">
        <v>1068</v>
      </c>
      <c r="B774" s="46">
        <f t="shared" si="11"/>
        <v>0.21</v>
      </c>
    </row>
    <row r="775" spans="1:2">
      <c r="A775" s="46">
        <v>1069</v>
      </c>
      <c r="B775" s="46">
        <f t="shared" ref="B775:B838" si="12">((A775 - INDEX($D$6:$D$19,MATCH(A775,$D$6:$D$19,1)))*(INDEX($E$6:$E$19,MATCH(A775,$D$6:$D$19,1)+1) - INDEX($E$6:$E$19,MATCH(A775,$D$6:$D$19,1)))/(INDEX($D$6:$D$19,MATCH(A775,$D$6:$D$19,1)+1) - INDEX($D$6:$D$19,MATCH(A775,$D$6:$D$19,1)))) + INDEX($E$6:$E$19,MATCH(A775,$D$6:$D$19,1))</f>
        <v>0.21</v>
      </c>
    </row>
    <row r="776" spans="1:2">
      <c r="A776" s="46">
        <v>1070</v>
      </c>
      <c r="B776" s="46">
        <f t="shared" si="12"/>
        <v>0</v>
      </c>
    </row>
    <row r="777" spans="1:2">
      <c r="A777" s="46">
        <v>1071</v>
      </c>
      <c r="B777" s="46">
        <f t="shared" si="12"/>
        <v>0</v>
      </c>
    </row>
    <row r="778" spans="1:2">
      <c r="A778" s="46">
        <v>1072</v>
      </c>
      <c r="B778" s="46">
        <f t="shared" si="12"/>
        <v>0</v>
      </c>
    </row>
    <row r="779" spans="1:2">
      <c r="A779" s="46">
        <v>1073</v>
      </c>
      <c r="B779" s="46">
        <f t="shared" si="12"/>
        <v>0</v>
      </c>
    </row>
    <row r="780" spans="1:2">
      <c r="A780" s="46">
        <v>1074</v>
      </c>
      <c r="B780" s="46">
        <f t="shared" si="12"/>
        <v>0</v>
      </c>
    </row>
    <row r="781" spans="1:2">
      <c r="A781" s="46">
        <v>1075</v>
      </c>
      <c r="B781" s="46">
        <f t="shared" si="12"/>
        <v>0</v>
      </c>
    </row>
    <row r="782" spans="1:2">
      <c r="A782" s="46">
        <v>1076</v>
      </c>
      <c r="B782" s="46">
        <f t="shared" si="12"/>
        <v>0</v>
      </c>
    </row>
    <row r="783" spans="1:2">
      <c r="A783" s="46">
        <v>1077</v>
      </c>
      <c r="B783" s="46">
        <f t="shared" si="12"/>
        <v>0</v>
      </c>
    </row>
    <row r="784" spans="1:2">
      <c r="A784" s="46">
        <v>1078</v>
      </c>
      <c r="B784" s="46">
        <f t="shared" si="12"/>
        <v>0</v>
      </c>
    </row>
    <row r="785" spans="1:2">
      <c r="A785" s="46">
        <v>1079</v>
      </c>
      <c r="B785" s="46">
        <f t="shared" si="12"/>
        <v>0</v>
      </c>
    </row>
    <row r="786" spans="1:2">
      <c r="A786" s="46">
        <v>1080</v>
      </c>
      <c r="B786" s="46">
        <f t="shared" si="12"/>
        <v>0</v>
      </c>
    </row>
    <row r="787" spans="1:2">
      <c r="A787" s="46">
        <v>1081</v>
      </c>
      <c r="B787" s="46">
        <f t="shared" si="12"/>
        <v>0</v>
      </c>
    </row>
    <row r="788" spans="1:2">
      <c r="A788" s="46">
        <v>1082</v>
      </c>
      <c r="B788" s="46">
        <f t="shared" si="12"/>
        <v>0</v>
      </c>
    </row>
    <row r="789" spans="1:2">
      <c r="A789" s="46">
        <v>1083</v>
      </c>
      <c r="B789" s="46">
        <f t="shared" si="12"/>
        <v>0</v>
      </c>
    </row>
    <row r="790" spans="1:2">
      <c r="A790" s="46">
        <v>1084</v>
      </c>
      <c r="B790" s="46">
        <f t="shared" si="12"/>
        <v>0</v>
      </c>
    </row>
    <row r="791" spans="1:2">
      <c r="A791" s="46">
        <v>1085</v>
      </c>
      <c r="B791" s="46">
        <f t="shared" si="12"/>
        <v>0</v>
      </c>
    </row>
    <row r="792" spans="1:2">
      <c r="A792" s="46">
        <v>1086</v>
      </c>
      <c r="B792" s="46">
        <f t="shared" si="12"/>
        <v>0</v>
      </c>
    </row>
    <row r="793" spans="1:2">
      <c r="A793" s="46">
        <v>1087</v>
      </c>
      <c r="B793" s="46">
        <f t="shared" si="12"/>
        <v>0</v>
      </c>
    </row>
    <row r="794" spans="1:2">
      <c r="A794" s="46">
        <v>1088</v>
      </c>
      <c r="B794" s="46">
        <f t="shared" si="12"/>
        <v>0</v>
      </c>
    </row>
    <row r="795" spans="1:2">
      <c r="A795" s="46">
        <v>1089</v>
      </c>
      <c r="B795" s="46">
        <f t="shared" si="12"/>
        <v>0</v>
      </c>
    </row>
    <row r="796" spans="1:2">
      <c r="A796" s="46">
        <v>1090</v>
      </c>
      <c r="B796" s="46">
        <f t="shared" si="12"/>
        <v>0</v>
      </c>
    </row>
    <row r="797" spans="1:2">
      <c r="A797" s="46">
        <v>1091</v>
      </c>
      <c r="B797" s="46">
        <f t="shared" si="12"/>
        <v>0</v>
      </c>
    </row>
    <row r="798" spans="1:2">
      <c r="A798" s="46">
        <v>1092</v>
      </c>
      <c r="B798" s="46">
        <f t="shared" si="12"/>
        <v>0</v>
      </c>
    </row>
    <row r="799" spans="1:2">
      <c r="A799" s="46">
        <v>1093</v>
      </c>
      <c r="B799" s="46">
        <f t="shared" si="12"/>
        <v>0</v>
      </c>
    </row>
    <row r="800" spans="1:2">
      <c r="A800" s="46">
        <v>1094</v>
      </c>
      <c r="B800" s="46">
        <f t="shared" si="12"/>
        <v>0</v>
      </c>
    </row>
    <row r="801" spans="1:2">
      <c r="A801" s="46">
        <v>1095</v>
      </c>
      <c r="B801" s="46">
        <f t="shared" si="12"/>
        <v>0</v>
      </c>
    </row>
    <row r="802" spans="1:2">
      <c r="A802" s="46">
        <v>1096</v>
      </c>
      <c r="B802" s="46">
        <f t="shared" si="12"/>
        <v>0</v>
      </c>
    </row>
    <row r="803" spans="1:2">
      <c r="A803" s="46">
        <v>1097</v>
      </c>
      <c r="B803" s="46">
        <f t="shared" si="12"/>
        <v>0</v>
      </c>
    </row>
    <row r="804" spans="1:2">
      <c r="A804" s="46">
        <v>1098</v>
      </c>
      <c r="B804" s="46">
        <f t="shared" si="12"/>
        <v>0</v>
      </c>
    </row>
    <row r="805" spans="1:2">
      <c r="A805" s="46">
        <v>1099</v>
      </c>
      <c r="B805" s="46">
        <f t="shared" si="12"/>
        <v>0</v>
      </c>
    </row>
    <row r="806" spans="1:2">
      <c r="A806" s="46">
        <v>1100</v>
      </c>
      <c r="B806" s="46">
        <f t="shared" si="12"/>
        <v>0</v>
      </c>
    </row>
    <row r="807" spans="1:2">
      <c r="A807" s="46">
        <v>1101</v>
      </c>
      <c r="B807" s="46">
        <f t="shared" si="12"/>
        <v>0</v>
      </c>
    </row>
    <row r="808" spans="1:2">
      <c r="A808" s="46">
        <v>1102</v>
      </c>
      <c r="B808" s="46">
        <f t="shared" si="12"/>
        <v>0</v>
      </c>
    </row>
    <row r="809" spans="1:2">
      <c r="A809" s="46">
        <v>1103</v>
      </c>
      <c r="B809" s="46">
        <f t="shared" si="12"/>
        <v>0</v>
      </c>
    </row>
    <row r="810" spans="1:2">
      <c r="A810" s="46">
        <v>1104</v>
      </c>
      <c r="B810" s="46">
        <f t="shared" si="12"/>
        <v>0</v>
      </c>
    </row>
    <row r="811" spans="1:2">
      <c r="A811" s="46">
        <v>1105</v>
      </c>
      <c r="B811" s="46">
        <f t="shared" si="12"/>
        <v>0</v>
      </c>
    </row>
    <row r="812" spans="1:2">
      <c r="A812" s="46">
        <v>1106</v>
      </c>
      <c r="B812" s="46">
        <f t="shared" si="12"/>
        <v>0</v>
      </c>
    </row>
    <row r="813" spans="1:2">
      <c r="A813" s="46">
        <v>1107</v>
      </c>
      <c r="B813" s="46">
        <f t="shared" si="12"/>
        <v>0</v>
      </c>
    </row>
    <row r="814" spans="1:2">
      <c r="A814" s="46">
        <v>1108</v>
      </c>
      <c r="B814" s="46">
        <f t="shared" si="12"/>
        <v>0</v>
      </c>
    </row>
    <row r="815" spans="1:2">
      <c r="A815" s="46">
        <v>1109</v>
      </c>
      <c r="B815" s="46">
        <f t="shared" si="12"/>
        <v>0</v>
      </c>
    </row>
    <row r="816" spans="1:2">
      <c r="A816" s="46">
        <v>1110</v>
      </c>
      <c r="B816" s="46">
        <f t="shared" si="12"/>
        <v>0</v>
      </c>
    </row>
    <row r="817" spans="1:2">
      <c r="A817" s="46">
        <v>1111</v>
      </c>
      <c r="B817" s="46">
        <f t="shared" si="12"/>
        <v>0</v>
      </c>
    </row>
    <row r="818" spans="1:2">
      <c r="A818" s="46">
        <v>1112</v>
      </c>
      <c r="B818" s="46">
        <f t="shared" si="12"/>
        <v>0</v>
      </c>
    </row>
    <row r="819" spans="1:2">
      <c r="A819" s="46">
        <v>1113</v>
      </c>
      <c r="B819" s="46">
        <f t="shared" si="12"/>
        <v>0</v>
      </c>
    </row>
    <row r="820" spans="1:2">
      <c r="A820" s="46">
        <v>1114</v>
      </c>
      <c r="B820" s="46">
        <f t="shared" si="12"/>
        <v>0</v>
      </c>
    </row>
    <row r="821" spans="1:2">
      <c r="A821" s="46">
        <v>1115</v>
      </c>
      <c r="B821" s="46">
        <f t="shared" si="12"/>
        <v>0</v>
      </c>
    </row>
    <row r="822" spans="1:2">
      <c r="A822" s="46">
        <v>1116</v>
      </c>
      <c r="B822" s="46">
        <f t="shared" si="12"/>
        <v>0</v>
      </c>
    </row>
    <row r="823" spans="1:2">
      <c r="A823" s="46">
        <v>1117</v>
      </c>
      <c r="B823" s="46">
        <f t="shared" si="12"/>
        <v>0</v>
      </c>
    </row>
    <row r="824" spans="1:2">
      <c r="A824" s="46">
        <v>1118</v>
      </c>
      <c r="B824" s="46">
        <f t="shared" si="12"/>
        <v>0</v>
      </c>
    </row>
    <row r="825" spans="1:2">
      <c r="A825" s="46">
        <v>1119</v>
      </c>
      <c r="B825" s="46">
        <f t="shared" si="12"/>
        <v>0</v>
      </c>
    </row>
    <row r="826" spans="1:2">
      <c r="A826" s="46">
        <v>1120</v>
      </c>
      <c r="B826" s="46">
        <f t="shared" si="12"/>
        <v>0</v>
      </c>
    </row>
    <row r="827" spans="1:2">
      <c r="A827" s="46">
        <v>1121</v>
      </c>
      <c r="B827" s="46">
        <f t="shared" si="12"/>
        <v>0</v>
      </c>
    </row>
    <row r="828" spans="1:2">
      <c r="A828" s="46">
        <v>1122</v>
      </c>
      <c r="B828" s="46">
        <f t="shared" si="12"/>
        <v>0</v>
      </c>
    </row>
    <row r="829" spans="1:2">
      <c r="A829" s="46">
        <v>1123</v>
      </c>
      <c r="B829" s="46">
        <f t="shared" si="12"/>
        <v>0</v>
      </c>
    </row>
    <row r="830" spans="1:2">
      <c r="A830" s="46">
        <v>1124</v>
      </c>
      <c r="B830" s="46">
        <f t="shared" si="12"/>
        <v>0</v>
      </c>
    </row>
    <row r="831" spans="1:2">
      <c r="A831" s="46">
        <v>1125</v>
      </c>
      <c r="B831" s="46">
        <f t="shared" si="12"/>
        <v>0</v>
      </c>
    </row>
    <row r="832" spans="1:2">
      <c r="A832" s="46">
        <v>1126</v>
      </c>
      <c r="B832" s="46">
        <f t="shared" si="12"/>
        <v>0</v>
      </c>
    </row>
    <row r="833" spans="1:2">
      <c r="A833" s="46">
        <v>1127</v>
      </c>
      <c r="B833" s="46">
        <f t="shared" si="12"/>
        <v>0</v>
      </c>
    </row>
    <row r="834" spans="1:2">
      <c r="A834" s="46">
        <v>1128</v>
      </c>
      <c r="B834" s="46">
        <f t="shared" si="12"/>
        <v>0</v>
      </c>
    </row>
    <row r="835" spans="1:2">
      <c r="A835" s="46">
        <v>1129</v>
      </c>
      <c r="B835" s="46">
        <f t="shared" si="12"/>
        <v>0</v>
      </c>
    </row>
    <row r="836" spans="1:2">
      <c r="A836" s="46">
        <v>1130</v>
      </c>
      <c r="B836" s="46">
        <f t="shared" si="12"/>
        <v>0</v>
      </c>
    </row>
    <row r="837" spans="1:2">
      <c r="A837" s="46">
        <v>1131</v>
      </c>
      <c r="B837" s="46">
        <f t="shared" si="12"/>
        <v>0</v>
      </c>
    </row>
    <row r="838" spans="1:2">
      <c r="A838" s="46">
        <v>1132</v>
      </c>
      <c r="B838" s="46">
        <f t="shared" si="12"/>
        <v>0</v>
      </c>
    </row>
    <row r="839" spans="1:2">
      <c r="A839" s="46">
        <v>1133</v>
      </c>
      <c r="B839" s="46">
        <f t="shared" ref="B839:B902" si="13">((A839 - INDEX($D$6:$D$19,MATCH(A839,$D$6:$D$19,1)))*(INDEX($E$6:$E$19,MATCH(A839,$D$6:$D$19,1)+1) - INDEX($E$6:$E$19,MATCH(A839,$D$6:$D$19,1)))/(INDEX($D$6:$D$19,MATCH(A839,$D$6:$D$19,1)+1) - INDEX($D$6:$D$19,MATCH(A839,$D$6:$D$19,1)))) + INDEX($E$6:$E$19,MATCH(A839,$D$6:$D$19,1))</f>
        <v>0</v>
      </c>
    </row>
    <row r="840" spans="1:2">
      <c r="A840" s="46">
        <v>1134</v>
      </c>
      <c r="B840" s="46">
        <f t="shared" si="13"/>
        <v>0</v>
      </c>
    </row>
    <row r="841" spans="1:2">
      <c r="A841" s="46">
        <v>1135</v>
      </c>
      <c r="B841" s="46">
        <f t="shared" si="13"/>
        <v>0</v>
      </c>
    </row>
    <row r="842" spans="1:2">
      <c r="A842" s="46">
        <v>1136</v>
      </c>
      <c r="B842" s="46">
        <f t="shared" si="13"/>
        <v>0</v>
      </c>
    </row>
    <row r="843" spans="1:2">
      <c r="A843" s="46">
        <v>1137</v>
      </c>
      <c r="B843" s="46">
        <f t="shared" si="13"/>
        <v>0</v>
      </c>
    </row>
    <row r="844" spans="1:2">
      <c r="A844" s="46">
        <v>1138</v>
      </c>
      <c r="B844" s="46">
        <f t="shared" si="13"/>
        <v>0</v>
      </c>
    </row>
    <row r="845" spans="1:2">
      <c r="A845" s="46">
        <v>1139</v>
      </c>
      <c r="B845" s="46">
        <f t="shared" si="13"/>
        <v>0</v>
      </c>
    </row>
    <row r="846" spans="1:2">
      <c r="A846" s="46">
        <v>1140</v>
      </c>
      <c r="B846" s="46">
        <f t="shared" si="13"/>
        <v>0</v>
      </c>
    </row>
    <row r="847" spans="1:2">
      <c r="A847" s="46">
        <v>1141</v>
      </c>
      <c r="B847" s="46">
        <f t="shared" si="13"/>
        <v>0</v>
      </c>
    </row>
    <row r="848" spans="1:2">
      <c r="A848" s="46">
        <v>1142</v>
      </c>
      <c r="B848" s="46">
        <f t="shared" si="13"/>
        <v>0</v>
      </c>
    </row>
    <row r="849" spans="1:2">
      <c r="A849" s="46">
        <v>1143</v>
      </c>
      <c r="B849" s="46">
        <f t="shared" si="13"/>
        <v>0</v>
      </c>
    </row>
    <row r="850" spans="1:2">
      <c r="A850" s="46">
        <v>1144</v>
      </c>
      <c r="B850" s="46">
        <f t="shared" si="13"/>
        <v>0</v>
      </c>
    </row>
    <row r="851" spans="1:2">
      <c r="A851" s="46">
        <v>1145</v>
      </c>
      <c r="B851" s="46">
        <f t="shared" si="13"/>
        <v>0</v>
      </c>
    </row>
    <row r="852" spans="1:2">
      <c r="A852" s="46">
        <v>1146</v>
      </c>
      <c r="B852" s="46">
        <f t="shared" si="13"/>
        <v>0</v>
      </c>
    </row>
    <row r="853" spans="1:2">
      <c r="A853" s="46">
        <v>1147</v>
      </c>
      <c r="B853" s="46">
        <f t="shared" si="13"/>
        <v>0</v>
      </c>
    </row>
    <row r="854" spans="1:2">
      <c r="A854" s="46">
        <v>1148</v>
      </c>
      <c r="B854" s="46">
        <f t="shared" si="13"/>
        <v>0</v>
      </c>
    </row>
    <row r="855" spans="1:2">
      <c r="A855" s="46">
        <v>1149</v>
      </c>
      <c r="B855" s="46">
        <f t="shared" si="13"/>
        <v>0</v>
      </c>
    </row>
    <row r="856" spans="1:2">
      <c r="A856" s="46">
        <v>1150</v>
      </c>
      <c r="B856" s="46">
        <f t="shared" si="13"/>
        <v>0</v>
      </c>
    </row>
    <row r="857" spans="1:2">
      <c r="A857" s="46">
        <v>1151</v>
      </c>
      <c r="B857" s="46">
        <f t="shared" si="13"/>
        <v>0</v>
      </c>
    </row>
    <row r="858" spans="1:2">
      <c r="A858" s="46">
        <v>1152</v>
      </c>
      <c r="B858" s="46">
        <f t="shared" si="13"/>
        <v>0</v>
      </c>
    </row>
    <row r="859" spans="1:2">
      <c r="A859" s="46">
        <v>1153</v>
      </c>
      <c r="B859" s="46">
        <f t="shared" si="13"/>
        <v>0</v>
      </c>
    </row>
    <row r="860" spans="1:2">
      <c r="A860" s="46">
        <v>1154</v>
      </c>
      <c r="B860" s="46">
        <f t="shared" si="13"/>
        <v>0</v>
      </c>
    </row>
    <row r="861" spans="1:2">
      <c r="A861" s="46">
        <v>1155</v>
      </c>
      <c r="B861" s="46">
        <f t="shared" si="13"/>
        <v>0</v>
      </c>
    </row>
    <row r="862" spans="1:2">
      <c r="A862" s="46">
        <v>1156</v>
      </c>
      <c r="B862" s="46">
        <f t="shared" si="13"/>
        <v>0</v>
      </c>
    </row>
    <row r="863" spans="1:2">
      <c r="A863" s="46">
        <v>1157</v>
      </c>
      <c r="B863" s="46">
        <f t="shared" si="13"/>
        <v>0</v>
      </c>
    </row>
    <row r="864" spans="1:2">
      <c r="A864" s="46">
        <v>1158</v>
      </c>
      <c r="B864" s="46">
        <f t="shared" si="13"/>
        <v>0</v>
      </c>
    </row>
    <row r="865" spans="1:2">
      <c r="A865" s="46">
        <v>1159</v>
      </c>
      <c r="B865" s="46">
        <f t="shared" si="13"/>
        <v>0</v>
      </c>
    </row>
    <row r="866" spans="1:2">
      <c r="A866" s="46">
        <v>1160</v>
      </c>
      <c r="B866" s="46">
        <f t="shared" si="13"/>
        <v>0</v>
      </c>
    </row>
    <row r="867" spans="1:2">
      <c r="A867" s="46">
        <v>1161</v>
      </c>
      <c r="B867" s="46">
        <f t="shared" si="13"/>
        <v>0</v>
      </c>
    </row>
    <row r="868" spans="1:2">
      <c r="A868" s="46">
        <v>1162</v>
      </c>
      <c r="B868" s="46">
        <f t="shared" si="13"/>
        <v>0</v>
      </c>
    </row>
    <row r="869" spans="1:2">
      <c r="A869" s="46">
        <v>1163</v>
      </c>
      <c r="B869" s="46">
        <f t="shared" si="13"/>
        <v>0</v>
      </c>
    </row>
    <row r="870" spans="1:2">
      <c r="A870" s="46">
        <v>1164</v>
      </c>
      <c r="B870" s="46">
        <f t="shared" si="13"/>
        <v>0</v>
      </c>
    </row>
    <row r="871" spans="1:2">
      <c r="A871" s="46">
        <v>1165</v>
      </c>
      <c r="B871" s="46">
        <f t="shared" si="13"/>
        <v>0</v>
      </c>
    </row>
    <row r="872" spans="1:2">
      <c r="A872" s="46">
        <v>1166</v>
      </c>
      <c r="B872" s="46">
        <f t="shared" si="13"/>
        <v>0</v>
      </c>
    </row>
    <row r="873" spans="1:2">
      <c r="A873" s="46">
        <v>1167</v>
      </c>
      <c r="B873" s="46">
        <f t="shared" si="13"/>
        <v>0</v>
      </c>
    </row>
    <row r="874" spans="1:2">
      <c r="A874" s="46">
        <v>1168</v>
      </c>
      <c r="B874" s="46">
        <f t="shared" si="13"/>
        <v>0</v>
      </c>
    </row>
    <row r="875" spans="1:2">
      <c r="A875" s="46">
        <v>1169</v>
      </c>
      <c r="B875" s="46">
        <f t="shared" si="13"/>
        <v>0</v>
      </c>
    </row>
    <row r="876" spans="1:2">
      <c r="A876" s="46">
        <v>1170</v>
      </c>
      <c r="B876" s="46">
        <f t="shared" si="13"/>
        <v>0</v>
      </c>
    </row>
    <row r="877" spans="1:2">
      <c r="A877" s="46">
        <v>1171</v>
      </c>
      <c r="B877" s="46">
        <f t="shared" si="13"/>
        <v>0</v>
      </c>
    </row>
    <row r="878" spans="1:2">
      <c r="A878" s="46">
        <v>1172</v>
      </c>
      <c r="B878" s="46">
        <f t="shared" si="13"/>
        <v>0</v>
      </c>
    </row>
    <row r="879" spans="1:2">
      <c r="A879" s="46">
        <v>1173</v>
      </c>
      <c r="B879" s="46">
        <f t="shared" si="13"/>
        <v>0</v>
      </c>
    </row>
    <row r="880" spans="1:2">
      <c r="A880" s="46">
        <v>1174</v>
      </c>
      <c r="B880" s="46">
        <f t="shared" si="13"/>
        <v>0</v>
      </c>
    </row>
    <row r="881" spans="1:2">
      <c r="A881" s="46">
        <v>1175</v>
      </c>
      <c r="B881" s="46">
        <f t="shared" si="13"/>
        <v>0</v>
      </c>
    </row>
    <row r="882" spans="1:2">
      <c r="A882" s="46">
        <v>1176</v>
      </c>
      <c r="B882" s="46">
        <f t="shared" si="13"/>
        <v>0</v>
      </c>
    </row>
    <row r="883" spans="1:2">
      <c r="A883" s="46">
        <v>1177</v>
      </c>
      <c r="B883" s="46">
        <f t="shared" si="13"/>
        <v>0</v>
      </c>
    </row>
    <row r="884" spans="1:2">
      <c r="A884" s="46">
        <v>1178</v>
      </c>
      <c r="B884" s="46">
        <f t="shared" si="13"/>
        <v>0</v>
      </c>
    </row>
    <row r="885" spans="1:2">
      <c r="A885" s="46">
        <v>1179</v>
      </c>
      <c r="B885" s="46">
        <f t="shared" si="13"/>
        <v>0</v>
      </c>
    </row>
    <row r="886" spans="1:2">
      <c r="A886" s="46">
        <v>1180</v>
      </c>
      <c r="B886" s="46">
        <f t="shared" si="13"/>
        <v>0</v>
      </c>
    </row>
    <row r="887" spans="1:2">
      <c r="A887" s="46">
        <v>1181</v>
      </c>
      <c r="B887" s="46">
        <f t="shared" si="13"/>
        <v>0</v>
      </c>
    </row>
    <row r="888" spans="1:2">
      <c r="A888" s="46">
        <v>1182</v>
      </c>
      <c r="B888" s="46">
        <f t="shared" si="13"/>
        <v>0</v>
      </c>
    </row>
    <row r="889" spans="1:2">
      <c r="A889" s="46">
        <v>1183</v>
      </c>
      <c r="B889" s="46">
        <f t="shared" si="13"/>
        <v>0</v>
      </c>
    </row>
    <row r="890" spans="1:2">
      <c r="A890" s="46">
        <v>1184</v>
      </c>
      <c r="B890" s="46">
        <f t="shared" si="13"/>
        <v>0</v>
      </c>
    </row>
    <row r="891" spans="1:2">
      <c r="A891" s="46">
        <v>1185</v>
      </c>
      <c r="B891" s="46">
        <f t="shared" si="13"/>
        <v>0</v>
      </c>
    </row>
    <row r="892" spans="1:2">
      <c r="A892" s="46">
        <v>1186</v>
      </c>
      <c r="B892" s="46">
        <f t="shared" si="13"/>
        <v>0</v>
      </c>
    </row>
    <row r="893" spans="1:2">
      <c r="A893" s="46">
        <v>1187</v>
      </c>
      <c r="B893" s="46">
        <f t="shared" si="13"/>
        <v>0</v>
      </c>
    </row>
    <row r="894" spans="1:2">
      <c r="A894" s="46">
        <v>1188</v>
      </c>
      <c r="B894" s="46">
        <f t="shared" si="13"/>
        <v>0</v>
      </c>
    </row>
    <row r="895" spans="1:2">
      <c r="A895" s="46">
        <v>1189</v>
      </c>
      <c r="B895" s="46">
        <f t="shared" si="13"/>
        <v>0</v>
      </c>
    </row>
    <row r="896" spans="1:2">
      <c r="A896" s="46">
        <v>1190</v>
      </c>
      <c r="B896" s="46">
        <f t="shared" si="13"/>
        <v>0</v>
      </c>
    </row>
    <row r="897" spans="1:2">
      <c r="A897" s="46">
        <v>1191</v>
      </c>
      <c r="B897" s="46">
        <f t="shared" si="13"/>
        <v>0</v>
      </c>
    </row>
    <row r="898" spans="1:2">
      <c r="A898" s="46">
        <v>1192</v>
      </c>
      <c r="B898" s="46">
        <f t="shared" si="13"/>
        <v>0</v>
      </c>
    </row>
    <row r="899" spans="1:2">
      <c r="A899" s="46">
        <v>1193</v>
      </c>
      <c r="B899" s="46">
        <f t="shared" si="13"/>
        <v>0</v>
      </c>
    </row>
    <row r="900" spans="1:2">
      <c r="A900" s="46">
        <v>1194</v>
      </c>
      <c r="B900" s="46">
        <f t="shared" si="13"/>
        <v>0</v>
      </c>
    </row>
    <row r="901" spans="1:2">
      <c r="A901" s="46">
        <v>1195</v>
      </c>
      <c r="B901" s="46">
        <f t="shared" si="13"/>
        <v>0</v>
      </c>
    </row>
    <row r="902" spans="1:2">
      <c r="A902" s="46">
        <v>1196</v>
      </c>
      <c r="B902" s="46">
        <f t="shared" si="13"/>
        <v>0</v>
      </c>
    </row>
    <row r="903" spans="1:2">
      <c r="A903" s="46">
        <v>1197</v>
      </c>
      <c r="B903" s="46">
        <f>((A903 - INDEX($D$6:$D$19,MATCH(A903,$D$6:$D$19,1)))*(INDEX($E$6:$E$19,MATCH(A903,$D$6:$D$19,1)+1) - INDEX($E$6:$E$19,MATCH(A903,$D$6:$D$19,1)))/(INDEX($D$6:$D$19,MATCH(A903,$D$6:$D$19,1)+1) - INDEX($D$6:$D$19,MATCH(A903,$D$6:$D$19,1)))) + INDEX($E$6:$E$19,MATCH(A903,$D$6:$D$19,1))</f>
        <v>0</v>
      </c>
    </row>
    <row r="904" spans="1:2">
      <c r="A904" s="46">
        <v>1198</v>
      </c>
      <c r="B904" s="46">
        <f>((A904 - INDEX($D$6:$D$19,MATCH(A904,$D$6:$D$19,1)))*(INDEX($E$6:$E$19,MATCH(A904,$D$6:$D$19,1)+1) - INDEX($E$6:$E$19,MATCH(A904,$D$6:$D$19,1)))/(INDEX($D$6:$D$19,MATCH(A904,$D$6:$D$19,1)+1) - INDEX($D$6:$D$19,MATCH(A904,$D$6:$D$19,1)))) + INDEX($E$6:$E$19,MATCH(A904,$D$6:$D$19,1))</f>
        <v>0</v>
      </c>
    </row>
    <row r="905" spans="1:2">
      <c r="A905" s="46">
        <v>1199</v>
      </c>
      <c r="B905" s="46">
        <f>((A905 - INDEX($D$6:$D$19,MATCH(A905,$D$6:$D$19,1)))*(INDEX($E$6:$E$19,MATCH(A905,$D$6:$D$19,1)+1) - INDEX($E$6:$E$19,MATCH(A905,$D$6:$D$19,1)))/(INDEX($D$6:$D$19,MATCH(A905,$D$6:$D$19,1)+1) - INDEX($D$6:$D$19,MATCH(A905,$D$6:$D$19,1)))) + INDEX($E$6:$E$19,MATCH(A905,$D$6:$D$19,1))</f>
        <v>0</v>
      </c>
    </row>
    <row r="906" spans="1:2">
      <c r="A906" s="46">
        <v>1200</v>
      </c>
      <c r="B906" s="46">
        <f>((A906 - INDEX($D$6:$D$19,MATCH(A906,$D$6:$D$19,1)))*(INDEX($E$6:$E$19,MATCH(A906,$D$6:$D$19,1)+1) - INDEX($E$6:$E$19,MATCH(A906,$D$6:$D$19,1)))/(INDEX($D$6:$D$19,MATCH(A906,$D$6:$D$19,1)+1) - INDEX($D$6:$D$19,MATCH(A906,$D$6:$D$19,1)))) + INDEX($E$6:$E$19,MATCH(A906,$D$6:$D$19,1))</f>
        <v>0</v>
      </c>
    </row>
  </sheetData>
  <pageMargins left="0.7" right="0.7" top="0.75" bottom="0.75" header="0.3" footer="0.3"/>
  <pageSetup paperSize="3" orientation="landscape" r:id="rId1"/>
  <headerFooter>
    <oddFooter>&amp;L&amp;F&amp;C&amp;A&amp;R&amp;P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G6"/>
  <sheetViews>
    <sheetView view="pageLayout" zoomScale="70" zoomScaleNormal="100" zoomScalePageLayoutView="70" workbookViewId="0">
      <selection activeCell="S43" sqref="S43"/>
    </sheetView>
  </sheetViews>
  <sheetFormatPr defaultColWidth="8.7109375" defaultRowHeight="12.75"/>
  <sheetData>
    <row r="1" spans="1:7" ht="15.75">
      <c r="A1" s="238" t="str">
        <f>'Title Page'!D3</f>
        <v>LCA-18-A</v>
      </c>
    </row>
    <row r="3" spans="1:7" ht="24.75" customHeight="1">
      <c r="B3" t="s">
        <v>134</v>
      </c>
    </row>
    <row r="4" spans="1:7">
      <c r="B4" s="50" t="s">
        <v>107</v>
      </c>
      <c r="C4" s="50" t="s">
        <v>108</v>
      </c>
      <c r="D4" s="50" t="s">
        <v>109</v>
      </c>
      <c r="E4" s="50" t="s">
        <v>110</v>
      </c>
      <c r="F4" s="50" t="s">
        <v>111</v>
      </c>
      <c r="G4" s="50" t="s">
        <v>112</v>
      </c>
    </row>
    <row r="5" spans="1:7">
      <c r="B5" s="46">
        <f>FLOOR('Filter band specifications'!J7,1)</f>
        <v>305</v>
      </c>
      <c r="C5" s="46">
        <f>FLOOR('Filter band specifications'!K7,1)</f>
        <v>386</v>
      </c>
      <c r="D5" s="46">
        <f>FLOOR('Filter band specifications'!L7,1)</f>
        <v>537</v>
      </c>
      <c r="E5" s="46">
        <f>FLOOR('Filter band specifications'!M7,1)</f>
        <v>676</v>
      </c>
      <c r="F5" s="46">
        <f>FLOOR('Filter band specifications'!N7,1)</f>
        <v>803</v>
      </c>
      <c r="G5" s="46">
        <f>FLOOR('Filter band specifications'!O7,1)</f>
        <v>908</v>
      </c>
    </row>
    <row r="6" spans="1:7">
      <c r="B6" s="46">
        <f>CEILING('Filter band specifications'!J10,1)</f>
        <v>409</v>
      </c>
      <c r="C6" s="46">
        <f>CEILING('Filter band specifications'!K10,1)</f>
        <v>567</v>
      </c>
      <c r="D6" s="46">
        <f>CEILING('Filter band specifications'!L10,1)</f>
        <v>706</v>
      </c>
      <c r="E6" s="46">
        <f>CEILING('Filter band specifications'!M10,1)</f>
        <v>833</v>
      </c>
      <c r="F6" s="46">
        <f>CEILING('Filter band specifications'!N10,1)</f>
        <v>939</v>
      </c>
      <c r="G6" s="46">
        <v>1100</v>
      </c>
    </row>
  </sheetData>
  <pageMargins left="0.7" right="0.7" top="0.75" bottom="0.75" header="0.3" footer="0.3"/>
  <pageSetup paperSize="3" orientation="landscape" r:id="rId1"/>
  <headerFooter>
    <oddFooter>&amp;L&amp;F&amp;C&amp;A&amp;R&amp;P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W48"/>
  <sheetViews>
    <sheetView view="pageLayout" zoomScale="55" zoomScaleNormal="40" zoomScalePageLayoutView="55" workbookViewId="0"/>
  </sheetViews>
  <sheetFormatPr defaultColWidth="10.7109375" defaultRowHeight="15.75"/>
  <cols>
    <col min="1" max="1" width="10.7109375" style="57"/>
    <col min="2" max="2" width="6.5703125" style="57" customWidth="1"/>
    <col min="3" max="3" width="7.28515625" style="57" customWidth="1"/>
    <col min="4" max="4" width="8.5703125" style="57" customWidth="1"/>
    <col min="5" max="5" width="8" style="57" customWidth="1"/>
    <col min="6" max="6" width="6.5703125" style="57" customWidth="1"/>
    <col min="7" max="7" width="7.140625" style="57" customWidth="1"/>
    <col min="8" max="8" width="11.5703125" style="57" customWidth="1"/>
    <col min="9" max="9" width="7.140625" style="57" customWidth="1"/>
    <col min="10" max="10" width="13.42578125" style="57" customWidth="1"/>
    <col min="11" max="22" width="10.7109375" style="57"/>
    <col min="23" max="28" width="0" style="57" hidden="1" customWidth="1"/>
    <col min="29" max="16384" width="10.7109375" style="57"/>
  </cols>
  <sheetData>
    <row r="1" spans="1:23">
      <c r="A1" s="238" t="str">
        <f>'Title Page'!D3</f>
        <v>LCA-18-A</v>
      </c>
    </row>
    <row r="3" spans="1:23" ht="78.75">
      <c r="B3" s="54" t="s">
        <v>141</v>
      </c>
      <c r="C3" s="55" t="s">
        <v>142</v>
      </c>
      <c r="D3" s="55" t="s">
        <v>143</v>
      </c>
      <c r="E3" s="55" t="s">
        <v>144</v>
      </c>
      <c r="F3" s="55" t="s">
        <v>145</v>
      </c>
      <c r="G3" s="55" t="s">
        <v>146</v>
      </c>
      <c r="H3" s="55" t="s">
        <v>147</v>
      </c>
      <c r="I3" s="55" t="s">
        <v>148</v>
      </c>
      <c r="J3" s="55" t="s">
        <v>149</v>
      </c>
      <c r="K3" s="56" t="s">
        <v>150</v>
      </c>
      <c r="M3" s="54" t="s">
        <v>141</v>
      </c>
      <c r="N3" s="55" t="s">
        <v>142</v>
      </c>
      <c r="O3" s="55" t="s">
        <v>143</v>
      </c>
      <c r="P3" s="55" t="s">
        <v>144</v>
      </c>
      <c r="Q3" s="55" t="s">
        <v>145</v>
      </c>
      <c r="R3" s="55" t="s">
        <v>146</v>
      </c>
      <c r="S3" s="55" t="s">
        <v>147</v>
      </c>
      <c r="T3" s="55" t="s">
        <v>148</v>
      </c>
      <c r="U3" s="55" t="s">
        <v>149</v>
      </c>
      <c r="V3" s="56" t="s">
        <v>150</v>
      </c>
    </row>
    <row r="4" spans="1:23">
      <c r="B4" s="58"/>
      <c r="C4" s="59"/>
      <c r="D4" s="59"/>
      <c r="E4" s="59"/>
      <c r="F4" s="59"/>
      <c r="G4" s="59"/>
      <c r="H4" s="59"/>
      <c r="I4" s="59" t="s">
        <v>151</v>
      </c>
      <c r="J4" s="59"/>
      <c r="K4" s="60"/>
      <c r="M4" s="58"/>
      <c r="N4" s="59"/>
      <c r="O4" s="59"/>
      <c r="P4" s="59"/>
      <c r="Q4" s="59"/>
      <c r="R4" s="59"/>
      <c r="S4" s="59"/>
      <c r="T4" s="59" t="s">
        <v>151</v>
      </c>
      <c r="U4" s="59"/>
      <c r="V4" s="60"/>
    </row>
    <row r="5" spans="1:23">
      <c r="B5" s="58" t="s">
        <v>152</v>
      </c>
      <c r="C5" s="61">
        <v>0.99960000000000004</v>
      </c>
      <c r="D5" s="62">
        <f>1-$D$34</f>
        <v>0.99850000000000005</v>
      </c>
      <c r="E5" s="59">
        <v>100000</v>
      </c>
      <c r="F5" s="59">
        <v>135</v>
      </c>
      <c r="G5" s="59" t="s">
        <v>153</v>
      </c>
      <c r="H5" s="63">
        <v>3.2789320548124506E-3</v>
      </c>
      <c r="I5" s="59">
        <v>7</v>
      </c>
      <c r="J5" s="63">
        <f>(1-D5)+H5*I5/365/2</f>
        <v>1.5314418142241748E-3</v>
      </c>
      <c r="K5" s="64">
        <f>1-J5</f>
        <v>0.99846855818577585</v>
      </c>
      <c r="M5" s="58" t="s">
        <v>152</v>
      </c>
      <c r="N5" s="61">
        <v>0.99960000000000004</v>
      </c>
      <c r="O5" s="62">
        <f>1-$D$34</f>
        <v>0.99850000000000005</v>
      </c>
      <c r="P5" s="59">
        <v>100000</v>
      </c>
      <c r="Q5" s="59">
        <v>135</v>
      </c>
      <c r="R5" s="59" t="s">
        <v>153</v>
      </c>
      <c r="S5" s="63">
        <v>3.2789320548124506E-3</v>
      </c>
      <c r="T5" s="59">
        <v>7</v>
      </c>
      <c r="U5" s="63">
        <f>(1-O5)+S5*T5/365/2</f>
        <v>1.5314418142241748E-3</v>
      </c>
      <c r="V5" s="235">
        <f>1-U5</f>
        <v>0.99846855818577585</v>
      </c>
      <c r="W5" s="57" t="s">
        <v>171</v>
      </c>
    </row>
    <row r="6" spans="1:23">
      <c r="B6" s="58" t="s">
        <v>154</v>
      </c>
      <c r="C6" s="61">
        <v>0.99739999999999995</v>
      </c>
      <c r="D6" s="62">
        <f t="shared" ref="D6:D11" si="0">1-$D$34</f>
        <v>0.99850000000000005</v>
      </c>
      <c r="E6" s="59">
        <v>10000</v>
      </c>
      <c r="F6" s="59">
        <v>45</v>
      </c>
      <c r="G6" s="59" t="s">
        <v>153</v>
      </c>
      <c r="H6" s="63">
        <v>1.4368015701604963E-2</v>
      </c>
      <c r="I6" s="59">
        <v>730</v>
      </c>
      <c r="J6" s="63">
        <f t="shared" ref="J6:J11" si="1">(1-D6)+H6*I6/365/2</f>
        <v>1.5868015701604909E-2</v>
      </c>
      <c r="K6" s="64">
        <f t="shared" ref="K6:K11" si="2">1-J6</f>
        <v>0.9841319842983951</v>
      </c>
      <c r="M6" s="58" t="s">
        <v>154</v>
      </c>
      <c r="N6" s="61">
        <v>0.99739999999999995</v>
      </c>
      <c r="O6" s="62">
        <f t="shared" ref="O6:O11" si="3">1-$D$34</f>
        <v>0.99850000000000005</v>
      </c>
      <c r="P6" s="59">
        <v>10000</v>
      </c>
      <c r="Q6" s="59">
        <v>45</v>
      </c>
      <c r="R6" s="59" t="s">
        <v>153</v>
      </c>
      <c r="S6" s="63">
        <v>1.4368015701604963E-2</v>
      </c>
      <c r="T6" s="59">
        <v>3650</v>
      </c>
      <c r="U6" s="63">
        <f t="shared" ref="U6:U11" si="4">(1-O6)+S6*T6/365/2</f>
        <v>7.3340078508024764E-2</v>
      </c>
      <c r="V6" s="235">
        <f t="shared" ref="V6:V11" si="5">1-U6</f>
        <v>0.92665992149197529</v>
      </c>
    </row>
    <row r="7" spans="1:23">
      <c r="B7" s="58" t="s">
        <v>155</v>
      </c>
      <c r="C7" s="61">
        <v>0.99990000000000001</v>
      </c>
      <c r="D7" s="62">
        <f t="shared" si="0"/>
        <v>0.99850000000000005</v>
      </c>
      <c r="E7" s="59">
        <v>10000</v>
      </c>
      <c r="F7" s="59">
        <v>135</v>
      </c>
      <c r="G7" s="59" t="s">
        <v>153</v>
      </c>
      <c r="H7" s="63">
        <v>5.536879278186293E-4</v>
      </c>
      <c r="I7" s="59">
        <v>730</v>
      </c>
      <c r="J7" s="63">
        <f t="shared" si="1"/>
        <v>2.0536879278185752E-3</v>
      </c>
      <c r="K7" s="64">
        <f t="shared" si="2"/>
        <v>0.99794631207218143</v>
      </c>
      <c r="M7" s="58" t="s">
        <v>155</v>
      </c>
      <c r="N7" s="61">
        <v>0.99990000000000001</v>
      </c>
      <c r="O7" s="62">
        <f t="shared" si="3"/>
        <v>0.99850000000000005</v>
      </c>
      <c r="P7" s="59">
        <v>10000</v>
      </c>
      <c r="Q7" s="59">
        <v>135</v>
      </c>
      <c r="R7" s="59" t="s">
        <v>153</v>
      </c>
      <c r="S7" s="63">
        <v>5.536879278186293E-4</v>
      </c>
      <c r="T7" s="59">
        <v>3650</v>
      </c>
      <c r="U7" s="63">
        <f t="shared" si="4"/>
        <v>4.2684396390930924E-3</v>
      </c>
      <c r="V7" s="235">
        <f t="shared" si="5"/>
        <v>0.99573156036090693</v>
      </c>
    </row>
    <row r="8" spans="1:23">
      <c r="B8" s="58" t="s">
        <v>156</v>
      </c>
      <c r="C8" s="61">
        <v>0.98470000000000002</v>
      </c>
      <c r="D8" s="62">
        <f t="shared" si="0"/>
        <v>0.99850000000000005</v>
      </c>
      <c r="E8" s="59">
        <v>10000</v>
      </c>
      <c r="F8" s="59">
        <v>45</v>
      </c>
      <c r="G8" s="59" t="s">
        <v>153</v>
      </c>
      <c r="H8" s="63">
        <f>H6</f>
        <v>1.4368015701604963E-2</v>
      </c>
      <c r="I8" s="59">
        <v>730</v>
      </c>
      <c r="J8" s="63">
        <f t="shared" si="1"/>
        <v>1.5868015701604909E-2</v>
      </c>
      <c r="K8" s="64">
        <f t="shared" si="2"/>
        <v>0.9841319842983951</v>
      </c>
      <c r="M8" s="58" t="s">
        <v>156</v>
      </c>
      <c r="N8" s="61">
        <v>0.98470000000000002</v>
      </c>
      <c r="O8" s="62">
        <f t="shared" si="3"/>
        <v>0.99850000000000005</v>
      </c>
      <c r="P8" s="59">
        <v>10000</v>
      </c>
      <c r="Q8" s="59">
        <v>45</v>
      </c>
      <c r="R8" s="59" t="s">
        <v>153</v>
      </c>
      <c r="S8" s="63">
        <f>S6</f>
        <v>1.4368015701604963E-2</v>
      </c>
      <c r="T8" s="59">
        <v>365</v>
      </c>
      <c r="U8" s="63">
        <f t="shared" si="4"/>
        <v>8.6840078508024273E-3</v>
      </c>
      <c r="V8" s="235">
        <f t="shared" si="5"/>
        <v>0.99131599214919752</v>
      </c>
    </row>
    <row r="9" spans="1:23">
      <c r="B9" s="58" t="s">
        <v>157</v>
      </c>
      <c r="C9" s="61">
        <v>0.99539999999999995</v>
      </c>
      <c r="D9" s="62">
        <f t="shared" si="0"/>
        <v>0.99850000000000005</v>
      </c>
      <c r="E9" s="59">
        <v>10000</v>
      </c>
      <c r="F9" s="59">
        <v>80</v>
      </c>
      <c r="G9" s="59" t="s">
        <v>153</v>
      </c>
      <c r="H9" s="63">
        <v>4.2072523897416668E-3</v>
      </c>
      <c r="I9" s="59">
        <v>730</v>
      </c>
      <c r="J9" s="63">
        <f t="shared" si="1"/>
        <v>5.7072523897416126E-3</v>
      </c>
      <c r="K9" s="64">
        <f t="shared" si="2"/>
        <v>0.99429274761025843</v>
      </c>
      <c r="M9" s="58" t="s">
        <v>157</v>
      </c>
      <c r="N9" s="61">
        <v>0.99539999999999995</v>
      </c>
      <c r="O9" s="62">
        <f t="shared" si="3"/>
        <v>0.99850000000000005</v>
      </c>
      <c r="P9" s="59">
        <v>10000</v>
      </c>
      <c r="Q9" s="59">
        <v>80</v>
      </c>
      <c r="R9" s="59" t="s">
        <v>153</v>
      </c>
      <c r="S9" s="63">
        <v>4.2072523897416668E-3</v>
      </c>
      <c r="T9" s="59">
        <v>365</v>
      </c>
      <c r="U9" s="63">
        <f t="shared" si="4"/>
        <v>3.6036261948707792E-3</v>
      </c>
      <c r="V9" s="235">
        <f t="shared" si="5"/>
        <v>0.99639637380512924</v>
      </c>
    </row>
    <row r="10" spans="1:23">
      <c r="B10" s="58" t="s">
        <v>158</v>
      </c>
      <c r="C10" s="61">
        <v>0.99260000000000004</v>
      </c>
      <c r="D10" s="62">
        <f t="shared" si="0"/>
        <v>0.99850000000000005</v>
      </c>
      <c r="E10" s="59">
        <v>10000</v>
      </c>
      <c r="F10" s="59">
        <v>67</v>
      </c>
      <c r="G10" s="59" t="s">
        <v>153</v>
      </c>
      <c r="H10" s="63">
        <v>6.9352084560427825E-3</v>
      </c>
      <c r="I10" s="59">
        <v>730</v>
      </c>
      <c r="J10" s="63">
        <f t="shared" si="1"/>
        <v>8.4352084560427275E-3</v>
      </c>
      <c r="K10" s="64">
        <f t="shared" si="2"/>
        <v>0.99156479154395727</v>
      </c>
      <c r="M10" s="58" t="s">
        <v>158</v>
      </c>
      <c r="N10" s="61">
        <v>0.99260000000000004</v>
      </c>
      <c r="O10" s="62">
        <f t="shared" si="3"/>
        <v>0.99850000000000005</v>
      </c>
      <c r="P10" s="59">
        <v>10000</v>
      </c>
      <c r="Q10" s="59">
        <v>67</v>
      </c>
      <c r="R10" s="59" t="s">
        <v>153</v>
      </c>
      <c r="S10" s="63">
        <v>6.9352084560427825E-3</v>
      </c>
      <c r="T10" s="59">
        <v>365</v>
      </c>
      <c r="U10" s="63">
        <f t="shared" si="4"/>
        <v>4.9676042280213367E-3</v>
      </c>
      <c r="V10" s="235">
        <f t="shared" si="5"/>
        <v>0.99503239577197866</v>
      </c>
    </row>
    <row r="11" spans="1:23">
      <c r="B11" s="58" t="s">
        <v>159</v>
      </c>
      <c r="C11" s="61">
        <v>0.99939999999999996</v>
      </c>
      <c r="D11" s="62">
        <f t="shared" si="0"/>
        <v>0.99850000000000005</v>
      </c>
      <c r="E11" s="59">
        <v>10000</v>
      </c>
      <c r="F11" s="59">
        <v>135</v>
      </c>
      <c r="G11" s="59" t="s">
        <v>153</v>
      </c>
      <c r="H11" s="63">
        <f>H7</f>
        <v>5.536879278186293E-4</v>
      </c>
      <c r="I11" s="59">
        <v>730</v>
      </c>
      <c r="J11" s="63">
        <f t="shared" si="1"/>
        <v>2.0536879278185752E-3</v>
      </c>
      <c r="K11" s="64">
        <f t="shared" si="2"/>
        <v>0.99794631207218143</v>
      </c>
      <c r="M11" s="58" t="s">
        <v>159</v>
      </c>
      <c r="N11" s="61">
        <v>0.99939999999999996</v>
      </c>
      <c r="O11" s="62">
        <f t="shared" si="3"/>
        <v>0.99850000000000005</v>
      </c>
      <c r="P11" s="59">
        <v>10000</v>
      </c>
      <c r="Q11" s="59">
        <v>135</v>
      </c>
      <c r="R11" s="59" t="s">
        <v>153</v>
      </c>
      <c r="S11" s="63">
        <f>S7</f>
        <v>5.536879278186293E-4</v>
      </c>
      <c r="T11" s="59">
        <v>365</v>
      </c>
      <c r="U11" s="63">
        <f t="shared" si="4"/>
        <v>1.7768439639092605E-3</v>
      </c>
      <c r="V11" s="235">
        <f t="shared" si="5"/>
        <v>0.99822315603609069</v>
      </c>
    </row>
    <row r="12" spans="1:23">
      <c r="B12" s="58" t="s">
        <v>160</v>
      </c>
      <c r="C12" s="61">
        <v>0.99</v>
      </c>
      <c r="D12" s="65"/>
      <c r="E12" s="59"/>
      <c r="F12" s="59"/>
      <c r="G12" s="59" t="s">
        <v>161</v>
      </c>
      <c r="H12" s="59">
        <v>0</v>
      </c>
      <c r="I12" s="59"/>
      <c r="J12" s="65"/>
      <c r="K12" s="64">
        <f>C12</f>
        <v>0.99</v>
      </c>
      <c r="M12" s="58" t="s">
        <v>160</v>
      </c>
      <c r="N12" s="61">
        <v>0.99</v>
      </c>
      <c r="O12" s="65"/>
      <c r="P12" s="59"/>
      <c r="Q12" s="59"/>
      <c r="R12" s="59" t="s">
        <v>161</v>
      </c>
      <c r="S12" s="59">
        <v>0</v>
      </c>
      <c r="T12" s="59"/>
      <c r="U12" s="65"/>
      <c r="V12" s="235">
        <f>N12</f>
        <v>0.99</v>
      </c>
    </row>
    <row r="13" spans="1:23">
      <c r="B13" s="58" t="s">
        <v>162</v>
      </c>
      <c r="C13" s="61">
        <v>0.99399999999999999</v>
      </c>
      <c r="D13" s="65"/>
      <c r="E13" s="59"/>
      <c r="F13" s="59"/>
      <c r="G13" s="59" t="s">
        <v>161</v>
      </c>
      <c r="H13" s="59">
        <v>0</v>
      </c>
      <c r="I13" s="59"/>
      <c r="J13" s="65"/>
      <c r="K13" s="64">
        <f>C13</f>
        <v>0.99399999999999999</v>
      </c>
      <c r="M13" s="58" t="s">
        <v>162</v>
      </c>
      <c r="N13" s="61">
        <v>0.99399999999999999</v>
      </c>
      <c r="O13" s="65"/>
      <c r="P13" s="59"/>
      <c r="Q13" s="59"/>
      <c r="R13" s="59" t="s">
        <v>161</v>
      </c>
      <c r="S13" s="59">
        <v>0</v>
      </c>
      <c r="T13" s="59"/>
      <c r="U13" s="65"/>
      <c r="V13" s="235">
        <f>N13</f>
        <v>0.99399999999999999</v>
      </c>
    </row>
    <row r="14" spans="1:23">
      <c r="B14" s="66"/>
      <c r="C14" s="59"/>
      <c r="D14" s="59"/>
      <c r="E14" s="59"/>
      <c r="F14" s="59"/>
      <c r="G14" s="59"/>
      <c r="H14" s="59"/>
      <c r="I14" s="59"/>
      <c r="J14" s="59"/>
      <c r="K14" s="60"/>
      <c r="M14" s="66"/>
      <c r="N14" s="59"/>
      <c r="O14" s="59"/>
      <c r="P14" s="59"/>
      <c r="Q14" s="59"/>
      <c r="R14" s="59"/>
      <c r="S14" s="59"/>
      <c r="T14" s="59"/>
      <c r="U14" s="59"/>
      <c r="V14" s="236"/>
    </row>
    <row r="15" spans="1:23">
      <c r="B15" s="67"/>
      <c r="C15" s="68">
        <f>PRODUCT(C5:C13)</f>
        <v>0.95386947051196058</v>
      </c>
      <c r="D15" s="68">
        <f>PRODUCT(D5:D13)</f>
        <v>0.98954713205202849</v>
      </c>
      <c r="E15" s="69"/>
      <c r="F15" s="69"/>
      <c r="G15" s="69"/>
      <c r="H15" s="69"/>
      <c r="I15" s="69"/>
      <c r="J15" s="69"/>
      <c r="K15" s="70">
        <f>PRODUCT(K5:K13)</f>
        <v>0.93435602401666018</v>
      </c>
      <c r="M15" s="67"/>
      <c r="N15" s="68">
        <f>PRODUCT(N5:N13)</f>
        <v>0.95386947051196058</v>
      </c>
      <c r="O15" s="68">
        <f>PRODUCT(O5:O13)</f>
        <v>0.98954713205202849</v>
      </c>
      <c r="P15" s="69"/>
      <c r="Q15" s="69"/>
      <c r="R15" s="69"/>
      <c r="S15" s="69"/>
      <c r="T15" s="69"/>
      <c r="U15" s="69"/>
      <c r="V15" s="237">
        <f>PRODUCT(V5:V13)</f>
        <v>0.88946269155443503</v>
      </c>
    </row>
    <row r="17" spans="2:22" ht="78.75">
      <c r="B17" s="71" t="s">
        <v>141</v>
      </c>
      <c r="C17" s="72" t="s">
        <v>142</v>
      </c>
      <c r="D17" s="72" t="s">
        <v>143</v>
      </c>
      <c r="E17" s="72" t="s">
        <v>144</v>
      </c>
      <c r="F17" s="72" t="s">
        <v>145</v>
      </c>
      <c r="G17" s="72" t="s">
        <v>146</v>
      </c>
      <c r="H17" s="72" t="s">
        <v>147</v>
      </c>
      <c r="I17" s="72" t="s">
        <v>148</v>
      </c>
      <c r="J17" s="72" t="s">
        <v>149</v>
      </c>
      <c r="K17" s="73" t="s">
        <v>150</v>
      </c>
      <c r="M17" s="71" t="s">
        <v>141</v>
      </c>
      <c r="N17" s="72" t="s">
        <v>142</v>
      </c>
      <c r="O17" s="72" t="s">
        <v>143</v>
      </c>
      <c r="P17" s="72" t="s">
        <v>144</v>
      </c>
      <c r="Q17" s="72" t="s">
        <v>145</v>
      </c>
      <c r="R17" s="72" t="s">
        <v>146</v>
      </c>
      <c r="S17" s="72" t="s">
        <v>147</v>
      </c>
      <c r="T17" s="72" t="s">
        <v>148</v>
      </c>
      <c r="U17" s="72" t="s">
        <v>149</v>
      </c>
      <c r="V17" s="73" t="s">
        <v>150</v>
      </c>
    </row>
    <row r="18" spans="2:22">
      <c r="B18" s="74"/>
      <c r="C18" s="75"/>
      <c r="D18" s="75"/>
      <c r="E18" s="75"/>
      <c r="F18" s="75"/>
      <c r="G18" s="75"/>
      <c r="H18" s="75"/>
      <c r="I18" s="75" t="s">
        <v>151</v>
      </c>
      <c r="J18" s="75"/>
      <c r="K18" s="76"/>
      <c r="M18" s="74"/>
      <c r="N18" s="75"/>
      <c r="O18" s="75"/>
      <c r="P18" s="75"/>
      <c r="Q18" s="75"/>
      <c r="R18" s="75"/>
      <c r="S18" s="75"/>
      <c r="T18" s="75" t="s">
        <v>151</v>
      </c>
      <c r="U18" s="75"/>
      <c r="V18" s="76"/>
    </row>
    <row r="19" spans="2:22">
      <c r="B19" s="74" t="s">
        <v>152</v>
      </c>
      <c r="C19" s="77">
        <v>0.99960000000000004</v>
      </c>
      <c r="D19" s="62">
        <f>1-$D$34</f>
        <v>0.99850000000000005</v>
      </c>
      <c r="E19" s="75">
        <v>100000</v>
      </c>
      <c r="F19" s="75">
        <v>135</v>
      </c>
      <c r="G19" s="75" t="s">
        <v>153</v>
      </c>
      <c r="H19" s="78">
        <v>3.2789320548124506E-3</v>
      </c>
      <c r="I19" s="75">
        <v>7</v>
      </c>
      <c r="J19" s="63">
        <f t="shared" ref="J19:J25" si="6">(1-D19)+H19*I19/365/2</f>
        <v>1.5314418142241748E-3</v>
      </c>
      <c r="K19" s="64">
        <f t="shared" ref="K19:K25" si="7">1-J19</f>
        <v>0.99846855818577585</v>
      </c>
      <c r="M19" s="74" t="s">
        <v>152</v>
      </c>
      <c r="N19" s="77">
        <v>0.99960000000000004</v>
      </c>
      <c r="O19" s="62">
        <f>1-$D$34</f>
        <v>0.99850000000000005</v>
      </c>
      <c r="P19" s="75">
        <v>100000</v>
      </c>
      <c r="Q19" s="75">
        <v>135</v>
      </c>
      <c r="R19" s="75" t="s">
        <v>153</v>
      </c>
      <c r="S19" s="78">
        <v>3.2789320548124506E-3</v>
      </c>
      <c r="T19" s="75">
        <v>7</v>
      </c>
      <c r="U19" s="63">
        <f t="shared" ref="U19:U25" si="8">(1-O19)+S19*T19/365/2</f>
        <v>1.5314418142241748E-3</v>
      </c>
      <c r="V19" s="105">
        <f t="shared" ref="V19:V25" si="9">1-U19</f>
        <v>0.99846855818577585</v>
      </c>
    </row>
    <row r="20" spans="2:22">
      <c r="B20" s="74" t="s">
        <v>154</v>
      </c>
      <c r="C20" s="77">
        <v>0.99739999999999995</v>
      </c>
      <c r="D20" s="62">
        <f t="shared" ref="D20:D25" si="10">1-$D$34</f>
        <v>0.99850000000000005</v>
      </c>
      <c r="E20" s="75">
        <v>1000</v>
      </c>
      <c r="F20" s="75">
        <v>45</v>
      </c>
      <c r="G20" s="75" t="s">
        <v>153</v>
      </c>
      <c r="H20" s="78">
        <v>2.4252395297744548E-3</v>
      </c>
      <c r="I20" s="75">
        <v>365</v>
      </c>
      <c r="J20" s="63">
        <f t="shared" si="6"/>
        <v>2.712619764887173E-3</v>
      </c>
      <c r="K20" s="64">
        <f t="shared" si="7"/>
        <v>0.99728738023511287</v>
      </c>
      <c r="M20" s="74" t="s">
        <v>154</v>
      </c>
      <c r="N20" s="77">
        <v>0.99739999999999995</v>
      </c>
      <c r="O20" s="62">
        <f t="shared" ref="O20:O25" si="11">1-$D$34</f>
        <v>0.99850000000000005</v>
      </c>
      <c r="P20" s="75">
        <v>1000</v>
      </c>
      <c r="Q20" s="75">
        <v>45</v>
      </c>
      <c r="R20" s="75" t="s">
        <v>153</v>
      </c>
      <c r="S20" s="78">
        <v>2.4252395297744548E-3</v>
      </c>
      <c r="T20" s="75">
        <v>3650</v>
      </c>
      <c r="U20" s="63">
        <f t="shared" si="8"/>
        <v>1.3626197648872219E-2</v>
      </c>
      <c r="V20" s="105">
        <f t="shared" si="9"/>
        <v>0.98637380235112782</v>
      </c>
    </row>
    <row r="21" spans="2:22">
      <c r="B21" s="74" t="s">
        <v>155</v>
      </c>
      <c r="C21" s="77">
        <v>0.99990000000000001</v>
      </c>
      <c r="D21" s="62">
        <f t="shared" si="10"/>
        <v>0.99850000000000005</v>
      </c>
      <c r="E21" s="75">
        <v>1000</v>
      </c>
      <c r="F21" s="75">
        <v>135</v>
      </c>
      <c r="G21" s="75" t="s">
        <v>153</v>
      </c>
      <c r="H21" s="78">
        <v>9.3459380723995598E-5</v>
      </c>
      <c r="I21" s="75">
        <v>365</v>
      </c>
      <c r="J21" s="63">
        <f t="shared" si="6"/>
        <v>1.5467296903619436E-3</v>
      </c>
      <c r="K21" s="64">
        <f t="shared" si="7"/>
        <v>0.99845327030963804</v>
      </c>
      <c r="M21" s="74" t="s">
        <v>155</v>
      </c>
      <c r="N21" s="77">
        <v>0.99990000000000001</v>
      </c>
      <c r="O21" s="62">
        <f t="shared" si="11"/>
        <v>0.99850000000000005</v>
      </c>
      <c r="P21" s="75">
        <v>1000</v>
      </c>
      <c r="Q21" s="75">
        <v>135</v>
      </c>
      <c r="R21" s="75" t="s">
        <v>153</v>
      </c>
      <c r="S21" s="78">
        <v>9.3459380723995598E-5</v>
      </c>
      <c r="T21" s="75">
        <v>3650</v>
      </c>
      <c r="U21" s="63">
        <f t="shared" si="8"/>
        <v>1.967296903619924E-3</v>
      </c>
      <c r="V21" s="105">
        <f t="shared" si="9"/>
        <v>0.99803270309638004</v>
      </c>
    </row>
    <row r="22" spans="2:22">
      <c r="B22" s="74" t="s">
        <v>156</v>
      </c>
      <c r="C22" s="77">
        <v>0.98470000000000002</v>
      </c>
      <c r="D22" s="62">
        <f t="shared" si="10"/>
        <v>0.99850000000000005</v>
      </c>
      <c r="E22" s="75">
        <v>1000</v>
      </c>
      <c r="F22" s="75">
        <v>45</v>
      </c>
      <c r="G22" s="75" t="s">
        <v>153</v>
      </c>
      <c r="H22" s="78">
        <f>H20</f>
        <v>2.4252395297744548E-3</v>
      </c>
      <c r="I22" s="75">
        <v>365</v>
      </c>
      <c r="J22" s="63">
        <f t="shared" si="6"/>
        <v>2.712619764887173E-3</v>
      </c>
      <c r="K22" s="64">
        <f t="shared" si="7"/>
        <v>0.99728738023511287</v>
      </c>
      <c r="M22" s="74" t="s">
        <v>156</v>
      </c>
      <c r="N22" s="77">
        <v>0.98470000000000002</v>
      </c>
      <c r="O22" s="62">
        <f t="shared" si="11"/>
        <v>0.99850000000000005</v>
      </c>
      <c r="P22" s="75">
        <v>1000</v>
      </c>
      <c r="Q22" s="75">
        <v>45</v>
      </c>
      <c r="R22" s="75" t="s">
        <v>153</v>
      </c>
      <c r="S22" s="78">
        <f>S20</f>
        <v>2.4252395297744548E-3</v>
      </c>
      <c r="T22" s="75">
        <v>365</v>
      </c>
      <c r="U22" s="63">
        <f t="shared" si="8"/>
        <v>2.712619764887173E-3</v>
      </c>
      <c r="V22" s="105">
        <f t="shared" si="9"/>
        <v>0.99728738023511287</v>
      </c>
    </row>
    <row r="23" spans="2:22">
      <c r="B23" s="74" t="s">
        <v>157</v>
      </c>
      <c r="C23" s="77">
        <v>0.99539999999999995</v>
      </c>
      <c r="D23" s="62">
        <f t="shared" si="10"/>
        <v>0.99850000000000005</v>
      </c>
      <c r="E23" s="75">
        <v>1000</v>
      </c>
      <c r="F23" s="75">
        <v>80</v>
      </c>
      <c r="G23" s="75" t="s">
        <v>153</v>
      </c>
      <c r="H23" s="78">
        <v>7.1016033245284882E-4</v>
      </c>
      <c r="I23" s="75">
        <v>365</v>
      </c>
      <c r="J23" s="63">
        <f t="shared" si="6"/>
        <v>1.8550801662263702E-3</v>
      </c>
      <c r="K23" s="64">
        <f t="shared" si="7"/>
        <v>0.99814491983377363</v>
      </c>
      <c r="M23" s="74" t="s">
        <v>157</v>
      </c>
      <c r="N23" s="77">
        <v>0.99539999999999995</v>
      </c>
      <c r="O23" s="62">
        <f t="shared" si="11"/>
        <v>0.99850000000000005</v>
      </c>
      <c r="P23" s="75">
        <v>1000</v>
      </c>
      <c r="Q23" s="75">
        <v>80</v>
      </c>
      <c r="R23" s="75" t="s">
        <v>153</v>
      </c>
      <c r="S23" s="78">
        <v>7.1016033245284882E-4</v>
      </c>
      <c r="T23" s="75">
        <v>365</v>
      </c>
      <c r="U23" s="63">
        <f t="shared" si="8"/>
        <v>1.8550801662263702E-3</v>
      </c>
      <c r="V23" s="105">
        <f t="shared" si="9"/>
        <v>0.99814491983377363</v>
      </c>
    </row>
    <row r="24" spans="2:22">
      <c r="B24" s="74" t="s">
        <v>158</v>
      </c>
      <c r="C24" s="77">
        <v>0.99260000000000004</v>
      </c>
      <c r="D24" s="62">
        <f t="shared" si="10"/>
        <v>0.99850000000000005</v>
      </c>
      <c r="E24" s="75">
        <v>1000</v>
      </c>
      <c r="F24" s="75">
        <v>67</v>
      </c>
      <c r="G24" s="75" t="s">
        <v>153</v>
      </c>
      <c r="H24" s="78">
        <v>1.170623838679562E-3</v>
      </c>
      <c r="I24" s="75">
        <v>365</v>
      </c>
      <c r="J24" s="63">
        <f t="shared" si="6"/>
        <v>2.085311919339727E-3</v>
      </c>
      <c r="K24" s="64">
        <f t="shared" si="7"/>
        <v>0.99791468808066031</v>
      </c>
      <c r="M24" s="74" t="s">
        <v>158</v>
      </c>
      <c r="N24" s="77">
        <v>0.99260000000000004</v>
      </c>
      <c r="O24" s="62">
        <f t="shared" si="11"/>
        <v>0.99850000000000005</v>
      </c>
      <c r="P24" s="75">
        <v>1000</v>
      </c>
      <c r="Q24" s="75">
        <v>67</v>
      </c>
      <c r="R24" s="75" t="s">
        <v>153</v>
      </c>
      <c r="S24" s="78">
        <v>1.170623838679562E-3</v>
      </c>
      <c r="T24" s="75">
        <v>365</v>
      </c>
      <c r="U24" s="63">
        <f t="shared" si="8"/>
        <v>2.085311919339727E-3</v>
      </c>
      <c r="V24" s="105">
        <f t="shared" si="9"/>
        <v>0.99791468808066031</v>
      </c>
    </row>
    <row r="25" spans="2:22">
      <c r="B25" s="74" t="s">
        <v>159</v>
      </c>
      <c r="C25" s="77">
        <v>0.99939999999999996</v>
      </c>
      <c r="D25" s="62">
        <f t="shared" si="10"/>
        <v>0.99850000000000005</v>
      </c>
      <c r="E25" s="75">
        <v>1000</v>
      </c>
      <c r="F25" s="75">
        <v>135</v>
      </c>
      <c r="G25" s="75" t="s">
        <v>153</v>
      </c>
      <c r="H25" s="78">
        <f>H21</f>
        <v>9.3459380723995598E-5</v>
      </c>
      <c r="I25" s="75">
        <v>365</v>
      </c>
      <c r="J25" s="63">
        <f t="shared" si="6"/>
        <v>1.5467296903619436E-3</v>
      </c>
      <c r="K25" s="64">
        <f t="shared" si="7"/>
        <v>0.99845327030963804</v>
      </c>
      <c r="M25" s="74" t="s">
        <v>159</v>
      </c>
      <c r="N25" s="77">
        <v>0.99939999999999996</v>
      </c>
      <c r="O25" s="62">
        <f t="shared" si="11"/>
        <v>0.99850000000000005</v>
      </c>
      <c r="P25" s="75">
        <v>1000</v>
      </c>
      <c r="Q25" s="75">
        <v>135</v>
      </c>
      <c r="R25" s="75" t="s">
        <v>153</v>
      </c>
      <c r="S25" s="78">
        <f>S21</f>
        <v>9.3459380723995598E-5</v>
      </c>
      <c r="T25" s="75">
        <v>365</v>
      </c>
      <c r="U25" s="63">
        <f t="shared" si="8"/>
        <v>1.5467296903619436E-3</v>
      </c>
      <c r="V25" s="105">
        <f t="shared" si="9"/>
        <v>0.99845327030963804</v>
      </c>
    </row>
    <row r="26" spans="2:22">
      <c r="B26" s="74" t="s">
        <v>160</v>
      </c>
      <c r="C26" s="77">
        <v>0.99</v>
      </c>
      <c r="D26" s="79"/>
      <c r="E26" s="75"/>
      <c r="F26" s="75"/>
      <c r="G26" s="75" t="s">
        <v>161</v>
      </c>
      <c r="H26" s="75">
        <v>0</v>
      </c>
      <c r="I26" s="75"/>
      <c r="J26" s="79"/>
      <c r="K26" s="80">
        <v>0.99</v>
      </c>
      <c r="M26" s="74" t="s">
        <v>160</v>
      </c>
      <c r="N26" s="77">
        <v>0.99</v>
      </c>
      <c r="O26" s="79"/>
      <c r="P26" s="75"/>
      <c r="Q26" s="75"/>
      <c r="R26" s="75" t="s">
        <v>161</v>
      </c>
      <c r="S26" s="75">
        <v>0</v>
      </c>
      <c r="T26" s="75"/>
      <c r="U26" s="79"/>
      <c r="V26" s="106">
        <v>0.99</v>
      </c>
    </row>
    <row r="27" spans="2:22">
      <c r="B27" s="74" t="s">
        <v>162</v>
      </c>
      <c r="C27" s="77">
        <v>0.99399999999999999</v>
      </c>
      <c r="D27" s="79"/>
      <c r="E27" s="75"/>
      <c r="F27" s="75"/>
      <c r="G27" s="75" t="s">
        <v>161</v>
      </c>
      <c r="H27" s="75">
        <v>0</v>
      </c>
      <c r="I27" s="75"/>
      <c r="J27" s="79"/>
      <c r="K27" s="80">
        <v>0.99399999999999999</v>
      </c>
      <c r="M27" s="74" t="s">
        <v>162</v>
      </c>
      <c r="N27" s="77">
        <v>0.99399999999999999</v>
      </c>
      <c r="O27" s="79"/>
      <c r="P27" s="75"/>
      <c r="Q27" s="75"/>
      <c r="R27" s="75" t="s">
        <v>161</v>
      </c>
      <c r="S27" s="75">
        <v>0</v>
      </c>
      <c r="T27" s="75"/>
      <c r="U27" s="79"/>
      <c r="V27" s="106">
        <v>0.99399999999999999</v>
      </c>
    </row>
    <row r="28" spans="2:22">
      <c r="B28" s="81"/>
      <c r="C28" s="75"/>
      <c r="D28" s="75"/>
      <c r="E28" s="75"/>
      <c r="F28" s="75"/>
      <c r="G28" s="75"/>
      <c r="H28" s="75"/>
      <c r="I28" s="75"/>
      <c r="J28" s="75"/>
      <c r="K28" s="76"/>
      <c r="M28" s="81"/>
      <c r="N28" s="75"/>
      <c r="O28" s="75"/>
      <c r="P28" s="75"/>
      <c r="Q28" s="75"/>
      <c r="R28" s="75"/>
      <c r="S28" s="75"/>
      <c r="T28" s="75"/>
      <c r="U28" s="75"/>
      <c r="V28" s="107"/>
    </row>
    <row r="29" spans="2:22">
      <c r="B29" s="82"/>
      <c r="C29" s="83">
        <v>0.95389999999999997</v>
      </c>
      <c r="D29" s="83">
        <v>0.98950000000000005</v>
      </c>
      <c r="E29" s="84"/>
      <c r="F29" s="84"/>
      <c r="G29" s="84"/>
      <c r="H29" s="84"/>
      <c r="I29" s="84"/>
      <c r="J29" s="84"/>
      <c r="K29" s="70">
        <f>PRODUCT(K19:K27)</f>
        <v>0.97037393535012417</v>
      </c>
      <c r="M29" s="82"/>
      <c r="N29" s="83">
        <v>0.95389999999999997</v>
      </c>
      <c r="O29" s="83">
        <v>0.98950000000000005</v>
      </c>
      <c r="P29" s="84"/>
      <c r="Q29" s="84"/>
      <c r="R29" s="84"/>
      <c r="S29" s="84"/>
      <c r="T29" s="84"/>
      <c r="U29" s="84"/>
      <c r="V29" s="108">
        <f>PRODUCT(V19:V27)</f>
        <v>0.95935061164027935</v>
      </c>
    </row>
    <row r="34" spans="3:12">
      <c r="C34" s="57" t="s">
        <v>163</v>
      </c>
      <c r="D34" s="85">
        <v>1.5E-3</v>
      </c>
    </row>
    <row r="35" spans="3:12">
      <c r="C35" s="337" t="s">
        <v>164</v>
      </c>
      <c r="D35" s="337"/>
      <c r="E35" s="337"/>
      <c r="F35" s="337"/>
      <c r="G35" s="337"/>
      <c r="H35" s="337" t="s">
        <v>165</v>
      </c>
      <c r="I35" s="337"/>
      <c r="J35" s="337"/>
      <c r="K35" s="337"/>
      <c r="L35" s="337"/>
    </row>
    <row r="36" spans="3:12" ht="78.75">
      <c r="C36" s="86" t="s">
        <v>166</v>
      </c>
      <c r="D36" s="55" t="s">
        <v>167</v>
      </c>
      <c r="E36" s="56" t="s">
        <v>168</v>
      </c>
      <c r="F36" s="86" t="s">
        <v>169</v>
      </c>
      <c r="G36" s="56" t="s">
        <v>170</v>
      </c>
      <c r="H36" s="86" t="s">
        <v>166</v>
      </c>
      <c r="I36" s="55" t="s">
        <v>167</v>
      </c>
      <c r="J36" s="56" t="s">
        <v>168</v>
      </c>
      <c r="K36" s="86" t="s">
        <v>169</v>
      </c>
      <c r="L36" s="56" t="s">
        <v>170</v>
      </c>
    </row>
    <row r="37" spans="3:12">
      <c r="C37" s="87">
        <v>1.5E-3</v>
      </c>
      <c r="D37" s="88">
        <v>10000</v>
      </c>
      <c r="E37" s="89">
        <v>730</v>
      </c>
      <c r="F37" s="61">
        <v>0.93435601999999995</v>
      </c>
      <c r="G37" s="90">
        <f>F37-$C$15</f>
        <v>-1.9513450511960628E-2</v>
      </c>
      <c r="H37" s="87">
        <v>1.5E-3</v>
      </c>
      <c r="I37" s="88">
        <v>10000</v>
      </c>
      <c r="J37" s="89">
        <v>730</v>
      </c>
      <c r="K37" s="61">
        <v>0.87783828622158666</v>
      </c>
      <c r="L37" s="90">
        <f>K37-$C$15</f>
        <v>-7.6031184290373921E-2</v>
      </c>
    </row>
    <row r="38" spans="3:12">
      <c r="C38" s="87">
        <v>1E-3</v>
      </c>
      <c r="D38" s="88">
        <v>10000</v>
      </c>
      <c r="E38" s="89">
        <v>730</v>
      </c>
      <c r="F38" s="61">
        <v>0.93765560000000003</v>
      </c>
      <c r="G38" s="90">
        <f t="shared" ref="G38:G48" si="12">F38-$C$15</f>
        <v>-1.6213870511960549E-2</v>
      </c>
      <c r="H38" s="87">
        <v>1E-3</v>
      </c>
      <c r="I38" s="88">
        <v>10000</v>
      </c>
      <c r="J38" s="89">
        <v>730</v>
      </c>
      <c r="K38" s="61">
        <v>0.88096701467535499</v>
      </c>
      <c r="L38" s="90">
        <f t="shared" ref="L38:L48" si="13">K38-$C$15</f>
        <v>-7.2902455836605595E-2</v>
      </c>
    </row>
    <row r="39" spans="3:12">
      <c r="C39" s="91">
        <v>0</v>
      </c>
      <c r="D39" s="88">
        <v>10000</v>
      </c>
      <c r="E39" s="89">
        <v>730</v>
      </c>
      <c r="F39" s="61">
        <v>0.94428477</v>
      </c>
      <c r="G39" s="90">
        <f t="shared" si="12"/>
        <v>-9.5847005119605866E-3</v>
      </c>
      <c r="H39" s="91">
        <v>0</v>
      </c>
      <c r="I39" s="88">
        <v>10000</v>
      </c>
      <c r="J39" s="89">
        <v>730</v>
      </c>
      <c r="K39" s="61">
        <v>0.88725315267410965</v>
      </c>
      <c r="L39" s="90">
        <f t="shared" si="13"/>
        <v>-6.6616317837850936E-2</v>
      </c>
    </row>
    <row r="40" spans="3:12">
      <c r="C40" s="87">
        <v>1.5E-3</v>
      </c>
      <c r="D40" s="88">
        <v>10000</v>
      </c>
      <c r="E40" s="89">
        <v>365</v>
      </c>
      <c r="F40" s="61">
        <v>0.95390399999999997</v>
      </c>
      <c r="G40" s="90">
        <f t="shared" si="12"/>
        <v>3.4529488039392042E-5</v>
      </c>
      <c r="H40" s="87">
        <v>1.5E-3</v>
      </c>
      <c r="I40" s="88">
        <v>10000</v>
      </c>
      <c r="J40" s="89">
        <v>365</v>
      </c>
      <c r="K40" s="61">
        <v>0.88946269155443503</v>
      </c>
      <c r="L40" s="90">
        <f t="shared" si="13"/>
        <v>-6.4406778957525557E-2</v>
      </c>
    </row>
    <row r="41" spans="3:12">
      <c r="C41" s="87">
        <v>1E-3</v>
      </c>
      <c r="D41" s="88">
        <v>10000</v>
      </c>
      <c r="E41" s="89">
        <v>365</v>
      </c>
      <c r="F41" s="61">
        <v>0.95726299999999998</v>
      </c>
      <c r="G41" s="90">
        <f t="shared" si="12"/>
        <v>3.3935294880393929E-3</v>
      </c>
      <c r="H41" s="87">
        <v>1E-3</v>
      </c>
      <c r="I41" s="88">
        <v>10000</v>
      </c>
      <c r="J41" s="89">
        <v>365</v>
      </c>
      <c r="K41" s="61">
        <v>0.89262692698356028</v>
      </c>
      <c r="L41" s="90">
        <f t="shared" si="13"/>
        <v>-6.1242543528400306E-2</v>
      </c>
    </row>
    <row r="42" spans="3:12">
      <c r="C42" s="92">
        <v>0</v>
      </c>
      <c r="D42" s="93">
        <v>10000</v>
      </c>
      <c r="E42" s="94">
        <v>365</v>
      </c>
      <c r="F42" s="95">
        <v>0.96401060000000005</v>
      </c>
      <c r="G42" s="90">
        <f t="shared" si="12"/>
        <v>1.0141129488039469E-2</v>
      </c>
      <c r="H42" s="92">
        <v>0</v>
      </c>
      <c r="I42" s="93">
        <v>10000</v>
      </c>
      <c r="J42" s="94">
        <v>365</v>
      </c>
      <c r="K42" s="95">
        <v>0.89898435007969013</v>
      </c>
      <c r="L42" s="90">
        <f t="shared" si="13"/>
        <v>-5.4885120432270451E-2</v>
      </c>
    </row>
    <row r="43" spans="3:12">
      <c r="C43" s="96">
        <v>1.5E-3</v>
      </c>
      <c r="D43" s="97">
        <v>1000</v>
      </c>
      <c r="E43" s="98">
        <v>730</v>
      </c>
      <c r="F43" s="99">
        <v>0.96699999999999997</v>
      </c>
      <c r="G43" s="100">
        <f t="shared" si="12"/>
        <v>1.3130529488039389E-2</v>
      </c>
      <c r="H43" s="96">
        <v>1.5E-3</v>
      </c>
      <c r="I43" s="97">
        <v>1000</v>
      </c>
      <c r="J43" s="98">
        <v>730</v>
      </c>
      <c r="K43" s="99">
        <v>0.95723664398718922</v>
      </c>
      <c r="L43" s="100">
        <f t="shared" si="13"/>
        <v>3.3671734752286353E-3</v>
      </c>
    </row>
    <row r="44" spans="3:12">
      <c r="C44" s="87">
        <v>1E-3</v>
      </c>
      <c r="D44" s="88">
        <v>1000</v>
      </c>
      <c r="E44" s="89">
        <v>730</v>
      </c>
      <c r="F44" s="101">
        <v>0.97040000000000004</v>
      </c>
      <c r="G44" s="90">
        <f t="shared" si="12"/>
        <v>1.6530529488039458E-2</v>
      </c>
      <c r="H44" s="87">
        <v>1E-3</v>
      </c>
      <c r="I44" s="88">
        <v>1000</v>
      </c>
      <c r="J44" s="89">
        <v>730</v>
      </c>
      <c r="K44" s="101">
        <v>0.96060532303438484</v>
      </c>
      <c r="L44" s="90">
        <f t="shared" si="13"/>
        <v>6.7358525224242571E-3</v>
      </c>
    </row>
    <row r="45" spans="3:12">
      <c r="C45" s="91">
        <v>0</v>
      </c>
      <c r="D45" s="88">
        <v>1000</v>
      </c>
      <c r="E45" s="89">
        <v>730</v>
      </c>
      <c r="F45" s="101">
        <v>0.97719999999999996</v>
      </c>
      <c r="G45" s="90">
        <f t="shared" si="12"/>
        <v>2.3330529488039375E-2</v>
      </c>
      <c r="H45" s="91">
        <v>0</v>
      </c>
      <c r="I45" s="88">
        <v>1000</v>
      </c>
      <c r="J45" s="89">
        <v>730</v>
      </c>
      <c r="K45" s="101">
        <v>0.967373175408616</v>
      </c>
      <c r="L45" s="90">
        <f t="shared" si="13"/>
        <v>1.3503704896655422E-2</v>
      </c>
    </row>
    <row r="46" spans="3:12">
      <c r="C46" s="87">
        <v>1.5E-3</v>
      </c>
      <c r="D46" s="88">
        <v>1000</v>
      </c>
      <c r="E46" s="89">
        <v>365</v>
      </c>
      <c r="F46" s="101">
        <v>0.97040000000000004</v>
      </c>
      <c r="G46" s="90">
        <f t="shared" si="12"/>
        <v>1.6530529488039458E-2</v>
      </c>
      <c r="H46" s="87">
        <v>1.5E-3</v>
      </c>
      <c r="I46" s="88">
        <v>1000</v>
      </c>
      <c r="J46" s="89">
        <v>365</v>
      </c>
      <c r="K46" s="101">
        <v>0.95935061164027935</v>
      </c>
      <c r="L46" s="90">
        <f t="shared" si="13"/>
        <v>5.4811411283187672E-3</v>
      </c>
    </row>
    <row r="47" spans="3:12">
      <c r="C47" s="87">
        <v>1E-3</v>
      </c>
      <c r="D47" s="88">
        <v>1000</v>
      </c>
      <c r="E47" s="89">
        <v>365</v>
      </c>
      <c r="F47" s="102">
        <v>0.9738</v>
      </c>
      <c r="G47" s="90">
        <f t="shared" si="12"/>
        <v>1.9930529488039417E-2</v>
      </c>
      <c r="H47" s="87">
        <v>1E-3</v>
      </c>
      <c r="I47" s="88">
        <v>1000</v>
      </c>
      <c r="J47" s="89">
        <v>365</v>
      </c>
      <c r="K47" s="102">
        <v>0.96272566575280383</v>
      </c>
      <c r="L47" s="90">
        <f t="shared" si="13"/>
        <v>8.8561952408432454E-3</v>
      </c>
    </row>
    <row r="48" spans="3:12">
      <c r="C48" s="92">
        <v>0</v>
      </c>
      <c r="D48" s="93">
        <v>1000</v>
      </c>
      <c r="E48" s="94">
        <v>365</v>
      </c>
      <c r="F48" s="103">
        <v>0.98060000000000003</v>
      </c>
      <c r="G48" s="104">
        <f t="shared" si="12"/>
        <v>2.6730529488039445E-2</v>
      </c>
      <c r="H48" s="92">
        <v>0</v>
      </c>
      <c r="I48" s="93">
        <v>1000</v>
      </c>
      <c r="J48" s="94">
        <v>365</v>
      </c>
      <c r="K48" s="103">
        <v>0.96950631632853645</v>
      </c>
      <c r="L48" s="104">
        <f t="shared" si="13"/>
        <v>1.5636845816575873E-2</v>
      </c>
    </row>
  </sheetData>
  <mergeCells count="2">
    <mergeCell ref="C35:G35"/>
    <mergeCell ref="H35:L35"/>
  </mergeCells>
  <pageMargins left="0.75" right="0.75" top="1" bottom="1" header="0.5" footer="0.5"/>
  <pageSetup paperSize="3" scale="92" fitToHeight="0" orientation="landscape" horizontalDpi="4294967292" verticalDpi="4294967292" r:id="rId1"/>
  <headerFooter>
    <oddFooter>&amp;L&amp;F&amp;C&amp;A&amp;R&amp;P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AX934"/>
  <sheetViews>
    <sheetView showWhiteSpace="0" view="pageLayout" topLeftCell="AA1" zoomScale="70" zoomScaleNormal="70" zoomScalePageLayoutView="70" workbookViewId="0">
      <selection activeCell="BB15" sqref="BB15"/>
    </sheetView>
  </sheetViews>
  <sheetFormatPr defaultRowHeight="12.75"/>
  <cols>
    <col min="1" max="1" width="11.5703125" customWidth="1"/>
    <col min="9" max="9" width="15.5703125" customWidth="1"/>
    <col min="17" max="17" width="9.140625" style="187"/>
    <col min="19" max="19" width="9.140625" style="187"/>
    <col min="26" max="26" width="12.5703125" style="234" customWidth="1"/>
    <col min="27" max="31" width="9.140625" style="234"/>
    <col min="33" max="33" width="9.140625" style="187"/>
    <col min="35" max="35" width="11.5703125" customWidth="1"/>
    <col min="36" max="41" width="9.140625" customWidth="1"/>
  </cols>
  <sheetData>
    <row r="1" spans="1:50" ht="15.75">
      <c r="A1" s="238" t="str">
        <f>'Title Page'!D3</f>
        <v>LCA-18-A</v>
      </c>
    </row>
    <row r="2" spans="1:50" ht="13.5" thickBot="1"/>
    <row r="3" spans="1:50" s="48" customFormat="1" ht="13.5" thickBot="1">
      <c r="A3" s="191" t="s">
        <v>186</v>
      </c>
      <c r="B3" s="338" t="s">
        <v>187</v>
      </c>
      <c r="C3" s="339"/>
      <c r="D3" s="339"/>
      <c r="E3" s="339"/>
      <c r="F3" s="339"/>
      <c r="G3" s="339"/>
      <c r="H3" s="340"/>
      <c r="I3" s="341" t="s">
        <v>201</v>
      </c>
      <c r="J3" s="342"/>
      <c r="K3" s="342"/>
      <c r="L3" s="342"/>
      <c r="M3" s="342"/>
      <c r="N3" s="342"/>
      <c r="O3" s="343"/>
      <c r="P3" s="185" t="s">
        <v>135</v>
      </c>
      <c r="Q3" s="186" t="s">
        <v>136</v>
      </c>
      <c r="R3" s="185" t="s">
        <v>137</v>
      </c>
      <c r="S3" s="186" t="s">
        <v>138</v>
      </c>
      <c r="T3" s="344" t="s">
        <v>188</v>
      </c>
      <c r="U3" s="345"/>
      <c r="V3" s="345"/>
      <c r="W3" s="345"/>
      <c r="X3" s="345"/>
      <c r="Y3" s="346"/>
      <c r="Z3" s="347" t="s">
        <v>213</v>
      </c>
      <c r="AA3" s="347"/>
      <c r="AB3" s="347"/>
      <c r="AC3" s="347"/>
      <c r="AD3" s="347"/>
      <c r="AE3" s="348"/>
      <c r="AF3" s="185" t="s">
        <v>189</v>
      </c>
      <c r="AG3" s="186" t="s">
        <v>139</v>
      </c>
      <c r="AH3" s="185" t="s">
        <v>140</v>
      </c>
      <c r="AI3" s="186" t="s">
        <v>202</v>
      </c>
      <c r="AJ3" s="344" t="s">
        <v>190</v>
      </c>
      <c r="AK3" s="345"/>
      <c r="AL3" s="345"/>
      <c r="AM3" s="345"/>
      <c r="AN3" s="345"/>
      <c r="AO3" s="346"/>
      <c r="AR3" s="187" t="s">
        <v>212</v>
      </c>
    </row>
    <row r="4" spans="1:50" s="48" customFormat="1">
      <c r="B4" s="188" t="s">
        <v>191</v>
      </c>
      <c r="C4" s="188">
        <v>305</v>
      </c>
      <c r="D4" s="188">
        <v>386</v>
      </c>
      <c r="E4" s="188">
        <v>537</v>
      </c>
      <c r="F4" s="188">
        <v>676</v>
      </c>
      <c r="G4" s="188">
        <v>803</v>
      </c>
      <c r="H4" s="188">
        <v>908</v>
      </c>
      <c r="I4" s="48" t="s">
        <v>173</v>
      </c>
      <c r="J4" s="48">
        <v>308</v>
      </c>
      <c r="K4" s="48">
        <v>389</v>
      </c>
      <c r="L4" s="48">
        <v>539.5</v>
      </c>
      <c r="M4" s="48">
        <v>678.5</v>
      </c>
      <c r="N4" s="48">
        <v>805.5</v>
      </c>
      <c r="O4" s="48">
        <v>911</v>
      </c>
      <c r="P4" s="189"/>
      <c r="Q4" s="187"/>
      <c r="R4" s="189"/>
      <c r="S4" s="187"/>
      <c r="T4" s="189"/>
      <c r="U4" s="189"/>
      <c r="V4" s="189"/>
      <c r="W4" s="189"/>
      <c r="X4" s="189"/>
      <c r="Y4" s="189"/>
      <c r="Z4" s="187"/>
      <c r="AA4" s="187"/>
      <c r="AB4" s="187"/>
      <c r="AC4" s="187"/>
      <c r="AD4" s="187"/>
      <c r="AE4" s="187"/>
      <c r="AF4" s="189"/>
      <c r="AG4" s="187"/>
      <c r="AH4" s="189"/>
      <c r="AI4" s="187"/>
      <c r="AJ4" s="189"/>
      <c r="AK4" s="189"/>
      <c r="AL4" s="189"/>
      <c r="AM4" s="189"/>
      <c r="AN4" s="189"/>
      <c r="AO4" s="189"/>
    </row>
    <row r="5" spans="1:50" s="48" customFormat="1">
      <c r="B5" s="188" t="s">
        <v>192</v>
      </c>
      <c r="C5" s="188">
        <v>409</v>
      </c>
      <c r="D5" s="188">
        <v>567</v>
      </c>
      <c r="E5" s="188">
        <v>706</v>
      </c>
      <c r="F5" s="188">
        <v>833</v>
      </c>
      <c r="G5" s="188">
        <v>939</v>
      </c>
      <c r="H5" s="188">
        <v>1100</v>
      </c>
      <c r="I5" s="48" t="s">
        <v>174</v>
      </c>
      <c r="J5" s="48">
        <v>333</v>
      </c>
      <c r="K5" s="48">
        <v>414</v>
      </c>
      <c r="L5" s="48">
        <v>564.5</v>
      </c>
      <c r="M5" s="48">
        <v>703.5</v>
      </c>
      <c r="N5" s="48">
        <v>830.5</v>
      </c>
      <c r="O5" s="48">
        <v>936</v>
      </c>
      <c r="P5" s="189"/>
      <c r="Q5" s="187"/>
      <c r="R5" s="189"/>
      <c r="S5" s="187"/>
      <c r="T5" s="189"/>
      <c r="U5" s="189"/>
      <c r="V5" s="189"/>
      <c r="W5" s="189"/>
      <c r="X5" s="189"/>
      <c r="Y5" s="189"/>
      <c r="Z5" s="187"/>
      <c r="AA5" s="187"/>
      <c r="AB5" s="187"/>
      <c r="AC5" s="187"/>
      <c r="AD5" s="187"/>
      <c r="AE5" s="187"/>
      <c r="AF5" s="189"/>
      <c r="AG5" s="187"/>
      <c r="AH5" s="189"/>
      <c r="AI5" s="187"/>
      <c r="AJ5" s="189"/>
      <c r="AK5" s="189"/>
      <c r="AL5" s="189"/>
      <c r="AM5" s="189"/>
      <c r="AN5" s="189"/>
      <c r="AO5" s="189"/>
    </row>
    <row r="6" spans="1:50" s="48" customFormat="1">
      <c r="B6" s="188"/>
      <c r="C6" s="188"/>
      <c r="D6" s="188"/>
      <c r="E6" s="188"/>
      <c r="F6" s="188"/>
      <c r="G6" s="188"/>
      <c r="H6" s="188"/>
      <c r="I6" s="48" t="s">
        <v>175</v>
      </c>
      <c r="J6" s="48">
        <v>381</v>
      </c>
      <c r="K6" s="48">
        <v>539.5</v>
      </c>
      <c r="L6" s="48">
        <v>678.5</v>
      </c>
      <c r="M6" s="48">
        <v>805.5</v>
      </c>
      <c r="N6" s="48">
        <v>911</v>
      </c>
      <c r="O6" s="48">
        <v>1070</v>
      </c>
      <c r="P6" s="189"/>
      <c r="Q6" s="187"/>
      <c r="R6" s="189"/>
      <c r="S6" s="187"/>
      <c r="T6" s="189"/>
      <c r="U6" s="189"/>
      <c r="V6" s="189"/>
      <c r="W6" s="189"/>
      <c r="X6" s="189"/>
      <c r="Y6" s="189"/>
      <c r="Z6" s="187"/>
      <c r="AA6" s="187"/>
      <c r="AB6" s="187"/>
      <c r="AC6" s="187"/>
      <c r="AD6" s="187"/>
      <c r="AE6" s="187"/>
      <c r="AF6" s="189"/>
      <c r="AG6" s="187"/>
      <c r="AH6" s="189"/>
      <c r="AI6" s="187"/>
      <c r="AJ6" s="189"/>
      <c r="AK6" s="189"/>
      <c r="AL6" s="189"/>
      <c r="AM6" s="189"/>
      <c r="AN6" s="189"/>
      <c r="AO6" s="189"/>
    </row>
    <row r="7" spans="1:50" s="48" customFormat="1">
      <c r="B7" s="188"/>
      <c r="C7" s="188"/>
      <c r="D7" s="188"/>
      <c r="E7" s="188"/>
      <c r="F7" s="188"/>
      <c r="G7" s="188"/>
      <c r="H7" s="188"/>
      <c r="I7" s="48" t="s">
        <v>173</v>
      </c>
      <c r="J7" s="48">
        <v>406</v>
      </c>
      <c r="K7" s="48">
        <v>564.5</v>
      </c>
      <c r="L7" s="48">
        <v>703.5</v>
      </c>
      <c r="M7" s="48">
        <v>830.5</v>
      </c>
      <c r="N7" s="48">
        <v>936</v>
      </c>
      <c r="O7" s="48">
        <v>1070</v>
      </c>
      <c r="P7" s="189"/>
      <c r="Q7" s="187"/>
      <c r="R7" s="189"/>
      <c r="S7" s="187"/>
      <c r="T7" s="189"/>
      <c r="U7" s="189"/>
      <c r="V7" s="189"/>
      <c r="W7" s="189"/>
      <c r="X7" s="189"/>
      <c r="Y7" s="189"/>
      <c r="Z7" s="187"/>
      <c r="AA7" s="187"/>
      <c r="AB7" s="187"/>
      <c r="AC7" s="187"/>
      <c r="AD7" s="187"/>
      <c r="AE7" s="187"/>
      <c r="AF7" s="189"/>
      <c r="AG7" s="187"/>
      <c r="AH7" s="189"/>
      <c r="AI7" s="187"/>
      <c r="AJ7" s="189"/>
      <c r="AK7" s="189"/>
      <c r="AL7" s="189"/>
      <c r="AM7" s="189"/>
      <c r="AN7" s="189"/>
      <c r="AO7" s="189"/>
    </row>
    <row r="8" spans="1:50" s="48" customFormat="1" ht="15">
      <c r="B8" s="188"/>
      <c r="C8" s="188" t="s">
        <v>107</v>
      </c>
      <c r="D8" s="188" t="s">
        <v>108</v>
      </c>
      <c r="E8" s="188" t="s">
        <v>109</v>
      </c>
      <c r="F8" s="188" t="s">
        <v>110</v>
      </c>
      <c r="G8" s="188" t="s">
        <v>111</v>
      </c>
      <c r="H8" s="188" t="s">
        <v>112</v>
      </c>
      <c r="J8" s="48" t="s">
        <v>107</v>
      </c>
      <c r="K8" s="48" t="s">
        <v>108</v>
      </c>
      <c r="L8" s="48" t="s">
        <v>109</v>
      </c>
      <c r="M8" s="48" t="s">
        <v>110</v>
      </c>
      <c r="N8" s="48" t="s">
        <v>111</v>
      </c>
      <c r="O8" s="48" t="s">
        <v>112</v>
      </c>
      <c r="P8" s="189"/>
      <c r="Q8" s="187"/>
      <c r="R8" s="189"/>
      <c r="S8" s="187"/>
      <c r="T8" s="189" t="s">
        <v>107</v>
      </c>
      <c r="U8" s="189" t="s">
        <v>108</v>
      </c>
      <c r="V8" s="189" t="s">
        <v>109</v>
      </c>
      <c r="W8" s="189" t="s">
        <v>110</v>
      </c>
      <c r="X8" s="189" t="s">
        <v>111</v>
      </c>
      <c r="Y8" s="189" t="s">
        <v>112</v>
      </c>
      <c r="Z8" s="187" t="s">
        <v>107</v>
      </c>
      <c r="AA8" s="187" t="s">
        <v>108</v>
      </c>
      <c r="AB8" s="187" t="s">
        <v>109</v>
      </c>
      <c r="AC8" s="187" t="s">
        <v>110</v>
      </c>
      <c r="AD8" s="187" t="s">
        <v>111</v>
      </c>
      <c r="AE8" s="187" t="s">
        <v>112</v>
      </c>
      <c r="AF8" s="189"/>
      <c r="AG8" s="187"/>
      <c r="AH8" s="189"/>
      <c r="AI8" s="187"/>
      <c r="AJ8" s="189" t="s">
        <v>107</v>
      </c>
      <c r="AK8" s="189" t="s">
        <v>108</v>
      </c>
      <c r="AL8" s="189" t="s">
        <v>109</v>
      </c>
      <c r="AM8" s="189" t="s">
        <v>110</v>
      </c>
      <c r="AN8" s="189" t="s">
        <v>111</v>
      </c>
      <c r="AO8" s="189" t="s">
        <v>112</v>
      </c>
      <c r="AS8" s="190" t="s">
        <v>107</v>
      </c>
      <c r="AT8" s="190" t="s">
        <v>108</v>
      </c>
      <c r="AU8" s="190" t="s">
        <v>109</v>
      </c>
      <c r="AV8" s="190" t="s">
        <v>110</v>
      </c>
      <c r="AW8" s="190" t="s">
        <v>111</v>
      </c>
      <c r="AX8" s="190" t="s">
        <v>112</v>
      </c>
    </row>
    <row r="9" spans="1:50">
      <c r="A9" s="239">
        <v>300</v>
      </c>
      <c r="B9" s="240"/>
      <c r="C9" s="240">
        <f t="shared" ref="C9:C25" si="0">IF($A9&lt;C$4,0,IF($A9&gt;C$5,0,1))</f>
        <v>0</v>
      </c>
      <c r="D9" s="240">
        <f t="shared" ref="D9:H24" si="1">IF($A9&lt;D$4,0,IF($A9&gt;D$5,0,1))</f>
        <v>0</v>
      </c>
      <c r="E9" s="240">
        <f t="shared" si="1"/>
        <v>0</v>
      </c>
      <c r="F9" s="240">
        <f t="shared" si="1"/>
        <v>0</v>
      </c>
      <c r="G9" s="240">
        <f t="shared" si="1"/>
        <v>0</v>
      </c>
      <c r="H9" s="240">
        <f t="shared" si="1"/>
        <v>0</v>
      </c>
      <c r="I9" s="241"/>
      <c r="J9" s="241">
        <f>IF($A9&lt;J$4,0,IF($A9&lt;J$5,($A9-J$4)/(J$5-J$4),IF($A9&lt;J$6,1,IF($A9&lt;J$7,($A9-J$7)/(J$6-J$7),0))))</f>
        <v>0</v>
      </c>
      <c r="K9" s="241">
        <f t="shared" ref="K9:O24" si="2">IF($A9&lt;K$4,0,IF($A9&lt;K$5,($A9-K$4)/(K$5-K$4),IF($A9&lt;K$6,1,IF($A9&lt;K$7,($A9-K$7)/(K$6-K$7),0))))</f>
        <v>0</v>
      </c>
      <c r="L9" s="241">
        <f t="shared" si="2"/>
        <v>0</v>
      </c>
      <c r="M9" s="241">
        <f t="shared" si="2"/>
        <v>0</v>
      </c>
      <c r="N9" s="241">
        <f t="shared" si="2"/>
        <v>0</v>
      </c>
      <c r="O9" s="241">
        <f t="shared" si="2"/>
        <v>0</v>
      </c>
      <c r="P9" s="242">
        <v>0.98892668387402538</v>
      </c>
      <c r="Q9" s="243">
        <v>0.97434518481821686</v>
      </c>
      <c r="R9" s="242">
        <v>0.98867281548821428</v>
      </c>
      <c r="S9" s="243">
        <v>0.96856161781170103</v>
      </c>
      <c r="T9" s="242">
        <v>0.99495396682593562</v>
      </c>
      <c r="U9" s="242">
        <v>0.99591946243835683</v>
      </c>
      <c r="V9" s="242">
        <v>0.99660155279017115</v>
      </c>
      <c r="W9" s="242">
        <v>0.99701861573469752</v>
      </c>
      <c r="X9" s="242">
        <v>0.99726514405391464</v>
      </c>
      <c r="Y9" s="242">
        <v>0.99741688408648377</v>
      </c>
      <c r="Z9" s="243">
        <v>6.7522658139487415E-5</v>
      </c>
      <c r="AA9" s="243">
        <v>8.8994350624599944E-7</v>
      </c>
      <c r="AB9" s="243">
        <v>5.4080847719089368E-12</v>
      </c>
      <c r="AC9" s="243">
        <v>1.8780355948043754E-8</v>
      </c>
      <c r="AD9" s="243">
        <v>9.8975801637382638E-29</v>
      </c>
      <c r="AE9" s="243">
        <v>9.6265849867430264E-12</v>
      </c>
      <c r="AF9" s="242">
        <v>0.9910014415143038</v>
      </c>
      <c r="AG9" s="243">
        <v>0.96856161781170103</v>
      </c>
      <c r="AH9" s="242">
        <v>0.36</v>
      </c>
      <c r="AI9" s="244">
        <v>1</v>
      </c>
      <c r="AJ9" s="245">
        <f>PRODUCT(P9,Q9,R9,S9,T9,Z9,AF9,AG9,AH9,AI9)</f>
        <v>2.1419698171116189E-5</v>
      </c>
      <c r="AK9" s="245">
        <f>PRODUCT(P9,Q9,R9,S9,U9,AA9,AF9,AG9,AH9,AI9)</f>
        <v>2.8258394659834609E-7</v>
      </c>
      <c r="AL9" s="245">
        <f>PRODUCT(P9,Q9,R9,S9,V9,AB9,AF9,AG9,AH9,AI9)</f>
        <v>1.7184063875623943E-12</v>
      </c>
      <c r="AM9" s="245">
        <f>PRODUCT(P9,Q9,R9,S9,W9,AC9,AF9,AG9,AH9,AI9)</f>
        <v>5.9699117996041799E-9</v>
      </c>
      <c r="AN9" s="245">
        <f>PRODUCT(P9,Q9,R9,S9,X9,AD9,AF9,AG9,AH9,AI9)</f>
        <v>3.1470271977899748E-29</v>
      </c>
      <c r="AO9" s="246">
        <f>PRODUCT(P9,Q9,R9,S9,Y9,AE9,AF9,AG9,AH9,AI9)</f>
        <v>3.0613275026465656E-12</v>
      </c>
    </row>
    <row r="10" spans="1:50">
      <c r="A10" s="247">
        <v>301</v>
      </c>
      <c r="B10" s="248"/>
      <c r="C10" s="248">
        <f t="shared" si="0"/>
        <v>0</v>
      </c>
      <c r="D10" s="248">
        <f t="shared" si="1"/>
        <v>0</v>
      </c>
      <c r="E10" s="248">
        <f t="shared" si="1"/>
        <v>0</v>
      </c>
      <c r="F10" s="248">
        <f t="shared" si="1"/>
        <v>0</v>
      </c>
      <c r="G10" s="248">
        <f t="shared" si="1"/>
        <v>0</v>
      </c>
      <c r="H10" s="248">
        <f t="shared" si="1"/>
        <v>0</v>
      </c>
      <c r="I10" s="249"/>
      <c r="J10" s="249">
        <f t="shared" ref="J10:O64" si="3">IF($A10&lt;J$4,0,IF($A10&lt;J$5,($A10-J$4)/(J$5-J$4),IF($A10&lt;J$6,1,IF($A10&lt;J$7,($A10-J$7)/(J$6-J$7),0))))</f>
        <v>0</v>
      </c>
      <c r="K10" s="249">
        <f t="shared" si="2"/>
        <v>0</v>
      </c>
      <c r="L10" s="249">
        <f t="shared" si="2"/>
        <v>0</v>
      </c>
      <c r="M10" s="249">
        <f t="shared" si="2"/>
        <v>0</v>
      </c>
      <c r="N10" s="249">
        <f t="shared" si="2"/>
        <v>0</v>
      </c>
      <c r="O10" s="249">
        <f t="shared" si="2"/>
        <v>0</v>
      </c>
      <c r="P10" s="250">
        <v>0.9888106657577318</v>
      </c>
      <c r="Q10" s="251">
        <v>0.97494298987482819</v>
      </c>
      <c r="R10" s="250">
        <v>0.98855415294749083</v>
      </c>
      <c r="S10" s="251">
        <v>0.96843812182879452</v>
      </c>
      <c r="T10" s="250">
        <v>0.99490093539551538</v>
      </c>
      <c r="U10" s="250">
        <v>0.99587655687431964</v>
      </c>
      <c r="V10" s="250">
        <v>0.99656580681963325</v>
      </c>
      <c r="W10" s="250">
        <v>0.99698724993392884</v>
      </c>
      <c r="X10" s="250">
        <v>0.99723636827039186</v>
      </c>
      <c r="Y10" s="250">
        <v>0.99738970280064687</v>
      </c>
      <c r="Z10" s="251">
        <v>9.4473083180406764E-5</v>
      </c>
      <c r="AA10" s="251">
        <v>9.6786181226186409E-7</v>
      </c>
      <c r="AB10" s="251">
        <v>4.4168823703769621E-11</v>
      </c>
      <c r="AC10" s="251">
        <v>1.5812666492704499E-9</v>
      </c>
      <c r="AD10" s="251">
        <v>3.9218589750115076E-28</v>
      </c>
      <c r="AE10" s="251">
        <v>1.2721351338445567E-11</v>
      </c>
      <c r="AF10" s="250">
        <v>0.99090706113672011</v>
      </c>
      <c r="AG10" s="251">
        <v>0.96843812182879452</v>
      </c>
      <c r="AH10" s="250">
        <v>0.3646985876139604</v>
      </c>
      <c r="AI10" s="252">
        <v>1</v>
      </c>
      <c r="AJ10" s="253">
        <f t="shared" ref="AJ10:AJ73" si="4">PRODUCT(P10,Q10,R10,S10,T10,Z10,AF10,AG10,AH10,AI10)</f>
        <v>3.0359283274026257E-5</v>
      </c>
      <c r="AK10" s="253">
        <f t="shared" ref="AK10:AK73" si="5">PRODUCT(P10,Q10,R10,S10,U10,AA10,AF10,AG10,AH10,AI10)</f>
        <v>3.1133105987706318E-7</v>
      </c>
      <c r="AL10" s="253">
        <f t="shared" ref="AL10:AL73" si="6">PRODUCT(P10,Q10,R10,S10,V10,AB10,AF10,AG10,AH10,AI10)</f>
        <v>1.4217570865871141E-11</v>
      </c>
      <c r="AM10" s="253">
        <f t="shared" ref="AM10:AM73" si="7">PRODUCT(P10,Q10,R10,S10,W10,AC10,AF10,AG10,AH10,AI10)</f>
        <v>5.0921161569749513E-10</v>
      </c>
      <c r="AN10" s="253">
        <f t="shared" ref="AN10:AN73" si="8">PRODUCT(P10,Q10,R10,S10,X10,AD10,AF10,AG10,AH10,AI10)</f>
        <v>1.263262684261438E-28</v>
      </c>
      <c r="AO10" s="254">
        <f t="shared" ref="AO10:AO73" si="9">PRODUCT(P10,Q10,R10,S10,Y10,AE10,AF10,AG10,AH10,AI10)</f>
        <v>4.0982808201539174E-12</v>
      </c>
    </row>
    <row r="11" spans="1:50">
      <c r="A11" s="247">
        <v>302</v>
      </c>
      <c r="B11" s="248"/>
      <c r="C11" s="248">
        <f t="shared" si="0"/>
        <v>0</v>
      </c>
      <c r="D11" s="248">
        <f t="shared" si="1"/>
        <v>0</v>
      </c>
      <c r="E11" s="248">
        <f t="shared" si="1"/>
        <v>0</v>
      </c>
      <c r="F11" s="248">
        <f t="shared" si="1"/>
        <v>0</v>
      </c>
      <c r="G11" s="248">
        <f t="shared" si="1"/>
        <v>0</v>
      </c>
      <c r="H11" s="248">
        <f t="shared" si="1"/>
        <v>0</v>
      </c>
      <c r="I11" s="249"/>
      <c r="J11" s="249">
        <f t="shared" si="3"/>
        <v>0</v>
      </c>
      <c r="K11" s="249">
        <f t="shared" si="2"/>
        <v>0</v>
      </c>
      <c r="L11" s="249">
        <f t="shared" si="2"/>
        <v>0</v>
      </c>
      <c r="M11" s="249">
        <f t="shared" si="2"/>
        <v>0</v>
      </c>
      <c r="N11" s="249">
        <f t="shared" si="2"/>
        <v>0</v>
      </c>
      <c r="O11" s="249">
        <f t="shared" si="2"/>
        <v>0</v>
      </c>
      <c r="P11" s="250">
        <v>0.98869465892791808</v>
      </c>
      <c r="Q11" s="251">
        <v>0.97521826147518142</v>
      </c>
      <c r="R11" s="250">
        <v>0.98843550227147592</v>
      </c>
      <c r="S11" s="251">
        <v>0.96800704830355011</v>
      </c>
      <c r="T11" s="250">
        <v>0.99484790572909576</v>
      </c>
      <c r="U11" s="250">
        <v>0.99583365229899679</v>
      </c>
      <c r="V11" s="250">
        <v>0.99653006141496325</v>
      </c>
      <c r="W11" s="250">
        <v>0.99695588449141548</v>
      </c>
      <c r="X11" s="250">
        <v>0.99720759274058157</v>
      </c>
      <c r="Y11" s="250">
        <v>0.99736252171089101</v>
      </c>
      <c r="Z11" s="251">
        <v>2.7166765982714503E-4</v>
      </c>
      <c r="AA11" s="251">
        <v>1.5559898405079477E-6</v>
      </c>
      <c r="AB11" s="251">
        <v>1.9630843427192421E-10</v>
      </c>
      <c r="AC11" s="251">
        <v>2.1621214551218759E-10</v>
      </c>
      <c r="AD11" s="251">
        <v>1.7345174132951788E-27</v>
      </c>
      <c r="AE11" s="251">
        <v>1.0697942899930169E-11</v>
      </c>
      <c r="AF11" s="250">
        <v>0.99081268785668741</v>
      </c>
      <c r="AG11" s="251">
        <v>0.96800704830355011</v>
      </c>
      <c r="AH11" s="250">
        <v>0.36939717522792082</v>
      </c>
      <c r="AI11" s="252">
        <v>1</v>
      </c>
      <c r="AJ11" s="253">
        <f t="shared" si="4"/>
        <v>8.8338322742122558E-5</v>
      </c>
      <c r="AK11" s="253">
        <f t="shared" si="5"/>
        <v>5.0646340769838986E-7</v>
      </c>
      <c r="AL11" s="253">
        <f t="shared" si="6"/>
        <v>6.3941656161675786E-11</v>
      </c>
      <c r="AM11" s="253">
        <f t="shared" si="7"/>
        <v>7.0454793266349282E-11</v>
      </c>
      <c r="AN11" s="253">
        <f t="shared" si="8"/>
        <v>5.6535177257109591E-28</v>
      </c>
      <c r="AO11" s="254">
        <f t="shared" si="9"/>
        <v>3.4874487767700249E-12</v>
      </c>
    </row>
    <row r="12" spans="1:50">
      <c r="A12" s="247">
        <v>303</v>
      </c>
      <c r="B12" s="248"/>
      <c r="C12" s="248">
        <f t="shared" si="0"/>
        <v>0</v>
      </c>
      <c r="D12" s="248">
        <f t="shared" si="1"/>
        <v>0</v>
      </c>
      <c r="E12" s="248">
        <f t="shared" si="1"/>
        <v>0</v>
      </c>
      <c r="F12" s="248">
        <f t="shared" si="1"/>
        <v>0</v>
      </c>
      <c r="G12" s="248">
        <f t="shared" si="1"/>
        <v>0</v>
      </c>
      <c r="H12" s="248">
        <f t="shared" si="1"/>
        <v>0</v>
      </c>
      <c r="I12" s="249"/>
      <c r="J12" s="249">
        <f t="shared" si="3"/>
        <v>0</v>
      </c>
      <c r="K12" s="249">
        <f t="shared" si="2"/>
        <v>0</v>
      </c>
      <c r="L12" s="249">
        <f t="shared" si="2"/>
        <v>0</v>
      </c>
      <c r="M12" s="249">
        <f t="shared" si="2"/>
        <v>0</v>
      </c>
      <c r="N12" s="249">
        <f t="shared" si="2"/>
        <v>0</v>
      </c>
      <c r="O12" s="249">
        <f t="shared" si="2"/>
        <v>0</v>
      </c>
      <c r="P12" s="250">
        <v>0.98857866338371503</v>
      </c>
      <c r="Q12" s="251">
        <v>0.97522912923435112</v>
      </c>
      <c r="R12" s="250">
        <v>0.98831686345922354</v>
      </c>
      <c r="S12" s="251">
        <v>0.96824067867293717</v>
      </c>
      <c r="T12" s="250">
        <v>0.99479487782665443</v>
      </c>
      <c r="U12" s="250">
        <v>0.9957907487123866</v>
      </c>
      <c r="V12" s="250">
        <v>0.99649431657616427</v>
      </c>
      <c r="W12" s="250">
        <v>0.99692451940716187</v>
      </c>
      <c r="X12" s="250">
        <v>0.99717881746448744</v>
      </c>
      <c r="Y12" s="250">
        <v>0.99733534081721886</v>
      </c>
      <c r="Z12" s="251">
        <v>1.6395291450363241E-3</v>
      </c>
      <c r="AA12" s="251">
        <v>2.4650210143213604E-6</v>
      </c>
      <c r="AB12" s="251">
        <v>4.6612841214616794E-10</v>
      </c>
      <c r="AC12" s="251">
        <v>2.7150427257742778E-10</v>
      </c>
      <c r="AD12" s="251">
        <v>6.258371139858822E-27</v>
      </c>
      <c r="AE12" s="251">
        <v>8.3050316848966089E-12</v>
      </c>
      <c r="AF12" s="250">
        <v>0.99071832167381624</v>
      </c>
      <c r="AG12" s="251">
        <v>0.96824067867293717</v>
      </c>
      <c r="AH12" s="250">
        <v>0.37409576284188129</v>
      </c>
      <c r="AI12" s="252">
        <v>1</v>
      </c>
      <c r="AJ12" s="253">
        <f t="shared" si="4"/>
        <v>5.3996600468466684E-4</v>
      </c>
      <c r="AK12" s="253">
        <f t="shared" si="5"/>
        <v>8.1264796044587822E-7</v>
      </c>
      <c r="AL12" s="253">
        <f t="shared" si="6"/>
        <v>1.5377797515644491E-10</v>
      </c>
      <c r="AM12" s="253">
        <f t="shared" si="7"/>
        <v>8.960921699824243E-11</v>
      </c>
      <c r="AN12" s="253">
        <f t="shared" si="8"/>
        <v>2.0660845756666657E-27</v>
      </c>
      <c r="AO12" s="254">
        <f t="shared" si="9"/>
        <v>2.7421817670719037E-12</v>
      </c>
    </row>
    <row r="13" spans="1:50">
      <c r="A13" s="247">
        <v>304</v>
      </c>
      <c r="B13" s="248"/>
      <c r="C13" s="248">
        <f t="shared" si="0"/>
        <v>0</v>
      </c>
      <c r="D13" s="248">
        <f t="shared" si="1"/>
        <v>0</v>
      </c>
      <c r="E13" s="248">
        <f t="shared" si="1"/>
        <v>0</v>
      </c>
      <c r="F13" s="248">
        <f t="shared" si="1"/>
        <v>0</v>
      </c>
      <c r="G13" s="248">
        <f t="shared" si="1"/>
        <v>0</v>
      </c>
      <c r="H13" s="248">
        <f t="shared" si="1"/>
        <v>0</v>
      </c>
      <c r="I13" s="249"/>
      <c r="J13" s="249">
        <f t="shared" si="3"/>
        <v>0</v>
      </c>
      <c r="K13" s="249">
        <f t="shared" si="2"/>
        <v>0</v>
      </c>
      <c r="L13" s="249">
        <f t="shared" si="2"/>
        <v>0</v>
      </c>
      <c r="M13" s="249">
        <f t="shared" si="2"/>
        <v>0</v>
      </c>
      <c r="N13" s="249">
        <f t="shared" si="2"/>
        <v>0</v>
      </c>
      <c r="O13" s="249">
        <f t="shared" si="2"/>
        <v>0</v>
      </c>
      <c r="P13" s="250">
        <v>0.98846267912424823</v>
      </c>
      <c r="Q13" s="251">
        <v>0.9760393335965053</v>
      </c>
      <c r="R13" s="250">
        <v>0.98819823650978256</v>
      </c>
      <c r="S13" s="251">
        <v>0.96766033915449545</v>
      </c>
      <c r="T13" s="250">
        <v>0.99474185168816687</v>
      </c>
      <c r="U13" s="250">
        <v>0.99574784611448497</v>
      </c>
      <c r="V13" s="250">
        <v>0.99645857230323809</v>
      </c>
      <c r="W13" s="250">
        <v>0.99689315468116968</v>
      </c>
      <c r="X13" s="250">
        <v>0.99715004244211147</v>
      </c>
      <c r="Y13" s="250">
        <v>0.99730816011963241</v>
      </c>
      <c r="Z13" s="251">
        <v>2.9034670593243374E-3</v>
      </c>
      <c r="AA13" s="251">
        <v>2.7142252845303481E-6</v>
      </c>
      <c r="AB13" s="251">
        <v>8.7506120432020391E-10</v>
      </c>
      <c r="AC13" s="251">
        <v>2.5480613162059121E-10</v>
      </c>
      <c r="AD13" s="251">
        <v>1.4272866538327406E-24</v>
      </c>
      <c r="AE13" s="251">
        <v>7.559058206989505E-12</v>
      </c>
      <c r="AF13" s="250">
        <v>0.99062396258771335</v>
      </c>
      <c r="AG13" s="251">
        <v>0.96766033915449545</v>
      </c>
      <c r="AH13" s="250">
        <v>0.37879435045584164</v>
      </c>
      <c r="AI13" s="252">
        <v>1</v>
      </c>
      <c r="AJ13" s="253">
        <f t="shared" si="4"/>
        <v>9.6751380188461614E-4</v>
      </c>
      <c r="AK13" s="253">
        <f t="shared" si="5"/>
        <v>9.0536800554242129E-7</v>
      </c>
      <c r="AL13" s="253">
        <f t="shared" si="6"/>
        <v>2.9209730704616167E-10</v>
      </c>
      <c r="AM13" s="253">
        <f t="shared" si="7"/>
        <v>8.5091928005020833E-11</v>
      </c>
      <c r="AN13" s="253">
        <f t="shared" si="8"/>
        <v>4.7676195551774525E-25</v>
      </c>
      <c r="AO13" s="254">
        <f t="shared" si="9"/>
        <v>2.5253811680915791E-12</v>
      </c>
    </row>
    <row r="14" spans="1:50">
      <c r="A14" s="247">
        <v>305</v>
      </c>
      <c r="B14" s="248"/>
      <c r="C14" s="248">
        <f t="shared" si="0"/>
        <v>1</v>
      </c>
      <c r="D14" s="248">
        <f t="shared" si="1"/>
        <v>0</v>
      </c>
      <c r="E14" s="248">
        <f t="shared" si="1"/>
        <v>0</v>
      </c>
      <c r="F14" s="248">
        <f t="shared" si="1"/>
        <v>0</v>
      </c>
      <c r="G14" s="248">
        <f t="shared" si="1"/>
        <v>0</v>
      </c>
      <c r="H14" s="248">
        <f t="shared" si="1"/>
        <v>0</v>
      </c>
      <c r="I14" s="249"/>
      <c r="J14" s="249">
        <f t="shared" si="3"/>
        <v>0</v>
      </c>
      <c r="K14" s="249">
        <f t="shared" si="2"/>
        <v>0</v>
      </c>
      <c r="L14" s="249">
        <f t="shared" si="2"/>
        <v>0</v>
      </c>
      <c r="M14" s="249">
        <f t="shared" si="2"/>
        <v>0</v>
      </c>
      <c r="N14" s="249">
        <f t="shared" si="2"/>
        <v>0</v>
      </c>
      <c r="O14" s="249">
        <f t="shared" si="2"/>
        <v>0</v>
      </c>
      <c r="P14" s="250">
        <v>0.9883467061486485</v>
      </c>
      <c r="Q14" s="251">
        <v>0.97641518174072539</v>
      </c>
      <c r="R14" s="250">
        <v>0.98807962142220673</v>
      </c>
      <c r="S14" s="251">
        <v>0.96823020425719664</v>
      </c>
      <c r="T14" s="250">
        <v>0.99468882731361108</v>
      </c>
      <c r="U14" s="250">
        <v>0.99570494450528968</v>
      </c>
      <c r="V14" s="250">
        <v>0.99642282859618769</v>
      </c>
      <c r="W14" s="250">
        <v>0.99686179031344324</v>
      </c>
      <c r="X14" s="250">
        <v>0.99712126767345732</v>
      </c>
      <c r="Y14" s="250">
        <v>0.997280979618135</v>
      </c>
      <c r="Z14" s="251">
        <v>6.5381421708188845E-3</v>
      </c>
      <c r="AA14" s="251">
        <v>1.3330284873309949E-6</v>
      </c>
      <c r="AB14" s="251">
        <v>9.3914658511745757E-10</v>
      </c>
      <c r="AC14" s="251">
        <v>1.6474687132465105E-10</v>
      </c>
      <c r="AD14" s="251">
        <v>1.1434042532335056E-21</v>
      </c>
      <c r="AE14" s="251">
        <v>2.7111598451487564E-12</v>
      </c>
      <c r="AF14" s="250">
        <v>0.99052961059798861</v>
      </c>
      <c r="AG14" s="251">
        <v>0.96823020425719664</v>
      </c>
      <c r="AH14" s="250">
        <v>0.38349293806980206</v>
      </c>
      <c r="AI14" s="252">
        <v>0.99986900000000001</v>
      </c>
      <c r="AJ14" s="253">
        <f t="shared" si="4"/>
        <v>2.2080178251645158E-3</v>
      </c>
      <c r="AK14" s="253">
        <f t="shared" si="5"/>
        <v>4.506413814694462E-7</v>
      </c>
      <c r="AL14" s="253">
        <f t="shared" si="6"/>
        <v>3.177152257432742E-10</v>
      </c>
      <c r="AM14" s="253">
        <f t="shared" si="7"/>
        <v>5.5758759198763027E-11</v>
      </c>
      <c r="AN14" s="253">
        <f t="shared" si="8"/>
        <v>3.8708715325859572E-22</v>
      </c>
      <c r="AO14" s="254">
        <f t="shared" si="9"/>
        <v>9.179808785392326E-13</v>
      </c>
    </row>
    <row r="15" spans="1:50">
      <c r="A15" s="247">
        <v>306</v>
      </c>
      <c r="B15" s="248"/>
      <c r="C15" s="248">
        <f t="shared" si="0"/>
        <v>1</v>
      </c>
      <c r="D15" s="248">
        <f t="shared" si="1"/>
        <v>0</v>
      </c>
      <c r="E15" s="248">
        <f t="shared" si="1"/>
        <v>0</v>
      </c>
      <c r="F15" s="248">
        <f t="shared" si="1"/>
        <v>0</v>
      </c>
      <c r="G15" s="248">
        <f t="shared" si="1"/>
        <v>0</v>
      </c>
      <c r="H15" s="248">
        <f t="shared" si="1"/>
        <v>0</v>
      </c>
      <c r="I15" s="249"/>
      <c r="J15" s="249">
        <f t="shared" si="3"/>
        <v>0</v>
      </c>
      <c r="K15" s="249">
        <f t="shared" si="2"/>
        <v>0</v>
      </c>
      <c r="L15" s="249">
        <f t="shared" si="2"/>
        <v>0</v>
      </c>
      <c r="M15" s="249">
        <f t="shared" si="2"/>
        <v>0</v>
      </c>
      <c r="N15" s="249">
        <f t="shared" si="2"/>
        <v>0</v>
      </c>
      <c r="O15" s="249">
        <f t="shared" si="2"/>
        <v>0</v>
      </c>
      <c r="P15" s="250">
        <v>0.98857866338371503</v>
      </c>
      <c r="Q15" s="251">
        <v>0.97753636628806828</v>
      </c>
      <c r="R15" s="250">
        <v>0.98831686345922354</v>
      </c>
      <c r="S15" s="251">
        <v>0.96873499027498899</v>
      </c>
      <c r="T15" s="250">
        <v>0.99479487782665443</v>
      </c>
      <c r="U15" s="250">
        <v>0.9957907487123866</v>
      </c>
      <c r="V15" s="250">
        <v>0.99649431657616427</v>
      </c>
      <c r="W15" s="250">
        <v>0.99692451940716187</v>
      </c>
      <c r="X15" s="250">
        <v>0.99717881746448744</v>
      </c>
      <c r="Y15" s="250">
        <v>0.99733534081721886</v>
      </c>
      <c r="Z15" s="251">
        <v>1.7579351271100635E-2</v>
      </c>
      <c r="AA15" s="251">
        <v>1.1513680169602112E-7</v>
      </c>
      <c r="AB15" s="251">
        <v>7.3312661664139119E-10</v>
      </c>
      <c r="AC15" s="251">
        <v>3.033053420524016E-10</v>
      </c>
      <c r="AD15" s="251">
        <v>8.2230385007121095E-20</v>
      </c>
      <c r="AE15" s="251">
        <v>1.1018823085558389E-12</v>
      </c>
      <c r="AF15" s="250">
        <v>0.99071832167381624</v>
      </c>
      <c r="AG15" s="251">
        <v>0.96873499027498899</v>
      </c>
      <c r="AH15" s="250">
        <v>0.38819152568376247</v>
      </c>
      <c r="AI15" s="252">
        <v>0.99949049999999995</v>
      </c>
      <c r="AJ15" s="253">
        <f t="shared" si="4"/>
        <v>6.025063589777154E-3</v>
      </c>
      <c r="AK15" s="253">
        <f t="shared" si="5"/>
        <v>3.9500946191042068E-8</v>
      </c>
      <c r="AL15" s="253">
        <f t="shared" si="6"/>
        <v>2.5169759357805482E-10</v>
      </c>
      <c r="AM15" s="253">
        <f t="shared" si="7"/>
        <v>1.0417597824271855E-10</v>
      </c>
      <c r="AN15" s="253">
        <f t="shared" si="8"/>
        <v>2.825079139225906E-20</v>
      </c>
      <c r="AO15" s="254">
        <f t="shared" si="9"/>
        <v>3.7861835917295727E-13</v>
      </c>
    </row>
    <row r="16" spans="1:50">
      <c r="A16" s="247">
        <v>307</v>
      </c>
      <c r="B16" s="248"/>
      <c r="C16" s="248">
        <f t="shared" si="0"/>
        <v>1</v>
      </c>
      <c r="D16" s="248">
        <f t="shared" si="1"/>
        <v>0</v>
      </c>
      <c r="E16" s="248">
        <f t="shared" si="1"/>
        <v>0</v>
      </c>
      <c r="F16" s="248">
        <f t="shared" si="1"/>
        <v>0</v>
      </c>
      <c r="G16" s="248">
        <f t="shared" si="1"/>
        <v>0</v>
      </c>
      <c r="H16" s="248">
        <f t="shared" si="1"/>
        <v>0</v>
      </c>
      <c r="I16" s="249"/>
      <c r="J16" s="249">
        <f t="shared" si="3"/>
        <v>0</v>
      </c>
      <c r="K16" s="249">
        <f t="shared" si="2"/>
        <v>0</v>
      </c>
      <c r="L16" s="249">
        <f t="shared" si="2"/>
        <v>0</v>
      </c>
      <c r="M16" s="249">
        <f t="shared" si="2"/>
        <v>0</v>
      </c>
      <c r="N16" s="249">
        <f t="shared" si="2"/>
        <v>0</v>
      </c>
      <c r="O16" s="249">
        <f t="shared" si="2"/>
        <v>0</v>
      </c>
      <c r="P16" s="250">
        <v>0.98881066575773113</v>
      </c>
      <c r="Q16" s="251">
        <v>0.97805898582817885</v>
      </c>
      <c r="R16" s="250">
        <v>0.98855415294749027</v>
      </c>
      <c r="S16" s="251">
        <v>0.96893172993690069</v>
      </c>
      <c r="T16" s="250">
        <v>0.99490093539551505</v>
      </c>
      <c r="U16" s="250">
        <v>0.99587655687431931</v>
      </c>
      <c r="V16" s="250">
        <v>0.99656580681963303</v>
      </c>
      <c r="W16" s="250">
        <v>0.99698724993392862</v>
      </c>
      <c r="X16" s="250">
        <v>0.99723636827039153</v>
      </c>
      <c r="Y16" s="250">
        <v>0.99738970280064687</v>
      </c>
      <c r="Z16" s="251">
        <v>4.7139154582700925E-2</v>
      </c>
      <c r="AA16" s="251">
        <v>4.1014340859904369E-8</v>
      </c>
      <c r="AB16" s="251">
        <v>2.8856780609536923E-10</v>
      </c>
      <c r="AC16" s="251">
        <v>4.2774731454826491E-10</v>
      </c>
      <c r="AD16" s="251">
        <v>8.2718650238562512E-19</v>
      </c>
      <c r="AE16" s="251">
        <v>8.6205375523701979E-13</v>
      </c>
      <c r="AF16" s="250">
        <v>0.99090706113671956</v>
      </c>
      <c r="AG16" s="251">
        <v>0.96893172993690069</v>
      </c>
      <c r="AH16" s="250">
        <v>0.39289011329772289</v>
      </c>
      <c r="AI16" s="252">
        <v>0.99911349999999999</v>
      </c>
      <c r="AJ16" s="253">
        <f t="shared" si="4"/>
        <v>1.6373649527504142E-2</v>
      </c>
      <c r="AK16" s="253">
        <f t="shared" si="5"/>
        <v>1.4260183273831457E-8</v>
      </c>
      <c r="AL16" s="253">
        <f t="shared" si="6"/>
        <v>1.0040092668219331E-10</v>
      </c>
      <c r="AM16" s="253">
        <f t="shared" si="7"/>
        <v>1.4888836391826355E-10</v>
      </c>
      <c r="AN16" s="253">
        <f t="shared" si="8"/>
        <v>2.8799530598126973E-19</v>
      </c>
      <c r="AO16" s="254">
        <f t="shared" si="9"/>
        <v>3.0018092384680043E-13</v>
      </c>
    </row>
    <row r="17" spans="1:41">
      <c r="A17" s="247">
        <v>308</v>
      </c>
      <c r="B17" s="248"/>
      <c r="C17" s="248">
        <f t="shared" si="0"/>
        <v>1</v>
      </c>
      <c r="D17" s="248">
        <f t="shared" si="1"/>
        <v>0</v>
      </c>
      <c r="E17" s="248">
        <f t="shared" si="1"/>
        <v>0</v>
      </c>
      <c r="F17" s="248">
        <f t="shared" si="1"/>
        <v>0</v>
      </c>
      <c r="G17" s="248">
        <f t="shared" si="1"/>
        <v>0</v>
      </c>
      <c r="H17" s="248">
        <f t="shared" si="1"/>
        <v>0</v>
      </c>
      <c r="I17" s="249"/>
      <c r="J17" s="249">
        <f t="shared" si="3"/>
        <v>0</v>
      </c>
      <c r="K17" s="249">
        <f t="shared" si="2"/>
        <v>0</v>
      </c>
      <c r="L17" s="249">
        <f t="shared" si="2"/>
        <v>0</v>
      </c>
      <c r="M17" s="249">
        <f t="shared" si="2"/>
        <v>0</v>
      </c>
      <c r="N17" s="249">
        <f t="shared" si="2"/>
        <v>0</v>
      </c>
      <c r="O17" s="249">
        <f t="shared" si="2"/>
        <v>0</v>
      </c>
      <c r="P17" s="250">
        <v>0.98904271327767257</v>
      </c>
      <c r="Q17" s="251">
        <v>0.97796565381156331</v>
      </c>
      <c r="R17" s="250">
        <v>0.98879148989459653</v>
      </c>
      <c r="S17" s="251">
        <v>0.96939702329341015</v>
      </c>
      <c r="T17" s="250">
        <v>0.99500700002038056</v>
      </c>
      <c r="U17" s="250">
        <v>0.99596236899111201</v>
      </c>
      <c r="V17" s="250">
        <v>0.9966372993265753</v>
      </c>
      <c r="W17" s="250">
        <v>0.99704998189371929</v>
      </c>
      <c r="X17" s="250">
        <v>0.9972939200911477</v>
      </c>
      <c r="Y17" s="250">
        <v>0.99744406556839915</v>
      </c>
      <c r="Z17" s="251">
        <v>8.7904730609008469E-2</v>
      </c>
      <c r="AA17" s="251">
        <v>1.9020756848759105E-8</v>
      </c>
      <c r="AB17" s="251">
        <v>2.6257525800704273E-9</v>
      </c>
      <c r="AC17" s="251">
        <v>5.371238805631147E-10</v>
      </c>
      <c r="AD17" s="251">
        <v>4.2317438256277085E-18</v>
      </c>
      <c r="AE17" s="251">
        <v>6.214756434227785E-12</v>
      </c>
      <c r="AF17" s="250">
        <v>0.99109582898983173</v>
      </c>
      <c r="AG17" s="251">
        <v>0.96939702329341015</v>
      </c>
      <c r="AH17" s="250">
        <v>0.39758870091168336</v>
      </c>
      <c r="AI17" s="252">
        <v>0.99874200000000002</v>
      </c>
      <c r="AJ17" s="253">
        <f t="shared" si="4"/>
        <v>3.0937706350844286E-2</v>
      </c>
      <c r="AK17" s="253">
        <f t="shared" si="5"/>
        <v>6.7007042974846885E-9</v>
      </c>
      <c r="AL17" s="253">
        <f t="shared" si="6"/>
        <v>9.2563691693371535E-10</v>
      </c>
      <c r="AM17" s="253">
        <f t="shared" si="7"/>
        <v>1.8942666841091518E-10</v>
      </c>
      <c r="AN17" s="253">
        <f t="shared" si="8"/>
        <v>1.492767840237521E-18</v>
      </c>
      <c r="AO17" s="254">
        <f t="shared" si="9"/>
        <v>2.1926150612510473E-12</v>
      </c>
    </row>
    <row r="18" spans="1:41">
      <c r="A18" s="247">
        <v>309</v>
      </c>
      <c r="B18" s="248"/>
      <c r="C18" s="248">
        <f t="shared" si="0"/>
        <v>1</v>
      </c>
      <c r="D18" s="248">
        <f t="shared" si="1"/>
        <v>0</v>
      </c>
      <c r="E18" s="248">
        <f t="shared" si="1"/>
        <v>0</v>
      </c>
      <c r="F18" s="248">
        <f t="shared" si="1"/>
        <v>0</v>
      </c>
      <c r="G18" s="248">
        <f t="shared" si="1"/>
        <v>0</v>
      </c>
      <c r="H18" s="248">
        <f t="shared" si="1"/>
        <v>0</v>
      </c>
      <c r="I18" s="249"/>
      <c r="J18" s="249">
        <f t="shared" si="3"/>
        <v>0.04</v>
      </c>
      <c r="K18" s="249">
        <f t="shared" si="2"/>
        <v>0</v>
      </c>
      <c r="L18" s="249">
        <f t="shared" si="2"/>
        <v>0</v>
      </c>
      <c r="M18" s="249">
        <f t="shared" si="2"/>
        <v>0</v>
      </c>
      <c r="N18" s="249">
        <f t="shared" si="2"/>
        <v>0</v>
      </c>
      <c r="O18" s="249">
        <f t="shared" si="2"/>
        <v>0</v>
      </c>
      <c r="P18" s="250">
        <v>0.98927480595051354</v>
      </c>
      <c r="Q18" s="251">
        <v>0.97874810588056538</v>
      </c>
      <c r="R18" s="250">
        <v>0.98902887430813069</v>
      </c>
      <c r="S18" s="251">
        <v>0.96994529305300925</v>
      </c>
      <c r="T18" s="250">
        <v>0.99511307170143648</v>
      </c>
      <c r="U18" s="250">
        <v>0.99604818506278803</v>
      </c>
      <c r="V18" s="250">
        <v>0.99670879409697155</v>
      </c>
      <c r="W18" s="250">
        <v>0.99711271528650902</v>
      </c>
      <c r="X18" s="250">
        <v>0.99735147292673243</v>
      </c>
      <c r="Y18" s="250">
        <v>0.99749842912045528</v>
      </c>
      <c r="Z18" s="251">
        <v>0.14136397757855371</v>
      </c>
      <c r="AA18" s="251">
        <v>1.742960507229379E-8</v>
      </c>
      <c r="AB18" s="251">
        <v>2.7958863520341374E-8</v>
      </c>
      <c r="AC18" s="251">
        <v>1.1967351741579711E-10</v>
      </c>
      <c r="AD18" s="251">
        <v>1.2809333579858986E-17</v>
      </c>
      <c r="AE18" s="251">
        <v>4.0139190702024871E-11</v>
      </c>
      <c r="AF18" s="250">
        <v>0.99128462523628391</v>
      </c>
      <c r="AG18" s="251">
        <v>0.96994529305300925</v>
      </c>
      <c r="AH18" s="250">
        <v>0.40228728852564372</v>
      </c>
      <c r="AI18" s="252">
        <v>0.99838099999999996</v>
      </c>
      <c r="AJ18" s="253">
        <f t="shared" si="4"/>
        <v>5.0458403971612165E-2</v>
      </c>
      <c r="AK18" s="253">
        <f t="shared" si="5"/>
        <v>6.2271627599048723E-9</v>
      </c>
      <c r="AL18" s="253">
        <f t="shared" si="6"/>
        <v>9.9956289460909304E-9</v>
      </c>
      <c r="AM18" s="253">
        <f t="shared" si="7"/>
        <v>4.2802056127073309E-11</v>
      </c>
      <c r="AN18" s="253">
        <f t="shared" si="8"/>
        <v>4.58244320362017E-18</v>
      </c>
      <c r="AO18" s="254">
        <f t="shared" si="9"/>
        <v>1.4361610831311202E-11</v>
      </c>
    </row>
    <row r="19" spans="1:41">
      <c r="A19" s="247">
        <v>310</v>
      </c>
      <c r="B19" s="248"/>
      <c r="C19" s="248">
        <f t="shared" si="0"/>
        <v>1</v>
      </c>
      <c r="D19" s="248">
        <f t="shared" si="1"/>
        <v>0</v>
      </c>
      <c r="E19" s="248">
        <f t="shared" si="1"/>
        <v>0</v>
      </c>
      <c r="F19" s="248">
        <f t="shared" si="1"/>
        <v>0</v>
      </c>
      <c r="G19" s="248">
        <f t="shared" si="1"/>
        <v>0</v>
      </c>
      <c r="H19" s="248">
        <f t="shared" si="1"/>
        <v>0</v>
      </c>
      <c r="I19" s="249"/>
      <c r="J19" s="249">
        <f t="shared" si="3"/>
        <v>0.08</v>
      </c>
      <c r="K19" s="249">
        <f t="shared" si="2"/>
        <v>0</v>
      </c>
      <c r="L19" s="249">
        <f t="shared" si="2"/>
        <v>0</v>
      </c>
      <c r="M19" s="249">
        <f t="shared" si="2"/>
        <v>0</v>
      </c>
      <c r="N19" s="249">
        <f t="shared" si="2"/>
        <v>0</v>
      </c>
      <c r="O19" s="249">
        <f t="shared" si="2"/>
        <v>0</v>
      </c>
      <c r="P19" s="250">
        <v>0.98950694378323112</v>
      </c>
      <c r="Q19" s="251">
        <v>0.97947426993964615</v>
      </c>
      <c r="R19" s="250">
        <v>0.98926630619568445</v>
      </c>
      <c r="S19" s="251">
        <v>0.97105469643447806</v>
      </c>
      <c r="T19" s="250">
        <v>0.99521915043887066</v>
      </c>
      <c r="U19" s="250">
        <v>0.99613400508937144</v>
      </c>
      <c r="V19" s="250">
        <v>0.99678029113080346</v>
      </c>
      <c r="W19" s="250">
        <v>0.99717545011227327</v>
      </c>
      <c r="X19" s="250">
        <v>0.9974090267771234</v>
      </c>
      <c r="Y19" s="250">
        <v>0.99755279345679537</v>
      </c>
      <c r="Z19" s="251">
        <v>0.18050379823179019</v>
      </c>
      <c r="AA19" s="251">
        <v>3.20776114532742E-8</v>
      </c>
      <c r="AB19" s="251">
        <v>6.6704899481876572E-8</v>
      </c>
      <c r="AC19" s="251">
        <v>7.7584948908037833E-11</v>
      </c>
      <c r="AD19" s="251">
        <v>1.479013119188038E-17</v>
      </c>
      <c r="AE19" s="251">
        <v>9.1098367755118623E-11</v>
      </c>
      <c r="AF19" s="250">
        <v>0.99147344987921016</v>
      </c>
      <c r="AG19" s="251">
        <v>0.97105469643447806</v>
      </c>
      <c r="AH19" s="250">
        <v>0.40698587613960413</v>
      </c>
      <c r="AI19" s="252">
        <v>0.99802599999999997</v>
      </c>
      <c r="AJ19" s="253">
        <f t="shared" si="4"/>
        <v>6.540633782962757E-2</v>
      </c>
      <c r="AK19" s="253">
        <f t="shared" si="5"/>
        <v>1.1634147148646671E-8</v>
      </c>
      <c r="AL19" s="253">
        <f t="shared" si="6"/>
        <v>2.4208726295984583E-8</v>
      </c>
      <c r="AM19" s="253">
        <f t="shared" si="7"/>
        <v>2.8168506441706335E-11</v>
      </c>
      <c r="AN19" s="253">
        <f t="shared" si="8"/>
        <v>5.3710609984463774E-18</v>
      </c>
      <c r="AO19" s="254">
        <f t="shared" si="9"/>
        <v>3.3087293869014846E-11</v>
      </c>
    </row>
    <row r="20" spans="1:41">
      <c r="A20" s="247">
        <v>311</v>
      </c>
      <c r="B20" s="248"/>
      <c r="C20" s="248">
        <f t="shared" si="0"/>
        <v>1</v>
      </c>
      <c r="D20" s="248">
        <f t="shared" si="1"/>
        <v>0</v>
      </c>
      <c r="E20" s="248">
        <f t="shared" si="1"/>
        <v>0</v>
      </c>
      <c r="F20" s="248">
        <f t="shared" si="1"/>
        <v>0</v>
      </c>
      <c r="G20" s="248">
        <f t="shared" si="1"/>
        <v>0</v>
      </c>
      <c r="H20" s="248">
        <f t="shared" si="1"/>
        <v>0</v>
      </c>
      <c r="I20" s="249"/>
      <c r="J20" s="249">
        <f t="shared" si="3"/>
        <v>0.12</v>
      </c>
      <c r="K20" s="249">
        <f t="shared" si="2"/>
        <v>0</v>
      </c>
      <c r="L20" s="249">
        <f t="shared" si="2"/>
        <v>0</v>
      </c>
      <c r="M20" s="249">
        <f t="shared" si="2"/>
        <v>0</v>
      </c>
      <c r="N20" s="249">
        <f t="shared" si="2"/>
        <v>0</v>
      </c>
      <c r="O20" s="249">
        <f t="shared" si="2"/>
        <v>0</v>
      </c>
      <c r="P20" s="250">
        <v>0.98973912678280174</v>
      </c>
      <c r="Q20" s="251">
        <v>0.97976093259727648</v>
      </c>
      <c r="R20" s="250">
        <v>0.9895037855648483</v>
      </c>
      <c r="S20" s="251">
        <v>0.97197380212677909</v>
      </c>
      <c r="T20" s="250">
        <v>0.99532523623286873</v>
      </c>
      <c r="U20" s="250">
        <v>0.99621982907088613</v>
      </c>
      <c r="V20" s="250">
        <v>0.99685179042805128</v>
      </c>
      <c r="W20" s="250">
        <v>0.99723818637098716</v>
      </c>
      <c r="X20" s="250">
        <v>0.99746658164229773</v>
      </c>
      <c r="Y20" s="250">
        <v>0.99760715857739923</v>
      </c>
      <c r="Z20" s="251">
        <v>0.20209922190176605</v>
      </c>
      <c r="AA20" s="251">
        <v>2.8558223942828226E-8</v>
      </c>
      <c r="AB20" s="251">
        <v>1.2792255055159821E-7</v>
      </c>
      <c r="AC20" s="251">
        <v>6.2677882767679381E-11</v>
      </c>
      <c r="AD20" s="251">
        <v>5.6238871741320576E-18</v>
      </c>
      <c r="AE20" s="251">
        <v>2.2472034102079443E-10</v>
      </c>
      <c r="AF20" s="250">
        <v>0.99166230292174273</v>
      </c>
      <c r="AG20" s="251">
        <v>0.97197380212677909</v>
      </c>
      <c r="AH20" s="250">
        <v>0.41168446375356454</v>
      </c>
      <c r="AI20" s="252">
        <v>0.997668</v>
      </c>
      <c r="AJ20" s="253">
        <f t="shared" si="4"/>
        <v>7.426965698311655E-2</v>
      </c>
      <c r="AK20" s="253">
        <f t="shared" si="5"/>
        <v>1.0504324697306914E-8</v>
      </c>
      <c r="AL20" s="253">
        <f t="shared" si="6"/>
        <v>4.7082494479444282E-8</v>
      </c>
      <c r="AM20" s="253">
        <f t="shared" si="7"/>
        <v>2.3077830485949084E-11</v>
      </c>
      <c r="AN20" s="253">
        <f t="shared" si="8"/>
        <v>2.0711746153859696E-18</v>
      </c>
      <c r="AO20" s="254">
        <f t="shared" si="9"/>
        <v>8.2772048422393532E-11</v>
      </c>
    </row>
    <row r="21" spans="1:41">
      <c r="A21" s="247">
        <v>312</v>
      </c>
      <c r="B21" s="248"/>
      <c r="C21" s="248">
        <f t="shared" si="0"/>
        <v>1</v>
      </c>
      <c r="D21" s="248">
        <f t="shared" si="1"/>
        <v>0</v>
      </c>
      <c r="E21" s="248">
        <f t="shared" si="1"/>
        <v>0</v>
      </c>
      <c r="F21" s="248">
        <f t="shared" si="1"/>
        <v>0</v>
      </c>
      <c r="G21" s="248">
        <f t="shared" si="1"/>
        <v>0</v>
      </c>
      <c r="H21" s="248">
        <f t="shared" si="1"/>
        <v>0</v>
      </c>
      <c r="I21" s="249"/>
      <c r="J21" s="249">
        <f t="shared" si="3"/>
        <v>0.16</v>
      </c>
      <c r="K21" s="249">
        <f t="shared" si="2"/>
        <v>0</v>
      </c>
      <c r="L21" s="249">
        <f t="shared" si="2"/>
        <v>0</v>
      </c>
      <c r="M21" s="249">
        <f t="shared" si="2"/>
        <v>0</v>
      </c>
      <c r="N21" s="249">
        <f t="shared" si="2"/>
        <v>0</v>
      </c>
      <c r="O21" s="249">
        <f t="shared" si="2"/>
        <v>0</v>
      </c>
      <c r="P21" s="250">
        <v>0.98997135495620303</v>
      </c>
      <c r="Q21" s="251">
        <v>0.98086186890003058</v>
      </c>
      <c r="R21" s="250">
        <v>0.98974131242321439</v>
      </c>
      <c r="S21" s="251">
        <v>0.97282686253367334</v>
      </c>
      <c r="T21" s="250">
        <v>0.99543132908361809</v>
      </c>
      <c r="U21" s="250">
        <v>0.99630565700735541</v>
      </c>
      <c r="V21" s="250">
        <v>0.99692329198869634</v>
      </c>
      <c r="W21" s="250">
        <v>0.99730092406262605</v>
      </c>
      <c r="X21" s="250">
        <v>0.99752413752223257</v>
      </c>
      <c r="Y21" s="250">
        <v>0.99766152448224676</v>
      </c>
      <c r="Z21" s="251">
        <v>0.25220165587367277</v>
      </c>
      <c r="AA21" s="251">
        <v>2.7658710500278752E-8</v>
      </c>
      <c r="AB21" s="251">
        <v>2.479331610104021E-7</v>
      </c>
      <c r="AC21" s="251">
        <v>2.0646297531518844E-11</v>
      </c>
      <c r="AD21" s="251">
        <v>1.1007083998828103E-17</v>
      </c>
      <c r="AE21" s="251">
        <v>1.0541976066999704E-9</v>
      </c>
      <c r="AF21" s="250">
        <v>0.99185118436701458</v>
      </c>
      <c r="AG21" s="251">
        <v>0.97282686253367334</v>
      </c>
      <c r="AH21" s="250">
        <v>0.4163830513675249</v>
      </c>
      <c r="AI21" s="252">
        <v>0.99731899999999996</v>
      </c>
      <c r="AJ21" s="253">
        <f t="shared" si="4"/>
        <v>9.4049432257290011E-2</v>
      </c>
      <c r="AK21" s="253">
        <f t="shared" si="5"/>
        <v>1.0323369313637834E-8</v>
      </c>
      <c r="AL21" s="253">
        <f t="shared" si="6"/>
        <v>9.2596228887410357E-8</v>
      </c>
      <c r="AM21" s="253">
        <f t="shared" si="7"/>
        <v>7.7137461466832942E-12</v>
      </c>
      <c r="AN21" s="253">
        <f t="shared" si="8"/>
        <v>4.1133212903245676E-18</v>
      </c>
      <c r="AO21" s="254">
        <f t="shared" si="9"/>
        <v>3.9400541357124594E-10</v>
      </c>
    </row>
    <row r="22" spans="1:41">
      <c r="A22" s="247">
        <v>313</v>
      </c>
      <c r="B22" s="248"/>
      <c r="C22" s="248">
        <f t="shared" si="0"/>
        <v>1</v>
      </c>
      <c r="D22" s="248">
        <f t="shared" si="1"/>
        <v>0</v>
      </c>
      <c r="E22" s="248">
        <f t="shared" si="1"/>
        <v>0</v>
      </c>
      <c r="F22" s="248">
        <f t="shared" si="1"/>
        <v>0</v>
      </c>
      <c r="G22" s="248">
        <f t="shared" si="1"/>
        <v>0</v>
      </c>
      <c r="H22" s="248">
        <f t="shared" si="1"/>
        <v>0</v>
      </c>
      <c r="I22" s="249"/>
      <c r="J22" s="249">
        <f t="shared" si="3"/>
        <v>0.2</v>
      </c>
      <c r="K22" s="249">
        <f t="shared" si="2"/>
        <v>0</v>
      </c>
      <c r="L22" s="249">
        <f t="shared" si="2"/>
        <v>0</v>
      </c>
      <c r="M22" s="249">
        <f t="shared" si="2"/>
        <v>0</v>
      </c>
      <c r="N22" s="249">
        <f t="shared" si="2"/>
        <v>0</v>
      </c>
      <c r="O22" s="249">
        <f t="shared" si="2"/>
        <v>0</v>
      </c>
      <c r="P22" s="250">
        <v>0.99020362831041286</v>
      </c>
      <c r="Q22" s="251">
        <v>0.98120172701983388</v>
      </c>
      <c r="R22" s="250">
        <v>0.98997888677837542</v>
      </c>
      <c r="S22" s="251">
        <v>0.97440293710743664</v>
      </c>
      <c r="T22" s="250">
        <v>0.99553742899130437</v>
      </c>
      <c r="U22" s="250">
        <v>0.99639148889880313</v>
      </c>
      <c r="V22" s="250">
        <v>0.99699479581271933</v>
      </c>
      <c r="W22" s="250">
        <v>0.99736366318716496</v>
      </c>
      <c r="X22" s="250">
        <v>0.99758169441690503</v>
      </c>
      <c r="Y22" s="250">
        <v>0.99771589117131765</v>
      </c>
      <c r="Z22" s="251">
        <v>0.28943009374633327</v>
      </c>
      <c r="AA22" s="251">
        <v>5.0410787810199808E-8</v>
      </c>
      <c r="AB22" s="251">
        <v>2.8218341639036721E-7</v>
      </c>
      <c r="AC22" s="251">
        <v>1.717639729100402E-11</v>
      </c>
      <c r="AD22" s="251">
        <v>7.0163323549545355E-18</v>
      </c>
      <c r="AE22" s="251">
        <v>1.7624625390462457E-9</v>
      </c>
      <c r="AF22" s="250">
        <v>0.99204009421815864</v>
      </c>
      <c r="AG22" s="251">
        <v>0.97440293710743664</v>
      </c>
      <c r="AH22" s="250">
        <v>0.42108163898148532</v>
      </c>
      <c r="AI22" s="252">
        <v>0.99697950000000002</v>
      </c>
      <c r="AJ22" s="253">
        <f t="shared" si="4"/>
        <v>0.10958950229074246</v>
      </c>
      <c r="AK22" s="253">
        <f t="shared" si="5"/>
        <v>1.9103861912353867E-8</v>
      </c>
      <c r="AL22" s="253">
        <f t="shared" si="6"/>
        <v>1.0700203936825693E-7</v>
      </c>
      <c r="AM22" s="253">
        <f t="shared" si="7"/>
        <v>6.5155832012588261E-12</v>
      </c>
      <c r="AN22" s="253">
        <f t="shared" si="8"/>
        <v>2.6621118622655621E-18</v>
      </c>
      <c r="AO22" s="254">
        <f t="shared" si="9"/>
        <v>6.687972226787834E-10</v>
      </c>
    </row>
    <row r="23" spans="1:41">
      <c r="A23" s="247">
        <v>314</v>
      </c>
      <c r="B23" s="248"/>
      <c r="C23" s="248">
        <f t="shared" si="0"/>
        <v>1</v>
      </c>
      <c r="D23" s="248">
        <f t="shared" si="1"/>
        <v>0</v>
      </c>
      <c r="E23" s="248">
        <f t="shared" si="1"/>
        <v>0</v>
      </c>
      <c r="F23" s="248">
        <f t="shared" si="1"/>
        <v>0</v>
      </c>
      <c r="G23" s="248">
        <f t="shared" si="1"/>
        <v>0</v>
      </c>
      <c r="H23" s="248">
        <f t="shared" si="1"/>
        <v>0</v>
      </c>
      <c r="I23" s="249"/>
      <c r="J23" s="249">
        <f t="shared" si="3"/>
        <v>0.24</v>
      </c>
      <c r="K23" s="249">
        <f t="shared" si="2"/>
        <v>0</v>
      </c>
      <c r="L23" s="249">
        <f t="shared" si="2"/>
        <v>0</v>
      </c>
      <c r="M23" s="249">
        <f t="shared" si="2"/>
        <v>0</v>
      </c>
      <c r="N23" s="249">
        <f t="shared" si="2"/>
        <v>0</v>
      </c>
      <c r="O23" s="249">
        <f t="shared" si="2"/>
        <v>0</v>
      </c>
      <c r="P23" s="250">
        <v>0.99043594685241176</v>
      </c>
      <c r="Q23" s="251">
        <v>0.98164460545655174</v>
      </c>
      <c r="R23" s="250">
        <v>0.99021650863792643</v>
      </c>
      <c r="S23" s="251">
        <v>0.97486426454084896</v>
      </c>
      <c r="T23" s="250">
        <v>0.99564353595611521</v>
      </c>
      <c r="U23" s="250">
        <v>0.99647732474525352</v>
      </c>
      <c r="V23" s="250">
        <v>0.99706630190010148</v>
      </c>
      <c r="W23" s="250">
        <v>0.99742640374457958</v>
      </c>
      <c r="X23" s="250">
        <v>0.99763925232629258</v>
      </c>
      <c r="Y23" s="250">
        <v>0.99777025864459223</v>
      </c>
      <c r="Z23" s="251">
        <v>0.31920392788182644</v>
      </c>
      <c r="AA23" s="251">
        <v>7.8468132101056074E-8</v>
      </c>
      <c r="AB23" s="251">
        <v>3.2298777242068741E-7</v>
      </c>
      <c r="AC23" s="251">
        <v>3.6773735423479357E-11</v>
      </c>
      <c r="AD23" s="251">
        <v>1.6649354069971082E-17</v>
      </c>
      <c r="AE23" s="251">
        <v>3.9904963068609213E-9</v>
      </c>
      <c r="AF23" s="250">
        <v>0.99222903247830974</v>
      </c>
      <c r="AG23" s="251">
        <v>0.97486426454084896</v>
      </c>
      <c r="AH23" s="250">
        <v>0.42578022659544579</v>
      </c>
      <c r="AI23" s="252">
        <v>0.99664649999999999</v>
      </c>
      <c r="AJ23" s="253">
        <f t="shared" si="4"/>
        <v>0.12243619178096819</v>
      </c>
      <c r="AK23" s="253">
        <f t="shared" si="5"/>
        <v>3.0123015328527684E-8</v>
      </c>
      <c r="AL23" s="253">
        <f t="shared" si="6"/>
        <v>1.2406458508158359E-7</v>
      </c>
      <c r="AM23" s="253">
        <f t="shared" si="7"/>
        <v>1.4130460500621516E-11</v>
      </c>
      <c r="AN23" s="253">
        <f t="shared" si="8"/>
        <v>6.3989486503768937E-18</v>
      </c>
      <c r="AO23" s="254">
        <f t="shared" si="9"/>
        <v>1.5338933876714226E-9</v>
      </c>
    </row>
    <row r="24" spans="1:41">
      <c r="A24" s="247">
        <v>315</v>
      </c>
      <c r="B24" s="248"/>
      <c r="C24" s="248">
        <f t="shared" si="0"/>
        <v>1</v>
      </c>
      <c r="D24" s="248">
        <f t="shared" si="1"/>
        <v>0</v>
      </c>
      <c r="E24" s="248">
        <f t="shared" si="1"/>
        <v>0</v>
      </c>
      <c r="F24" s="248">
        <f t="shared" si="1"/>
        <v>0</v>
      </c>
      <c r="G24" s="248">
        <f t="shared" si="1"/>
        <v>0</v>
      </c>
      <c r="H24" s="248">
        <f t="shared" si="1"/>
        <v>0</v>
      </c>
      <c r="I24" s="249"/>
      <c r="J24" s="249">
        <f t="shared" si="3"/>
        <v>0.28000000000000003</v>
      </c>
      <c r="K24" s="249">
        <f t="shared" si="2"/>
        <v>0</v>
      </c>
      <c r="L24" s="249">
        <f t="shared" si="2"/>
        <v>0</v>
      </c>
      <c r="M24" s="249">
        <f t="shared" si="2"/>
        <v>0</v>
      </c>
      <c r="N24" s="249">
        <f t="shared" si="2"/>
        <v>0</v>
      </c>
      <c r="O24" s="249">
        <f t="shared" si="2"/>
        <v>0</v>
      </c>
      <c r="P24" s="250">
        <v>0.99066831058917915</v>
      </c>
      <c r="Q24" s="251">
        <v>0.98183395389763617</v>
      </c>
      <c r="R24" s="250">
        <v>0.99045417800946178</v>
      </c>
      <c r="S24" s="251">
        <v>0.97625666700290692</v>
      </c>
      <c r="T24" s="250">
        <v>0.99574964997823689</v>
      </c>
      <c r="U24" s="250">
        <v>0.99656316454673</v>
      </c>
      <c r="V24" s="250">
        <v>0.99713781025082371</v>
      </c>
      <c r="W24" s="250">
        <v>0.99748914573484537</v>
      </c>
      <c r="X24" s="250">
        <v>0.99769681125037257</v>
      </c>
      <c r="Y24" s="250">
        <v>0.99782462690204998</v>
      </c>
      <c r="Z24" s="251">
        <v>0.3561601648832598</v>
      </c>
      <c r="AA24" s="251">
        <v>8.3449444613946954E-8</v>
      </c>
      <c r="AB24" s="251">
        <v>2.7622514593268841E-7</v>
      </c>
      <c r="AC24" s="251">
        <v>4.5812382685036342E-10</v>
      </c>
      <c r="AD24" s="251">
        <v>3.3255233068967548E-17</v>
      </c>
      <c r="AE24" s="251">
        <v>2.0302706463632069E-8</v>
      </c>
      <c r="AF24" s="250">
        <v>0.9924179991506008</v>
      </c>
      <c r="AG24" s="251">
        <v>0.97625666700290692</v>
      </c>
      <c r="AH24" s="250">
        <v>0.4304788142094062</v>
      </c>
      <c r="AI24" s="252">
        <v>0.99631800000000004</v>
      </c>
      <c r="AJ24" s="253">
        <f t="shared" si="4"/>
        <v>0.13860172310405564</v>
      </c>
      <c r="AK24" s="253">
        <f t="shared" si="5"/>
        <v>3.2501350298544809E-8</v>
      </c>
      <c r="AL24" s="253">
        <f t="shared" si="6"/>
        <v>1.0764441936857991E-7</v>
      </c>
      <c r="AM24" s="253">
        <f t="shared" si="7"/>
        <v>1.7859289685750618E-10</v>
      </c>
      <c r="AN24" s="253">
        <f t="shared" si="8"/>
        <v>1.2966766891799526E-17</v>
      </c>
      <c r="AO24" s="254">
        <f t="shared" si="9"/>
        <v>7.9173761292389452E-9</v>
      </c>
    </row>
    <row r="25" spans="1:41">
      <c r="A25" s="247">
        <v>316</v>
      </c>
      <c r="B25" s="248"/>
      <c r="C25" s="248">
        <f t="shared" si="0"/>
        <v>1</v>
      </c>
      <c r="D25" s="248">
        <f>IF($A25&lt;D$4,0,IF($A25&gt;D$5,0,1))</f>
        <v>0</v>
      </c>
      <c r="E25" s="248">
        <f>IF($A25&lt;E$4,0,IF($A25&gt;E$5,0,1))</f>
        <v>0</v>
      </c>
      <c r="F25" s="248">
        <f>IF($A25&lt;F$4,0,IF($A25&gt;F$5,0,1))</f>
        <v>0</v>
      </c>
      <c r="G25" s="248">
        <f>IF($A25&lt;G$4,0,IF($A25&gt;G$5,0,1))</f>
        <v>0</v>
      </c>
      <c r="H25" s="248">
        <f>IF($A25&lt;H$4,0,IF($A25&gt;H$5,0,1))</f>
        <v>0</v>
      </c>
      <c r="I25" s="249"/>
      <c r="J25" s="249">
        <f t="shared" si="3"/>
        <v>0.32</v>
      </c>
      <c r="K25" s="249">
        <f t="shared" si="3"/>
        <v>0</v>
      </c>
      <c r="L25" s="249">
        <f t="shared" si="3"/>
        <v>0</v>
      </c>
      <c r="M25" s="249">
        <f t="shared" si="3"/>
        <v>0</v>
      </c>
      <c r="N25" s="249">
        <f t="shared" si="3"/>
        <v>0</v>
      </c>
      <c r="O25" s="249">
        <f t="shared" si="3"/>
        <v>0</v>
      </c>
      <c r="P25" s="250">
        <v>0.99055212307101315</v>
      </c>
      <c r="Q25" s="251">
        <v>0.98207412493980328</v>
      </c>
      <c r="R25" s="250">
        <v>0.99033533738422141</v>
      </c>
      <c r="S25" s="251">
        <v>0.97758408798458574</v>
      </c>
      <c r="T25" s="250">
        <v>0.99569659208500061</v>
      </c>
      <c r="U25" s="250">
        <v>0.99652024415161189</v>
      </c>
      <c r="V25" s="250">
        <v>0.99710205579254629</v>
      </c>
      <c r="W25" s="250">
        <v>0.99745777456060769</v>
      </c>
      <c r="X25" s="250">
        <v>0.99766803166149742</v>
      </c>
      <c r="Y25" s="250">
        <v>0.99779744267529946</v>
      </c>
      <c r="Z25" s="251">
        <v>0.39177355835293193</v>
      </c>
      <c r="AA25" s="251">
        <v>7.9772600001640836E-8</v>
      </c>
      <c r="AB25" s="251">
        <v>1.1764117722061591E-7</v>
      </c>
      <c r="AC25" s="251">
        <v>4.3111320502749252E-10</v>
      </c>
      <c r="AD25" s="251">
        <v>3.1094175680650504E-17</v>
      </c>
      <c r="AE25" s="251">
        <v>7.5113909172532903E-8</v>
      </c>
      <c r="AF25" s="250">
        <v>0.99232351226274185</v>
      </c>
      <c r="AG25" s="251">
        <v>0.97758408798458574</v>
      </c>
      <c r="AH25" s="250">
        <v>0.43517740182336662</v>
      </c>
      <c r="AI25" s="252">
        <v>0.99599700000000002</v>
      </c>
      <c r="AJ25" s="253">
        <f t="shared" si="4"/>
        <v>0.15447276296404069</v>
      </c>
      <c r="AK25" s="253">
        <f t="shared" si="5"/>
        <v>3.1479631912752479E-8</v>
      </c>
      <c r="AL25" s="253">
        <f t="shared" si="6"/>
        <v>4.6450323845067456E-8</v>
      </c>
      <c r="AM25" s="253">
        <f t="shared" si="7"/>
        <v>1.7028469585228793E-10</v>
      </c>
      <c r="AN25" s="253">
        <f t="shared" si="8"/>
        <v>1.2284426240280965E-17</v>
      </c>
      <c r="AO25" s="254">
        <f t="shared" si="9"/>
        <v>2.9679222791822084E-8</v>
      </c>
    </row>
    <row r="26" spans="1:41">
      <c r="A26" s="247">
        <v>317</v>
      </c>
      <c r="B26" s="248"/>
      <c r="C26" s="248">
        <f t="shared" ref="C26:H68" si="10">IF($A26&lt;C$4,0,IF($A26&gt;C$5,0,1))</f>
        <v>1</v>
      </c>
      <c r="D26" s="248">
        <f t="shared" si="10"/>
        <v>0</v>
      </c>
      <c r="E26" s="248">
        <f t="shared" si="10"/>
        <v>0</v>
      </c>
      <c r="F26" s="248">
        <f t="shared" si="10"/>
        <v>0</v>
      </c>
      <c r="G26" s="248">
        <f t="shared" si="10"/>
        <v>0</v>
      </c>
      <c r="H26" s="248">
        <f t="shared" si="10"/>
        <v>0</v>
      </c>
      <c r="I26" s="249"/>
      <c r="J26" s="249">
        <f t="shared" si="3"/>
        <v>0.36</v>
      </c>
      <c r="K26" s="249">
        <f t="shared" si="3"/>
        <v>0</v>
      </c>
      <c r="L26" s="249">
        <f t="shared" si="3"/>
        <v>0</v>
      </c>
      <c r="M26" s="249">
        <f t="shared" si="3"/>
        <v>0</v>
      </c>
      <c r="N26" s="249">
        <f t="shared" si="3"/>
        <v>0</v>
      </c>
      <c r="O26" s="249">
        <f t="shared" si="3"/>
        <v>0</v>
      </c>
      <c r="P26" s="250">
        <v>0.99043594685241176</v>
      </c>
      <c r="Q26" s="251">
        <v>0.98272601386864489</v>
      </c>
      <c r="R26" s="250">
        <v>0.99021650863792643</v>
      </c>
      <c r="S26" s="251">
        <v>0.97841715699297993</v>
      </c>
      <c r="T26" s="250">
        <v>0.99564353595611521</v>
      </c>
      <c r="U26" s="250">
        <v>0.99647732474525352</v>
      </c>
      <c r="V26" s="250">
        <v>0.99706630190010148</v>
      </c>
      <c r="W26" s="250">
        <v>0.99742640374457958</v>
      </c>
      <c r="X26" s="250">
        <v>0.99763925232629258</v>
      </c>
      <c r="Y26" s="250">
        <v>0.99777025864459223</v>
      </c>
      <c r="Z26" s="251">
        <v>0.43019688527589944</v>
      </c>
      <c r="AA26" s="251">
        <v>6.6198582099890293E-8</v>
      </c>
      <c r="AB26" s="251">
        <v>1.3720075277241267E-7</v>
      </c>
      <c r="AC26" s="251">
        <v>7.7074056838388091E-10</v>
      </c>
      <c r="AD26" s="251">
        <v>3.7499709716097732E-17</v>
      </c>
      <c r="AE26" s="251">
        <v>1.5063410166061769E-7</v>
      </c>
      <c r="AF26" s="250">
        <v>0.99222903247830974</v>
      </c>
      <c r="AG26" s="251">
        <v>0.97841715699297993</v>
      </c>
      <c r="AH26" s="250">
        <v>0.43987598943732698</v>
      </c>
      <c r="AI26" s="252">
        <v>0.99568849999999998</v>
      </c>
      <c r="AJ26" s="253">
        <f t="shared" si="4"/>
        <v>0.17174098397837725</v>
      </c>
      <c r="AK26" s="253">
        <f t="shared" si="5"/>
        <v>2.6449588193637498E-8</v>
      </c>
      <c r="AL26" s="253">
        <f t="shared" si="6"/>
        <v>5.4850847140349343E-8</v>
      </c>
      <c r="AM26" s="253">
        <f t="shared" si="7"/>
        <v>3.0824205132547896E-10</v>
      </c>
      <c r="AN26" s="253">
        <f t="shared" si="8"/>
        <v>1.5000448378524315E-17</v>
      </c>
      <c r="AO26" s="254">
        <f t="shared" si="9"/>
        <v>6.0263820779654003E-8</v>
      </c>
    </row>
    <row r="27" spans="1:41">
      <c r="A27" s="247">
        <v>318</v>
      </c>
      <c r="B27" s="248"/>
      <c r="C27" s="248">
        <f t="shared" si="10"/>
        <v>1</v>
      </c>
      <c r="D27" s="248">
        <f t="shared" si="10"/>
        <v>0</v>
      </c>
      <c r="E27" s="248">
        <f t="shared" si="10"/>
        <v>0</v>
      </c>
      <c r="F27" s="248">
        <f t="shared" si="10"/>
        <v>0</v>
      </c>
      <c r="G27" s="248">
        <f t="shared" si="10"/>
        <v>0</v>
      </c>
      <c r="H27" s="248">
        <f t="shared" si="10"/>
        <v>0</v>
      </c>
      <c r="I27" s="249"/>
      <c r="J27" s="249">
        <f t="shared" si="3"/>
        <v>0.4</v>
      </c>
      <c r="K27" s="249">
        <f t="shared" si="3"/>
        <v>0</v>
      </c>
      <c r="L27" s="249">
        <f t="shared" si="3"/>
        <v>0</v>
      </c>
      <c r="M27" s="249">
        <f t="shared" si="3"/>
        <v>0</v>
      </c>
      <c r="N27" s="249">
        <f t="shared" si="3"/>
        <v>0</v>
      </c>
      <c r="O27" s="249">
        <f t="shared" si="3"/>
        <v>0</v>
      </c>
      <c r="P27" s="250">
        <v>0.99031978193250259</v>
      </c>
      <c r="Q27" s="251">
        <v>0.98291124087477744</v>
      </c>
      <c r="R27" s="250">
        <v>0.99009769176962759</v>
      </c>
      <c r="S27" s="251">
        <v>0.97959706622757226</v>
      </c>
      <c r="T27" s="250">
        <v>0.99559048159155761</v>
      </c>
      <c r="U27" s="250">
        <v>0.99643440632765168</v>
      </c>
      <c r="V27" s="250">
        <v>0.99703054857349172</v>
      </c>
      <c r="W27" s="250">
        <v>0.99739503328676449</v>
      </c>
      <c r="X27" s="250">
        <v>0.99761047324476082</v>
      </c>
      <c r="Y27" s="250">
        <v>0.99774307480993074</v>
      </c>
      <c r="Z27" s="251">
        <v>0.47053865495319519</v>
      </c>
      <c r="AA27" s="251">
        <v>9.9725651608341981E-8</v>
      </c>
      <c r="AB27" s="251">
        <v>6.9544107282589149E-7</v>
      </c>
      <c r="AC27" s="251">
        <v>1.3810190451202589E-9</v>
      </c>
      <c r="AD27" s="251">
        <v>7.6788846878265912E-18</v>
      </c>
      <c r="AE27" s="251">
        <v>2.1170517541638697E-7</v>
      </c>
      <c r="AF27" s="250">
        <v>0.99213455979691256</v>
      </c>
      <c r="AG27" s="251">
        <v>0.97959706622757226</v>
      </c>
      <c r="AH27" s="250">
        <v>0.44457457705128745</v>
      </c>
      <c r="AI27" s="252">
        <v>0.99538950000000004</v>
      </c>
      <c r="AJ27" s="253">
        <f t="shared" si="4"/>
        <v>0.19021600471229624</v>
      </c>
      <c r="AK27" s="253">
        <f t="shared" si="5"/>
        <v>4.0348427230245961E-8</v>
      </c>
      <c r="AL27" s="253">
        <f t="shared" si="6"/>
        <v>2.8153981095566563E-7</v>
      </c>
      <c r="AM27" s="253">
        <f t="shared" si="7"/>
        <v>5.5929106596076928E-10</v>
      </c>
      <c r="AN27" s="253">
        <f t="shared" si="8"/>
        <v>3.1104996639814928E-18</v>
      </c>
      <c r="AO27" s="254">
        <f t="shared" si="9"/>
        <v>8.5767195657887309E-8</v>
      </c>
    </row>
    <row r="28" spans="1:41">
      <c r="A28" s="247">
        <v>319</v>
      </c>
      <c r="B28" s="248"/>
      <c r="C28" s="248">
        <f t="shared" si="10"/>
        <v>1</v>
      </c>
      <c r="D28" s="248">
        <f t="shared" si="10"/>
        <v>0</v>
      </c>
      <c r="E28" s="248">
        <f t="shared" si="10"/>
        <v>0</v>
      </c>
      <c r="F28" s="248">
        <f t="shared" si="10"/>
        <v>0</v>
      </c>
      <c r="G28" s="248">
        <f t="shared" si="10"/>
        <v>0</v>
      </c>
      <c r="H28" s="248">
        <f t="shared" si="10"/>
        <v>0</v>
      </c>
      <c r="I28" s="249"/>
      <c r="J28" s="249">
        <f t="shared" si="3"/>
        <v>0.44</v>
      </c>
      <c r="K28" s="249">
        <f t="shared" si="3"/>
        <v>0</v>
      </c>
      <c r="L28" s="249">
        <f t="shared" si="3"/>
        <v>0</v>
      </c>
      <c r="M28" s="249">
        <f t="shared" si="3"/>
        <v>0</v>
      </c>
      <c r="N28" s="249">
        <f t="shared" si="3"/>
        <v>0</v>
      </c>
      <c r="O28" s="249">
        <f t="shared" si="3"/>
        <v>0</v>
      </c>
      <c r="P28" s="250">
        <v>0.99020362831041286</v>
      </c>
      <c r="Q28" s="251">
        <v>0.98293902394940313</v>
      </c>
      <c r="R28" s="250">
        <v>0.98997888677837542</v>
      </c>
      <c r="S28" s="251">
        <v>0.98080240938189678</v>
      </c>
      <c r="T28" s="250">
        <v>0.99553742899130437</v>
      </c>
      <c r="U28" s="250">
        <v>0.99639148889880313</v>
      </c>
      <c r="V28" s="250">
        <v>0.99699479581271933</v>
      </c>
      <c r="W28" s="250">
        <v>0.99736366318716496</v>
      </c>
      <c r="X28" s="250">
        <v>0.99758169441690503</v>
      </c>
      <c r="Y28" s="250">
        <v>0.99771589117131765</v>
      </c>
      <c r="Z28" s="251">
        <v>0.50118043212700791</v>
      </c>
      <c r="AA28" s="251">
        <v>2.330248483018153E-7</v>
      </c>
      <c r="AB28" s="251">
        <v>9.931840168360498E-7</v>
      </c>
      <c r="AC28" s="251">
        <v>2.0295158916418347E-9</v>
      </c>
      <c r="AD28" s="251">
        <v>5.694893250821038E-18</v>
      </c>
      <c r="AE28" s="251">
        <v>1.8652560585600126E-7</v>
      </c>
      <c r="AF28" s="250">
        <v>0.99204009421815864</v>
      </c>
      <c r="AG28" s="251">
        <v>0.98080240938189678</v>
      </c>
      <c r="AH28" s="250">
        <v>0.44927316466524786</v>
      </c>
      <c r="AI28" s="252">
        <v>0.99509250000000005</v>
      </c>
      <c r="AJ28" s="253">
        <f t="shared" si="4"/>
        <v>0.20511382193603656</v>
      </c>
      <c r="AK28" s="253">
        <f t="shared" si="5"/>
        <v>9.5449898545911753E-8</v>
      </c>
      <c r="AL28" s="253">
        <f t="shared" si="6"/>
        <v>4.0706694820895911E-7</v>
      </c>
      <c r="AM28" s="253">
        <f t="shared" si="7"/>
        <v>8.3212625682713823E-10</v>
      </c>
      <c r="AN28" s="253">
        <f t="shared" si="8"/>
        <v>2.3354861009834395E-18</v>
      </c>
      <c r="AO28" s="254">
        <f t="shared" si="9"/>
        <v>7.650478109774327E-8</v>
      </c>
    </row>
    <row r="29" spans="1:41">
      <c r="A29" s="247">
        <v>320</v>
      </c>
      <c r="B29" s="248"/>
      <c r="C29" s="248">
        <f t="shared" si="10"/>
        <v>1</v>
      </c>
      <c r="D29" s="248">
        <f t="shared" si="10"/>
        <v>0</v>
      </c>
      <c r="E29" s="248">
        <f t="shared" si="10"/>
        <v>0</v>
      </c>
      <c r="F29" s="248">
        <f t="shared" si="10"/>
        <v>0</v>
      </c>
      <c r="G29" s="248">
        <f t="shared" si="10"/>
        <v>0</v>
      </c>
      <c r="H29" s="248">
        <f t="shared" si="10"/>
        <v>0</v>
      </c>
      <c r="I29" s="249"/>
      <c r="J29" s="249">
        <f t="shared" si="3"/>
        <v>0.48</v>
      </c>
      <c r="K29" s="249">
        <f t="shared" si="3"/>
        <v>0</v>
      </c>
      <c r="L29" s="249">
        <f t="shared" si="3"/>
        <v>0</v>
      </c>
      <c r="M29" s="249">
        <f t="shared" si="3"/>
        <v>0</v>
      </c>
      <c r="N29" s="249">
        <f t="shared" si="3"/>
        <v>0</v>
      </c>
      <c r="O29" s="249">
        <f t="shared" si="3"/>
        <v>0</v>
      </c>
      <c r="P29" s="250">
        <v>0.9900874859852703</v>
      </c>
      <c r="Q29" s="251">
        <v>0.98299182187012102</v>
      </c>
      <c r="R29" s="250">
        <v>0.9898600936632207</v>
      </c>
      <c r="S29" s="251">
        <v>0.98148907188048451</v>
      </c>
      <c r="T29" s="250">
        <v>0.99548437815533219</v>
      </c>
      <c r="U29" s="250">
        <v>0.99634857245870534</v>
      </c>
      <c r="V29" s="250">
        <v>0.99695904361778664</v>
      </c>
      <c r="W29" s="250">
        <v>0.99733229344578445</v>
      </c>
      <c r="X29" s="250">
        <v>0.99755291584272787</v>
      </c>
      <c r="Y29" s="250">
        <v>0.9976887077287554</v>
      </c>
      <c r="Z29" s="251">
        <v>0.52884766011546869</v>
      </c>
      <c r="AA29" s="251">
        <v>3.8674264495713901E-7</v>
      </c>
      <c r="AB29" s="251">
        <v>1.3020799775941033E-6</v>
      </c>
      <c r="AC29" s="251">
        <v>2.4159987155038714E-9</v>
      </c>
      <c r="AD29" s="251">
        <v>3.8140783811477602E-18</v>
      </c>
      <c r="AE29" s="251">
        <v>1.4627370827099419E-7</v>
      </c>
      <c r="AF29" s="250">
        <v>0.99194563574165651</v>
      </c>
      <c r="AG29" s="251">
        <v>0.98148907188048451</v>
      </c>
      <c r="AH29" s="250">
        <v>0.45397175227920827</v>
      </c>
      <c r="AI29" s="252">
        <v>0.99480950000000001</v>
      </c>
      <c r="AJ29" s="253">
        <f t="shared" si="4"/>
        <v>0.21887184078958233</v>
      </c>
      <c r="AK29" s="253">
        <f t="shared" si="5"/>
        <v>1.6019841694632555E-7</v>
      </c>
      <c r="AL29" s="253">
        <f t="shared" si="6"/>
        <v>5.3968435967476795E-7</v>
      </c>
      <c r="AM29" s="253">
        <f t="shared" si="7"/>
        <v>1.0017548064789745E-9</v>
      </c>
      <c r="AN29" s="253">
        <f t="shared" si="8"/>
        <v>1.581795771895122E-18</v>
      </c>
      <c r="AO29" s="254">
        <f t="shared" si="9"/>
        <v>6.0671702596679224E-8</v>
      </c>
    </row>
    <row r="30" spans="1:41">
      <c r="A30" s="247">
        <v>321</v>
      </c>
      <c r="B30" s="248"/>
      <c r="C30" s="248">
        <f t="shared" si="10"/>
        <v>1</v>
      </c>
      <c r="D30" s="248">
        <f t="shared" si="10"/>
        <v>0</v>
      </c>
      <c r="E30" s="248">
        <f t="shared" si="10"/>
        <v>0</v>
      </c>
      <c r="F30" s="248">
        <f t="shared" si="10"/>
        <v>0</v>
      </c>
      <c r="G30" s="248">
        <f t="shared" si="10"/>
        <v>0</v>
      </c>
      <c r="H30" s="248">
        <f t="shared" si="10"/>
        <v>0</v>
      </c>
      <c r="I30" s="249"/>
      <c r="J30" s="249">
        <f t="shared" si="3"/>
        <v>0.52</v>
      </c>
      <c r="K30" s="249">
        <f t="shared" si="3"/>
        <v>0</v>
      </c>
      <c r="L30" s="249">
        <f t="shared" si="3"/>
        <v>0</v>
      </c>
      <c r="M30" s="249">
        <f t="shared" si="3"/>
        <v>0</v>
      </c>
      <c r="N30" s="249">
        <f t="shared" si="3"/>
        <v>0</v>
      </c>
      <c r="O30" s="249">
        <f t="shared" si="3"/>
        <v>0</v>
      </c>
      <c r="P30" s="250">
        <v>0.99020362831041286</v>
      </c>
      <c r="Q30" s="251">
        <v>0.98311949701242596</v>
      </c>
      <c r="R30" s="250">
        <v>0.98997888677837542</v>
      </c>
      <c r="S30" s="251">
        <v>0.98269949682688884</v>
      </c>
      <c r="T30" s="250">
        <v>0.99553742899130437</v>
      </c>
      <c r="U30" s="250">
        <v>0.99639148889880313</v>
      </c>
      <c r="V30" s="250">
        <v>0.99699479581271933</v>
      </c>
      <c r="W30" s="250">
        <v>0.99736366318716496</v>
      </c>
      <c r="X30" s="250">
        <v>0.99758169441690503</v>
      </c>
      <c r="Y30" s="250">
        <v>0.99771589117131765</v>
      </c>
      <c r="Z30" s="251">
        <v>0.57946249188640042</v>
      </c>
      <c r="AA30" s="251">
        <v>3.1751373862463756E-7</v>
      </c>
      <c r="AB30" s="251">
        <v>1.2796629139937419E-6</v>
      </c>
      <c r="AC30" s="251">
        <v>1.6810974311576327E-9</v>
      </c>
      <c r="AD30" s="251">
        <v>2.1639997299188492E-19</v>
      </c>
      <c r="AE30" s="251">
        <v>1.0707753226283167E-7</v>
      </c>
      <c r="AF30" s="250">
        <v>0.99204009421815864</v>
      </c>
      <c r="AG30" s="251">
        <v>0.98269949682688884</v>
      </c>
      <c r="AH30" s="250">
        <v>0.45827373121223092</v>
      </c>
      <c r="AI30" s="252">
        <v>0.99453849999999999</v>
      </c>
      <c r="AJ30" s="253">
        <f t="shared" si="4"/>
        <v>0.24274871142700771</v>
      </c>
      <c r="AK30" s="253">
        <f t="shared" si="5"/>
        <v>1.3312712148506457E-7</v>
      </c>
      <c r="AL30" s="253">
        <f t="shared" si="6"/>
        <v>5.3686177874170826E-7</v>
      </c>
      <c r="AM30" s="253">
        <f t="shared" si="7"/>
        <v>7.0553804427088207E-10</v>
      </c>
      <c r="AN30" s="253">
        <f t="shared" si="8"/>
        <v>9.0840535205748373E-20</v>
      </c>
      <c r="AO30" s="254">
        <f t="shared" si="9"/>
        <v>4.4955129606971825E-8</v>
      </c>
    </row>
    <row r="31" spans="1:41">
      <c r="A31" s="247">
        <v>322</v>
      </c>
      <c r="B31" s="248"/>
      <c r="C31" s="248">
        <f t="shared" si="10"/>
        <v>1</v>
      </c>
      <c r="D31" s="248">
        <f t="shared" si="10"/>
        <v>0</v>
      </c>
      <c r="E31" s="248">
        <f t="shared" si="10"/>
        <v>0</v>
      </c>
      <c r="F31" s="248">
        <f t="shared" si="10"/>
        <v>0</v>
      </c>
      <c r="G31" s="248">
        <f t="shared" si="10"/>
        <v>0</v>
      </c>
      <c r="H31" s="248">
        <f t="shared" si="10"/>
        <v>0</v>
      </c>
      <c r="I31" s="249"/>
      <c r="J31" s="249">
        <f t="shared" si="3"/>
        <v>0.56000000000000005</v>
      </c>
      <c r="K31" s="249">
        <f t="shared" si="3"/>
        <v>0</v>
      </c>
      <c r="L31" s="249">
        <f t="shared" si="3"/>
        <v>0</v>
      </c>
      <c r="M31" s="249">
        <f t="shared" si="3"/>
        <v>0</v>
      </c>
      <c r="N31" s="249">
        <f t="shared" si="3"/>
        <v>0</v>
      </c>
      <c r="O31" s="249">
        <f t="shared" si="3"/>
        <v>0</v>
      </c>
      <c r="P31" s="250">
        <v>0.99031978193250259</v>
      </c>
      <c r="Q31" s="251">
        <v>0.98319861347246273</v>
      </c>
      <c r="R31" s="250">
        <v>0.99009769176962759</v>
      </c>
      <c r="S31" s="251">
        <v>0.98302530987945158</v>
      </c>
      <c r="T31" s="250">
        <v>0.99559048159155761</v>
      </c>
      <c r="U31" s="250">
        <v>0.99643440632765168</v>
      </c>
      <c r="V31" s="250">
        <v>0.99703054857349172</v>
      </c>
      <c r="W31" s="250">
        <v>0.99739503328676449</v>
      </c>
      <c r="X31" s="250">
        <v>0.99761047324476082</v>
      </c>
      <c r="Y31" s="250">
        <v>0.99774307480993074</v>
      </c>
      <c r="Z31" s="251">
        <v>0.6049208583568324</v>
      </c>
      <c r="AA31" s="251">
        <v>1.8439171393901995E-7</v>
      </c>
      <c r="AB31" s="251">
        <v>2.1996673363467796E-7</v>
      </c>
      <c r="AC31" s="251">
        <v>9.3144370747114594E-10</v>
      </c>
      <c r="AD31" s="251">
        <v>1.3725493898447207E-20</v>
      </c>
      <c r="AE31" s="251">
        <v>5.1081106119477809E-8</v>
      </c>
      <c r="AF31" s="250">
        <v>0.99213455979691256</v>
      </c>
      <c r="AG31" s="251">
        <v>0.98302530987945158</v>
      </c>
      <c r="AH31" s="250">
        <v>0.46257331132813556</v>
      </c>
      <c r="AI31" s="252">
        <v>0.99427900000000002</v>
      </c>
      <c r="AJ31" s="253">
        <f t="shared" si="4"/>
        <v>0.25601350281113605</v>
      </c>
      <c r="AK31" s="253">
        <f t="shared" si="5"/>
        <v>7.8104074823286603E-8</v>
      </c>
      <c r="AL31" s="253">
        <f t="shared" si="6"/>
        <v>9.322857522124772E-8</v>
      </c>
      <c r="AM31" s="253">
        <f t="shared" si="7"/>
        <v>3.9491841969619146E-10</v>
      </c>
      <c r="AN31" s="253">
        <f t="shared" si="8"/>
        <v>5.8206643600816669E-21</v>
      </c>
      <c r="AO31" s="254">
        <f t="shared" si="9"/>
        <v>2.1665194446751965E-8</v>
      </c>
    </row>
    <row r="32" spans="1:41">
      <c r="A32" s="247">
        <v>323</v>
      </c>
      <c r="B32" s="248"/>
      <c r="C32" s="248">
        <f t="shared" si="10"/>
        <v>1</v>
      </c>
      <c r="D32" s="248">
        <f t="shared" si="10"/>
        <v>0</v>
      </c>
      <c r="E32" s="248">
        <f t="shared" si="10"/>
        <v>0</v>
      </c>
      <c r="F32" s="248">
        <f t="shared" si="10"/>
        <v>0</v>
      </c>
      <c r="G32" s="248">
        <f t="shared" si="10"/>
        <v>0</v>
      </c>
      <c r="H32" s="248">
        <f t="shared" si="10"/>
        <v>0</v>
      </c>
      <c r="I32" s="249"/>
      <c r="J32" s="249">
        <f t="shared" si="3"/>
        <v>0.6</v>
      </c>
      <c r="K32" s="249">
        <f t="shared" si="3"/>
        <v>0</v>
      </c>
      <c r="L32" s="249">
        <f t="shared" si="3"/>
        <v>0</v>
      </c>
      <c r="M32" s="249">
        <f t="shared" si="3"/>
        <v>0</v>
      </c>
      <c r="N32" s="249">
        <f t="shared" si="3"/>
        <v>0</v>
      </c>
      <c r="O32" s="249">
        <f t="shared" si="3"/>
        <v>0</v>
      </c>
      <c r="P32" s="250">
        <v>0.99043594685241176</v>
      </c>
      <c r="Q32" s="251">
        <v>0.98319188516385647</v>
      </c>
      <c r="R32" s="250">
        <v>0.99021650863792643</v>
      </c>
      <c r="S32" s="251">
        <v>0.98465050377832142</v>
      </c>
      <c r="T32" s="250">
        <v>0.99564353595611521</v>
      </c>
      <c r="U32" s="250">
        <v>0.99647732474525352</v>
      </c>
      <c r="V32" s="250">
        <v>0.99706630190010148</v>
      </c>
      <c r="W32" s="250">
        <v>0.99742640374457958</v>
      </c>
      <c r="X32" s="250">
        <v>0.99763925232629258</v>
      </c>
      <c r="Y32" s="250">
        <v>0.99777025864459223</v>
      </c>
      <c r="Z32" s="251">
        <v>0.65037897380036069</v>
      </c>
      <c r="AA32" s="251">
        <v>1.2221379626399604E-7</v>
      </c>
      <c r="AB32" s="251">
        <v>3.5786574216832884E-9</v>
      </c>
      <c r="AC32" s="251">
        <v>2.7938616062120702E-10</v>
      </c>
      <c r="AD32" s="251">
        <v>1.2386123451577316E-20</v>
      </c>
      <c r="AE32" s="251">
        <v>2.6410600530504167E-7</v>
      </c>
      <c r="AF32" s="250">
        <v>0.99222903247830974</v>
      </c>
      <c r="AG32" s="251">
        <v>0.98465050377832142</v>
      </c>
      <c r="AH32" s="250">
        <v>0.46687289144404021</v>
      </c>
      <c r="AI32" s="252">
        <v>0.99402950000000001</v>
      </c>
      <c r="AJ32" s="253">
        <f t="shared" si="4"/>
        <v>0.27876566992525686</v>
      </c>
      <c r="AK32" s="253">
        <f t="shared" si="5"/>
        <v>5.2427189093172196E-8</v>
      </c>
      <c r="AL32" s="253">
        <f t="shared" si="6"/>
        <v>1.5360773415384195E-9</v>
      </c>
      <c r="AM32" s="253">
        <f t="shared" si="7"/>
        <v>1.1996503041514353E-10</v>
      </c>
      <c r="AN32" s="253">
        <f t="shared" si="8"/>
        <v>5.3195862007297013E-21</v>
      </c>
      <c r="AO32" s="254">
        <f t="shared" si="9"/>
        <v>1.1344301206891318E-7</v>
      </c>
    </row>
    <row r="33" spans="1:41">
      <c r="A33" s="247">
        <v>324</v>
      </c>
      <c r="B33" s="248"/>
      <c r="C33" s="248">
        <f t="shared" si="10"/>
        <v>1</v>
      </c>
      <c r="D33" s="248">
        <f t="shared" si="10"/>
        <v>0</v>
      </c>
      <c r="E33" s="248">
        <f t="shared" si="10"/>
        <v>0</v>
      </c>
      <c r="F33" s="248">
        <f t="shared" si="10"/>
        <v>0</v>
      </c>
      <c r="G33" s="248">
        <f t="shared" si="10"/>
        <v>0</v>
      </c>
      <c r="H33" s="248">
        <f t="shared" si="10"/>
        <v>0</v>
      </c>
      <c r="I33" s="249"/>
      <c r="J33" s="249">
        <f t="shared" si="3"/>
        <v>0.64</v>
      </c>
      <c r="K33" s="249">
        <f t="shared" si="3"/>
        <v>0</v>
      </c>
      <c r="L33" s="249">
        <f t="shared" si="3"/>
        <v>0</v>
      </c>
      <c r="M33" s="249">
        <f t="shared" si="3"/>
        <v>0</v>
      </c>
      <c r="N33" s="249">
        <f t="shared" si="3"/>
        <v>0</v>
      </c>
      <c r="O33" s="249">
        <f t="shared" si="3"/>
        <v>0</v>
      </c>
      <c r="P33" s="250">
        <v>0.99055212307101315</v>
      </c>
      <c r="Q33" s="251">
        <v>0.9832963768749281</v>
      </c>
      <c r="R33" s="250">
        <v>0.99033533738422141</v>
      </c>
      <c r="S33" s="251">
        <v>0.98502598166998379</v>
      </c>
      <c r="T33" s="250">
        <v>0.99569659208500061</v>
      </c>
      <c r="U33" s="250">
        <v>0.99652024415161189</v>
      </c>
      <c r="V33" s="250">
        <v>0.99710205579254629</v>
      </c>
      <c r="W33" s="250">
        <v>0.99745777456060769</v>
      </c>
      <c r="X33" s="250">
        <v>0.99766803166149742</v>
      </c>
      <c r="Y33" s="250">
        <v>0.99779744267529946</v>
      </c>
      <c r="Z33" s="251">
        <v>0.68227265390422842</v>
      </c>
      <c r="AA33" s="251">
        <v>1.9179523297272462E-7</v>
      </c>
      <c r="AB33" s="251">
        <v>4.224292158049606E-10</v>
      </c>
      <c r="AC33" s="251">
        <v>2.2631319919093545E-10</v>
      </c>
      <c r="AD33" s="251">
        <v>1.4314970464688686E-20</v>
      </c>
      <c r="AE33" s="251">
        <v>4.071407510505531E-7</v>
      </c>
      <c r="AF33" s="250">
        <v>0.99232351226274185</v>
      </c>
      <c r="AG33" s="251">
        <v>0.98502598166998379</v>
      </c>
      <c r="AH33" s="250">
        <v>0.47117247155994485</v>
      </c>
      <c r="AI33" s="252">
        <v>0.99379150000000005</v>
      </c>
      <c r="AJ33" s="253">
        <f t="shared" si="4"/>
        <v>0.29542882926488279</v>
      </c>
      <c r="AK33" s="253">
        <f t="shared" si="5"/>
        <v>8.3117375671283801E-8</v>
      </c>
      <c r="AL33" s="253">
        <f t="shared" si="6"/>
        <v>1.8317299508730421E-10</v>
      </c>
      <c r="AM33" s="253">
        <f t="shared" si="7"/>
        <v>9.8168530872089838E-11</v>
      </c>
      <c r="AN33" s="253">
        <f t="shared" si="8"/>
        <v>6.2107550425934008E-21</v>
      </c>
      <c r="AO33" s="254">
        <f t="shared" si="9"/>
        <v>1.7666676149333423E-7</v>
      </c>
    </row>
    <row r="34" spans="1:41">
      <c r="A34" s="247">
        <v>325</v>
      </c>
      <c r="B34" s="248"/>
      <c r="C34" s="248">
        <f t="shared" si="10"/>
        <v>1</v>
      </c>
      <c r="D34" s="248">
        <f t="shared" si="10"/>
        <v>0</v>
      </c>
      <c r="E34" s="248">
        <f t="shared" si="10"/>
        <v>0</v>
      </c>
      <c r="F34" s="248">
        <f t="shared" si="10"/>
        <v>0</v>
      </c>
      <c r="G34" s="248">
        <f t="shared" si="10"/>
        <v>0</v>
      </c>
      <c r="H34" s="248">
        <f t="shared" si="10"/>
        <v>0</v>
      </c>
      <c r="I34" s="249"/>
      <c r="J34" s="249">
        <f t="shared" si="3"/>
        <v>0.68</v>
      </c>
      <c r="K34" s="249">
        <f t="shared" si="3"/>
        <v>0</v>
      </c>
      <c r="L34" s="249">
        <f t="shared" si="3"/>
        <v>0</v>
      </c>
      <c r="M34" s="249">
        <f t="shared" si="3"/>
        <v>0</v>
      </c>
      <c r="N34" s="249">
        <f t="shared" si="3"/>
        <v>0</v>
      </c>
      <c r="O34" s="249">
        <f t="shared" si="3"/>
        <v>0</v>
      </c>
      <c r="P34" s="250">
        <v>0.99066831058917915</v>
      </c>
      <c r="Q34" s="251">
        <v>0.9827150901163445</v>
      </c>
      <c r="R34" s="250">
        <v>0.99045417800946178</v>
      </c>
      <c r="S34" s="251">
        <v>0.98513422618763391</v>
      </c>
      <c r="T34" s="250">
        <v>0.99574964997823689</v>
      </c>
      <c r="U34" s="250">
        <v>0.99656316454673</v>
      </c>
      <c r="V34" s="250">
        <v>0.99713781025082371</v>
      </c>
      <c r="W34" s="250">
        <v>0.99748914573484537</v>
      </c>
      <c r="X34" s="250">
        <v>0.99769681125037257</v>
      </c>
      <c r="Y34" s="250">
        <v>0.99782462690204998</v>
      </c>
      <c r="Z34" s="251">
        <v>0.70869011606296894</v>
      </c>
      <c r="AA34" s="251">
        <v>1.8894152822833137E-7</v>
      </c>
      <c r="AB34" s="251">
        <v>3.1372580343278379E-10</v>
      </c>
      <c r="AC34" s="251">
        <v>2.0661628637956125E-10</v>
      </c>
      <c r="AD34" s="251">
        <v>8.4983097604266571E-21</v>
      </c>
      <c r="AE34" s="251">
        <v>4.119881950820985E-7</v>
      </c>
      <c r="AF34" s="250">
        <v>0.9924179991506008</v>
      </c>
      <c r="AG34" s="251">
        <v>0.98513422618763391</v>
      </c>
      <c r="AH34" s="250">
        <v>0.47547205167584944</v>
      </c>
      <c r="AI34" s="252">
        <v>0.99356750000000005</v>
      </c>
      <c r="AJ34" s="253">
        <f t="shared" si="4"/>
        <v>0.30960263040047964</v>
      </c>
      <c r="AK34" s="253">
        <f t="shared" si="5"/>
        <v>8.2609569299275701E-8</v>
      </c>
      <c r="AL34" s="253">
        <f t="shared" si="6"/>
        <v>1.3724721110818102E-10</v>
      </c>
      <c r="AM34" s="253">
        <f t="shared" si="7"/>
        <v>9.0421318112027547E-11</v>
      </c>
      <c r="AN34" s="253">
        <f t="shared" si="8"/>
        <v>3.7198826940711116E-21</v>
      </c>
      <c r="AO34" s="254">
        <f t="shared" si="9"/>
        <v>1.803586990878541E-7</v>
      </c>
    </row>
    <row r="35" spans="1:41">
      <c r="A35" s="247">
        <v>326</v>
      </c>
      <c r="B35" s="248"/>
      <c r="C35" s="248">
        <f t="shared" si="10"/>
        <v>1</v>
      </c>
      <c r="D35" s="248">
        <f t="shared" si="10"/>
        <v>0</v>
      </c>
      <c r="E35" s="248">
        <f t="shared" si="10"/>
        <v>0</v>
      </c>
      <c r="F35" s="248">
        <f t="shared" si="10"/>
        <v>0</v>
      </c>
      <c r="G35" s="248">
        <f t="shared" si="10"/>
        <v>0</v>
      </c>
      <c r="H35" s="248">
        <f t="shared" si="10"/>
        <v>0</v>
      </c>
      <c r="I35" s="249"/>
      <c r="J35" s="249">
        <f t="shared" si="3"/>
        <v>0.72</v>
      </c>
      <c r="K35" s="249">
        <f t="shared" si="3"/>
        <v>0</v>
      </c>
      <c r="L35" s="249">
        <f t="shared" si="3"/>
        <v>0</v>
      </c>
      <c r="M35" s="249">
        <f t="shared" si="3"/>
        <v>0</v>
      </c>
      <c r="N35" s="249">
        <f t="shared" si="3"/>
        <v>0</v>
      </c>
      <c r="O35" s="249">
        <f t="shared" si="3"/>
        <v>0</v>
      </c>
      <c r="P35" s="250">
        <v>0.99066831058917915</v>
      </c>
      <c r="Q35" s="251">
        <v>0.98275161223977359</v>
      </c>
      <c r="R35" s="250">
        <v>0.99045417800946178</v>
      </c>
      <c r="S35" s="251">
        <v>0.98625395206009614</v>
      </c>
      <c r="T35" s="250">
        <v>0.99574964997823689</v>
      </c>
      <c r="U35" s="250">
        <v>0.99656316454673</v>
      </c>
      <c r="V35" s="250">
        <v>0.99713781025082371</v>
      </c>
      <c r="W35" s="250">
        <v>0.99748914573484537</v>
      </c>
      <c r="X35" s="250">
        <v>0.99769681125037257</v>
      </c>
      <c r="Y35" s="250">
        <v>0.99782462690204998</v>
      </c>
      <c r="Z35" s="251">
        <v>0.7571897477046492</v>
      </c>
      <c r="AA35" s="251">
        <v>2.5313126348179866E-7</v>
      </c>
      <c r="AB35" s="251">
        <v>5.1462086015016738E-11</v>
      </c>
      <c r="AC35" s="251">
        <v>2.7381328380180672E-10</v>
      </c>
      <c r="AD35" s="251">
        <v>9.3043239776792083E-20</v>
      </c>
      <c r="AE35" s="251">
        <v>3.7266206102582361E-7</v>
      </c>
      <c r="AF35" s="250">
        <v>0.9924179991506008</v>
      </c>
      <c r="AG35" s="251">
        <v>0.98625395206009614</v>
      </c>
      <c r="AH35" s="250">
        <v>0.47977163179175408</v>
      </c>
      <c r="AI35" s="252">
        <v>0.99336000000000002</v>
      </c>
      <c r="AJ35" s="253">
        <f t="shared" si="4"/>
        <v>0.3344834933713618</v>
      </c>
      <c r="AK35" s="253">
        <f t="shared" si="5"/>
        <v>1.1191039286334755E-7</v>
      </c>
      <c r="AL35" s="253">
        <f t="shared" si="6"/>
        <v>2.2764723187186475E-11</v>
      </c>
      <c r="AM35" s="253">
        <f t="shared" si="7"/>
        <v>1.2116648106199805E-10</v>
      </c>
      <c r="AN35" s="253">
        <f t="shared" si="8"/>
        <v>4.118159955643655E-20</v>
      </c>
      <c r="AO35" s="254">
        <f t="shared" si="9"/>
        <v>1.6496400916298542E-7</v>
      </c>
    </row>
    <row r="36" spans="1:41">
      <c r="A36" s="247">
        <v>327</v>
      </c>
      <c r="B36" s="248"/>
      <c r="C36" s="248">
        <f t="shared" si="10"/>
        <v>1</v>
      </c>
      <c r="D36" s="248">
        <f t="shared" si="10"/>
        <v>0</v>
      </c>
      <c r="E36" s="248">
        <f t="shared" si="10"/>
        <v>0</v>
      </c>
      <c r="F36" s="248">
        <f t="shared" si="10"/>
        <v>0</v>
      </c>
      <c r="G36" s="248">
        <f t="shared" si="10"/>
        <v>0</v>
      </c>
      <c r="H36" s="248">
        <f t="shared" si="10"/>
        <v>0</v>
      </c>
      <c r="I36" s="249"/>
      <c r="J36" s="249">
        <f t="shared" si="3"/>
        <v>0.76</v>
      </c>
      <c r="K36" s="249">
        <f t="shared" si="3"/>
        <v>0</v>
      </c>
      <c r="L36" s="249">
        <f t="shared" si="3"/>
        <v>0</v>
      </c>
      <c r="M36" s="249">
        <f t="shared" si="3"/>
        <v>0</v>
      </c>
      <c r="N36" s="249">
        <f t="shared" si="3"/>
        <v>0</v>
      </c>
      <c r="O36" s="249">
        <f t="shared" si="3"/>
        <v>0</v>
      </c>
      <c r="P36" s="250">
        <v>0.99066831058917915</v>
      </c>
      <c r="Q36" s="251">
        <v>0.98224804537190868</v>
      </c>
      <c r="R36" s="250">
        <v>0.99045417800946178</v>
      </c>
      <c r="S36" s="251">
        <v>0.98545143303913396</v>
      </c>
      <c r="T36" s="250">
        <v>0.99574964997823689</v>
      </c>
      <c r="U36" s="250">
        <v>0.99656316454673</v>
      </c>
      <c r="V36" s="250">
        <v>0.99713781025082371</v>
      </c>
      <c r="W36" s="250">
        <v>0.99748914573484537</v>
      </c>
      <c r="X36" s="250">
        <v>0.99769681125037257</v>
      </c>
      <c r="Y36" s="250">
        <v>0.99782462690204998</v>
      </c>
      <c r="Z36" s="251">
        <v>0.80207165428546867</v>
      </c>
      <c r="AA36" s="251">
        <v>2.7213551385513935E-7</v>
      </c>
      <c r="AB36" s="251">
        <v>1.5593132542082607E-11</v>
      </c>
      <c r="AC36" s="251">
        <v>3.096118396590253E-10</v>
      </c>
      <c r="AD36" s="251">
        <v>1.0953035591330437E-19</v>
      </c>
      <c r="AE36" s="251">
        <v>2.8986116599875171E-7</v>
      </c>
      <c r="AF36" s="250">
        <v>0.9924179991506008</v>
      </c>
      <c r="AG36" s="251">
        <v>0.98545143303913396</v>
      </c>
      <c r="AH36" s="250">
        <v>0.48407121190765873</v>
      </c>
      <c r="AI36" s="252">
        <v>0.99316249999999995</v>
      </c>
      <c r="AJ36" s="253">
        <f t="shared" si="4"/>
        <v>0.35664966062562703</v>
      </c>
      <c r="AK36" s="253">
        <f t="shared" si="5"/>
        <v>1.2110680197368536E-7</v>
      </c>
      <c r="AL36" s="253">
        <f t="shared" si="6"/>
        <v>6.9433177292068134E-12</v>
      </c>
      <c r="AM36" s="253">
        <f t="shared" si="7"/>
        <v>1.3791268786063709E-10</v>
      </c>
      <c r="AN36" s="253">
        <f t="shared" si="8"/>
        <v>4.8799072466707156E-20</v>
      </c>
      <c r="AO36" s="254">
        <f t="shared" si="9"/>
        <v>1.2915842414029036E-7</v>
      </c>
    </row>
    <row r="37" spans="1:41">
      <c r="A37" s="247">
        <v>328</v>
      </c>
      <c r="B37" s="248"/>
      <c r="C37" s="248">
        <f t="shared" si="10"/>
        <v>1</v>
      </c>
      <c r="D37" s="248">
        <f t="shared" si="10"/>
        <v>0</v>
      </c>
      <c r="E37" s="248">
        <f t="shared" si="10"/>
        <v>0</v>
      </c>
      <c r="F37" s="248">
        <f t="shared" si="10"/>
        <v>0</v>
      </c>
      <c r="G37" s="248">
        <f t="shared" si="10"/>
        <v>0</v>
      </c>
      <c r="H37" s="248">
        <f t="shared" si="10"/>
        <v>0</v>
      </c>
      <c r="I37" s="249"/>
      <c r="J37" s="249">
        <f t="shared" si="3"/>
        <v>0.8</v>
      </c>
      <c r="K37" s="249">
        <f t="shared" si="3"/>
        <v>0</v>
      </c>
      <c r="L37" s="249">
        <f t="shared" si="3"/>
        <v>0</v>
      </c>
      <c r="M37" s="249">
        <f t="shared" si="3"/>
        <v>0</v>
      </c>
      <c r="N37" s="249">
        <f t="shared" si="3"/>
        <v>0</v>
      </c>
      <c r="O37" s="249">
        <f t="shared" si="3"/>
        <v>0</v>
      </c>
      <c r="P37" s="250">
        <v>0.99066831058917915</v>
      </c>
      <c r="Q37" s="251">
        <v>0.9815583041303455</v>
      </c>
      <c r="R37" s="250">
        <v>0.99045417800946178</v>
      </c>
      <c r="S37" s="251">
        <v>0.98646136432480036</v>
      </c>
      <c r="T37" s="250">
        <v>0.99574964997823689</v>
      </c>
      <c r="U37" s="250">
        <v>0.99656316454673</v>
      </c>
      <c r="V37" s="250">
        <v>0.99713781025082371</v>
      </c>
      <c r="W37" s="250">
        <v>0.99748914573484537</v>
      </c>
      <c r="X37" s="250">
        <v>0.99769681125037257</v>
      </c>
      <c r="Y37" s="250">
        <v>0.99782462690204998</v>
      </c>
      <c r="Z37" s="251">
        <v>0.82772529848179999</v>
      </c>
      <c r="AA37" s="251">
        <v>1.1340830126572327E-7</v>
      </c>
      <c r="AB37" s="251">
        <v>1.5868599655028079E-12</v>
      </c>
      <c r="AC37" s="251">
        <v>9.2759484598006783E-11</v>
      </c>
      <c r="AD37" s="251">
        <v>2.9486459982796852E-19</v>
      </c>
      <c r="AE37" s="251">
        <v>1.9686056370504382E-7</v>
      </c>
      <c r="AF37" s="250">
        <v>0.9924179991506008</v>
      </c>
      <c r="AG37" s="251">
        <v>0.98646136432480036</v>
      </c>
      <c r="AH37" s="250">
        <v>0.48837079202356337</v>
      </c>
      <c r="AI37" s="252">
        <v>0.99298299999999995</v>
      </c>
      <c r="AJ37" s="253">
        <f t="shared" si="4"/>
        <v>0.37175895711294421</v>
      </c>
      <c r="AK37" s="253">
        <f t="shared" si="5"/>
        <v>5.0977053025576717E-8</v>
      </c>
      <c r="AL37" s="253">
        <f t="shared" si="6"/>
        <v>7.1370516166088386E-13</v>
      </c>
      <c r="AM37" s="253">
        <f t="shared" si="7"/>
        <v>4.1734148311949782E-11</v>
      </c>
      <c r="AN37" s="253">
        <f t="shared" si="8"/>
        <v>1.3269246743895347E-19</v>
      </c>
      <c r="AO37" s="254">
        <f t="shared" si="9"/>
        <v>8.860087121938448E-8</v>
      </c>
    </row>
    <row r="38" spans="1:41">
      <c r="A38" s="247">
        <v>329</v>
      </c>
      <c r="B38" s="248"/>
      <c r="C38" s="248">
        <f t="shared" si="10"/>
        <v>1</v>
      </c>
      <c r="D38" s="248">
        <f t="shared" si="10"/>
        <v>0</v>
      </c>
      <c r="E38" s="248">
        <f t="shared" si="10"/>
        <v>0</v>
      </c>
      <c r="F38" s="248">
        <f t="shared" si="10"/>
        <v>0</v>
      </c>
      <c r="G38" s="248">
        <f t="shared" si="10"/>
        <v>0</v>
      </c>
      <c r="H38" s="248">
        <f t="shared" si="10"/>
        <v>0</v>
      </c>
      <c r="I38" s="249"/>
      <c r="J38" s="249">
        <f t="shared" si="3"/>
        <v>0.84</v>
      </c>
      <c r="K38" s="249">
        <f t="shared" si="3"/>
        <v>0</v>
      </c>
      <c r="L38" s="249">
        <f t="shared" si="3"/>
        <v>0</v>
      </c>
      <c r="M38" s="249">
        <f t="shared" si="3"/>
        <v>0</v>
      </c>
      <c r="N38" s="249">
        <f t="shared" si="3"/>
        <v>0</v>
      </c>
      <c r="O38" s="249">
        <f t="shared" si="3"/>
        <v>0</v>
      </c>
      <c r="P38" s="250">
        <v>0.99066831058917915</v>
      </c>
      <c r="Q38" s="251">
        <v>0.98192610245522172</v>
      </c>
      <c r="R38" s="250">
        <v>0.99045417800946178</v>
      </c>
      <c r="S38" s="251">
        <v>0.98626125287581712</v>
      </c>
      <c r="T38" s="250">
        <v>0.99574964997823689</v>
      </c>
      <c r="U38" s="250">
        <v>0.99656316454673</v>
      </c>
      <c r="V38" s="250">
        <v>0.99713781025082371</v>
      </c>
      <c r="W38" s="250">
        <v>0.99748914573484537</v>
      </c>
      <c r="X38" s="250">
        <v>0.99769681125037257</v>
      </c>
      <c r="Y38" s="250">
        <v>0.99782462690204998</v>
      </c>
      <c r="Z38" s="251">
        <v>0.8638694904386387</v>
      </c>
      <c r="AA38" s="251">
        <v>1.9643584954468972E-9</v>
      </c>
      <c r="AB38" s="251">
        <v>1.8674498093165726E-13</v>
      </c>
      <c r="AC38" s="251">
        <v>2.5349309947401896E-11</v>
      </c>
      <c r="AD38" s="251">
        <v>2.6732736242367884E-17</v>
      </c>
      <c r="AE38" s="251">
        <v>2.0154758363787184E-7</v>
      </c>
      <c r="AF38" s="250">
        <v>0.9924179991506008</v>
      </c>
      <c r="AG38" s="251">
        <v>0.98626125287581712</v>
      </c>
      <c r="AH38" s="250">
        <v>0.49267037213946802</v>
      </c>
      <c r="AI38" s="252">
        <v>0.99281600000000003</v>
      </c>
      <c r="AJ38" s="253">
        <f t="shared" si="4"/>
        <v>0.39133036800893906</v>
      </c>
      <c r="AK38" s="253">
        <f t="shared" si="5"/>
        <v>8.9057568314907755E-10</v>
      </c>
      <c r="AL38" s="253">
        <f t="shared" si="6"/>
        <v>8.4712866098629084E-14</v>
      </c>
      <c r="AM38" s="253">
        <f t="shared" si="7"/>
        <v>1.1503223896259653E-11</v>
      </c>
      <c r="AN38" s="253">
        <f t="shared" si="8"/>
        <v>1.2133532293899699E-17</v>
      </c>
      <c r="AO38" s="254">
        <f t="shared" si="9"/>
        <v>9.1490724532319563E-8</v>
      </c>
    </row>
    <row r="39" spans="1:41">
      <c r="A39" s="247">
        <v>330</v>
      </c>
      <c r="B39" s="248"/>
      <c r="C39" s="248">
        <f t="shared" si="10"/>
        <v>1</v>
      </c>
      <c r="D39" s="248">
        <f t="shared" si="10"/>
        <v>0</v>
      </c>
      <c r="E39" s="248">
        <f t="shared" si="10"/>
        <v>0</v>
      </c>
      <c r="F39" s="248">
        <f t="shared" si="10"/>
        <v>0</v>
      </c>
      <c r="G39" s="248">
        <f t="shared" si="10"/>
        <v>0</v>
      </c>
      <c r="H39" s="248">
        <f t="shared" si="10"/>
        <v>0</v>
      </c>
      <c r="I39" s="249"/>
      <c r="J39" s="249">
        <f t="shared" si="3"/>
        <v>0.88</v>
      </c>
      <c r="K39" s="249">
        <f t="shared" si="3"/>
        <v>0</v>
      </c>
      <c r="L39" s="249">
        <f t="shared" si="3"/>
        <v>0</v>
      </c>
      <c r="M39" s="249">
        <f t="shared" si="3"/>
        <v>0</v>
      </c>
      <c r="N39" s="249">
        <f t="shared" si="3"/>
        <v>0</v>
      </c>
      <c r="O39" s="249">
        <f t="shared" si="3"/>
        <v>0</v>
      </c>
      <c r="P39" s="250">
        <v>0.99066831058917915</v>
      </c>
      <c r="Q39" s="251">
        <v>0.98119076024625584</v>
      </c>
      <c r="R39" s="250">
        <v>0.99045417800946178</v>
      </c>
      <c r="S39" s="251">
        <v>0.98623404694956474</v>
      </c>
      <c r="T39" s="250">
        <v>0.99574964997823689</v>
      </c>
      <c r="U39" s="250">
        <v>0.99656316454673</v>
      </c>
      <c r="V39" s="250">
        <v>0.99713781025082371</v>
      </c>
      <c r="W39" s="250">
        <v>0.99748914573484537</v>
      </c>
      <c r="X39" s="250">
        <v>0.99769681125037257</v>
      </c>
      <c r="Y39" s="250">
        <v>0.99782462690204998</v>
      </c>
      <c r="Z39" s="251">
        <v>0.88556607268711929</v>
      </c>
      <c r="AA39" s="251">
        <v>2.6662144503883115E-10</v>
      </c>
      <c r="AB39" s="251">
        <v>2.0359304526282497E-13</v>
      </c>
      <c r="AC39" s="251">
        <v>6.3405056389303566E-11</v>
      </c>
      <c r="AD39" s="251">
        <v>1.9199864116676005E-17</v>
      </c>
      <c r="AE39" s="251">
        <v>1.7622415014961034E-7</v>
      </c>
      <c r="AF39" s="250">
        <v>0.9924179991506008</v>
      </c>
      <c r="AG39" s="251">
        <v>0.98623404694956474</v>
      </c>
      <c r="AH39" s="250">
        <v>0.49696995225537266</v>
      </c>
      <c r="AI39" s="252">
        <v>0.99266600000000005</v>
      </c>
      <c r="AJ39" s="253">
        <f t="shared" si="4"/>
        <v>0.40427336974173289</v>
      </c>
      <c r="AK39" s="253">
        <f t="shared" si="5"/>
        <v>1.2181588107049243E-10</v>
      </c>
      <c r="AL39" s="253">
        <f t="shared" si="6"/>
        <v>9.3072659799816172E-14</v>
      </c>
      <c r="AM39" s="253">
        <f t="shared" si="7"/>
        <v>2.899586532868846E-11</v>
      </c>
      <c r="AN39" s="253">
        <f t="shared" si="8"/>
        <v>8.782147794415562E-18</v>
      </c>
      <c r="AO39" s="254">
        <f t="shared" si="9"/>
        <v>8.0616445496406E-8</v>
      </c>
    </row>
    <row r="40" spans="1:41">
      <c r="A40" s="247">
        <v>331</v>
      </c>
      <c r="B40" s="248"/>
      <c r="C40" s="248">
        <f t="shared" si="10"/>
        <v>1</v>
      </c>
      <c r="D40" s="248">
        <f t="shared" si="10"/>
        <v>0</v>
      </c>
      <c r="E40" s="248">
        <f t="shared" si="10"/>
        <v>0</v>
      </c>
      <c r="F40" s="248">
        <f t="shared" si="10"/>
        <v>0</v>
      </c>
      <c r="G40" s="248">
        <f t="shared" si="10"/>
        <v>0</v>
      </c>
      <c r="H40" s="248">
        <f t="shared" si="10"/>
        <v>0</v>
      </c>
      <c r="I40" s="249"/>
      <c r="J40" s="249">
        <f t="shared" si="3"/>
        <v>0.92</v>
      </c>
      <c r="K40" s="249">
        <f t="shared" si="3"/>
        <v>0</v>
      </c>
      <c r="L40" s="249">
        <f t="shared" si="3"/>
        <v>0</v>
      </c>
      <c r="M40" s="249">
        <f t="shared" si="3"/>
        <v>0</v>
      </c>
      <c r="N40" s="249">
        <f t="shared" si="3"/>
        <v>0</v>
      </c>
      <c r="O40" s="249">
        <f t="shared" si="3"/>
        <v>0</v>
      </c>
      <c r="P40" s="250">
        <v>0.99078450940778195</v>
      </c>
      <c r="Q40" s="251">
        <v>0.98066306654636026</v>
      </c>
      <c r="R40" s="250">
        <v>0.99057303051459655</v>
      </c>
      <c r="S40" s="251">
        <v>0.98608501816589922</v>
      </c>
      <c r="T40" s="250">
        <v>0.99580270963584705</v>
      </c>
      <c r="U40" s="250">
        <v>0.99660608593061029</v>
      </c>
      <c r="V40" s="250">
        <v>0.99717356527493128</v>
      </c>
      <c r="W40" s="250">
        <v>0.99752051726728941</v>
      </c>
      <c r="X40" s="250">
        <v>0.99772559109291459</v>
      </c>
      <c r="Y40" s="250">
        <v>0.99785181132484124</v>
      </c>
      <c r="Z40" s="251">
        <v>0.89030937473378724</v>
      </c>
      <c r="AA40" s="251">
        <v>5.2651096959254654E-11</v>
      </c>
      <c r="AB40" s="251">
        <v>5.5340533283753165E-13</v>
      </c>
      <c r="AC40" s="251">
        <v>6.4498851464242969E-11</v>
      </c>
      <c r="AD40" s="251">
        <v>7.4037240131924261E-17</v>
      </c>
      <c r="AE40" s="251">
        <v>6.207408371537102E-8</v>
      </c>
      <c r="AF40" s="250">
        <v>0.99251249314227774</v>
      </c>
      <c r="AG40" s="251">
        <v>0.98608501816589922</v>
      </c>
      <c r="AH40" s="250">
        <v>0.50127464558770596</v>
      </c>
      <c r="AI40" s="252">
        <v>0.99252899999999999</v>
      </c>
      <c r="AJ40" s="253">
        <f t="shared" si="4"/>
        <v>0.4097164712883008</v>
      </c>
      <c r="AK40" s="253">
        <f t="shared" si="5"/>
        <v>2.4249351704764093E-11</v>
      </c>
      <c r="AL40" s="253">
        <f t="shared" si="6"/>
        <v>2.5502530194117968E-13</v>
      </c>
      <c r="AM40" s="253">
        <f t="shared" si="7"/>
        <v>2.9733291724366396E-11</v>
      </c>
      <c r="AN40" s="253">
        <f t="shared" si="8"/>
        <v>3.4137405162983917E-17</v>
      </c>
      <c r="AO40" s="254">
        <f t="shared" si="9"/>
        <v>2.8625003020104586E-8</v>
      </c>
    </row>
    <row r="41" spans="1:41">
      <c r="A41" s="247">
        <v>332</v>
      </c>
      <c r="B41" s="248"/>
      <c r="C41" s="248">
        <f t="shared" si="10"/>
        <v>1</v>
      </c>
      <c r="D41" s="248">
        <f t="shared" si="10"/>
        <v>0</v>
      </c>
      <c r="E41" s="248">
        <f t="shared" si="10"/>
        <v>0</v>
      </c>
      <c r="F41" s="248">
        <f t="shared" si="10"/>
        <v>0</v>
      </c>
      <c r="G41" s="248">
        <f t="shared" si="10"/>
        <v>0</v>
      </c>
      <c r="H41" s="248">
        <f t="shared" si="10"/>
        <v>0</v>
      </c>
      <c r="I41" s="249"/>
      <c r="J41" s="249">
        <f t="shared" si="3"/>
        <v>0.96</v>
      </c>
      <c r="K41" s="249">
        <f t="shared" si="3"/>
        <v>0</v>
      </c>
      <c r="L41" s="249">
        <f t="shared" si="3"/>
        <v>0</v>
      </c>
      <c r="M41" s="249">
        <f t="shared" si="3"/>
        <v>0</v>
      </c>
      <c r="N41" s="249">
        <f t="shared" si="3"/>
        <v>0</v>
      </c>
      <c r="O41" s="249">
        <f t="shared" si="3"/>
        <v>0</v>
      </c>
      <c r="P41" s="250">
        <v>0.99090071952769532</v>
      </c>
      <c r="Q41" s="251">
        <v>0.98039652013104861</v>
      </c>
      <c r="R41" s="250">
        <v>0.99069189490057663</v>
      </c>
      <c r="S41" s="251">
        <v>0.98558288083062384</v>
      </c>
      <c r="T41" s="250">
        <v>0.99585577105785528</v>
      </c>
      <c r="U41" s="250">
        <v>0.9966490083032562</v>
      </c>
      <c r="V41" s="250">
        <v>0.99720932086486669</v>
      </c>
      <c r="W41" s="250">
        <v>0.99755188915793713</v>
      </c>
      <c r="X41" s="250">
        <v>0.99775437118912147</v>
      </c>
      <c r="Y41" s="250">
        <v>0.99787899594367091</v>
      </c>
      <c r="Z41" s="251">
        <v>0.89115569781569237</v>
      </c>
      <c r="AA41" s="251">
        <v>6.7851074563653445E-13</v>
      </c>
      <c r="AB41" s="251">
        <v>2.0790911815921445E-12</v>
      </c>
      <c r="AC41" s="251">
        <v>9.5377912325695575E-11</v>
      </c>
      <c r="AD41" s="251">
        <v>9.9535840881311677E-17</v>
      </c>
      <c r="AE41" s="251">
        <v>1.9883016716181086E-8</v>
      </c>
      <c r="AF41" s="250">
        <v>0.99260699423816545</v>
      </c>
      <c r="AG41" s="251">
        <v>0.98558288083062384</v>
      </c>
      <c r="AH41" s="250">
        <v>0.50557937490539051</v>
      </c>
      <c r="AI41" s="252">
        <v>0.99240649999999997</v>
      </c>
      <c r="AJ41" s="253">
        <f t="shared" si="4"/>
        <v>0.41320268031376006</v>
      </c>
      <c r="AK41" s="253">
        <f t="shared" si="5"/>
        <v>3.1485606705737833E-13</v>
      </c>
      <c r="AL41" s="253">
        <f t="shared" si="6"/>
        <v>9.6532368669528804E-13</v>
      </c>
      <c r="AM41" s="253">
        <f t="shared" si="7"/>
        <v>4.4299253197975682E-11</v>
      </c>
      <c r="AN41" s="253">
        <f t="shared" si="8"/>
        <v>4.6239829724456303E-17</v>
      </c>
      <c r="AO41" s="254">
        <f t="shared" si="9"/>
        <v>9.237899991806734E-9</v>
      </c>
    </row>
    <row r="42" spans="1:41">
      <c r="A42" s="247">
        <v>333</v>
      </c>
      <c r="B42" s="248"/>
      <c r="C42" s="248">
        <f t="shared" si="10"/>
        <v>1</v>
      </c>
      <c r="D42" s="248">
        <f t="shared" si="10"/>
        <v>0</v>
      </c>
      <c r="E42" s="248">
        <f t="shared" si="10"/>
        <v>0</v>
      </c>
      <c r="F42" s="248">
        <f t="shared" si="10"/>
        <v>0</v>
      </c>
      <c r="G42" s="248">
        <f t="shared" si="10"/>
        <v>0</v>
      </c>
      <c r="H42" s="248">
        <f t="shared" si="10"/>
        <v>0</v>
      </c>
      <c r="I42" s="249"/>
      <c r="J42" s="249">
        <f t="shared" si="3"/>
        <v>1</v>
      </c>
      <c r="K42" s="249">
        <f t="shared" si="3"/>
        <v>0</v>
      </c>
      <c r="L42" s="249">
        <f t="shared" si="3"/>
        <v>0</v>
      </c>
      <c r="M42" s="249">
        <f t="shared" si="3"/>
        <v>0</v>
      </c>
      <c r="N42" s="249">
        <f t="shared" si="3"/>
        <v>0</v>
      </c>
      <c r="O42" s="249">
        <f t="shared" si="3"/>
        <v>0</v>
      </c>
      <c r="P42" s="250">
        <v>0.99101694094979154</v>
      </c>
      <c r="Q42" s="251">
        <v>0.9801935460641793</v>
      </c>
      <c r="R42" s="250">
        <v>0.99081077116835092</v>
      </c>
      <c r="S42" s="251">
        <v>0.985811349582559</v>
      </c>
      <c r="T42" s="250">
        <v>0.99590883424428467</v>
      </c>
      <c r="U42" s="250">
        <v>0.99669193166467052</v>
      </c>
      <c r="V42" s="250">
        <v>0.9972450770206277</v>
      </c>
      <c r="W42" s="250">
        <v>0.99758326140678522</v>
      </c>
      <c r="X42" s="250">
        <v>0.99778315153899011</v>
      </c>
      <c r="Y42" s="250">
        <v>0.99790618075853643</v>
      </c>
      <c r="Z42" s="251">
        <v>0.89099620315038219</v>
      </c>
      <c r="AA42" s="251">
        <v>2.2851445038018647E-14</v>
      </c>
      <c r="AB42" s="251">
        <v>1.2224951027917682E-9</v>
      </c>
      <c r="AC42" s="251">
        <v>1.0533831594451662E-10</v>
      </c>
      <c r="AD42" s="251">
        <v>9.1317451269732032E-15</v>
      </c>
      <c r="AE42" s="251">
        <v>1.1441371778457966E-8</v>
      </c>
      <c r="AF42" s="250">
        <v>0.99270150243865518</v>
      </c>
      <c r="AG42" s="251">
        <v>0.985811349582559</v>
      </c>
      <c r="AH42" s="250">
        <v>0.50988410422307484</v>
      </c>
      <c r="AI42" s="252">
        <v>0.9922995</v>
      </c>
      <c r="AJ42" s="253">
        <f t="shared" si="4"/>
        <v>0.41686902536741971</v>
      </c>
      <c r="AK42" s="253">
        <f t="shared" si="5"/>
        <v>1.0699877356410911E-14</v>
      </c>
      <c r="AL42" s="253">
        <f t="shared" si="6"/>
        <v>5.7273433281321986E-10</v>
      </c>
      <c r="AM42" s="253">
        <f t="shared" si="7"/>
        <v>4.9367338393795791E-11</v>
      </c>
      <c r="AN42" s="253">
        <f t="shared" si="8"/>
        <v>4.2804964037339917E-15</v>
      </c>
      <c r="AO42" s="254">
        <f t="shared" si="9"/>
        <v>5.3637928766831941E-9</v>
      </c>
    </row>
    <row r="43" spans="1:41">
      <c r="A43" s="247">
        <v>334</v>
      </c>
      <c r="B43" s="248"/>
      <c r="C43" s="248">
        <f t="shared" si="10"/>
        <v>1</v>
      </c>
      <c r="D43" s="248">
        <f t="shared" si="10"/>
        <v>0</v>
      </c>
      <c r="E43" s="248">
        <f t="shared" si="10"/>
        <v>0</v>
      </c>
      <c r="F43" s="248">
        <f t="shared" si="10"/>
        <v>0</v>
      </c>
      <c r="G43" s="248">
        <f t="shared" si="10"/>
        <v>0</v>
      </c>
      <c r="H43" s="248">
        <f t="shared" si="10"/>
        <v>0</v>
      </c>
      <c r="I43" s="249"/>
      <c r="J43" s="249">
        <f t="shared" si="3"/>
        <v>1</v>
      </c>
      <c r="K43" s="249">
        <f t="shared" si="3"/>
        <v>0</v>
      </c>
      <c r="L43" s="249">
        <f t="shared" si="3"/>
        <v>0</v>
      </c>
      <c r="M43" s="249">
        <f t="shared" si="3"/>
        <v>0</v>
      </c>
      <c r="N43" s="249">
        <f t="shared" si="3"/>
        <v>0</v>
      </c>
      <c r="O43" s="249">
        <f t="shared" si="3"/>
        <v>0</v>
      </c>
      <c r="P43" s="250">
        <v>0.99113317367494314</v>
      </c>
      <c r="Q43" s="251">
        <v>0.97971060375023866</v>
      </c>
      <c r="R43" s="250">
        <v>0.99092965931886912</v>
      </c>
      <c r="S43" s="251">
        <v>0.98464169376199562</v>
      </c>
      <c r="T43" s="250">
        <v>0.99596189919515832</v>
      </c>
      <c r="U43" s="250">
        <v>0.99673485601485634</v>
      </c>
      <c r="V43" s="250">
        <v>0.99728083374221166</v>
      </c>
      <c r="W43" s="250">
        <v>0.99761463401383055</v>
      </c>
      <c r="X43" s="250">
        <v>0.99781193214251762</v>
      </c>
      <c r="Y43" s="250">
        <v>0.99793336576943514</v>
      </c>
      <c r="Z43" s="251">
        <v>0.89182749455709753</v>
      </c>
      <c r="AA43" s="251">
        <v>3.5322812395719649E-15</v>
      </c>
      <c r="AB43" s="251">
        <v>3.4689002248856296E-8</v>
      </c>
      <c r="AC43" s="251">
        <v>6.0626517888599058E-11</v>
      </c>
      <c r="AD43" s="251">
        <v>3.0301631365955984E-13</v>
      </c>
      <c r="AE43" s="251">
        <v>1.2461619884319163E-8</v>
      </c>
      <c r="AF43" s="250">
        <v>0.99279601774413895</v>
      </c>
      <c r="AG43" s="251">
        <v>0.98464169376199562</v>
      </c>
      <c r="AH43" s="250">
        <v>0.51418883354075939</v>
      </c>
      <c r="AI43" s="252">
        <v>0.99220750000000002</v>
      </c>
      <c r="AJ43" s="253">
        <f t="shared" si="4"/>
        <v>0.41969891510652707</v>
      </c>
      <c r="AK43" s="253">
        <f t="shared" si="5"/>
        <v>1.6636010478562502E-15</v>
      </c>
      <c r="AL43" s="253">
        <f t="shared" si="6"/>
        <v>1.6346453589461579E-8</v>
      </c>
      <c r="AM43" s="253">
        <f t="shared" si="7"/>
        <v>2.8578517808484841E-11</v>
      </c>
      <c r="AN43" s="253">
        <f t="shared" si="8"/>
        <v>1.4286602722659482E-13</v>
      </c>
      <c r="AO43" s="254">
        <f t="shared" si="9"/>
        <v>5.8761152878577905E-9</v>
      </c>
    </row>
    <row r="44" spans="1:41">
      <c r="A44" s="247">
        <v>335</v>
      </c>
      <c r="B44" s="248"/>
      <c r="C44" s="248">
        <f t="shared" si="10"/>
        <v>1</v>
      </c>
      <c r="D44" s="248">
        <f t="shared" si="10"/>
        <v>0</v>
      </c>
      <c r="E44" s="248">
        <f t="shared" si="10"/>
        <v>0</v>
      </c>
      <c r="F44" s="248">
        <f t="shared" si="10"/>
        <v>0</v>
      </c>
      <c r="G44" s="248">
        <f t="shared" si="10"/>
        <v>0</v>
      </c>
      <c r="H44" s="248">
        <f t="shared" si="10"/>
        <v>0</v>
      </c>
      <c r="I44" s="249"/>
      <c r="J44" s="249">
        <f t="shared" si="3"/>
        <v>1</v>
      </c>
      <c r="K44" s="249">
        <f t="shared" si="3"/>
        <v>0</v>
      </c>
      <c r="L44" s="249">
        <f t="shared" si="3"/>
        <v>0</v>
      </c>
      <c r="M44" s="249">
        <f t="shared" si="3"/>
        <v>0</v>
      </c>
      <c r="N44" s="249">
        <f t="shared" si="3"/>
        <v>0</v>
      </c>
      <c r="O44" s="249">
        <f t="shared" si="3"/>
        <v>0</v>
      </c>
      <c r="P44" s="250">
        <v>0.99124941770402275</v>
      </c>
      <c r="Q44" s="251">
        <v>0.97885220794371885</v>
      </c>
      <c r="R44" s="250">
        <v>0.99104855935308023</v>
      </c>
      <c r="S44" s="251">
        <v>0.98455115559291539</v>
      </c>
      <c r="T44" s="250">
        <v>0.99601496591049921</v>
      </c>
      <c r="U44" s="250">
        <v>0.99677778135381612</v>
      </c>
      <c r="V44" s="250">
        <v>0.99731659102961634</v>
      </c>
      <c r="W44" s="250">
        <v>0.99764600697907002</v>
      </c>
      <c r="X44" s="250">
        <v>0.99784071299970079</v>
      </c>
      <c r="Y44" s="250">
        <v>0.99796055097636438</v>
      </c>
      <c r="Z44" s="251">
        <v>0.89236174270147128</v>
      </c>
      <c r="AA44" s="251">
        <v>1.2892437254020908E-15</v>
      </c>
      <c r="AB44" s="251">
        <v>5.2273878266503329E-8</v>
      </c>
      <c r="AC44" s="251">
        <v>2.1494415353690766E-11</v>
      </c>
      <c r="AD44" s="251">
        <v>9.1868322436491767E-12</v>
      </c>
      <c r="AE44" s="251">
        <v>6.6580323666392171E-8</v>
      </c>
      <c r="AF44" s="250">
        <v>0.99289054015500766</v>
      </c>
      <c r="AG44" s="251">
        <v>0.98455115559291539</v>
      </c>
      <c r="AH44" s="250">
        <v>0.51849356285844383</v>
      </c>
      <c r="AI44" s="252">
        <v>0.99213300000000004</v>
      </c>
      <c r="AJ44" s="253">
        <f t="shared" si="4"/>
        <v>0.42314870998487264</v>
      </c>
      <c r="AK44" s="253">
        <f t="shared" si="5"/>
        <v>6.1181425184122857E-16</v>
      </c>
      <c r="AL44" s="253">
        <f t="shared" si="6"/>
        <v>2.4820125905158562E-8</v>
      </c>
      <c r="AM44" s="253">
        <f t="shared" si="7"/>
        <v>1.0209120259542274E-11</v>
      </c>
      <c r="AN44" s="253">
        <f t="shared" si="8"/>
        <v>4.3642861692266234E-12</v>
      </c>
      <c r="AO44" s="254">
        <f t="shared" si="9"/>
        <v>3.1633372130464914E-8</v>
      </c>
    </row>
    <row r="45" spans="1:41">
      <c r="A45" s="247">
        <v>336</v>
      </c>
      <c r="B45" s="248"/>
      <c r="C45" s="248">
        <f t="shared" si="10"/>
        <v>1</v>
      </c>
      <c r="D45" s="248">
        <f t="shared" si="10"/>
        <v>0</v>
      </c>
      <c r="E45" s="248">
        <f t="shared" si="10"/>
        <v>0</v>
      </c>
      <c r="F45" s="248">
        <f t="shared" si="10"/>
        <v>0</v>
      </c>
      <c r="G45" s="248">
        <f t="shared" si="10"/>
        <v>0</v>
      </c>
      <c r="H45" s="248">
        <f t="shared" si="10"/>
        <v>0</v>
      </c>
      <c r="I45" s="249"/>
      <c r="J45" s="249">
        <f t="shared" si="3"/>
        <v>1</v>
      </c>
      <c r="K45" s="249">
        <f t="shared" si="3"/>
        <v>0</v>
      </c>
      <c r="L45" s="249">
        <f t="shared" si="3"/>
        <v>0</v>
      </c>
      <c r="M45" s="249">
        <f t="shared" si="3"/>
        <v>0</v>
      </c>
      <c r="N45" s="249">
        <f t="shared" si="3"/>
        <v>0</v>
      </c>
      <c r="O45" s="249">
        <f t="shared" si="3"/>
        <v>0</v>
      </c>
      <c r="P45" s="250">
        <v>0.99183080743890173</v>
      </c>
      <c r="Q45" s="251">
        <v>0.97895521006006558</v>
      </c>
      <c r="R45" s="250">
        <v>0.99164323781278807</v>
      </c>
      <c r="S45" s="251">
        <v>0.98434644697599405</v>
      </c>
      <c r="T45" s="250">
        <v>0.99628032595503679</v>
      </c>
      <c r="U45" s="250">
        <v>0.99699242288033607</v>
      </c>
      <c r="V45" s="250">
        <v>0.99749538595386777</v>
      </c>
      <c r="W45" s="250">
        <v>0.99780287717807326</v>
      </c>
      <c r="X45" s="250">
        <v>0.99798462109035802</v>
      </c>
      <c r="Y45" s="250">
        <v>0.99809647995138506</v>
      </c>
      <c r="Z45" s="251">
        <v>0.89269337720654851</v>
      </c>
      <c r="AA45" s="251">
        <v>7.0822890672824364E-16</v>
      </c>
      <c r="AB45" s="251">
        <v>5.0969004894453292E-8</v>
      </c>
      <c r="AC45" s="251">
        <v>4.2480563653398099E-12</v>
      </c>
      <c r="AD45" s="251">
        <v>4.937169479710677E-12</v>
      </c>
      <c r="AE45" s="251">
        <v>1.6583391766227335E-7</v>
      </c>
      <c r="AF45" s="250">
        <v>0.99336325880385379</v>
      </c>
      <c r="AG45" s="251">
        <v>0.98434644697599405</v>
      </c>
      <c r="AH45" s="250">
        <v>0.52279829217612828</v>
      </c>
      <c r="AI45" s="252">
        <v>0.9920715</v>
      </c>
      <c r="AJ45" s="253">
        <f t="shared" si="4"/>
        <v>0.42748503921256198</v>
      </c>
      <c r="AK45" s="253">
        <f t="shared" si="5"/>
        <v>3.3939274911569341E-16</v>
      </c>
      <c r="AL45" s="253">
        <f t="shared" si="6"/>
        <v>2.4437349682995244E-8</v>
      </c>
      <c r="AM45" s="253">
        <f t="shared" si="7"/>
        <v>2.0373801741566809E-12</v>
      </c>
      <c r="AN45" s="253">
        <f t="shared" si="8"/>
        <v>2.3683121213362996E-12</v>
      </c>
      <c r="AO45" s="254">
        <f t="shared" si="9"/>
        <v>7.9557831635074902E-8</v>
      </c>
    </row>
    <row r="46" spans="1:41">
      <c r="A46" s="247">
        <v>337</v>
      </c>
      <c r="B46" s="248"/>
      <c r="C46" s="248">
        <f t="shared" si="10"/>
        <v>1</v>
      </c>
      <c r="D46" s="248">
        <f t="shared" si="10"/>
        <v>0</v>
      </c>
      <c r="E46" s="248">
        <f t="shared" si="10"/>
        <v>0</v>
      </c>
      <c r="F46" s="248">
        <f t="shared" si="10"/>
        <v>0</v>
      </c>
      <c r="G46" s="248">
        <f t="shared" si="10"/>
        <v>0</v>
      </c>
      <c r="H46" s="248">
        <f t="shared" si="10"/>
        <v>0</v>
      </c>
      <c r="I46" s="249"/>
      <c r="J46" s="249">
        <f t="shared" si="3"/>
        <v>1</v>
      </c>
      <c r="K46" s="249">
        <f t="shared" si="3"/>
        <v>0</v>
      </c>
      <c r="L46" s="249">
        <f t="shared" si="3"/>
        <v>0</v>
      </c>
      <c r="M46" s="249">
        <f t="shared" si="3"/>
        <v>0</v>
      </c>
      <c r="N46" s="249">
        <f t="shared" si="3"/>
        <v>0</v>
      </c>
      <c r="O46" s="249">
        <f t="shared" si="3"/>
        <v>0</v>
      </c>
      <c r="P46" s="250">
        <v>0.99241247990294346</v>
      </c>
      <c r="Q46" s="251">
        <v>0.97848192709531046</v>
      </c>
      <c r="R46" s="250">
        <v>0.99223821350732866</v>
      </c>
      <c r="S46" s="251">
        <v>0.98279091478058267</v>
      </c>
      <c r="T46" s="250">
        <v>0.99654573011476411</v>
      </c>
      <c r="U46" s="250">
        <v>0.99720708912666045</v>
      </c>
      <c r="V46" s="250">
        <v>0.99767419502327992</v>
      </c>
      <c r="W46" s="250">
        <v>0.99795975633146905</v>
      </c>
      <c r="X46" s="250">
        <v>0.99812853552198777</v>
      </c>
      <c r="Y46" s="250">
        <v>0.99823241382679739</v>
      </c>
      <c r="Z46" s="251">
        <v>0.89325239131227108</v>
      </c>
      <c r="AA46" s="251">
        <v>6.8630225813990239E-16</v>
      </c>
      <c r="AB46" s="251">
        <v>7.0190957679538468E-8</v>
      </c>
      <c r="AC46" s="251">
        <v>7.3920692434957737E-14</v>
      </c>
      <c r="AD46" s="251">
        <v>4.4558514744492224E-12</v>
      </c>
      <c r="AE46" s="251">
        <v>1.2838617160353017E-7</v>
      </c>
      <c r="AF46" s="250">
        <v>0.99383615514612089</v>
      </c>
      <c r="AG46" s="251">
        <v>0.98279091478058267</v>
      </c>
      <c r="AH46" s="250">
        <v>0.52710302149381283</v>
      </c>
      <c r="AI46" s="252">
        <v>0.99202849999999998</v>
      </c>
      <c r="AJ46" s="253">
        <f t="shared" si="4"/>
        <v>0.43051581271177436</v>
      </c>
      <c r="AK46" s="253">
        <f t="shared" si="5"/>
        <v>3.3099274336974896E-16</v>
      </c>
      <c r="AL46" s="253">
        <f t="shared" si="6"/>
        <v>3.3867847424953045E-8</v>
      </c>
      <c r="AM46" s="253">
        <f t="shared" si="7"/>
        <v>3.5677691187010716E-14</v>
      </c>
      <c r="AN46" s="253">
        <f t="shared" si="8"/>
        <v>2.1509725367034755E-12</v>
      </c>
      <c r="AO46" s="254">
        <f t="shared" si="9"/>
        <v>6.198228803373517E-8</v>
      </c>
    </row>
    <row r="47" spans="1:41">
      <c r="A47" s="247">
        <v>337.99999999999898</v>
      </c>
      <c r="B47" s="248"/>
      <c r="C47" s="248">
        <f t="shared" si="10"/>
        <v>1</v>
      </c>
      <c r="D47" s="248">
        <f t="shared" si="10"/>
        <v>0</v>
      </c>
      <c r="E47" s="248">
        <f t="shared" si="10"/>
        <v>0</v>
      </c>
      <c r="F47" s="248">
        <f t="shared" si="10"/>
        <v>0</v>
      </c>
      <c r="G47" s="248">
        <f t="shared" si="10"/>
        <v>0</v>
      </c>
      <c r="H47" s="248">
        <f t="shared" si="10"/>
        <v>0</v>
      </c>
      <c r="I47" s="249"/>
      <c r="J47" s="249">
        <f t="shared" si="3"/>
        <v>1</v>
      </c>
      <c r="K47" s="249">
        <f t="shared" si="3"/>
        <v>0</v>
      </c>
      <c r="L47" s="249">
        <f t="shared" si="3"/>
        <v>0</v>
      </c>
      <c r="M47" s="249">
        <f t="shared" si="3"/>
        <v>0</v>
      </c>
      <c r="N47" s="249">
        <f t="shared" si="3"/>
        <v>0</v>
      </c>
      <c r="O47" s="249">
        <f t="shared" si="3"/>
        <v>0</v>
      </c>
      <c r="P47" s="250">
        <v>0.99299443520530839</v>
      </c>
      <c r="Q47" s="251">
        <v>0.97809142441216412</v>
      </c>
      <c r="R47" s="250">
        <v>0.99283348655548254</v>
      </c>
      <c r="S47" s="251">
        <v>0.98277984189926826</v>
      </c>
      <c r="T47" s="250">
        <v>0.99681117839259703</v>
      </c>
      <c r="U47" s="250">
        <v>0.99742178009316051</v>
      </c>
      <c r="V47" s="250">
        <v>0.99785301823755579</v>
      </c>
      <c r="W47" s="250">
        <v>0.99811664443887183</v>
      </c>
      <c r="X47" s="250">
        <v>0.99827245629423478</v>
      </c>
      <c r="Y47" s="250">
        <v>0.9983683526022874</v>
      </c>
      <c r="Z47" s="251">
        <v>0.89344827305639329</v>
      </c>
      <c r="AA47" s="251">
        <v>1.1053654623144087E-15</v>
      </c>
      <c r="AB47" s="251">
        <v>9.2477996733356726E-9</v>
      </c>
      <c r="AC47" s="251">
        <v>3.198049272460891E-14</v>
      </c>
      <c r="AD47" s="251">
        <v>2.0923373536680416E-12</v>
      </c>
      <c r="AE47" s="251">
        <v>1.3450371962030336E-7</v>
      </c>
      <c r="AF47" s="250">
        <v>0.9943092292308009</v>
      </c>
      <c r="AG47" s="251">
        <v>0.98277984189926826</v>
      </c>
      <c r="AH47" s="250">
        <v>0.53140775081149716</v>
      </c>
      <c r="AI47" s="252">
        <v>0.99200250000000001</v>
      </c>
      <c r="AJ47" s="253">
        <f t="shared" si="4"/>
        <v>0.43477002830072375</v>
      </c>
      <c r="AK47" s="253">
        <f t="shared" si="5"/>
        <v>5.3822271461243244E-16</v>
      </c>
      <c r="AL47" s="253">
        <f t="shared" si="6"/>
        <v>4.504870105635529E-9</v>
      </c>
      <c r="AM47" s="253">
        <f t="shared" si="7"/>
        <v>1.5582736708993577E-14</v>
      </c>
      <c r="AN47" s="253">
        <f t="shared" si="8"/>
        <v>1.0196663352941823E-12</v>
      </c>
      <c r="AO47" s="254">
        <f t="shared" si="9"/>
        <v>6.5554481194395547E-8</v>
      </c>
    </row>
    <row r="48" spans="1:41">
      <c r="A48" s="247">
        <v>338.99999999999898</v>
      </c>
      <c r="B48" s="248"/>
      <c r="C48" s="248">
        <f t="shared" si="10"/>
        <v>1</v>
      </c>
      <c r="D48" s="248">
        <f t="shared" si="10"/>
        <v>0</v>
      </c>
      <c r="E48" s="248">
        <f t="shared" si="10"/>
        <v>0</v>
      </c>
      <c r="F48" s="248">
        <f t="shared" si="10"/>
        <v>0</v>
      </c>
      <c r="G48" s="248">
        <f t="shared" si="10"/>
        <v>0</v>
      </c>
      <c r="H48" s="248">
        <f t="shared" si="10"/>
        <v>0</v>
      </c>
      <c r="I48" s="249"/>
      <c r="J48" s="249">
        <f t="shared" si="3"/>
        <v>1</v>
      </c>
      <c r="K48" s="249">
        <f t="shared" si="3"/>
        <v>0</v>
      </c>
      <c r="L48" s="249">
        <f t="shared" si="3"/>
        <v>0</v>
      </c>
      <c r="M48" s="249">
        <f t="shared" si="3"/>
        <v>0</v>
      </c>
      <c r="N48" s="249">
        <f t="shared" si="3"/>
        <v>0</v>
      </c>
      <c r="O48" s="249">
        <f t="shared" si="3"/>
        <v>0</v>
      </c>
      <c r="P48" s="250">
        <v>0.99357667345519018</v>
      </c>
      <c r="Q48" s="251">
        <v>0.97775888611580808</v>
      </c>
      <c r="R48" s="250">
        <v>0.99342905707606832</v>
      </c>
      <c r="S48" s="251">
        <v>0.98209520064879829</v>
      </c>
      <c r="T48" s="250">
        <v>0.99707667079145157</v>
      </c>
      <c r="U48" s="250">
        <v>0.9976364957802083</v>
      </c>
      <c r="V48" s="250">
        <v>0.99803185559639784</v>
      </c>
      <c r="W48" s="250">
        <v>0.99827354149989678</v>
      </c>
      <c r="X48" s="250">
        <v>0.99841638340674377</v>
      </c>
      <c r="Y48" s="250">
        <v>0.99850429627754156</v>
      </c>
      <c r="Z48" s="251">
        <v>0.89404543781415768</v>
      </c>
      <c r="AA48" s="251">
        <v>2.0257341181973644E-15</v>
      </c>
      <c r="AB48" s="251">
        <v>2.2351810016938757E-9</v>
      </c>
      <c r="AC48" s="251">
        <v>9.8656788867158585E-15</v>
      </c>
      <c r="AD48" s="251">
        <v>2.2454025019833103E-13</v>
      </c>
      <c r="AE48" s="251">
        <v>4.9540641877676364E-8</v>
      </c>
      <c r="AF48" s="250">
        <v>0.99478248110689582</v>
      </c>
      <c r="AG48" s="251">
        <v>0.98209520064879829</v>
      </c>
      <c r="AH48" s="250">
        <v>0.53571248012918171</v>
      </c>
      <c r="AI48" s="252">
        <v>0.99199000000000004</v>
      </c>
      <c r="AJ48" s="253">
        <f t="shared" si="4"/>
        <v>0.43866453828466206</v>
      </c>
      <c r="AK48" s="253">
        <f t="shared" si="5"/>
        <v>9.9448709537615634E-16</v>
      </c>
      <c r="AL48" s="253">
        <f t="shared" si="6"/>
        <v>1.0977450362648323E-9</v>
      </c>
      <c r="AM48" s="253">
        <f t="shared" si="7"/>
        <v>4.8464185401997828E-15</v>
      </c>
      <c r="AN48" s="253">
        <f t="shared" si="8"/>
        <v>1.103189912992763E-13</v>
      </c>
      <c r="AO48" s="254">
        <f t="shared" si="9"/>
        <v>2.4341982630799433E-8</v>
      </c>
    </row>
    <row r="49" spans="1:41">
      <c r="A49" s="247">
        <v>339.99999999999898</v>
      </c>
      <c r="B49" s="248"/>
      <c r="C49" s="248">
        <f t="shared" si="10"/>
        <v>1</v>
      </c>
      <c r="D49" s="248">
        <f t="shared" si="10"/>
        <v>0</v>
      </c>
      <c r="E49" s="248">
        <f t="shared" si="10"/>
        <v>0</v>
      </c>
      <c r="F49" s="248">
        <f t="shared" si="10"/>
        <v>0</v>
      </c>
      <c r="G49" s="248">
        <f t="shared" si="10"/>
        <v>0</v>
      </c>
      <c r="H49" s="248">
        <f t="shared" si="10"/>
        <v>0</v>
      </c>
      <c r="I49" s="249"/>
      <c r="J49" s="249">
        <f t="shared" si="3"/>
        <v>1</v>
      </c>
      <c r="K49" s="249">
        <f t="shared" si="3"/>
        <v>0</v>
      </c>
      <c r="L49" s="249">
        <f t="shared" si="3"/>
        <v>0</v>
      </c>
      <c r="M49" s="249">
        <f t="shared" si="3"/>
        <v>0</v>
      </c>
      <c r="N49" s="249">
        <f t="shared" si="3"/>
        <v>0</v>
      </c>
      <c r="O49" s="249">
        <f t="shared" si="3"/>
        <v>0</v>
      </c>
      <c r="P49" s="250">
        <v>0.99415919476181047</v>
      </c>
      <c r="Q49" s="251">
        <v>0.9770855856649977</v>
      </c>
      <c r="R49" s="250">
        <v>0.99402492518793617</v>
      </c>
      <c r="S49" s="251">
        <v>0.98107913770855648</v>
      </c>
      <c r="T49" s="250">
        <v>0.99734220731424306</v>
      </c>
      <c r="U49" s="250">
        <v>0.99785123618817462</v>
      </c>
      <c r="V49" s="250">
        <v>0.99821070709950854</v>
      </c>
      <c r="W49" s="250">
        <v>0.99843044751415766</v>
      </c>
      <c r="X49" s="250">
        <v>0.99856031685915925</v>
      </c>
      <c r="Y49" s="250">
        <v>0.99864024485224556</v>
      </c>
      <c r="Z49" s="251">
        <v>0.89469836453238982</v>
      </c>
      <c r="AA49" s="251">
        <v>3.3768379479073968E-15</v>
      </c>
      <c r="AB49" s="251">
        <v>1.8186918125635327E-9</v>
      </c>
      <c r="AC49" s="251">
        <v>1.4674555505867089E-14</v>
      </c>
      <c r="AD49" s="251">
        <v>1.9004323753012711E-13</v>
      </c>
      <c r="AE49" s="251">
        <v>2.0761981276782814E-8</v>
      </c>
      <c r="AF49" s="250">
        <v>0.9952559108234138</v>
      </c>
      <c r="AG49" s="251">
        <v>0.98107913770855648</v>
      </c>
      <c r="AH49" s="250">
        <v>0.54001517191576598</v>
      </c>
      <c r="AI49" s="252">
        <v>0.99199400000000004</v>
      </c>
      <c r="AJ49" s="253">
        <f t="shared" si="4"/>
        <v>0.44214478868605561</v>
      </c>
      <c r="AK49" s="253">
        <f t="shared" si="5"/>
        <v>1.6696278786980802E-15</v>
      </c>
      <c r="AL49" s="253">
        <f t="shared" si="6"/>
        <v>8.995493706493663E-10</v>
      </c>
      <c r="AM49" s="253">
        <f t="shared" si="7"/>
        <v>7.2598298175906148E-15</v>
      </c>
      <c r="AN49" s="253">
        <f t="shared" si="8"/>
        <v>9.4030856465377815E-14</v>
      </c>
      <c r="AO49" s="254">
        <f t="shared" si="9"/>
        <v>1.0273573385169636E-8</v>
      </c>
    </row>
    <row r="50" spans="1:41">
      <c r="A50" s="247">
        <v>340.99999999999898</v>
      </c>
      <c r="B50" s="248"/>
      <c r="C50" s="248">
        <f t="shared" si="10"/>
        <v>1</v>
      </c>
      <c r="D50" s="248">
        <f t="shared" si="10"/>
        <v>0</v>
      </c>
      <c r="E50" s="248">
        <f t="shared" si="10"/>
        <v>0</v>
      </c>
      <c r="F50" s="248">
        <f t="shared" si="10"/>
        <v>0</v>
      </c>
      <c r="G50" s="248">
        <f t="shared" si="10"/>
        <v>0</v>
      </c>
      <c r="H50" s="248">
        <f t="shared" si="10"/>
        <v>0</v>
      </c>
      <c r="I50" s="249"/>
      <c r="J50" s="249">
        <f t="shared" si="3"/>
        <v>1</v>
      </c>
      <c r="K50" s="249">
        <f t="shared" si="3"/>
        <v>0</v>
      </c>
      <c r="L50" s="249">
        <f t="shared" si="3"/>
        <v>0</v>
      </c>
      <c r="M50" s="249">
        <f t="shared" si="3"/>
        <v>0</v>
      </c>
      <c r="N50" s="249">
        <f t="shared" si="3"/>
        <v>0</v>
      </c>
      <c r="O50" s="249">
        <f t="shared" si="3"/>
        <v>0</v>
      </c>
      <c r="P50" s="250">
        <v>0.99462541568137486</v>
      </c>
      <c r="Q50" s="251">
        <v>0.97744261906863128</v>
      </c>
      <c r="R50" s="250">
        <v>0.99450183402304371</v>
      </c>
      <c r="S50" s="251">
        <v>0.9806558088037991</v>
      </c>
      <c r="T50" s="250">
        <v>0.99755466830366912</v>
      </c>
      <c r="U50" s="250">
        <v>0.99802304631385785</v>
      </c>
      <c r="V50" s="250">
        <v>0.99835379848567063</v>
      </c>
      <c r="W50" s="250">
        <v>0.99855597877163715</v>
      </c>
      <c r="X50" s="250">
        <v>0.99867546818558495</v>
      </c>
      <c r="Y50" s="250">
        <v>0.99874900723940163</v>
      </c>
      <c r="Z50" s="251">
        <v>0.89515355527881146</v>
      </c>
      <c r="AA50" s="251">
        <v>6.2956887769176796E-15</v>
      </c>
      <c r="AB50" s="251">
        <v>1.3967568743086E-10</v>
      </c>
      <c r="AC50" s="251">
        <v>3.0089819785372287E-14</v>
      </c>
      <c r="AD50" s="251">
        <v>8.4263717895248812E-14</v>
      </c>
      <c r="AE50" s="251">
        <v>1.1197982495605278E-7</v>
      </c>
      <c r="AF50" s="250">
        <v>0.9956347826746712</v>
      </c>
      <c r="AG50" s="251">
        <v>0.9806558088037991</v>
      </c>
      <c r="AH50" s="250">
        <v>0.54381023814371143</v>
      </c>
      <c r="AI50" s="252">
        <v>0.992012</v>
      </c>
      <c r="AJ50" s="253">
        <f t="shared" si="4"/>
        <v>0.44595212191451861</v>
      </c>
      <c r="AK50" s="253">
        <f t="shared" si="5"/>
        <v>3.137890681076893E-15</v>
      </c>
      <c r="AL50" s="253">
        <f t="shared" si="6"/>
        <v>6.9640083085908013E-11</v>
      </c>
      <c r="AM50" s="253">
        <f t="shared" si="7"/>
        <v>1.5005345219564715E-14</v>
      </c>
      <c r="AN50" s="253">
        <f t="shared" si="8"/>
        <v>4.202609012476582E-14</v>
      </c>
      <c r="AO50" s="254">
        <f t="shared" si="9"/>
        <v>5.5853466623162391E-8</v>
      </c>
    </row>
    <row r="51" spans="1:41">
      <c r="A51" s="247">
        <v>341.99999999999898</v>
      </c>
      <c r="B51" s="248"/>
      <c r="C51" s="248">
        <f t="shared" si="10"/>
        <v>1</v>
      </c>
      <c r="D51" s="248">
        <f t="shared" si="10"/>
        <v>0</v>
      </c>
      <c r="E51" s="248">
        <f t="shared" si="10"/>
        <v>0</v>
      </c>
      <c r="F51" s="248">
        <f t="shared" si="10"/>
        <v>0</v>
      </c>
      <c r="G51" s="248">
        <f t="shared" si="10"/>
        <v>0</v>
      </c>
      <c r="H51" s="248">
        <f t="shared" si="10"/>
        <v>0</v>
      </c>
      <c r="I51" s="249"/>
      <c r="J51" s="249">
        <f t="shared" si="3"/>
        <v>1</v>
      </c>
      <c r="K51" s="249">
        <f t="shared" si="3"/>
        <v>0</v>
      </c>
      <c r="L51" s="249">
        <f t="shared" si="3"/>
        <v>0</v>
      </c>
      <c r="M51" s="249">
        <f t="shared" si="3"/>
        <v>0</v>
      </c>
      <c r="N51" s="249">
        <f t="shared" si="3"/>
        <v>0</v>
      </c>
      <c r="O51" s="249">
        <f t="shared" si="3"/>
        <v>0</v>
      </c>
      <c r="P51" s="250">
        <v>0.99509181788312717</v>
      </c>
      <c r="Q51" s="251">
        <v>0.97669023224475382</v>
      </c>
      <c r="R51" s="250">
        <v>0.9949789334535466</v>
      </c>
      <c r="S51" s="251">
        <v>0.97995979967435121</v>
      </c>
      <c r="T51" s="250">
        <v>0.9977671575357735</v>
      </c>
      <c r="U51" s="250">
        <v>0.99819487226135672</v>
      </c>
      <c r="V51" s="250">
        <v>0.99849689892382232</v>
      </c>
      <c r="W51" s="250">
        <v>0.99868151575874409</v>
      </c>
      <c r="X51" s="250">
        <v>0.9987906235691415</v>
      </c>
      <c r="Y51" s="250">
        <v>0.99885777276184395</v>
      </c>
      <c r="Z51" s="251">
        <v>0.89501452209045462</v>
      </c>
      <c r="AA51" s="251">
        <v>1.3697700922463961E-14</v>
      </c>
      <c r="AB51" s="251">
        <v>8.2895613459615083E-10</v>
      </c>
      <c r="AC51" s="251">
        <v>3.0514594463455353E-14</v>
      </c>
      <c r="AD51" s="251">
        <v>1.1690961300232909E-14</v>
      </c>
      <c r="AE51" s="251">
        <v>2.4530464903407194E-7</v>
      </c>
      <c r="AF51" s="250">
        <v>0.996013768400272</v>
      </c>
      <c r="AG51" s="251">
        <v>0.97995979967435121</v>
      </c>
      <c r="AH51" s="250">
        <v>0.54760530437165689</v>
      </c>
      <c r="AI51" s="252">
        <v>0.99204599999999998</v>
      </c>
      <c r="AJ51" s="253">
        <f t="shared" si="4"/>
        <v>0.4487190328854716</v>
      </c>
      <c r="AK51" s="253">
        <f t="shared" si="5"/>
        <v>6.8703398168001912E-15</v>
      </c>
      <c r="AL51" s="253">
        <f t="shared" si="6"/>
        <v>4.1590436133331259E-10</v>
      </c>
      <c r="AM51" s="253">
        <f t="shared" si="7"/>
        <v>1.5312631054240788E-14</v>
      </c>
      <c r="AN51" s="253">
        <f t="shared" si="8"/>
        <v>5.8673214705088222E-15</v>
      </c>
      <c r="AO51" s="254">
        <f t="shared" si="9"/>
        <v>1.2311887454978743E-7</v>
      </c>
    </row>
    <row r="52" spans="1:41">
      <c r="A52" s="247">
        <v>342.99999999999898</v>
      </c>
      <c r="B52" s="248"/>
      <c r="C52" s="248">
        <f t="shared" si="10"/>
        <v>1</v>
      </c>
      <c r="D52" s="248">
        <f t="shared" si="10"/>
        <v>0</v>
      </c>
      <c r="E52" s="248">
        <f t="shared" si="10"/>
        <v>0</v>
      </c>
      <c r="F52" s="248">
        <f t="shared" si="10"/>
        <v>0</v>
      </c>
      <c r="G52" s="248">
        <f t="shared" si="10"/>
        <v>0</v>
      </c>
      <c r="H52" s="248">
        <f t="shared" si="10"/>
        <v>0</v>
      </c>
      <c r="I52" s="249"/>
      <c r="J52" s="249">
        <f t="shared" si="3"/>
        <v>1</v>
      </c>
      <c r="K52" s="249">
        <f t="shared" si="3"/>
        <v>0</v>
      </c>
      <c r="L52" s="249">
        <f t="shared" si="3"/>
        <v>0</v>
      </c>
      <c r="M52" s="249">
        <f t="shared" si="3"/>
        <v>0</v>
      </c>
      <c r="N52" s="249">
        <f t="shared" si="3"/>
        <v>0</v>
      </c>
      <c r="O52" s="249">
        <f t="shared" si="3"/>
        <v>0</v>
      </c>
      <c r="P52" s="250">
        <v>0.99555840142303265</v>
      </c>
      <c r="Q52" s="251">
        <v>0.97683286180777484</v>
      </c>
      <c r="R52" s="250">
        <v>0.99545622354034624</v>
      </c>
      <c r="S52" s="251">
        <v>0.97936431526817092</v>
      </c>
      <c r="T52" s="250">
        <v>0.99797967501204865</v>
      </c>
      <c r="U52" s="250">
        <v>0.99836671403086141</v>
      </c>
      <c r="V52" s="250">
        <v>0.99864000841381151</v>
      </c>
      <c r="W52" s="250">
        <v>0.99880705847528117</v>
      </c>
      <c r="X52" s="250">
        <v>0.99890578300964705</v>
      </c>
      <c r="Y52" s="250">
        <v>0.99896654141941221</v>
      </c>
      <c r="Z52" s="251">
        <v>0.89570221343149758</v>
      </c>
      <c r="AA52" s="251">
        <v>3.3468373986724245E-14</v>
      </c>
      <c r="AB52" s="251">
        <v>1.6245998975615219E-7</v>
      </c>
      <c r="AC52" s="251">
        <v>7.1076336403988394E-14</v>
      </c>
      <c r="AD52" s="251">
        <v>3.9280487577929421E-15</v>
      </c>
      <c r="AE52" s="251">
        <v>8.2612997280024645E-7</v>
      </c>
      <c r="AF52" s="250">
        <v>0.99639286802532079</v>
      </c>
      <c r="AG52" s="251">
        <v>0.97936431526817092</v>
      </c>
      <c r="AH52" s="250">
        <v>0.55140037059960223</v>
      </c>
      <c r="AI52" s="252">
        <v>0.99209650000000005</v>
      </c>
      <c r="AJ52" s="253">
        <f t="shared" si="4"/>
        <v>0.45241255228221017</v>
      </c>
      <c r="AK52" s="253">
        <f t="shared" si="5"/>
        <v>1.691118374930798E-14</v>
      </c>
      <c r="AL52" s="253">
        <f t="shared" si="6"/>
        <v>8.2111632150906427E-8</v>
      </c>
      <c r="AM52" s="253">
        <f t="shared" si="7"/>
        <v>3.5929894261816003E-14</v>
      </c>
      <c r="AN52" s="253">
        <f t="shared" si="8"/>
        <v>1.9858694712078227E-15</v>
      </c>
      <c r="AO52" s="254">
        <f t="shared" si="9"/>
        <v>4.1768475444286456E-7</v>
      </c>
    </row>
    <row r="53" spans="1:41">
      <c r="A53" s="247">
        <v>343.99999999999898</v>
      </c>
      <c r="B53" s="248"/>
      <c r="C53" s="248">
        <f t="shared" si="10"/>
        <v>1</v>
      </c>
      <c r="D53" s="248">
        <f t="shared" si="10"/>
        <v>0</v>
      </c>
      <c r="E53" s="248">
        <f t="shared" si="10"/>
        <v>0</v>
      </c>
      <c r="F53" s="248">
        <f t="shared" si="10"/>
        <v>0</v>
      </c>
      <c r="G53" s="248">
        <f t="shared" si="10"/>
        <v>0</v>
      </c>
      <c r="H53" s="248">
        <f t="shared" si="10"/>
        <v>0</v>
      </c>
      <c r="I53" s="249"/>
      <c r="J53" s="249">
        <f t="shared" si="3"/>
        <v>1</v>
      </c>
      <c r="K53" s="249">
        <f t="shared" si="3"/>
        <v>0</v>
      </c>
      <c r="L53" s="249">
        <f t="shared" si="3"/>
        <v>0</v>
      </c>
      <c r="M53" s="249">
        <f t="shared" si="3"/>
        <v>0</v>
      </c>
      <c r="N53" s="249">
        <f t="shared" si="3"/>
        <v>0</v>
      </c>
      <c r="O53" s="249">
        <f t="shared" si="3"/>
        <v>0</v>
      </c>
      <c r="P53" s="250">
        <v>0.99602516635706806</v>
      </c>
      <c r="Q53" s="251">
        <v>0.97623909580592805</v>
      </c>
      <c r="R53" s="250">
        <v>0.99593370434435724</v>
      </c>
      <c r="S53" s="251">
        <v>0.97822251840017638</v>
      </c>
      <c r="T53" s="250">
        <v>0.9981922207339865</v>
      </c>
      <c r="U53" s="250">
        <v>0.99853857162256132</v>
      </c>
      <c r="V53" s="250">
        <v>0.99878312695548555</v>
      </c>
      <c r="W53" s="250">
        <v>0.99893260692105068</v>
      </c>
      <c r="X53" s="250">
        <v>0.99902094650691919</v>
      </c>
      <c r="Y53" s="250">
        <v>0.99907531321194543</v>
      </c>
      <c r="Z53" s="251">
        <v>0.89638975888652406</v>
      </c>
      <c r="AA53" s="251">
        <v>4.9575451943377975E-14</v>
      </c>
      <c r="AB53" s="251">
        <v>5.6209921884913122E-6</v>
      </c>
      <c r="AC53" s="251">
        <v>2.0079295961078869E-13</v>
      </c>
      <c r="AD53" s="251">
        <v>1.9083576426137409E-16</v>
      </c>
      <c r="AE53" s="251">
        <v>3.8018879929604681E-7</v>
      </c>
      <c r="AF53" s="250">
        <v>0.99677208157492447</v>
      </c>
      <c r="AG53" s="251">
        <v>0.97822251840017638</v>
      </c>
      <c r="AH53" s="250">
        <v>0.55519543682754768</v>
      </c>
      <c r="AI53" s="252">
        <v>0.99216300000000002</v>
      </c>
      <c r="AJ53" s="253">
        <f t="shared" si="4"/>
        <v>0.45526901866510489</v>
      </c>
      <c r="AK53" s="253">
        <f t="shared" si="5"/>
        <v>2.5187702656338595E-14</v>
      </c>
      <c r="AL53" s="253">
        <f t="shared" si="6"/>
        <v>2.85654591365994E-6</v>
      </c>
      <c r="AM53" s="253">
        <f t="shared" si="7"/>
        <v>1.0205674218325471E-13</v>
      </c>
      <c r="AN53" s="253">
        <f t="shared" si="8"/>
        <v>9.7004390877382892E-17</v>
      </c>
      <c r="AO53" s="254">
        <f t="shared" si="9"/>
        <v>1.9326560744516249E-7</v>
      </c>
    </row>
    <row r="54" spans="1:41">
      <c r="A54" s="247">
        <v>344.99999999999898</v>
      </c>
      <c r="B54" s="248"/>
      <c r="C54" s="248">
        <f t="shared" si="10"/>
        <v>1</v>
      </c>
      <c r="D54" s="248">
        <f t="shared" si="10"/>
        <v>0</v>
      </c>
      <c r="E54" s="248">
        <f t="shared" si="10"/>
        <v>0</v>
      </c>
      <c r="F54" s="248">
        <f t="shared" si="10"/>
        <v>0</v>
      </c>
      <c r="G54" s="248">
        <f t="shared" si="10"/>
        <v>0</v>
      </c>
      <c r="H54" s="248">
        <f t="shared" si="10"/>
        <v>0</v>
      </c>
      <c r="I54" s="249"/>
      <c r="J54" s="249">
        <f t="shared" si="3"/>
        <v>1</v>
      </c>
      <c r="K54" s="249">
        <f t="shared" si="3"/>
        <v>0</v>
      </c>
      <c r="L54" s="249">
        <f t="shared" si="3"/>
        <v>0</v>
      </c>
      <c r="M54" s="249">
        <f t="shared" si="3"/>
        <v>0</v>
      </c>
      <c r="N54" s="249">
        <f t="shared" si="3"/>
        <v>0</v>
      </c>
      <c r="O54" s="249">
        <f t="shared" si="3"/>
        <v>0</v>
      </c>
      <c r="P54" s="250">
        <v>0.99649211274122507</v>
      </c>
      <c r="Q54" s="251">
        <v>0.97618988762636671</v>
      </c>
      <c r="R54" s="250">
        <v>0.99641137592651097</v>
      </c>
      <c r="S54" s="251">
        <v>0.97782011789124568</v>
      </c>
      <c r="T54" s="250">
        <v>0.99840479470307986</v>
      </c>
      <c r="U54" s="250">
        <v>0.99871044503664674</v>
      </c>
      <c r="V54" s="250">
        <v>0.99892625454869244</v>
      </c>
      <c r="W54" s="250">
        <v>0.99905816109585599</v>
      </c>
      <c r="X54" s="250">
        <v>0.9991361140607764</v>
      </c>
      <c r="Y54" s="250">
        <v>0.99918408813928306</v>
      </c>
      <c r="Z54" s="251">
        <v>0.89656836235711423</v>
      </c>
      <c r="AA54" s="251">
        <v>6.0842512680505582E-14</v>
      </c>
      <c r="AB54" s="251">
        <v>2.9338102495708117E-6</v>
      </c>
      <c r="AC54" s="251">
        <v>1.5939480699993246E-13</v>
      </c>
      <c r="AD54" s="251">
        <v>3.0405723052235104E-17</v>
      </c>
      <c r="AE54" s="251">
        <v>2.9581920681742665E-7</v>
      </c>
      <c r="AF54" s="250">
        <v>0.99715140907419519</v>
      </c>
      <c r="AG54" s="251">
        <v>0.97782011789124568</v>
      </c>
      <c r="AH54" s="250">
        <v>0.55899050305549314</v>
      </c>
      <c r="AI54" s="252">
        <v>0.99224699999999999</v>
      </c>
      <c r="AJ54" s="253">
        <f t="shared" si="4"/>
        <v>0.45881772038295621</v>
      </c>
      <c r="AK54" s="253">
        <f t="shared" si="5"/>
        <v>3.1145610524564204E-14</v>
      </c>
      <c r="AL54" s="253">
        <f t="shared" si="6"/>
        <v>1.5021578249048274E-6</v>
      </c>
      <c r="AM54" s="253">
        <f t="shared" si="7"/>
        <v>8.1623470285654098E-14</v>
      </c>
      <c r="AN54" s="253">
        <f t="shared" si="8"/>
        <v>1.5571487719361917E-17</v>
      </c>
      <c r="AO54" s="254">
        <f t="shared" si="9"/>
        <v>1.5150326517247625E-7</v>
      </c>
    </row>
    <row r="55" spans="1:41">
      <c r="A55" s="247">
        <v>345.99999999999898</v>
      </c>
      <c r="B55" s="248"/>
      <c r="C55" s="248">
        <f t="shared" si="10"/>
        <v>1</v>
      </c>
      <c r="D55" s="248">
        <f t="shared" si="10"/>
        <v>0</v>
      </c>
      <c r="E55" s="248">
        <f t="shared" si="10"/>
        <v>0</v>
      </c>
      <c r="F55" s="248">
        <f t="shared" si="10"/>
        <v>0</v>
      </c>
      <c r="G55" s="248">
        <f t="shared" si="10"/>
        <v>0</v>
      </c>
      <c r="H55" s="248">
        <f t="shared" si="10"/>
        <v>0</v>
      </c>
      <c r="I55" s="249"/>
      <c r="J55" s="249">
        <f t="shared" si="3"/>
        <v>1</v>
      </c>
      <c r="K55" s="249">
        <f t="shared" si="3"/>
        <v>0</v>
      </c>
      <c r="L55" s="249">
        <f t="shared" si="3"/>
        <v>0</v>
      </c>
      <c r="M55" s="249">
        <f t="shared" si="3"/>
        <v>0</v>
      </c>
      <c r="N55" s="249">
        <f t="shared" si="3"/>
        <v>0</v>
      </c>
      <c r="O55" s="249">
        <f t="shared" si="3"/>
        <v>0</v>
      </c>
      <c r="P55" s="250">
        <v>0.99672565399460011</v>
      </c>
      <c r="Q55" s="251">
        <v>0.9761447062900046</v>
      </c>
      <c r="R55" s="250">
        <v>0.9966502832784363</v>
      </c>
      <c r="S55" s="251">
        <v>0.97743856102316118</v>
      </c>
      <c r="T55" s="250">
        <v>0.99851109228077628</v>
      </c>
      <c r="U55" s="250">
        <v>0.9987963876771434</v>
      </c>
      <c r="V55" s="250">
        <v>0.9989978217395733</v>
      </c>
      <c r="W55" s="250">
        <v>0.99912094033158527</v>
      </c>
      <c r="X55" s="250">
        <v>0.99919369935886748</v>
      </c>
      <c r="Y55" s="250">
        <v>0.99923847677845345</v>
      </c>
      <c r="Z55" s="251">
        <v>0.89665667040154973</v>
      </c>
      <c r="AA55" s="251">
        <v>8.2207192297452006E-14</v>
      </c>
      <c r="AB55" s="251">
        <v>3.7232890887410134E-6</v>
      </c>
      <c r="AC55" s="251">
        <v>6.9631899947746599E-14</v>
      </c>
      <c r="AD55" s="251">
        <v>6.0188763434943647E-18</v>
      </c>
      <c r="AE55" s="251">
        <v>2.258196918194825E-7</v>
      </c>
      <c r="AF55" s="250">
        <v>0.99734111556280436</v>
      </c>
      <c r="AG55" s="251">
        <v>0.97743856102316118</v>
      </c>
      <c r="AH55" s="250">
        <v>0.56278556928343859</v>
      </c>
      <c r="AI55" s="252">
        <v>0.99234699999999998</v>
      </c>
      <c r="AJ55" s="253">
        <f t="shared" si="4"/>
        <v>0.4619988407567896</v>
      </c>
      <c r="AK55" s="253">
        <f t="shared" si="5"/>
        <v>4.2369036407391068E-14</v>
      </c>
      <c r="AL55" s="253">
        <f t="shared" si="6"/>
        <v>1.9193452725975575E-6</v>
      </c>
      <c r="AM55" s="253">
        <f t="shared" si="7"/>
        <v>3.5899476462694995E-14</v>
      </c>
      <c r="AN55" s="253">
        <f t="shared" si="8"/>
        <v>3.1033225431250656E-18</v>
      </c>
      <c r="AO55" s="254">
        <f t="shared" si="9"/>
        <v>1.1643747192317263E-7</v>
      </c>
    </row>
    <row r="56" spans="1:41">
      <c r="A56" s="247">
        <v>346.99999999999898</v>
      </c>
      <c r="B56" s="248"/>
      <c r="C56" s="248">
        <f t="shared" si="10"/>
        <v>1</v>
      </c>
      <c r="D56" s="248">
        <f t="shared" si="10"/>
        <v>0</v>
      </c>
      <c r="E56" s="248">
        <f t="shared" si="10"/>
        <v>0</v>
      </c>
      <c r="F56" s="248">
        <f t="shared" si="10"/>
        <v>0</v>
      </c>
      <c r="G56" s="248">
        <f t="shared" si="10"/>
        <v>0</v>
      </c>
      <c r="H56" s="248">
        <f t="shared" si="10"/>
        <v>0</v>
      </c>
      <c r="I56" s="249"/>
      <c r="J56" s="249">
        <f t="shared" si="3"/>
        <v>1</v>
      </c>
      <c r="K56" s="249">
        <f t="shared" si="3"/>
        <v>0</v>
      </c>
      <c r="L56" s="249">
        <f t="shared" si="3"/>
        <v>0</v>
      </c>
      <c r="M56" s="249">
        <f t="shared" si="3"/>
        <v>0</v>
      </c>
      <c r="N56" s="249">
        <f t="shared" si="3"/>
        <v>0</v>
      </c>
      <c r="O56" s="249">
        <f t="shared" si="3"/>
        <v>0</v>
      </c>
      <c r="P56" s="250">
        <v>0.99695924063150732</v>
      </c>
      <c r="Q56" s="251">
        <v>0.97645998629028374</v>
      </c>
      <c r="R56" s="250">
        <v>0.99688923834775223</v>
      </c>
      <c r="S56" s="251">
        <v>0.97658137054055782</v>
      </c>
      <c r="T56" s="250">
        <v>0.9986173969208213</v>
      </c>
      <c r="U56" s="250">
        <v>0.99888233427330742</v>
      </c>
      <c r="V56" s="250">
        <v>0.9990693911932802</v>
      </c>
      <c r="W56" s="250">
        <v>0.99918372099949937</v>
      </c>
      <c r="X56" s="250">
        <v>0.9992512856710366</v>
      </c>
      <c r="Y56" s="250">
        <v>0.99929286620126456</v>
      </c>
      <c r="Z56" s="251">
        <v>0.89714803722789038</v>
      </c>
      <c r="AA56" s="251">
        <v>1.2708754473991589E-13</v>
      </c>
      <c r="AB56" s="251">
        <v>5.1838569571214358E-6</v>
      </c>
      <c r="AC56" s="251">
        <v>1.3271729039311176E-15</v>
      </c>
      <c r="AD56" s="251">
        <v>4.2085328524502711E-18</v>
      </c>
      <c r="AE56" s="251">
        <v>6.896635118681391E-8</v>
      </c>
      <c r="AF56" s="250">
        <v>0.99753085054824819</v>
      </c>
      <c r="AG56" s="251">
        <v>0.97658137054055782</v>
      </c>
      <c r="AH56" s="250">
        <v>0.56658063551138405</v>
      </c>
      <c r="AI56" s="252">
        <v>0.99246500000000004</v>
      </c>
      <c r="AJ56" s="253">
        <f t="shared" si="4"/>
        <v>0.46511691613641198</v>
      </c>
      <c r="AK56" s="253">
        <f t="shared" si="5"/>
        <v>6.5904674273084618E-14</v>
      </c>
      <c r="AL56" s="253">
        <f t="shared" si="6"/>
        <v>2.6887322643937618E-6</v>
      </c>
      <c r="AM56" s="253">
        <f t="shared" si="7"/>
        <v>6.8844896622148166E-16</v>
      </c>
      <c r="AN56" s="253">
        <f t="shared" si="8"/>
        <v>2.1832543462147767E-18</v>
      </c>
      <c r="AO56" s="254">
        <f t="shared" si="9"/>
        <v>3.5779060486647141E-8</v>
      </c>
    </row>
    <row r="57" spans="1:41">
      <c r="A57" s="247">
        <v>347.99999999999898</v>
      </c>
      <c r="B57" s="248"/>
      <c r="C57" s="248">
        <f t="shared" si="10"/>
        <v>1</v>
      </c>
      <c r="D57" s="248">
        <f t="shared" si="10"/>
        <v>0</v>
      </c>
      <c r="E57" s="248">
        <f t="shared" si="10"/>
        <v>0</v>
      </c>
      <c r="F57" s="248">
        <f t="shared" si="10"/>
        <v>0</v>
      </c>
      <c r="G57" s="248">
        <f t="shared" si="10"/>
        <v>0</v>
      </c>
      <c r="H57" s="248">
        <f t="shared" si="10"/>
        <v>0</v>
      </c>
      <c r="I57" s="249"/>
      <c r="J57" s="249">
        <f t="shared" si="3"/>
        <v>1</v>
      </c>
      <c r="K57" s="249">
        <f t="shared" si="3"/>
        <v>0</v>
      </c>
      <c r="L57" s="249">
        <f t="shared" si="3"/>
        <v>0</v>
      </c>
      <c r="M57" s="249">
        <f t="shared" si="3"/>
        <v>0</v>
      </c>
      <c r="N57" s="249">
        <f t="shared" si="3"/>
        <v>0</v>
      </c>
      <c r="O57" s="249">
        <f t="shared" si="3"/>
        <v>0</v>
      </c>
      <c r="P57" s="250">
        <v>0.99719287265895018</v>
      </c>
      <c r="Q57" s="251">
        <v>0.97634811054042869</v>
      </c>
      <c r="R57" s="250">
        <v>0.99712824114208043</v>
      </c>
      <c r="S57" s="251">
        <v>0.97632187529268433</v>
      </c>
      <c r="T57" s="250">
        <v>0.99872370862340143</v>
      </c>
      <c r="U57" s="250">
        <v>0.99896828482516331</v>
      </c>
      <c r="V57" s="250">
        <v>0.99914096290979426</v>
      </c>
      <c r="W57" s="250">
        <v>0.99924650309957397</v>
      </c>
      <c r="X57" s="250">
        <v>0.99930887299726112</v>
      </c>
      <c r="Y57" s="250">
        <v>0.99934725640769662</v>
      </c>
      <c r="Z57" s="251">
        <v>0.89760850364226186</v>
      </c>
      <c r="AA57" s="251">
        <v>2.6808884873023693E-13</v>
      </c>
      <c r="AB57" s="251">
        <v>1.9199350126405454E-6</v>
      </c>
      <c r="AC57" s="251">
        <v>2.8185634802471352E-16</v>
      </c>
      <c r="AD57" s="251">
        <v>4.1733891354177838E-16</v>
      </c>
      <c r="AE57" s="251">
        <v>3.9818831444769208E-8</v>
      </c>
      <c r="AF57" s="250">
        <v>0.99772061403366763</v>
      </c>
      <c r="AG57" s="251">
        <v>0.97632187529268433</v>
      </c>
      <c r="AH57" s="250">
        <v>0.5703757017393295</v>
      </c>
      <c r="AI57" s="252">
        <v>0.99259900000000001</v>
      </c>
      <c r="AJ57" s="253">
        <f t="shared" si="4"/>
        <v>0.4685943260296902</v>
      </c>
      <c r="AK57" s="253">
        <f t="shared" si="5"/>
        <v>1.3998940184400793E-13</v>
      </c>
      <c r="AL57" s="253">
        <f t="shared" si="6"/>
        <v>1.0027161293308628E-6</v>
      </c>
      <c r="AM57" s="253">
        <f t="shared" si="7"/>
        <v>1.4721944132105029E-16</v>
      </c>
      <c r="AN57" s="253">
        <f t="shared" si="8"/>
        <v>2.1799841318080186E-16</v>
      </c>
      <c r="AO57" s="254">
        <f t="shared" si="9"/>
        <v>2.0800302112751849E-8</v>
      </c>
    </row>
    <row r="58" spans="1:41">
      <c r="A58" s="247">
        <v>348.99999999999898</v>
      </c>
      <c r="B58" s="248"/>
      <c r="C58" s="248">
        <f t="shared" si="10"/>
        <v>1</v>
      </c>
      <c r="D58" s="248">
        <f t="shared" si="10"/>
        <v>0</v>
      </c>
      <c r="E58" s="248">
        <f t="shared" si="10"/>
        <v>0</v>
      </c>
      <c r="F58" s="248">
        <f t="shared" si="10"/>
        <v>0</v>
      </c>
      <c r="G58" s="248">
        <f t="shared" si="10"/>
        <v>0</v>
      </c>
      <c r="H58" s="248">
        <f t="shared" si="10"/>
        <v>0</v>
      </c>
      <c r="I58" s="249"/>
      <c r="J58" s="249">
        <f t="shared" si="3"/>
        <v>1</v>
      </c>
      <c r="K58" s="249">
        <f t="shared" si="3"/>
        <v>0</v>
      </c>
      <c r="L58" s="249">
        <f t="shared" si="3"/>
        <v>0</v>
      </c>
      <c r="M58" s="249">
        <f t="shared" si="3"/>
        <v>0</v>
      </c>
      <c r="N58" s="249">
        <f t="shared" si="3"/>
        <v>0</v>
      </c>
      <c r="O58" s="249">
        <f t="shared" si="3"/>
        <v>0</v>
      </c>
      <c r="P58" s="250">
        <v>0.99742655008393111</v>
      </c>
      <c r="Q58" s="251">
        <v>0.97640525128216993</v>
      </c>
      <c r="R58" s="250">
        <v>0.99736729166904103</v>
      </c>
      <c r="S58" s="251">
        <v>0.97566583120453743</v>
      </c>
      <c r="T58" s="250">
        <v>0.99883002738870308</v>
      </c>
      <c r="U58" s="250">
        <v>0.99905423933273385</v>
      </c>
      <c r="V58" s="250">
        <v>0.99921253688909639</v>
      </c>
      <c r="W58" s="250">
        <v>0.99930928663178387</v>
      </c>
      <c r="X58" s="250">
        <v>0.99936646133751816</v>
      </c>
      <c r="Y58" s="250">
        <v>0.9994016473977293</v>
      </c>
      <c r="Z58" s="251">
        <v>0.8977089860102887</v>
      </c>
      <c r="AA58" s="251">
        <v>8.6501831702282893E-13</v>
      </c>
      <c r="AB58" s="251">
        <v>2.7236729928806711E-7</v>
      </c>
      <c r="AC58" s="251">
        <v>5.69662707317818E-17</v>
      </c>
      <c r="AD58" s="251">
        <v>5.7059867049779285E-14</v>
      </c>
      <c r="AE58" s="251">
        <v>3.3351243519330458E-8</v>
      </c>
      <c r="AF58" s="250">
        <v>0.99791040602220193</v>
      </c>
      <c r="AG58" s="251">
        <v>0.97566583120453743</v>
      </c>
      <c r="AH58" s="250">
        <v>0.57417076796727495</v>
      </c>
      <c r="AI58" s="252">
        <v>0.99274700000000005</v>
      </c>
      <c r="AJ58" s="253">
        <f t="shared" si="4"/>
        <v>0.47159231484873748</v>
      </c>
      <c r="AK58" s="253">
        <f t="shared" si="5"/>
        <v>4.545209729737675E-13</v>
      </c>
      <c r="AL58" s="253">
        <f t="shared" si="6"/>
        <v>1.4313715987344064E-7</v>
      </c>
      <c r="AM58" s="253">
        <f t="shared" si="7"/>
        <v>2.9940377352988275E-17</v>
      </c>
      <c r="AN58" s="253">
        <f t="shared" si="8"/>
        <v>2.9991285609352371E-14</v>
      </c>
      <c r="AO58" s="254">
        <f t="shared" si="9"/>
        <v>1.7530392876547802E-8</v>
      </c>
    </row>
    <row r="59" spans="1:41">
      <c r="A59" s="247">
        <v>349.99999999999898</v>
      </c>
      <c r="B59" s="248"/>
      <c r="C59" s="248">
        <f t="shared" si="10"/>
        <v>1</v>
      </c>
      <c r="D59" s="248">
        <f t="shared" si="10"/>
        <v>0</v>
      </c>
      <c r="E59" s="248">
        <f t="shared" si="10"/>
        <v>0</v>
      </c>
      <c r="F59" s="248">
        <f t="shared" si="10"/>
        <v>0</v>
      </c>
      <c r="G59" s="248">
        <f t="shared" si="10"/>
        <v>0</v>
      </c>
      <c r="H59" s="248">
        <f t="shared" si="10"/>
        <v>0</v>
      </c>
      <c r="I59" s="249"/>
      <c r="J59" s="249">
        <f t="shared" si="3"/>
        <v>1</v>
      </c>
      <c r="K59" s="249">
        <f t="shared" si="3"/>
        <v>0</v>
      </c>
      <c r="L59" s="249">
        <f t="shared" si="3"/>
        <v>0</v>
      </c>
      <c r="M59" s="249">
        <f t="shared" si="3"/>
        <v>0</v>
      </c>
      <c r="N59" s="249">
        <f t="shared" si="3"/>
        <v>0</v>
      </c>
      <c r="O59" s="249">
        <f t="shared" si="3"/>
        <v>0</v>
      </c>
      <c r="P59" s="250">
        <v>0.99766027291345527</v>
      </c>
      <c r="Q59" s="251">
        <v>0.97609170634331699</v>
      </c>
      <c r="R59" s="250">
        <v>0.99760638993625728</v>
      </c>
      <c r="S59" s="251">
        <v>0.97524385668939984</v>
      </c>
      <c r="T59" s="250">
        <v>0.99893635321691288</v>
      </c>
      <c r="U59" s="250">
        <v>0.99914019779604357</v>
      </c>
      <c r="V59" s="250">
        <v>0.99928411313116783</v>
      </c>
      <c r="W59" s="250">
        <v>0.99937207159610508</v>
      </c>
      <c r="X59" s="250">
        <v>0.99942405069178519</v>
      </c>
      <c r="Y59" s="250">
        <v>0.99945603917134274</v>
      </c>
      <c r="Z59" s="251">
        <v>0.89848471989643175</v>
      </c>
      <c r="AA59" s="251">
        <v>5.1966516610829542E-12</v>
      </c>
      <c r="AB59" s="251">
        <v>7.4749768991889038E-8</v>
      </c>
      <c r="AC59" s="251">
        <v>1.8746104538124462E-17</v>
      </c>
      <c r="AD59" s="251">
        <v>2.5055088201731052E-13</v>
      </c>
      <c r="AE59" s="251">
        <v>1.1030081307462534E-8</v>
      </c>
      <c r="AF59" s="250">
        <v>0.99810022651699237</v>
      </c>
      <c r="AG59" s="251">
        <v>0.97524385668939984</v>
      </c>
      <c r="AH59" s="250">
        <v>0.57796583419522041</v>
      </c>
      <c r="AI59" s="252">
        <v>0.99290849999999997</v>
      </c>
      <c r="AJ59" s="253">
        <f t="shared" si="4"/>
        <v>0.4749993696206819</v>
      </c>
      <c r="AK59" s="253">
        <f t="shared" si="5"/>
        <v>2.7478597192386662E-12</v>
      </c>
      <c r="AL59" s="253">
        <f t="shared" si="6"/>
        <v>3.9531505775532319E-8</v>
      </c>
      <c r="AM59" s="253">
        <f t="shared" si="7"/>
        <v>9.9147727031492408E-18</v>
      </c>
      <c r="AN59" s="253">
        <f t="shared" si="8"/>
        <v>1.3252269270062505E-13</v>
      </c>
      <c r="AO59" s="254">
        <f t="shared" si="9"/>
        <v>5.8342754552008018E-9</v>
      </c>
    </row>
    <row r="60" spans="1:41">
      <c r="A60" s="247">
        <v>350.99999999999898</v>
      </c>
      <c r="B60" s="248"/>
      <c r="C60" s="248">
        <f t="shared" si="10"/>
        <v>1</v>
      </c>
      <c r="D60" s="248">
        <f t="shared" si="10"/>
        <v>0</v>
      </c>
      <c r="E60" s="248">
        <f t="shared" si="10"/>
        <v>0</v>
      </c>
      <c r="F60" s="248">
        <f t="shared" si="10"/>
        <v>0</v>
      </c>
      <c r="G60" s="248">
        <f t="shared" si="10"/>
        <v>0</v>
      </c>
      <c r="H60" s="248">
        <f t="shared" si="10"/>
        <v>0</v>
      </c>
      <c r="I60" s="249"/>
      <c r="J60" s="249">
        <f t="shared" si="3"/>
        <v>1</v>
      </c>
      <c r="K60" s="249">
        <f t="shared" si="3"/>
        <v>0</v>
      </c>
      <c r="L60" s="249">
        <f t="shared" si="3"/>
        <v>0</v>
      </c>
      <c r="M60" s="249">
        <f t="shared" si="3"/>
        <v>0</v>
      </c>
      <c r="N60" s="249">
        <f t="shared" si="3"/>
        <v>0</v>
      </c>
      <c r="O60" s="249">
        <f t="shared" si="3"/>
        <v>0</v>
      </c>
      <c r="P60" s="250">
        <v>0.99754340582268819</v>
      </c>
      <c r="Q60" s="251">
        <v>0.9760161337701464</v>
      </c>
      <c r="R60" s="250">
        <v>0.99748683483464129</v>
      </c>
      <c r="S60" s="251">
        <v>0.97491208530863882</v>
      </c>
      <c r="T60" s="250">
        <v>0.99888318941993304</v>
      </c>
      <c r="U60" s="250">
        <v>0.99909721806991991</v>
      </c>
      <c r="V60" s="250">
        <v>0.99924832472728742</v>
      </c>
      <c r="W60" s="250">
        <v>0.99934067893493239</v>
      </c>
      <c r="X60" s="250">
        <v>0.99939525588790201</v>
      </c>
      <c r="Y60" s="250">
        <v>0.99942884318658987</v>
      </c>
      <c r="Z60" s="251">
        <v>0.8987018486641738</v>
      </c>
      <c r="AA60" s="251">
        <v>8.5345508191313576E-11</v>
      </c>
      <c r="AB60" s="251">
        <v>8.8603364311967118E-8</v>
      </c>
      <c r="AC60" s="251">
        <v>1.5073007133655804E-17</v>
      </c>
      <c r="AD60" s="251">
        <v>2.4777034600364092E-13</v>
      </c>
      <c r="AE60" s="251">
        <v>1.011205323911445E-8</v>
      </c>
      <c r="AF60" s="250">
        <v>0.99800531270611936</v>
      </c>
      <c r="AG60" s="251">
        <v>0.97491208530863882</v>
      </c>
      <c r="AH60" s="250">
        <v>0.58077535146819126</v>
      </c>
      <c r="AI60" s="252">
        <v>0.99308649999999998</v>
      </c>
      <c r="AJ60" s="253">
        <f t="shared" si="4"/>
        <v>0.47696369852700743</v>
      </c>
      <c r="AK60" s="253">
        <f t="shared" si="5"/>
        <v>4.5304715288079913E-11</v>
      </c>
      <c r="AL60" s="253">
        <f t="shared" si="6"/>
        <v>4.7041225621723096E-8</v>
      </c>
      <c r="AM60" s="253">
        <f t="shared" si="7"/>
        <v>8.0032882288545445E-18</v>
      </c>
      <c r="AN60" s="253">
        <f t="shared" si="8"/>
        <v>1.3156537194715719E-13</v>
      </c>
      <c r="AO60" s="254">
        <f t="shared" si="9"/>
        <v>5.3696529001995189E-9</v>
      </c>
    </row>
    <row r="61" spans="1:41">
      <c r="A61" s="247">
        <v>352</v>
      </c>
      <c r="B61" s="248"/>
      <c r="C61" s="248">
        <f t="shared" si="10"/>
        <v>1</v>
      </c>
      <c r="D61" s="248">
        <f t="shared" si="10"/>
        <v>0</v>
      </c>
      <c r="E61" s="248">
        <f t="shared" si="10"/>
        <v>0</v>
      </c>
      <c r="F61" s="248">
        <f t="shared" si="10"/>
        <v>0</v>
      </c>
      <c r="G61" s="248">
        <f t="shared" si="10"/>
        <v>0</v>
      </c>
      <c r="H61" s="248">
        <f t="shared" si="10"/>
        <v>0</v>
      </c>
      <c r="I61" s="249"/>
      <c r="J61" s="249">
        <f t="shared" si="3"/>
        <v>1</v>
      </c>
      <c r="K61" s="249">
        <f t="shared" si="3"/>
        <v>0</v>
      </c>
      <c r="L61" s="249">
        <f t="shared" si="3"/>
        <v>0</v>
      </c>
      <c r="M61" s="249">
        <f t="shared" si="3"/>
        <v>0</v>
      </c>
      <c r="N61" s="249">
        <f t="shared" si="3"/>
        <v>0</v>
      </c>
      <c r="O61" s="249">
        <f t="shared" si="3"/>
        <v>0</v>
      </c>
      <c r="P61" s="250">
        <v>0.99742655008393166</v>
      </c>
      <c r="Q61" s="251">
        <v>0.97609647915968312</v>
      </c>
      <c r="R61" s="250">
        <v>0.99736729166904159</v>
      </c>
      <c r="S61" s="251">
        <v>0.97415963905127612</v>
      </c>
      <c r="T61" s="250">
        <v>0.99883002738870319</v>
      </c>
      <c r="U61" s="250">
        <v>0.99905423933273407</v>
      </c>
      <c r="V61" s="250">
        <v>0.99921253688909661</v>
      </c>
      <c r="W61" s="250">
        <v>0.99930928663178409</v>
      </c>
      <c r="X61" s="250">
        <v>0.99936646133751816</v>
      </c>
      <c r="Y61" s="250">
        <v>0.99940164739772941</v>
      </c>
      <c r="Z61" s="251">
        <v>0.89882933480603899</v>
      </c>
      <c r="AA61" s="251">
        <v>2.0740180334980957E-8</v>
      </c>
      <c r="AB61" s="251">
        <v>3.6518796559907953E-6</v>
      </c>
      <c r="AC61" s="251">
        <v>1.421083142704028E-17</v>
      </c>
      <c r="AD61" s="251">
        <v>1.1598765131916822E-13</v>
      </c>
      <c r="AE61" s="251">
        <v>1.2316298177186714E-8</v>
      </c>
      <c r="AF61" s="250">
        <v>0.99791040602220249</v>
      </c>
      <c r="AG61" s="251">
        <v>0.97415963905127612</v>
      </c>
      <c r="AH61" s="250">
        <v>0.58357591554660571</v>
      </c>
      <c r="AI61" s="252">
        <v>0.99328000000000005</v>
      </c>
      <c r="AJ61" s="253">
        <f t="shared" si="4"/>
        <v>0.47854026585150083</v>
      </c>
      <c r="AK61" s="253">
        <f t="shared" si="5"/>
        <v>1.1044632100433149E-8</v>
      </c>
      <c r="AL61" s="253">
        <f t="shared" si="6"/>
        <v>1.9450196376807379E-6</v>
      </c>
      <c r="AM61" s="253">
        <f t="shared" si="7"/>
        <v>7.5695327067771742E-18</v>
      </c>
      <c r="AN61" s="253">
        <f t="shared" si="8"/>
        <v>6.1785445647981607E-14</v>
      </c>
      <c r="AO61" s="254">
        <f t="shared" si="9"/>
        <v>6.5609981355321737E-9</v>
      </c>
    </row>
    <row r="62" spans="1:41">
      <c r="A62" s="247">
        <v>353</v>
      </c>
      <c r="B62" s="248"/>
      <c r="C62" s="248">
        <f t="shared" si="10"/>
        <v>1</v>
      </c>
      <c r="D62" s="248">
        <f t="shared" si="10"/>
        <v>0</v>
      </c>
      <c r="E62" s="248">
        <f t="shared" si="10"/>
        <v>0</v>
      </c>
      <c r="F62" s="248">
        <f t="shared" si="10"/>
        <v>0</v>
      </c>
      <c r="G62" s="248">
        <f t="shared" si="10"/>
        <v>0</v>
      </c>
      <c r="H62" s="248">
        <f t="shared" si="10"/>
        <v>0</v>
      </c>
      <c r="I62" s="249"/>
      <c r="J62" s="249">
        <f t="shared" si="3"/>
        <v>1</v>
      </c>
      <c r="K62" s="249">
        <f t="shared" si="3"/>
        <v>0</v>
      </c>
      <c r="L62" s="249">
        <f t="shared" si="3"/>
        <v>0</v>
      </c>
      <c r="M62" s="249">
        <f t="shared" si="3"/>
        <v>0</v>
      </c>
      <c r="N62" s="249">
        <f t="shared" si="3"/>
        <v>0</v>
      </c>
      <c r="O62" s="249">
        <f t="shared" si="3"/>
        <v>0</v>
      </c>
      <c r="P62" s="250">
        <v>0.99730970569631094</v>
      </c>
      <c r="Q62" s="251">
        <v>0.97623639473499113</v>
      </c>
      <c r="R62" s="250">
        <v>0.99724776043850549</v>
      </c>
      <c r="S62" s="251">
        <v>0.9743734650582353</v>
      </c>
      <c r="T62" s="250">
        <v>0.99877686712320046</v>
      </c>
      <c r="U62" s="250">
        <v>0.99901126158448283</v>
      </c>
      <c r="V62" s="250">
        <v>0.99917674961659808</v>
      </c>
      <c r="W62" s="250">
        <v>0.99927789468666361</v>
      </c>
      <c r="X62" s="250">
        <v>0.99933766704063709</v>
      </c>
      <c r="Y62" s="250">
        <v>0.99937445180476425</v>
      </c>
      <c r="Z62" s="251">
        <v>0.89944768431315469</v>
      </c>
      <c r="AA62" s="251">
        <v>1.6732409967952749E-8</v>
      </c>
      <c r="AB62" s="251">
        <v>2.9688820496376939E-6</v>
      </c>
      <c r="AC62" s="251">
        <v>7.9437046914944647E-16</v>
      </c>
      <c r="AD62" s="251">
        <v>1.3963339327497679E-13</v>
      </c>
      <c r="AE62" s="251">
        <v>3.7085000463268045E-8</v>
      </c>
      <c r="AF62" s="250">
        <v>0.9978155064648494</v>
      </c>
      <c r="AG62" s="251">
        <v>0.9743734650582353</v>
      </c>
      <c r="AH62" s="250">
        <v>0.58637647962502015</v>
      </c>
      <c r="AI62" s="252">
        <v>0.99348950000000003</v>
      </c>
      <c r="AJ62" s="253">
        <f t="shared" si="4"/>
        <v>0.48136383835070673</v>
      </c>
      <c r="AK62" s="253">
        <f t="shared" si="5"/>
        <v>8.9569048215892103E-9</v>
      </c>
      <c r="AL62" s="253">
        <f t="shared" si="6"/>
        <v>1.5895139437906318E-6</v>
      </c>
      <c r="AM62" s="253">
        <f t="shared" si="7"/>
        <v>4.2534217712003768E-16</v>
      </c>
      <c r="AN62" s="253">
        <f t="shared" si="8"/>
        <v>7.4770559032867315E-14</v>
      </c>
      <c r="AO62" s="254">
        <f t="shared" si="9"/>
        <v>1.9858919261124783E-8</v>
      </c>
    </row>
    <row r="63" spans="1:41">
      <c r="A63" s="247">
        <v>354</v>
      </c>
      <c r="B63" s="248"/>
      <c r="C63" s="248">
        <f t="shared" si="10"/>
        <v>1</v>
      </c>
      <c r="D63" s="248">
        <f t="shared" si="10"/>
        <v>0</v>
      </c>
      <c r="E63" s="248">
        <f t="shared" si="10"/>
        <v>0</v>
      </c>
      <c r="F63" s="248">
        <f t="shared" si="10"/>
        <v>0</v>
      </c>
      <c r="G63" s="248">
        <f t="shared" si="10"/>
        <v>0</v>
      </c>
      <c r="H63" s="248">
        <f t="shared" si="10"/>
        <v>0</v>
      </c>
      <c r="I63" s="249"/>
      <c r="J63" s="249">
        <f t="shared" si="3"/>
        <v>1</v>
      </c>
      <c r="K63" s="249">
        <f t="shared" si="3"/>
        <v>0</v>
      </c>
      <c r="L63" s="249">
        <f t="shared" si="3"/>
        <v>0</v>
      </c>
      <c r="M63" s="249">
        <f t="shared" si="3"/>
        <v>0</v>
      </c>
      <c r="N63" s="249">
        <f t="shared" si="3"/>
        <v>0</v>
      </c>
      <c r="O63" s="249">
        <f t="shared" si="3"/>
        <v>0</v>
      </c>
      <c r="P63" s="250">
        <v>0.99719287265895018</v>
      </c>
      <c r="Q63" s="251">
        <v>0.97611949771173956</v>
      </c>
      <c r="R63" s="250">
        <v>0.99712824114208043</v>
      </c>
      <c r="S63" s="251">
        <v>0.97352208275110474</v>
      </c>
      <c r="T63" s="250">
        <v>0.99872370862340143</v>
      </c>
      <c r="U63" s="250">
        <v>0.99896828482516331</v>
      </c>
      <c r="V63" s="250">
        <v>0.99914096290979426</v>
      </c>
      <c r="W63" s="250">
        <v>0.99924650309957397</v>
      </c>
      <c r="X63" s="250">
        <v>0.99930887299726112</v>
      </c>
      <c r="Y63" s="250">
        <v>0.99934725640769662</v>
      </c>
      <c r="Z63" s="251">
        <v>0.89986922620633436</v>
      </c>
      <c r="AA63" s="251">
        <v>3.4135160027583018E-8</v>
      </c>
      <c r="AB63" s="251">
        <v>3.9405865987055749E-6</v>
      </c>
      <c r="AC63" s="251">
        <v>1.0167118216046745E-13</v>
      </c>
      <c r="AD63" s="251">
        <v>2.3051516488367517E-13</v>
      </c>
      <c r="AE63" s="251">
        <v>1.8003583849240585E-7</v>
      </c>
      <c r="AF63" s="250">
        <v>0.99772061403366763</v>
      </c>
      <c r="AG63" s="251">
        <v>0.97352208275110474</v>
      </c>
      <c r="AH63" s="250">
        <v>0.5891770437034346</v>
      </c>
      <c r="AI63" s="252">
        <v>0.99371350000000003</v>
      </c>
      <c r="AJ63" s="253">
        <f t="shared" si="4"/>
        <v>0.48290921924891356</v>
      </c>
      <c r="AK63" s="253">
        <f t="shared" si="5"/>
        <v>1.8322907138933575E-8</v>
      </c>
      <c r="AL63" s="253">
        <f t="shared" si="6"/>
        <v>2.1155747626606059E-6</v>
      </c>
      <c r="AM63" s="253">
        <f t="shared" si="7"/>
        <v>5.4589767830916458E-14</v>
      </c>
      <c r="AN63" s="253">
        <f t="shared" si="8"/>
        <v>1.2377700844351001E-13</v>
      </c>
      <c r="AO63" s="254">
        <f t="shared" si="9"/>
        <v>9.6675433268585233E-8</v>
      </c>
    </row>
    <row r="64" spans="1:41">
      <c r="A64" s="247">
        <v>355</v>
      </c>
      <c r="B64" s="248"/>
      <c r="C64" s="248">
        <f t="shared" si="10"/>
        <v>1</v>
      </c>
      <c r="D64" s="248">
        <f t="shared" si="10"/>
        <v>0</v>
      </c>
      <c r="E64" s="248">
        <f t="shared" si="10"/>
        <v>0</v>
      </c>
      <c r="F64" s="248">
        <f t="shared" si="10"/>
        <v>0</v>
      </c>
      <c r="G64" s="248">
        <f t="shared" si="10"/>
        <v>0</v>
      </c>
      <c r="H64" s="248">
        <f t="shared" si="10"/>
        <v>0</v>
      </c>
      <c r="I64" s="249"/>
      <c r="J64" s="249">
        <f t="shared" si="3"/>
        <v>1</v>
      </c>
      <c r="K64" s="249">
        <f t="shared" si="3"/>
        <v>0</v>
      </c>
      <c r="L64" s="249">
        <f t="shared" si="3"/>
        <v>0</v>
      </c>
      <c r="M64" s="249">
        <f t="shared" si="3"/>
        <v>0</v>
      </c>
      <c r="N64" s="249">
        <f t="shared" si="3"/>
        <v>0</v>
      </c>
      <c r="O64" s="249">
        <f t="shared" si="3"/>
        <v>0</v>
      </c>
      <c r="P64" s="250">
        <v>0.99707605097097474</v>
      </c>
      <c r="Q64" s="251">
        <v>0.9763031716820959</v>
      </c>
      <c r="R64" s="250">
        <v>0.99700873377881427</v>
      </c>
      <c r="S64" s="251">
        <v>0.97383243465152947</v>
      </c>
      <c r="T64" s="250">
        <v>0.998670551889283</v>
      </c>
      <c r="U64" s="250">
        <v>0.99892530905477273</v>
      </c>
      <c r="V64" s="250">
        <v>0.9991051767686876</v>
      </c>
      <c r="W64" s="250">
        <v>0.99921511187051837</v>
      </c>
      <c r="X64" s="250">
        <v>0.99928007920739348</v>
      </c>
      <c r="Y64" s="250">
        <v>0.99932006120652939</v>
      </c>
      <c r="Z64" s="251">
        <v>0.89998574744191262</v>
      </c>
      <c r="AA64" s="251">
        <v>2.5741374647848099E-8</v>
      </c>
      <c r="AB64" s="251">
        <v>1.1405579193299302E-5</v>
      </c>
      <c r="AC64" s="251">
        <v>8.5620144494119961E-12</v>
      </c>
      <c r="AD64" s="251">
        <v>5.3962627520042738E-13</v>
      </c>
      <c r="AE64" s="251">
        <v>1.748049316740829E-7</v>
      </c>
      <c r="AF64" s="250">
        <v>0.99762572872826527</v>
      </c>
      <c r="AG64" s="251">
        <v>0.97383243465152947</v>
      </c>
      <c r="AH64" s="250">
        <v>0.59197760778184905</v>
      </c>
      <c r="AI64" s="252">
        <v>0.99396200000000001</v>
      </c>
      <c r="AJ64" s="253">
        <f t="shared" si="4"/>
        <v>0.48560259128291061</v>
      </c>
      <c r="AK64" s="253">
        <f t="shared" si="5"/>
        <v>1.3892738847764736E-8</v>
      </c>
      <c r="AL64" s="253">
        <f t="shared" si="6"/>
        <v>6.1567521883088662E-6</v>
      </c>
      <c r="AM64" s="253">
        <f t="shared" si="7"/>
        <v>4.6222993708263328E-12</v>
      </c>
      <c r="AN64" s="253">
        <f t="shared" si="8"/>
        <v>2.9134222831780157E-13</v>
      </c>
      <c r="AO64" s="254">
        <f t="shared" si="9"/>
        <v>9.4380311574891947E-8</v>
      </c>
    </row>
    <row r="65" spans="1:41">
      <c r="A65" s="247">
        <v>356</v>
      </c>
      <c r="B65" s="248"/>
      <c r="C65" s="248">
        <f t="shared" si="10"/>
        <v>1</v>
      </c>
      <c r="D65" s="248">
        <f t="shared" si="10"/>
        <v>0</v>
      </c>
      <c r="E65" s="248">
        <f t="shared" si="10"/>
        <v>0</v>
      </c>
      <c r="F65" s="248">
        <f t="shared" si="10"/>
        <v>0</v>
      </c>
      <c r="G65" s="248">
        <f t="shared" si="10"/>
        <v>0</v>
      </c>
      <c r="H65" s="248">
        <f t="shared" si="10"/>
        <v>0</v>
      </c>
      <c r="I65" s="249"/>
      <c r="J65" s="249">
        <f t="shared" ref="J65:O107" si="11">IF($A65&lt;J$4,0,IF($A65&lt;J$5,($A65-J$4)/(J$5-J$4),IF($A65&lt;J$6,1,IF($A65&lt;J$7,($A65-J$7)/(J$6-J$7),0))))</f>
        <v>1</v>
      </c>
      <c r="K65" s="249">
        <f t="shared" si="11"/>
        <v>0</v>
      </c>
      <c r="L65" s="249">
        <f t="shared" si="11"/>
        <v>0</v>
      </c>
      <c r="M65" s="249">
        <f t="shared" si="11"/>
        <v>0</v>
      </c>
      <c r="N65" s="249">
        <f t="shared" si="11"/>
        <v>0</v>
      </c>
      <c r="O65" s="249">
        <f t="shared" si="11"/>
        <v>0</v>
      </c>
      <c r="P65" s="250">
        <v>0.99707605097097474</v>
      </c>
      <c r="Q65" s="251">
        <v>0.9765283231247337</v>
      </c>
      <c r="R65" s="250">
        <v>0.99700873377881427</v>
      </c>
      <c r="S65" s="251">
        <v>0.97335493089087155</v>
      </c>
      <c r="T65" s="250">
        <v>0.998670551889283</v>
      </c>
      <c r="U65" s="250">
        <v>0.99892530905477273</v>
      </c>
      <c r="V65" s="250">
        <v>0.9991051767686876</v>
      </c>
      <c r="W65" s="250">
        <v>0.99921511187051837</v>
      </c>
      <c r="X65" s="250">
        <v>0.99928007920739348</v>
      </c>
      <c r="Y65" s="250">
        <v>0.99932006120652939</v>
      </c>
      <c r="Z65" s="251">
        <v>0.90059420048062633</v>
      </c>
      <c r="AA65" s="251">
        <v>3.0844106247281623E-8</v>
      </c>
      <c r="AB65" s="251">
        <v>5.5114506466452015E-6</v>
      </c>
      <c r="AC65" s="251">
        <v>2.3770745597762252E-10</v>
      </c>
      <c r="AD65" s="251">
        <v>4.3825828744106638E-12</v>
      </c>
      <c r="AE65" s="251">
        <v>3.3995908215029148E-7</v>
      </c>
      <c r="AF65" s="250">
        <v>0.99762572872826527</v>
      </c>
      <c r="AG65" s="251">
        <v>0.97335493089087155</v>
      </c>
      <c r="AH65" s="250">
        <v>0.59477817186026338</v>
      </c>
      <c r="AI65" s="252">
        <v>0.99423249999999996</v>
      </c>
      <c r="AJ65" s="253">
        <f t="shared" si="4"/>
        <v>0.48799634178896517</v>
      </c>
      <c r="AK65" s="253">
        <f t="shared" si="5"/>
        <v>1.671746350101831E-8</v>
      </c>
      <c r="AL65" s="253">
        <f t="shared" si="6"/>
        <v>2.9877366090843746E-6</v>
      </c>
      <c r="AM65" s="253">
        <f t="shared" si="7"/>
        <v>1.2887449433023755E-10</v>
      </c>
      <c r="AN65" s="253">
        <f t="shared" si="8"/>
        <v>2.3761975494489948E-12</v>
      </c>
      <c r="AO65" s="254">
        <f t="shared" si="9"/>
        <v>1.8433017291246868E-7</v>
      </c>
    </row>
    <row r="66" spans="1:41">
      <c r="A66" s="247">
        <v>357</v>
      </c>
      <c r="B66" s="248"/>
      <c r="C66" s="248">
        <f t="shared" si="10"/>
        <v>1</v>
      </c>
      <c r="D66" s="248">
        <f t="shared" si="10"/>
        <v>0</v>
      </c>
      <c r="E66" s="248">
        <f t="shared" si="10"/>
        <v>0</v>
      </c>
      <c r="F66" s="248">
        <f t="shared" si="10"/>
        <v>0</v>
      </c>
      <c r="G66" s="248">
        <f t="shared" si="10"/>
        <v>0</v>
      </c>
      <c r="H66" s="248">
        <f t="shared" si="10"/>
        <v>0</v>
      </c>
      <c r="I66" s="249"/>
      <c r="J66" s="249">
        <f t="shared" si="11"/>
        <v>1</v>
      </c>
      <c r="K66" s="249">
        <f t="shared" si="11"/>
        <v>0</v>
      </c>
      <c r="L66" s="249">
        <f t="shared" si="11"/>
        <v>0</v>
      </c>
      <c r="M66" s="249">
        <f t="shared" si="11"/>
        <v>0</v>
      </c>
      <c r="N66" s="249">
        <f t="shared" si="11"/>
        <v>0</v>
      </c>
      <c r="O66" s="249">
        <f t="shared" si="11"/>
        <v>0</v>
      </c>
      <c r="P66" s="250">
        <v>0.99707605097097474</v>
      </c>
      <c r="Q66" s="251">
        <v>0.97672036937655227</v>
      </c>
      <c r="R66" s="250">
        <v>0.99700873377881427</v>
      </c>
      <c r="S66" s="251">
        <v>0.97293357859067564</v>
      </c>
      <c r="T66" s="250">
        <v>0.998670551889283</v>
      </c>
      <c r="U66" s="250">
        <v>0.99892530905477273</v>
      </c>
      <c r="V66" s="250">
        <v>0.9991051767686876</v>
      </c>
      <c r="W66" s="250">
        <v>0.99921511187051837</v>
      </c>
      <c r="X66" s="250">
        <v>0.99928007920739348</v>
      </c>
      <c r="Y66" s="250">
        <v>0.99932006120652939</v>
      </c>
      <c r="Z66" s="251">
        <v>0.90082783284902335</v>
      </c>
      <c r="AA66" s="251">
        <v>4.1463117528129913E-8</v>
      </c>
      <c r="AB66" s="251">
        <v>3.7937434731975525E-6</v>
      </c>
      <c r="AC66" s="251">
        <v>8.9010292796299454E-9</v>
      </c>
      <c r="AD66" s="251">
        <v>9.0654893741002513E-14</v>
      </c>
      <c r="AE66" s="251">
        <v>3.4914877859643199E-7</v>
      </c>
      <c r="AF66" s="250">
        <v>0.99762572872826527</v>
      </c>
      <c r="AG66" s="251">
        <v>0.97293357859067564</v>
      </c>
      <c r="AH66" s="250">
        <v>0.59757873593867783</v>
      </c>
      <c r="AI66" s="252">
        <v>0.99452450000000003</v>
      </c>
      <c r="AJ66" s="253">
        <f t="shared" si="4"/>
        <v>0.49023710619208077</v>
      </c>
      <c r="AK66" s="253">
        <f t="shared" si="5"/>
        <v>2.257028845056244E-8</v>
      </c>
      <c r="AL66" s="253">
        <f t="shared" si="6"/>
        <v>2.0654815051227462E-6</v>
      </c>
      <c r="AM66" s="253">
        <f t="shared" si="7"/>
        <v>4.8466467068278815E-9</v>
      </c>
      <c r="AN66" s="253">
        <f t="shared" si="8"/>
        <v>4.9365168417074403E-14</v>
      </c>
      <c r="AO66" s="254">
        <f t="shared" si="9"/>
        <v>1.9013290032652869E-7</v>
      </c>
    </row>
    <row r="67" spans="1:41">
      <c r="A67" s="247">
        <v>358</v>
      </c>
      <c r="B67" s="248"/>
      <c r="C67" s="248">
        <f t="shared" si="10"/>
        <v>1</v>
      </c>
      <c r="D67" s="248">
        <f t="shared" si="10"/>
        <v>0</v>
      </c>
      <c r="E67" s="248">
        <f t="shared" si="10"/>
        <v>0</v>
      </c>
      <c r="F67" s="248">
        <f t="shared" si="10"/>
        <v>0</v>
      </c>
      <c r="G67" s="248">
        <f t="shared" si="10"/>
        <v>0</v>
      </c>
      <c r="H67" s="248">
        <f t="shared" si="10"/>
        <v>0</v>
      </c>
      <c r="I67" s="249"/>
      <c r="J67" s="249">
        <f t="shared" si="11"/>
        <v>1</v>
      </c>
      <c r="K67" s="249">
        <f t="shared" si="11"/>
        <v>0</v>
      </c>
      <c r="L67" s="249">
        <f t="shared" si="11"/>
        <v>0</v>
      </c>
      <c r="M67" s="249">
        <f t="shared" si="11"/>
        <v>0</v>
      </c>
      <c r="N67" s="249">
        <f t="shared" si="11"/>
        <v>0</v>
      </c>
      <c r="O67" s="249">
        <f t="shared" si="11"/>
        <v>0</v>
      </c>
      <c r="P67" s="250">
        <v>0.99707605097097474</v>
      </c>
      <c r="Q67" s="251">
        <v>0.97651235628066568</v>
      </c>
      <c r="R67" s="250">
        <v>0.99700873377881427</v>
      </c>
      <c r="S67" s="251">
        <v>0.97323729198096598</v>
      </c>
      <c r="T67" s="250">
        <v>0.998670551889283</v>
      </c>
      <c r="U67" s="250">
        <v>0.99892530905477273</v>
      </c>
      <c r="V67" s="250">
        <v>0.9991051767686876</v>
      </c>
      <c r="W67" s="250">
        <v>0.99921511187051837</v>
      </c>
      <c r="X67" s="250">
        <v>0.99928007920739348</v>
      </c>
      <c r="Y67" s="250">
        <v>0.99932006120652939</v>
      </c>
      <c r="Z67" s="251">
        <v>0.90095411302017536</v>
      </c>
      <c r="AA67" s="251">
        <v>9.9210934110690834E-8</v>
      </c>
      <c r="AB67" s="251">
        <v>1.6471599105303079E-5</v>
      </c>
      <c r="AC67" s="251">
        <v>1.344237867355493E-8</v>
      </c>
      <c r="AD67" s="251">
        <v>3.4365238516828627E-13</v>
      </c>
      <c r="AE67" s="251">
        <v>7.1120511853257112E-7</v>
      </c>
      <c r="AF67" s="250">
        <v>0.99762572872826527</v>
      </c>
      <c r="AG67" s="251">
        <v>0.97323729198096598</v>
      </c>
      <c r="AH67" s="250">
        <v>0.60037930001709228</v>
      </c>
      <c r="AI67" s="252">
        <v>0.99483299999999997</v>
      </c>
      <c r="AJ67" s="253">
        <f t="shared" si="4"/>
        <v>0.49295914111319278</v>
      </c>
      <c r="AK67" s="253">
        <f t="shared" si="5"/>
        <v>5.4297341163171983E-8</v>
      </c>
      <c r="AL67" s="253">
        <f t="shared" si="6"/>
        <v>9.0163960699001841E-6</v>
      </c>
      <c r="AM67" s="253">
        <f t="shared" si="7"/>
        <v>7.3590393825380139E-9</v>
      </c>
      <c r="AN67" s="253">
        <f t="shared" si="8"/>
        <v>1.8814496497035701E-13</v>
      </c>
      <c r="AO67" s="254">
        <f t="shared" si="9"/>
        <v>3.8939062180421114E-7</v>
      </c>
    </row>
    <row r="68" spans="1:41">
      <c r="A68" s="247">
        <v>359</v>
      </c>
      <c r="B68" s="248"/>
      <c r="C68" s="248">
        <f t="shared" si="10"/>
        <v>1</v>
      </c>
      <c r="D68" s="248">
        <f t="shared" si="10"/>
        <v>0</v>
      </c>
      <c r="E68" s="248">
        <f t="shared" si="10"/>
        <v>0</v>
      </c>
      <c r="F68" s="248">
        <f t="shared" ref="D68:H106" si="12">IF($A68&lt;F$4,0,IF($A68&gt;F$5,0,1))</f>
        <v>0</v>
      </c>
      <c r="G68" s="248">
        <f t="shared" si="12"/>
        <v>0</v>
      </c>
      <c r="H68" s="248">
        <f t="shared" si="12"/>
        <v>0</v>
      </c>
      <c r="I68" s="249"/>
      <c r="J68" s="249">
        <f t="shared" si="11"/>
        <v>1</v>
      </c>
      <c r="K68" s="249">
        <f t="shared" si="11"/>
        <v>0</v>
      </c>
      <c r="L68" s="249">
        <f t="shared" si="11"/>
        <v>0</v>
      </c>
      <c r="M68" s="249">
        <f t="shared" si="11"/>
        <v>0</v>
      </c>
      <c r="N68" s="249">
        <f t="shared" si="11"/>
        <v>0</v>
      </c>
      <c r="O68" s="249">
        <f t="shared" si="11"/>
        <v>0</v>
      </c>
      <c r="P68" s="250">
        <v>0.99707605097097474</v>
      </c>
      <c r="Q68" s="251">
        <v>0.97716475511800249</v>
      </c>
      <c r="R68" s="250">
        <v>0.99700873377881427</v>
      </c>
      <c r="S68" s="251">
        <v>0.97307164476447672</v>
      </c>
      <c r="T68" s="250">
        <v>0.998670551889283</v>
      </c>
      <c r="U68" s="250">
        <v>0.99892530905477273</v>
      </c>
      <c r="V68" s="250">
        <v>0.9991051767686876</v>
      </c>
      <c r="W68" s="250">
        <v>0.99921511187051837</v>
      </c>
      <c r="X68" s="250">
        <v>0.99928007920739348</v>
      </c>
      <c r="Y68" s="250">
        <v>0.99932006120652939</v>
      </c>
      <c r="Z68" s="251">
        <v>0.90144558231097205</v>
      </c>
      <c r="AA68" s="251">
        <v>9.2393703794584887E-8</v>
      </c>
      <c r="AB68" s="251">
        <v>7.8407584649483021E-6</v>
      </c>
      <c r="AC68" s="251">
        <v>1.6141224081457363E-8</v>
      </c>
      <c r="AD68" s="251">
        <v>1.9881534148222895E-14</v>
      </c>
      <c r="AE68" s="251">
        <v>4.2880535227161685E-7</v>
      </c>
      <c r="AF68" s="250">
        <v>0.99762572872826527</v>
      </c>
      <c r="AG68" s="251">
        <v>0.97307164476447672</v>
      </c>
      <c r="AH68" s="250">
        <v>0.60317986409550672</v>
      </c>
      <c r="AI68" s="252">
        <v>0.99515949999999997</v>
      </c>
      <c r="AJ68" s="253">
        <f t="shared" si="4"/>
        <v>0.49585375313067481</v>
      </c>
      <c r="AK68" s="253">
        <f t="shared" si="5"/>
        <v>5.0835516434308319E-8</v>
      </c>
      <c r="AL68" s="253">
        <f t="shared" si="6"/>
        <v>4.3148045792485808E-6</v>
      </c>
      <c r="AM68" s="253">
        <f t="shared" si="7"/>
        <v>8.8835654503659993E-9</v>
      </c>
      <c r="AN68" s="253">
        <f t="shared" si="8"/>
        <v>1.0942812790498996E-14</v>
      </c>
      <c r="AO68" s="254">
        <f t="shared" si="9"/>
        <v>2.3602426264747118E-7</v>
      </c>
    </row>
    <row r="69" spans="1:41">
      <c r="A69" s="247">
        <v>360</v>
      </c>
      <c r="B69" s="248"/>
      <c r="C69" s="248">
        <f t="shared" ref="C69:C107" si="13">IF($A69&lt;C$4,0,IF($A69&gt;C$5,0,1))</f>
        <v>1</v>
      </c>
      <c r="D69" s="248">
        <f t="shared" si="12"/>
        <v>0</v>
      </c>
      <c r="E69" s="248">
        <f t="shared" si="12"/>
        <v>0</v>
      </c>
      <c r="F69" s="248">
        <f t="shared" si="12"/>
        <v>0</v>
      </c>
      <c r="G69" s="248">
        <f t="shared" si="12"/>
        <v>0</v>
      </c>
      <c r="H69" s="248">
        <f t="shared" si="12"/>
        <v>0</v>
      </c>
      <c r="I69" s="249"/>
      <c r="J69" s="249">
        <f t="shared" si="11"/>
        <v>1</v>
      </c>
      <c r="K69" s="249">
        <f t="shared" si="11"/>
        <v>0</v>
      </c>
      <c r="L69" s="249">
        <f t="shared" si="11"/>
        <v>0</v>
      </c>
      <c r="M69" s="249">
        <f t="shared" si="11"/>
        <v>0</v>
      </c>
      <c r="N69" s="249">
        <f t="shared" si="11"/>
        <v>0</v>
      </c>
      <c r="O69" s="249">
        <f t="shared" si="11"/>
        <v>0</v>
      </c>
      <c r="P69" s="250">
        <v>0.99707605097097474</v>
      </c>
      <c r="Q69" s="251">
        <v>0.97770401322357958</v>
      </c>
      <c r="R69" s="250">
        <v>0.99700873377881427</v>
      </c>
      <c r="S69" s="251">
        <v>0.9735773672919068</v>
      </c>
      <c r="T69" s="250">
        <v>0.998670551889283</v>
      </c>
      <c r="U69" s="250">
        <v>0.99892530905477273</v>
      </c>
      <c r="V69" s="250">
        <v>0.9991051767686876</v>
      </c>
      <c r="W69" s="250">
        <v>0.99921511187051837</v>
      </c>
      <c r="X69" s="250">
        <v>0.99928007920739348</v>
      </c>
      <c r="Y69" s="250">
        <v>0.99932006120652939</v>
      </c>
      <c r="Z69" s="251">
        <v>0.90164950909482999</v>
      </c>
      <c r="AA69" s="251">
        <v>9.9843373050439812E-8</v>
      </c>
      <c r="AB69" s="251">
        <v>5.373015934563988E-6</v>
      </c>
      <c r="AC69" s="251">
        <v>1.4832011531179148E-8</v>
      </c>
      <c r="AD69" s="251">
        <v>1.0248159335658027E-10</v>
      </c>
      <c r="AE69" s="251">
        <v>2.7743151542474335E-7</v>
      </c>
      <c r="AF69" s="250">
        <v>0.99762572872826527</v>
      </c>
      <c r="AG69" s="251">
        <v>0.9735773672919068</v>
      </c>
      <c r="AH69" s="250">
        <v>0.60598042817392117</v>
      </c>
      <c r="AI69" s="252">
        <v>0.99549549999999998</v>
      </c>
      <c r="AJ69" s="253">
        <f t="shared" si="4"/>
        <v>0.49923050948156666</v>
      </c>
      <c r="AK69" s="253">
        <f t="shared" si="5"/>
        <v>5.5295957833292985E-8</v>
      </c>
      <c r="AL69" s="253">
        <f t="shared" si="6"/>
        <v>2.9762572192592646E-6</v>
      </c>
      <c r="AM69" s="253">
        <f t="shared" si="7"/>
        <v>8.2167518656205461E-9</v>
      </c>
      <c r="AN69" s="253">
        <f t="shared" si="8"/>
        <v>5.6777232904695871E-11</v>
      </c>
      <c r="AO69" s="254">
        <f t="shared" si="9"/>
        <v>1.5370978819086592E-7</v>
      </c>
    </row>
    <row r="70" spans="1:41">
      <c r="A70" s="247">
        <v>361</v>
      </c>
      <c r="B70" s="248"/>
      <c r="C70" s="248">
        <f t="shared" si="13"/>
        <v>1</v>
      </c>
      <c r="D70" s="248">
        <f t="shared" si="12"/>
        <v>0</v>
      </c>
      <c r="E70" s="248">
        <f t="shared" si="12"/>
        <v>0</v>
      </c>
      <c r="F70" s="248">
        <f t="shared" si="12"/>
        <v>0</v>
      </c>
      <c r="G70" s="248">
        <f t="shared" si="12"/>
        <v>0</v>
      </c>
      <c r="H70" s="248">
        <f t="shared" si="12"/>
        <v>0</v>
      </c>
      <c r="I70" s="249"/>
      <c r="J70" s="249">
        <f t="shared" si="11"/>
        <v>1</v>
      </c>
      <c r="K70" s="249">
        <f t="shared" si="11"/>
        <v>0</v>
      </c>
      <c r="L70" s="249">
        <f t="shared" si="11"/>
        <v>0</v>
      </c>
      <c r="M70" s="249">
        <f t="shared" si="11"/>
        <v>0</v>
      </c>
      <c r="N70" s="249">
        <f t="shared" si="11"/>
        <v>0</v>
      </c>
      <c r="O70" s="249">
        <f t="shared" si="11"/>
        <v>0</v>
      </c>
      <c r="P70" s="250">
        <v>0.99719287265895018</v>
      </c>
      <c r="Q70" s="251">
        <v>0.97791186155610521</v>
      </c>
      <c r="R70" s="250">
        <v>0.99712824114208043</v>
      </c>
      <c r="S70" s="251">
        <v>0.97292140914816527</v>
      </c>
      <c r="T70" s="250">
        <v>0.99872370862340143</v>
      </c>
      <c r="U70" s="250">
        <v>0.99896828482516331</v>
      </c>
      <c r="V70" s="250">
        <v>0.99914096290979426</v>
      </c>
      <c r="W70" s="250">
        <v>0.99924650309957397</v>
      </c>
      <c r="X70" s="250">
        <v>0.99930887299726112</v>
      </c>
      <c r="Y70" s="250">
        <v>0.99934725640769662</v>
      </c>
      <c r="Z70" s="251">
        <v>0.90208331544423659</v>
      </c>
      <c r="AA70" s="251">
        <v>9.3457472147047943E-8</v>
      </c>
      <c r="AB70" s="251">
        <v>3.3478568037277854E-6</v>
      </c>
      <c r="AC70" s="251">
        <v>1.5874987232968148E-8</v>
      </c>
      <c r="AD70" s="251">
        <v>4.6918610899202941E-11</v>
      </c>
      <c r="AE70" s="251">
        <v>4.1775869024262996E-7</v>
      </c>
      <c r="AF70" s="250">
        <v>0.99772061403366763</v>
      </c>
      <c r="AG70" s="251">
        <v>0.97292140914816527</v>
      </c>
      <c r="AH70" s="250">
        <v>0.61405546332602423</v>
      </c>
      <c r="AI70" s="252">
        <v>0.99584300000000003</v>
      </c>
      <c r="AJ70" s="253">
        <f t="shared" si="4"/>
        <v>0.50592349302608353</v>
      </c>
      <c r="AK70" s="253">
        <f t="shared" si="5"/>
        <v>5.242742977200906E-8</v>
      </c>
      <c r="AL70" s="253">
        <f t="shared" si="6"/>
        <v>1.8783930605964938E-6</v>
      </c>
      <c r="AM70" s="253">
        <f t="shared" si="7"/>
        <v>8.9079723123726803E-9</v>
      </c>
      <c r="AN70" s="253">
        <f t="shared" si="8"/>
        <v>2.6329203786245786E-11</v>
      </c>
      <c r="AO70" s="254">
        <f t="shared" si="9"/>
        <v>2.3444164179031456E-7</v>
      </c>
    </row>
    <row r="71" spans="1:41">
      <c r="A71" s="247">
        <v>362</v>
      </c>
      <c r="B71" s="248"/>
      <c r="C71" s="248">
        <f t="shared" si="13"/>
        <v>1</v>
      </c>
      <c r="D71" s="248">
        <f t="shared" si="12"/>
        <v>0</v>
      </c>
      <c r="E71" s="248">
        <f t="shared" si="12"/>
        <v>0</v>
      </c>
      <c r="F71" s="248">
        <f t="shared" si="12"/>
        <v>0</v>
      </c>
      <c r="G71" s="248">
        <f t="shared" si="12"/>
        <v>0</v>
      </c>
      <c r="H71" s="248">
        <f t="shared" si="12"/>
        <v>0</v>
      </c>
      <c r="I71" s="249"/>
      <c r="J71" s="249">
        <f t="shared" si="11"/>
        <v>1</v>
      </c>
      <c r="K71" s="249">
        <f t="shared" si="11"/>
        <v>0</v>
      </c>
      <c r="L71" s="249">
        <f t="shared" si="11"/>
        <v>0</v>
      </c>
      <c r="M71" s="249">
        <f t="shared" si="11"/>
        <v>0</v>
      </c>
      <c r="N71" s="249">
        <f t="shared" si="11"/>
        <v>0</v>
      </c>
      <c r="O71" s="249">
        <f t="shared" si="11"/>
        <v>0</v>
      </c>
      <c r="P71" s="250">
        <v>0.99730970569631094</v>
      </c>
      <c r="Q71" s="251">
        <v>0.97796187773237842</v>
      </c>
      <c r="R71" s="250">
        <v>0.99724776043850549</v>
      </c>
      <c r="S71" s="251">
        <v>0.97390020031223246</v>
      </c>
      <c r="T71" s="250">
        <v>0.99877686712320046</v>
      </c>
      <c r="U71" s="250">
        <v>0.99901126158448283</v>
      </c>
      <c r="V71" s="250">
        <v>0.99917674961659808</v>
      </c>
      <c r="W71" s="250">
        <v>0.99927789468666361</v>
      </c>
      <c r="X71" s="250">
        <v>0.99933766704063709</v>
      </c>
      <c r="Y71" s="250">
        <v>0.99937445180476425</v>
      </c>
      <c r="Z71" s="251">
        <v>0.90239095388886892</v>
      </c>
      <c r="AA71" s="251">
        <v>1.2753256966272938E-7</v>
      </c>
      <c r="AB71" s="251">
        <v>6.1676044044678827E-6</v>
      </c>
      <c r="AC71" s="251">
        <v>1.1555657696496425E-8</v>
      </c>
      <c r="AD71" s="251">
        <v>4.1578297830226595E-11</v>
      </c>
      <c r="AE71" s="251">
        <v>2.4509231165385071E-8</v>
      </c>
      <c r="AF71" s="250">
        <v>0.9978155064648494</v>
      </c>
      <c r="AG71" s="251">
        <v>0.97390020031223246</v>
      </c>
      <c r="AH71" s="250">
        <v>0.62216761869319659</v>
      </c>
      <c r="AI71" s="252">
        <v>0.99620549999999997</v>
      </c>
      <c r="AJ71" s="253">
        <f t="shared" si="4"/>
        <v>0.51422566361266597</v>
      </c>
      <c r="AK71" s="253">
        <f t="shared" si="5"/>
        <v>7.26912326855088E-8</v>
      </c>
      <c r="AL71" s="253">
        <f t="shared" si="6"/>
        <v>3.5160040675882313E-6</v>
      </c>
      <c r="AM71" s="253">
        <f t="shared" si="7"/>
        <v>6.5882715043917348E-9</v>
      </c>
      <c r="AN71" s="253">
        <f t="shared" si="8"/>
        <v>2.3706612571166772E-11</v>
      </c>
      <c r="AO71" s="254">
        <f t="shared" si="9"/>
        <v>1.3974892317037029E-8</v>
      </c>
    </row>
    <row r="72" spans="1:41">
      <c r="A72" s="247">
        <v>363</v>
      </c>
      <c r="B72" s="248"/>
      <c r="C72" s="248">
        <f t="shared" si="13"/>
        <v>1</v>
      </c>
      <c r="D72" s="248">
        <f t="shared" si="12"/>
        <v>0</v>
      </c>
      <c r="E72" s="248">
        <f t="shared" si="12"/>
        <v>0</v>
      </c>
      <c r="F72" s="248">
        <f t="shared" si="12"/>
        <v>0</v>
      </c>
      <c r="G72" s="248">
        <f t="shared" si="12"/>
        <v>0</v>
      </c>
      <c r="H72" s="248">
        <f t="shared" si="12"/>
        <v>0</v>
      </c>
      <c r="I72" s="249"/>
      <c r="J72" s="249">
        <f t="shared" si="11"/>
        <v>1</v>
      </c>
      <c r="K72" s="249">
        <f t="shared" si="11"/>
        <v>0</v>
      </c>
      <c r="L72" s="249">
        <f t="shared" si="11"/>
        <v>0</v>
      </c>
      <c r="M72" s="249">
        <f t="shared" si="11"/>
        <v>0</v>
      </c>
      <c r="N72" s="249">
        <f t="shared" si="11"/>
        <v>0</v>
      </c>
      <c r="O72" s="249">
        <f t="shared" si="11"/>
        <v>0</v>
      </c>
      <c r="P72" s="250">
        <v>0.99742655008393166</v>
      </c>
      <c r="Q72" s="251">
        <v>0.97868886590510829</v>
      </c>
      <c r="R72" s="250">
        <v>0.99736729166904159</v>
      </c>
      <c r="S72" s="251">
        <v>0.97381943985049002</v>
      </c>
      <c r="T72" s="250">
        <v>0.99883002738870319</v>
      </c>
      <c r="U72" s="250">
        <v>0.99905423933273407</v>
      </c>
      <c r="V72" s="250">
        <v>0.99921253688909661</v>
      </c>
      <c r="W72" s="250">
        <v>0.99930928663178409</v>
      </c>
      <c r="X72" s="250">
        <v>0.99936646133751816</v>
      </c>
      <c r="Y72" s="250">
        <v>0.99940164739772941</v>
      </c>
      <c r="Z72" s="251">
        <v>0.90217776174363151</v>
      </c>
      <c r="AA72" s="251">
        <v>2.1149043807724776E-7</v>
      </c>
      <c r="AB72" s="251">
        <v>6.5515647662276737E-8</v>
      </c>
      <c r="AC72" s="251">
        <v>6.5349289500906201E-9</v>
      </c>
      <c r="AD72" s="251">
        <v>5.51193347077166E-11</v>
      </c>
      <c r="AE72" s="251">
        <v>6.5710876323328927E-11</v>
      </c>
      <c r="AF72" s="250">
        <v>0.99791040602220249</v>
      </c>
      <c r="AG72" s="251">
        <v>0.97381943985049002</v>
      </c>
      <c r="AH72" s="250">
        <v>0.63027977406036895</v>
      </c>
      <c r="AI72" s="252">
        <v>0.99658449999999998</v>
      </c>
      <c r="AJ72" s="253">
        <f t="shared" si="4"/>
        <v>0.52150722697160146</v>
      </c>
      <c r="AK72" s="253">
        <f t="shared" si="5"/>
        <v>1.2228028080776153E-7</v>
      </c>
      <c r="AL72" s="253">
        <f t="shared" si="6"/>
        <v>3.7886068190860479E-8</v>
      </c>
      <c r="AM72" s="253">
        <f t="shared" si="7"/>
        <v>3.7793526448528407E-9</v>
      </c>
      <c r="AN72" s="253">
        <f t="shared" si="8"/>
        <v>3.1879049275888139E-11</v>
      </c>
      <c r="AO72" s="254">
        <f t="shared" si="9"/>
        <v>3.8006155732399812E-11</v>
      </c>
    </row>
    <row r="73" spans="1:41">
      <c r="A73" s="247">
        <v>364</v>
      </c>
      <c r="B73" s="248"/>
      <c r="C73" s="248">
        <f t="shared" si="13"/>
        <v>1</v>
      </c>
      <c r="D73" s="248">
        <f t="shared" si="12"/>
        <v>0</v>
      </c>
      <c r="E73" s="248">
        <f t="shared" si="12"/>
        <v>0</v>
      </c>
      <c r="F73" s="248">
        <f t="shared" si="12"/>
        <v>0</v>
      </c>
      <c r="G73" s="248">
        <f t="shared" si="12"/>
        <v>0</v>
      </c>
      <c r="H73" s="248">
        <f t="shared" si="12"/>
        <v>0</v>
      </c>
      <c r="I73" s="249"/>
      <c r="J73" s="249">
        <f t="shared" si="11"/>
        <v>1</v>
      </c>
      <c r="K73" s="249">
        <f t="shared" si="11"/>
        <v>0</v>
      </c>
      <c r="L73" s="249">
        <f t="shared" si="11"/>
        <v>0</v>
      </c>
      <c r="M73" s="249">
        <f t="shared" si="11"/>
        <v>0</v>
      </c>
      <c r="N73" s="249">
        <f t="shared" si="11"/>
        <v>0</v>
      </c>
      <c r="O73" s="249">
        <f t="shared" si="11"/>
        <v>0</v>
      </c>
      <c r="P73" s="250">
        <v>0.99754340582268819</v>
      </c>
      <c r="Q73" s="251">
        <v>0.97892919531580214</v>
      </c>
      <c r="R73" s="250">
        <v>0.99748683483464129</v>
      </c>
      <c r="S73" s="251">
        <v>0.97427734876214078</v>
      </c>
      <c r="T73" s="250">
        <v>0.99888318941993304</v>
      </c>
      <c r="U73" s="250">
        <v>0.99909721806991991</v>
      </c>
      <c r="V73" s="250">
        <v>0.99924832472728742</v>
      </c>
      <c r="W73" s="250">
        <v>0.99934067893493239</v>
      </c>
      <c r="X73" s="250">
        <v>0.99939525588790201</v>
      </c>
      <c r="Y73" s="250">
        <v>0.99942884318658987</v>
      </c>
      <c r="Z73" s="251">
        <v>0.9030373425651318</v>
      </c>
      <c r="AA73" s="251">
        <v>3.2877904354259769E-7</v>
      </c>
      <c r="AB73" s="251">
        <v>6.282455846633344E-8</v>
      </c>
      <c r="AC73" s="251">
        <v>2.321946945995395E-9</v>
      </c>
      <c r="AD73" s="251">
        <v>7.6738728224122429E-11</v>
      </c>
      <c r="AE73" s="251">
        <v>2.3877013444491739E-11</v>
      </c>
      <c r="AF73" s="250">
        <v>0.99800531270611936</v>
      </c>
      <c r="AG73" s="251">
        <v>0.97427734876214078</v>
      </c>
      <c r="AH73" s="250">
        <v>0.6383919294275413</v>
      </c>
      <c r="AI73" s="252">
        <v>0.99697800000000003</v>
      </c>
      <c r="AJ73" s="253">
        <f t="shared" si="4"/>
        <v>0.52976309047758896</v>
      </c>
      <c r="AK73" s="253">
        <f t="shared" si="5"/>
        <v>1.9291818189557612E-7</v>
      </c>
      <c r="AL73" s="253">
        <f t="shared" si="6"/>
        <v>3.6869237572417034E-8</v>
      </c>
      <c r="AM73" s="253">
        <f t="shared" si="7"/>
        <v>1.3627843619939723E-9</v>
      </c>
      <c r="AN73" s="253">
        <f t="shared" si="8"/>
        <v>4.5041533053195908E-11</v>
      </c>
      <c r="AO73" s="254">
        <f t="shared" si="9"/>
        <v>1.4015002055981988E-11</v>
      </c>
    </row>
    <row r="74" spans="1:41">
      <c r="A74" s="247">
        <v>365</v>
      </c>
      <c r="B74" s="248"/>
      <c r="C74" s="248">
        <f t="shared" si="13"/>
        <v>1</v>
      </c>
      <c r="D74" s="248">
        <f t="shared" si="12"/>
        <v>0</v>
      </c>
      <c r="E74" s="248">
        <f t="shared" si="12"/>
        <v>0</v>
      </c>
      <c r="F74" s="248">
        <f t="shared" si="12"/>
        <v>0</v>
      </c>
      <c r="G74" s="248">
        <f t="shared" si="12"/>
        <v>0</v>
      </c>
      <c r="H74" s="248">
        <f t="shared" si="12"/>
        <v>0</v>
      </c>
      <c r="I74" s="249"/>
      <c r="J74" s="249">
        <f t="shared" si="11"/>
        <v>1</v>
      </c>
      <c r="K74" s="249">
        <f t="shared" si="11"/>
        <v>0</v>
      </c>
      <c r="L74" s="249">
        <f t="shared" si="11"/>
        <v>0</v>
      </c>
      <c r="M74" s="249">
        <f t="shared" si="11"/>
        <v>0</v>
      </c>
      <c r="N74" s="249">
        <f t="shared" si="11"/>
        <v>0</v>
      </c>
      <c r="O74" s="249">
        <f t="shared" si="11"/>
        <v>0</v>
      </c>
      <c r="P74" s="250">
        <v>0.99766027291345527</v>
      </c>
      <c r="Q74" s="251">
        <v>0.97886136648723154</v>
      </c>
      <c r="R74" s="250">
        <v>0.99760638993625728</v>
      </c>
      <c r="S74" s="251">
        <v>0.97469516663011224</v>
      </c>
      <c r="T74" s="250">
        <v>0.99893635321691288</v>
      </c>
      <c r="U74" s="250">
        <v>0.99914019779604357</v>
      </c>
      <c r="V74" s="250">
        <v>0.99928411313116783</v>
      </c>
      <c r="W74" s="250">
        <v>0.99937207159610508</v>
      </c>
      <c r="X74" s="250">
        <v>0.99942405069178519</v>
      </c>
      <c r="Y74" s="250">
        <v>0.99945603917134274</v>
      </c>
      <c r="Z74" s="251">
        <v>0.90354029592902085</v>
      </c>
      <c r="AA74" s="251">
        <v>4.8681254926844331E-7</v>
      </c>
      <c r="AB74" s="251">
        <v>2.3968135334300072E-8</v>
      </c>
      <c r="AC74" s="251">
        <v>1.3793548846406233E-9</v>
      </c>
      <c r="AD74" s="251">
        <v>3.9595871804669208E-11</v>
      </c>
      <c r="AE74" s="251">
        <v>6.1189058841766388E-11</v>
      </c>
      <c r="AF74" s="250">
        <v>0.99810022651699237</v>
      </c>
      <c r="AG74" s="251">
        <v>0.97469516663011224</v>
      </c>
      <c r="AH74" s="250">
        <v>0.64650408479471366</v>
      </c>
      <c r="AI74" s="252">
        <v>0.99736499999999995</v>
      </c>
      <c r="AJ74" s="253">
        <f t="shared" ref="AJ74:AJ137" si="14">PRODUCT(P74,Q74,R74,S74,T74,Z74,AF74,AG74,AH74,AI74)</f>
        <v>0.53763261809186802</v>
      </c>
      <c r="AK74" s="253">
        <f t="shared" ref="AK74:AK137" si="15">PRODUCT(P74,Q74,R74,S74,U74,AA74,AF74,AG74,AH74,AI74)</f>
        <v>2.8972666173138208E-7</v>
      </c>
      <c r="AL74" s="253">
        <f t="shared" ref="AL74:AL137" si="16">PRODUCT(P74,Q74,R74,S74,V74,AB74,AF74,AG74,AH74,AI74)</f>
        <v>1.4266698931189657E-8</v>
      </c>
      <c r="AM74" s="253">
        <f t="shared" ref="AM74:AM137" si="17">PRODUCT(P74,Q74,R74,S74,W74,AC74,AF74,AG74,AH74,AI74)</f>
        <v>8.2111406434417387E-10</v>
      </c>
      <c r="AN74" s="253">
        <f t="shared" ref="AN74:AN137" si="18">PRODUCT(P74,Q74,R74,S74,X74,AD74,AF74,AG74,AH74,AI74)</f>
        <v>2.3572192069532655E-11</v>
      </c>
      <c r="AO74" s="254">
        <f t="shared" ref="AO74:AO137" si="19">PRODUCT(P74,Q74,R74,S74,Y74,AE74,AF74,AG74,AH74,AI74)</f>
        <v>3.6428201914277431E-11</v>
      </c>
    </row>
    <row r="75" spans="1:41">
      <c r="A75" s="247">
        <v>366</v>
      </c>
      <c r="B75" s="248"/>
      <c r="C75" s="248">
        <f t="shared" si="13"/>
        <v>1</v>
      </c>
      <c r="D75" s="248">
        <f t="shared" si="12"/>
        <v>0</v>
      </c>
      <c r="E75" s="248">
        <f t="shared" si="12"/>
        <v>0</v>
      </c>
      <c r="F75" s="248">
        <f t="shared" si="12"/>
        <v>0</v>
      </c>
      <c r="G75" s="248">
        <f t="shared" si="12"/>
        <v>0</v>
      </c>
      <c r="H75" s="248">
        <f t="shared" si="12"/>
        <v>0</v>
      </c>
      <c r="I75" s="249"/>
      <c r="J75" s="249">
        <f t="shared" si="11"/>
        <v>1</v>
      </c>
      <c r="K75" s="249">
        <f t="shared" si="11"/>
        <v>0</v>
      </c>
      <c r="L75" s="249">
        <f t="shared" si="11"/>
        <v>0</v>
      </c>
      <c r="M75" s="249">
        <f t="shared" si="11"/>
        <v>0</v>
      </c>
      <c r="N75" s="249">
        <f t="shared" si="11"/>
        <v>0</v>
      </c>
      <c r="O75" s="249">
        <f t="shared" si="11"/>
        <v>0</v>
      </c>
      <c r="P75" s="250">
        <v>0.99777715135710887</v>
      </c>
      <c r="Q75" s="251">
        <v>0.97912463196229282</v>
      </c>
      <c r="R75" s="250">
        <v>0.99772595697484268</v>
      </c>
      <c r="S75" s="251">
        <v>0.97487242153582898</v>
      </c>
      <c r="T75" s="250">
        <v>0.99898951877966657</v>
      </c>
      <c r="U75" s="250">
        <v>0.99918317851110761</v>
      </c>
      <c r="V75" s="250">
        <v>0.99931990210073574</v>
      </c>
      <c r="W75" s="250">
        <v>0.99940346461529939</v>
      </c>
      <c r="X75" s="250">
        <v>0.99945284574916515</v>
      </c>
      <c r="Y75" s="250">
        <v>0.99948323535198602</v>
      </c>
      <c r="Z75" s="251">
        <v>0.90353755963297633</v>
      </c>
      <c r="AA75" s="251">
        <v>7.6199303515188403E-7</v>
      </c>
      <c r="AB75" s="251">
        <v>5.6634961632914051E-8</v>
      </c>
      <c r="AC75" s="251">
        <v>2.8125127254898931E-8</v>
      </c>
      <c r="AD75" s="251">
        <v>1.6139224828237841E-13</v>
      </c>
      <c r="AE75" s="251">
        <v>5.5329835170073833E-11</v>
      </c>
      <c r="AF75" s="250">
        <v>0.99819514745521443</v>
      </c>
      <c r="AG75" s="251">
        <v>0.97487242153582898</v>
      </c>
      <c r="AH75" s="250">
        <v>0.65461624016188613</v>
      </c>
      <c r="AI75" s="252">
        <v>0.99772249999999996</v>
      </c>
      <c r="AJ75" s="253">
        <f t="shared" si="14"/>
        <v>0.54512676970806273</v>
      </c>
      <c r="AK75" s="253">
        <f t="shared" si="15"/>
        <v>4.5981854506554925E-7</v>
      </c>
      <c r="AL75" s="253">
        <f t="shared" si="16"/>
        <v>3.4180586824579626E-8</v>
      </c>
      <c r="AM75" s="253">
        <f t="shared" si="17"/>
        <v>1.6975622697915071E-8</v>
      </c>
      <c r="AN75" s="253">
        <f t="shared" si="18"/>
        <v>9.7417133807062635E-14</v>
      </c>
      <c r="AO75" s="254">
        <f t="shared" si="19"/>
        <v>3.339836891506506E-11</v>
      </c>
    </row>
    <row r="76" spans="1:41">
      <c r="A76" s="247">
        <v>367</v>
      </c>
      <c r="B76" s="248"/>
      <c r="C76" s="248">
        <f t="shared" si="13"/>
        <v>1</v>
      </c>
      <c r="D76" s="248">
        <f t="shared" si="12"/>
        <v>0</v>
      </c>
      <c r="E76" s="248">
        <f t="shared" si="12"/>
        <v>0</v>
      </c>
      <c r="F76" s="248">
        <f t="shared" si="12"/>
        <v>0</v>
      </c>
      <c r="G76" s="248">
        <f t="shared" si="12"/>
        <v>0</v>
      </c>
      <c r="H76" s="248">
        <f t="shared" si="12"/>
        <v>0</v>
      </c>
      <c r="I76" s="249"/>
      <c r="J76" s="249">
        <f t="shared" si="11"/>
        <v>1</v>
      </c>
      <c r="K76" s="249">
        <f t="shared" si="11"/>
        <v>0</v>
      </c>
      <c r="L76" s="249">
        <f t="shared" si="11"/>
        <v>0</v>
      </c>
      <c r="M76" s="249">
        <f t="shared" si="11"/>
        <v>0</v>
      </c>
      <c r="N76" s="249">
        <f t="shared" si="11"/>
        <v>0</v>
      </c>
      <c r="O76" s="249">
        <f t="shared" si="11"/>
        <v>0</v>
      </c>
      <c r="P76" s="250">
        <v>0.99789404115452673</v>
      </c>
      <c r="Q76" s="251">
        <v>0.97942689361433566</v>
      </c>
      <c r="R76" s="250">
        <v>0.99784553595135195</v>
      </c>
      <c r="S76" s="251">
        <v>0.97516337478279913</v>
      </c>
      <c r="T76" s="250">
        <v>0.99904268610821778</v>
      </c>
      <c r="U76" s="250">
        <v>0.99922616021511568</v>
      </c>
      <c r="V76" s="250">
        <v>0.99935569163598936</v>
      </c>
      <c r="W76" s="250">
        <v>0.99943485799251264</v>
      </c>
      <c r="X76" s="250">
        <v>0.99948164106003945</v>
      </c>
      <c r="Y76" s="250">
        <v>0.99951043172851683</v>
      </c>
      <c r="Z76" s="251">
        <v>0.90406374189312444</v>
      </c>
      <c r="AA76" s="251">
        <v>1.2361947678060566E-6</v>
      </c>
      <c r="AB76" s="251">
        <v>1.8744705724548038E-8</v>
      </c>
      <c r="AC76" s="251">
        <v>1.0109939696427559E-8</v>
      </c>
      <c r="AD76" s="251">
        <v>7.9042970219115275E-15</v>
      </c>
      <c r="AE76" s="251">
        <v>6.7444068116980345E-11</v>
      </c>
      <c r="AF76" s="250">
        <v>0.9982900755211791</v>
      </c>
      <c r="AG76" s="251">
        <v>0.97516337478279913</v>
      </c>
      <c r="AH76" s="250">
        <v>0.66272839552905849</v>
      </c>
      <c r="AI76" s="252">
        <v>0.99808649999999999</v>
      </c>
      <c r="AJ76" s="253">
        <f t="shared" si="14"/>
        <v>0.55311845221455047</v>
      </c>
      <c r="AK76" s="253">
        <f t="shared" si="15"/>
        <v>7.5645961426627594E-7</v>
      </c>
      <c r="AL76" s="253">
        <f t="shared" si="16"/>
        <v>1.1471858123872301E-8</v>
      </c>
      <c r="AM76" s="253">
        <f t="shared" si="17"/>
        <v>6.1878262139794381E-9</v>
      </c>
      <c r="AN76" s="253">
        <f t="shared" si="18"/>
        <v>4.8380808646894528E-15</v>
      </c>
      <c r="AO76" s="254">
        <f t="shared" si="19"/>
        <v>4.1282514277002078E-11</v>
      </c>
    </row>
    <row r="77" spans="1:41">
      <c r="A77" s="247">
        <v>368</v>
      </c>
      <c r="B77" s="248"/>
      <c r="C77" s="248">
        <f t="shared" si="13"/>
        <v>1</v>
      </c>
      <c r="D77" s="248">
        <f t="shared" si="12"/>
        <v>0</v>
      </c>
      <c r="E77" s="248">
        <f t="shared" si="12"/>
        <v>0</v>
      </c>
      <c r="F77" s="248">
        <f t="shared" si="12"/>
        <v>0</v>
      </c>
      <c r="G77" s="248">
        <f t="shared" si="12"/>
        <v>0</v>
      </c>
      <c r="H77" s="248">
        <f t="shared" si="12"/>
        <v>0</v>
      </c>
      <c r="I77" s="249"/>
      <c r="J77" s="249">
        <f t="shared" si="11"/>
        <v>1</v>
      </c>
      <c r="K77" s="249">
        <f t="shared" si="11"/>
        <v>0</v>
      </c>
      <c r="L77" s="249">
        <f t="shared" si="11"/>
        <v>0</v>
      </c>
      <c r="M77" s="249">
        <f t="shared" si="11"/>
        <v>0</v>
      </c>
      <c r="N77" s="249">
        <f t="shared" si="11"/>
        <v>0</v>
      </c>
      <c r="O77" s="249">
        <f t="shared" si="11"/>
        <v>0</v>
      </c>
      <c r="P77" s="250">
        <v>0.99801094230658183</v>
      </c>
      <c r="Q77" s="251">
        <v>0.9796478833747444</v>
      </c>
      <c r="R77" s="250">
        <v>0.99796512686673611</v>
      </c>
      <c r="S77" s="251">
        <v>0.9754766348099736</v>
      </c>
      <c r="T77" s="250">
        <v>0.99909585520258881</v>
      </c>
      <c r="U77" s="250">
        <v>0.99926914290807034</v>
      </c>
      <c r="V77" s="250">
        <v>0.99939148173692549</v>
      </c>
      <c r="W77" s="250">
        <v>0.99946625172774106</v>
      </c>
      <c r="X77" s="250">
        <v>0.99951043662440453</v>
      </c>
      <c r="Y77" s="250">
        <v>0.99953762830093285</v>
      </c>
      <c r="Z77" s="251">
        <v>0.90455459640990099</v>
      </c>
      <c r="AA77" s="251">
        <v>1.7632761822783394E-6</v>
      </c>
      <c r="AB77" s="251">
        <v>1.2804623519752724E-8</v>
      </c>
      <c r="AC77" s="251">
        <v>4.9510434601072543E-9</v>
      </c>
      <c r="AD77" s="251">
        <v>6.9859538647504653E-16</v>
      </c>
      <c r="AE77" s="251">
        <v>1.5413171930498643E-10</v>
      </c>
      <c r="AF77" s="250">
        <v>0.99838501071527774</v>
      </c>
      <c r="AG77" s="251">
        <v>0.9754766348099736</v>
      </c>
      <c r="AH77" s="250">
        <v>0.67084055089623074</v>
      </c>
      <c r="AI77" s="252">
        <v>0.9984575</v>
      </c>
      <c r="AJ77" s="253">
        <f t="shared" si="14"/>
        <v>0.56110391681180072</v>
      </c>
      <c r="AK77" s="253">
        <f t="shared" si="15"/>
        <v>1.0939668859919669E-6</v>
      </c>
      <c r="AL77" s="253">
        <f t="shared" si="16"/>
        <v>7.9451813700050687E-9</v>
      </c>
      <c r="AM77" s="253">
        <f t="shared" si="17"/>
        <v>3.0723184648133426E-9</v>
      </c>
      <c r="AN77" s="253">
        <f t="shared" si="18"/>
        <v>4.3352525737559302E-16</v>
      </c>
      <c r="AO77" s="254">
        <f t="shared" si="19"/>
        <v>9.5651663914063629E-11</v>
      </c>
    </row>
    <row r="78" spans="1:41">
      <c r="A78" s="247">
        <v>369</v>
      </c>
      <c r="B78" s="248"/>
      <c r="C78" s="248">
        <f t="shared" si="13"/>
        <v>1</v>
      </c>
      <c r="D78" s="248">
        <f t="shared" si="12"/>
        <v>0</v>
      </c>
      <c r="E78" s="248">
        <f t="shared" si="12"/>
        <v>0</v>
      </c>
      <c r="F78" s="248">
        <f t="shared" si="12"/>
        <v>0</v>
      </c>
      <c r="G78" s="248">
        <f t="shared" si="12"/>
        <v>0</v>
      </c>
      <c r="H78" s="248">
        <f t="shared" si="12"/>
        <v>0</v>
      </c>
      <c r="I78" s="249"/>
      <c r="J78" s="249">
        <f t="shared" si="11"/>
        <v>1</v>
      </c>
      <c r="K78" s="249">
        <f t="shared" si="11"/>
        <v>0</v>
      </c>
      <c r="L78" s="249">
        <f t="shared" si="11"/>
        <v>0</v>
      </c>
      <c r="M78" s="249">
        <f t="shared" si="11"/>
        <v>0</v>
      </c>
      <c r="N78" s="249">
        <f t="shared" si="11"/>
        <v>0</v>
      </c>
      <c r="O78" s="249">
        <f t="shared" si="11"/>
        <v>0</v>
      </c>
      <c r="P78" s="250">
        <v>0.99812785481415101</v>
      </c>
      <c r="Q78" s="251">
        <v>0.98029329842534563</v>
      </c>
      <c r="R78" s="250">
        <v>0.99808472972194906</v>
      </c>
      <c r="S78" s="251">
        <v>0.97664654629047976</v>
      </c>
      <c r="T78" s="250">
        <v>0.99914902606280365</v>
      </c>
      <c r="U78" s="250">
        <v>0.99931212658997437</v>
      </c>
      <c r="V78" s="250">
        <v>0.99942727240354201</v>
      </c>
      <c r="W78" s="250">
        <v>0.99949764582098188</v>
      </c>
      <c r="X78" s="250">
        <v>0.99953923244225806</v>
      </c>
      <c r="Y78" s="250">
        <v>0.9995648250692315</v>
      </c>
      <c r="Z78" s="251">
        <v>0.90488340597582484</v>
      </c>
      <c r="AA78" s="251">
        <v>2.4889191006608986E-6</v>
      </c>
      <c r="AB78" s="251">
        <v>3.7006422721805839E-8</v>
      </c>
      <c r="AC78" s="251">
        <v>3.9907339307495239E-9</v>
      </c>
      <c r="AD78" s="251">
        <v>5.7284435399654197E-16</v>
      </c>
      <c r="AE78" s="251">
        <v>2.0718472139819096E-9</v>
      </c>
      <c r="AF78" s="250">
        <v>0.99847995303790316</v>
      </c>
      <c r="AG78" s="251">
        <v>0.97664654629047976</v>
      </c>
      <c r="AH78" s="250">
        <v>0.67895270626340321</v>
      </c>
      <c r="AI78" s="252">
        <v>0.99883599999999995</v>
      </c>
      <c r="AJ78" s="253">
        <f t="shared" si="14"/>
        <v>0.57026985026299415</v>
      </c>
      <c r="AK78" s="253">
        <f t="shared" si="15"/>
        <v>1.5688067747468215E-6</v>
      </c>
      <c r="AL78" s="253">
        <f t="shared" si="16"/>
        <v>2.3328446536544119E-8</v>
      </c>
      <c r="AM78" s="253">
        <f t="shared" si="17"/>
        <v>2.5158924221694388E-9</v>
      </c>
      <c r="AN78" s="253">
        <f t="shared" si="18"/>
        <v>3.6115530618910481E-16</v>
      </c>
      <c r="AO78" s="254">
        <f t="shared" si="19"/>
        <v>1.3062497141737229E-9</v>
      </c>
    </row>
    <row r="79" spans="1:41">
      <c r="A79" s="247">
        <v>370</v>
      </c>
      <c r="B79" s="248"/>
      <c r="C79" s="248">
        <f t="shared" si="13"/>
        <v>1</v>
      </c>
      <c r="D79" s="248">
        <f t="shared" si="12"/>
        <v>0</v>
      </c>
      <c r="E79" s="248">
        <f t="shared" si="12"/>
        <v>0</v>
      </c>
      <c r="F79" s="248">
        <f t="shared" si="12"/>
        <v>0</v>
      </c>
      <c r="G79" s="248">
        <f t="shared" si="12"/>
        <v>0</v>
      </c>
      <c r="H79" s="248">
        <f t="shared" si="12"/>
        <v>0</v>
      </c>
      <c r="I79" s="249"/>
      <c r="J79" s="249">
        <f t="shared" si="11"/>
        <v>1</v>
      </c>
      <c r="K79" s="249">
        <f t="shared" si="11"/>
        <v>0</v>
      </c>
      <c r="L79" s="249">
        <f t="shared" si="11"/>
        <v>0</v>
      </c>
      <c r="M79" s="249">
        <f t="shared" si="11"/>
        <v>0</v>
      </c>
      <c r="N79" s="249">
        <f t="shared" si="11"/>
        <v>0</v>
      </c>
      <c r="O79" s="249">
        <f t="shared" si="11"/>
        <v>0</v>
      </c>
      <c r="P79" s="250">
        <v>0.99824477867811046</v>
      </c>
      <c r="Q79" s="251">
        <v>0.98055490310264715</v>
      </c>
      <c r="R79" s="250">
        <v>0.99820434451794382</v>
      </c>
      <c r="S79" s="251">
        <v>0.97649351761969005</v>
      </c>
      <c r="T79" s="250">
        <v>0.99920219868888538</v>
      </c>
      <c r="U79" s="250">
        <v>0.99935511126083099</v>
      </c>
      <c r="V79" s="250">
        <v>0.99946306363583648</v>
      </c>
      <c r="W79" s="250">
        <v>0.99952904027223188</v>
      </c>
      <c r="X79" s="250">
        <v>0.99956802851359694</v>
      </c>
      <c r="Y79" s="250">
        <v>0.99959202203341024</v>
      </c>
      <c r="Z79" s="251">
        <v>0.90488560295971643</v>
      </c>
      <c r="AA79" s="251">
        <v>3.6931296580947801E-6</v>
      </c>
      <c r="AB79" s="251">
        <v>9.3485477958463271E-8</v>
      </c>
      <c r="AC79" s="251">
        <v>1.1537652234451395E-9</v>
      </c>
      <c r="AD79" s="251">
        <v>3.4777965290563903E-19</v>
      </c>
      <c r="AE79" s="251">
        <v>2.2481898754080435E-9</v>
      </c>
      <c r="AF79" s="250">
        <v>0.99857490248944802</v>
      </c>
      <c r="AG79" s="251">
        <v>0.97649351761969005</v>
      </c>
      <c r="AH79" s="250">
        <v>0.68706073031046866</v>
      </c>
      <c r="AI79" s="252">
        <v>0.99921499999999996</v>
      </c>
      <c r="AJ79" s="253">
        <f t="shared" si="14"/>
        <v>0.57749592705735686</v>
      </c>
      <c r="AK79" s="253">
        <f t="shared" si="15"/>
        <v>2.3573076154581284E-6</v>
      </c>
      <c r="AL79" s="253">
        <f t="shared" si="16"/>
        <v>5.9677794927866169E-8</v>
      </c>
      <c r="AM79" s="253">
        <f t="shared" si="17"/>
        <v>7.3657118848890253E-10</v>
      </c>
      <c r="AN79" s="253">
        <f t="shared" si="18"/>
        <v>2.2203344248510365E-19</v>
      </c>
      <c r="AO79" s="254">
        <f t="shared" si="19"/>
        <v>1.4353494096842183E-9</v>
      </c>
    </row>
    <row r="80" spans="1:41">
      <c r="A80" s="247">
        <v>371</v>
      </c>
      <c r="B80" s="248"/>
      <c r="C80" s="248">
        <f t="shared" si="13"/>
        <v>1</v>
      </c>
      <c r="D80" s="248">
        <f t="shared" si="12"/>
        <v>0</v>
      </c>
      <c r="E80" s="248">
        <f t="shared" si="12"/>
        <v>0</v>
      </c>
      <c r="F80" s="248">
        <f t="shared" si="12"/>
        <v>0</v>
      </c>
      <c r="G80" s="248">
        <f t="shared" si="12"/>
        <v>0</v>
      </c>
      <c r="H80" s="248">
        <f t="shared" si="12"/>
        <v>0</v>
      </c>
      <c r="I80" s="249"/>
      <c r="J80" s="249">
        <f t="shared" si="11"/>
        <v>1</v>
      </c>
      <c r="K80" s="249">
        <f t="shared" si="11"/>
        <v>0</v>
      </c>
      <c r="L80" s="249">
        <f t="shared" si="11"/>
        <v>0</v>
      </c>
      <c r="M80" s="249">
        <f t="shared" si="11"/>
        <v>0</v>
      </c>
      <c r="N80" s="249">
        <f t="shared" si="11"/>
        <v>0</v>
      </c>
      <c r="O80" s="249">
        <f t="shared" si="11"/>
        <v>0</v>
      </c>
      <c r="P80" s="250">
        <v>0.99812785481415101</v>
      </c>
      <c r="Q80" s="251">
        <v>0.98072433659406011</v>
      </c>
      <c r="R80" s="250">
        <v>0.99808472972194906</v>
      </c>
      <c r="S80" s="251">
        <v>0.97714397114318829</v>
      </c>
      <c r="T80" s="250">
        <v>0.99914902606280365</v>
      </c>
      <c r="U80" s="250">
        <v>0.99931212658997437</v>
      </c>
      <c r="V80" s="250">
        <v>0.99942727240354201</v>
      </c>
      <c r="W80" s="250">
        <v>0.99949764582098188</v>
      </c>
      <c r="X80" s="250">
        <v>0.99953923244225806</v>
      </c>
      <c r="Y80" s="250">
        <v>0.9995648250692315</v>
      </c>
      <c r="Z80" s="251">
        <v>0.90531881929817803</v>
      </c>
      <c r="AA80" s="251">
        <v>5.3350237443614911E-6</v>
      </c>
      <c r="AB80" s="251">
        <v>1.1965415434566845E-7</v>
      </c>
      <c r="AC80" s="251">
        <v>3.0946207707568546E-11</v>
      </c>
      <c r="AD80" s="251">
        <v>3.9313657304284226E-21</v>
      </c>
      <c r="AE80" s="251">
        <v>2.7938515658696155E-9</v>
      </c>
      <c r="AF80" s="250">
        <v>0.99847995303790316</v>
      </c>
      <c r="AG80" s="251">
        <v>0.97714397114318829</v>
      </c>
      <c r="AH80" s="250">
        <v>0.69465618712595179</v>
      </c>
      <c r="AI80" s="252">
        <v>0.99956750000000005</v>
      </c>
      <c r="AJ80" s="253">
        <f t="shared" si="14"/>
        <v>0.5850201913231734</v>
      </c>
      <c r="AK80" s="253">
        <f t="shared" si="15"/>
        <v>3.4480737958391678E-6</v>
      </c>
      <c r="AL80" s="253">
        <f t="shared" si="16"/>
        <v>7.7342466139829392E-8</v>
      </c>
      <c r="AM80" s="253">
        <f t="shared" si="17"/>
        <v>2.0004525267602515E-11</v>
      </c>
      <c r="AN80" s="253">
        <f t="shared" si="18"/>
        <v>2.5414544509544189E-21</v>
      </c>
      <c r="AO80" s="254">
        <f t="shared" si="19"/>
        <v>1.8061479870149146E-9</v>
      </c>
    </row>
    <row r="81" spans="1:41">
      <c r="A81" s="247">
        <v>372</v>
      </c>
      <c r="B81" s="248"/>
      <c r="C81" s="248">
        <f t="shared" si="13"/>
        <v>1</v>
      </c>
      <c r="D81" s="248">
        <f t="shared" si="12"/>
        <v>0</v>
      </c>
      <c r="E81" s="248">
        <f t="shared" si="12"/>
        <v>0</v>
      </c>
      <c r="F81" s="248">
        <f t="shared" si="12"/>
        <v>0</v>
      </c>
      <c r="G81" s="248">
        <f t="shared" si="12"/>
        <v>0</v>
      </c>
      <c r="H81" s="248">
        <f t="shared" si="12"/>
        <v>0</v>
      </c>
      <c r="I81" s="249"/>
      <c r="J81" s="249">
        <f t="shared" si="11"/>
        <v>1</v>
      </c>
      <c r="K81" s="249">
        <f t="shared" si="11"/>
        <v>0</v>
      </c>
      <c r="L81" s="249">
        <f t="shared" si="11"/>
        <v>0</v>
      </c>
      <c r="M81" s="249">
        <f t="shared" si="11"/>
        <v>0</v>
      </c>
      <c r="N81" s="249">
        <f t="shared" si="11"/>
        <v>0</v>
      </c>
      <c r="O81" s="249">
        <f t="shared" si="11"/>
        <v>0</v>
      </c>
      <c r="P81" s="250">
        <v>0.99801094230658183</v>
      </c>
      <c r="Q81" s="251">
        <v>0.98064785364616214</v>
      </c>
      <c r="R81" s="250">
        <v>0.99796512686673611</v>
      </c>
      <c r="S81" s="251">
        <v>0.97731108606368877</v>
      </c>
      <c r="T81" s="250">
        <v>0.99909585520258881</v>
      </c>
      <c r="U81" s="250">
        <v>0.99926914290807034</v>
      </c>
      <c r="V81" s="250">
        <v>0.99939148173692549</v>
      </c>
      <c r="W81" s="250">
        <v>0.99946625172774106</v>
      </c>
      <c r="X81" s="250">
        <v>0.99951043662440453</v>
      </c>
      <c r="Y81" s="250">
        <v>0.99953762830093285</v>
      </c>
      <c r="Z81" s="251">
        <v>0.90572787102930574</v>
      </c>
      <c r="AA81" s="251">
        <v>7.6592690118779243E-6</v>
      </c>
      <c r="AB81" s="251">
        <v>6.7463172701922059E-5</v>
      </c>
      <c r="AC81" s="251">
        <v>3.7437179089956088E-11</v>
      </c>
      <c r="AD81" s="251">
        <v>7.7215529261291841E-20</v>
      </c>
      <c r="AE81" s="251">
        <v>7.5814302058491072E-10</v>
      </c>
      <c r="AF81" s="250">
        <v>0.99838501071527774</v>
      </c>
      <c r="AG81" s="251">
        <v>0.97731108606368877</v>
      </c>
      <c r="AH81" s="250">
        <v>0.7022516439414348</v>
      </c>
      <c r="AI81" s="252">
        <v>0.99990800000000002</v>
      </c>
      <c r="AJ81" s="253">
        <f t="shared" si="14"/>
        <v>0.5918138845967077</v>
      </c>
      <c r="AK81" s="253">
        <f t="shared" si="15"/>
        <v>5.0055299082146426E-6</v>
      </c>
      <c r="AL81" s="253">
        <f t="shared" si="16"/>
        <v>4.4094321641192523E-5</v>
      </c>
      <c r="AM81" s="253">
        <f t="shared" si="17"/>
        <v>2.4470988437116223E-11</v>
      </c>
      <c r="AN81" s="253">
        <f t="shared" si="18"/>
        <v>5.0474525682298883E-20</v>
      </c>
      <c r="AO81" s="254">
        <f t="shared" si="19"/>
        <v>4.9559914670732016E-10</v>
      </c>
    </row>
    <row r="82" spans="1:41">
      <c r="A82" s="247">
        <v>373</v>
      </c>
      <c r="B82" s="248"/>
      <c r="C82" s="248">
        <f t="shared" si="13"/>
        <v>1</v>
      </c>
      <c r="D82" s="248">
        <f t="shared" si="12"/>
        <v>0</v>
      </c>
      <c r="E82" s="248">
        <f t="shared" si="12"/>
        <v>0</v>
      </c>
      <c r="F82" s="248">
        <f t="shared" si="12"/>
        <v>0</v>
      </c>
      <c r="G82" s="248">
        <f t="shared" si="12"/>
        <v>0</v>
      </c>
      <c r="H82" s="248">
        <f t="shared" si="12"/>
        <v>0</v>
      </c>
      <c r="I82" s="249"/>
      <c r="J82" s="249">
        <f t="shared" si="11"/>
        <v>1</v>
      </c>
      <c r="K82" s="249">
        <f t="shared" si="11"/>
        <v>0</v>
      </c>
      <c r="L82" s="249">
        <f t="shared" si="11"/>
        <v>0</v>
      </c>
      <c r="M82" s="249">
        <f t="shared" si="11"/>
        <v>0</v>
      </c>
      <c r="N82" s="249">
        <f t="shared" si="11"/>
        <v>0</v>
      </c>
      <c r="O82" s="249">
        <f t="shared" si="11"/>
        <v>0</v>
      </c>
      <c r="P82" s="250">
        <v>0.99789404115452673</v>
      </c>
      <c r="Q82" s="251">
        <v>0.98092086858024818</v>
      </c>
      <c r="R82" s="250">
        <v>0.99784553595135195</v>
      </c>
      <c r="S82" s="251">
        <v>0.97828699656119444</v>
      </c>
      <c r="T82" s="250">
        <v>0.99904268610821778</v>
      </c>
      <c r="U82" s="250">
        <v>0.99922616021511568</v>
      </c>
      <c r="V82" s="250">
        <v>0.99935569163598936</v>
      </c>
      <c r="W82" s="250">
        <v>0.99943485799251264</v>
      </c>
      <c r="X82" s="250">
        <v>0.99948164106003945</v>
      </c>
      <c r="Y82" s="250">
        <v>0.99951043172851683</v>
      </c>
      <c r="Z82" s="251">
        <v>0.90607830617648677</v>
      </c>
      <c r="AA82" s="251">
        <v>1.1720477738098797E-5</v>
      </c>
      <c r="AB82" s="251">
        <v>2.7063768028881091E-4</v>
      </c>
      <c r="AC82" s="251">
        <v>1.6489495258382329E-11</v>
      </c>
      <c r="AD82" s="251">
        <v>8.422488961649481E-20</v>
      </c>
      <c r="AE82" s="251">
        <v>1.4984313682134E-9</v>
      </c>
      <c r="AF82" s="250">
        <v>0.9982900755211791</v>
      </c>
      <c r="AG82" s="251">
        <v>0.97828699656119444</v>
      </c>
      <c r="AH82" s="250">
        <v>0.70984710075691781</v>
      </c>
      <c r="AI82" s="252">
        <v>1</v>
      </c>
      <c r="AJ82" s="253">
        <f t="shared" si="14"/>
        <v>0.59963314060964901</v>
      </c>
      <c r="AK82" s="253">
        <f t="shared" si="15"/>
        <v>7.7579139869424033E-6</v>
      </c>
      <c r="AL82" s="253">
        <f t="shared" si="16"/>
        <v>1.7916129913178957E-4</v>
      </c>
      <c r="AM82" s="253">
        <f t="shared" si="17"/>
        <v>1.0916859099921738E-11</v>
      </c>
      <c r="AN82" s="253">
        <f t="shared" si="18"/>
        <v>5.5763640927197277E-20</v>
      </c>
      <c r="AO82" s="254">
        <f t="shared" si="19"/>
        <v>9.9211048051937685E-10</v>
      </c>
    </row>
    <row r="83" spans="1:41">
      <c r="A83" s="247">
        <v>374</v>
      </c>
      <c r="B83" s="248"/>
      <c r="C83" s="248">
        <f t="shared" si="13"/>
        <v>1</v>
      </c>
      <c r="D83" s="248">
        <f t="shared" si="12"/>
        <v>0</v>
      </c>
      <c r="E83" s="248">
        <f t="shared" si="12"/>
        <v>0</v>
      </c>
      <c r="F83" s="248">
        <f t="shared" si="12"/>
        <v>0</v>
      </c>
      <c r="G83" s="248">
        <f t="shared" si="12"/>
        <v>0</v>
      </c>
      <c r="H83" s="248">
        <f t="shared" si="12"/>
        <v>0</v>
      </c>
      <c r="I83" s="249"/>
      <c r="J83" s="249">
        <f t="shared" si="11"/>
        <v>1</v>
      </c>
      <c r="K83" s="249">
        <f t="shared" si="11"/>
        <v>0</v>
      </c>
      <c r="L83" s="249">
        <f t="shared" si="11"/>
        <v>0</v>
      </c>
      <c r="M83" s="249">
        <f t="shared" si="11"/>
        <v>0</v>
      </c>
      <c r="N83" s="249">
        <f t="shared" si="11"/>
        <v>0</v>
      </c>
      <c r="O83" s="249">
        <f t="shared" si="11"/>
        <v>0</v>
      </c>
      <c r="P83" s="250">
        <v>0.99777715135710887</v>
      </c>
      <c r="Q83" s="251">
        <v>0.98131390355225823</v>
      </c>
      <c r="R83" s="250">
        <v>0.99772595697484268</v>
      </c>
      <c r="S83" s="251">
        <v>0.97803027290880951</v>
      </c>
      <c r="T83" s="250">
        <v>0.99898951877966657</v>
      </c>
      <c r="U83" s="250">
        <v>0.99918317851110761</v>
      </c>
      <c r="V83" s="250">
        <v>0.99931990210073574</v>
      </c>
      <c r="W83" s="250">
        <v>0.99940346461529939</v>
      </c>
      <c r="X83" s="250">
        <v>0.99945284574916515</v>
      </c>
      <c r="Y83" s="250">
        <v>0.99948323535198602</v>
      </c>
      <c r="Z83" s="251">
        <v>0.90624250156335162</v>
      </c>
      <c r="AA83" s="251">
        <v>1.8116236605613639E-5</v>
      </c>
      <c r="AB83" s="251">
        <v>6.0806774608699221E-4</v>
      </c>
      <c r="AC83" s="251">
        <v>1.1972877635637592E-11</v>
      </c>
      <c r="AD83" s="251">
        <v>1.7072398984555201E-19</v>
      </c>
      <c r="AE83" s="251">
        <v>1.8773199501173872E-11</v>
      </c>
      <c r="AF83" s="250">
        <v>0.99819514745521443</v>
      </c>
      <c r="AG83" s="251">
        <v>0.97803027290880951</v>
      </c>
      <c r="AH83" s="250">
        <v>0.71744255757240094</v>
      </c>
      <c r="AI83" s="252">
        <v>1</v>
      </c>
      <c r="AJ83" s="253">
        <f t="shared" si="14"/>
        <v>0.60585028985312872</v>
      </c>
      <c r="AK83" s="253">
        <f t="shared" si="15"/>
        <v>1.2113595297075636E-5</v>
      </c>
      <c r="AL83" s="253">
        <f t="shared" si="16"/>
        <v>4.0664596424849585E-4</v>
      </c>
      <c r="AM83" s="253">
        <f t="shared" si="17"/>
        <v>8.0075444255543501E-12</v>
      </c>
      <c r="AN83" s="253">
        <f t="shared" si="18"/>
        <v>1.1418704200057178E-19</v>
      </c>
      <c r="AO83" s="254">
        <f t="shared" si="19"/>
        <v>1.2556649492475381E-11</v>
      </c>
    </row>
    <row r="84" spans="1:41">
      <c r="A84" s="247">
        <v>375</v>
      </c>
      <c r="B84" s="248"/>
      <c r="C84" s="248">
        <f t="shared" si="13"/>
        <v>1</v>
      </c>
      <c r="D84" s="248">
        <f t="shared" si="12"/>
        <v>0</v>
      </c>
      <c r="E84" s="248">
        <f t="shared" si="12"/>
        <v>0</v>
      </c>
      <c r="F84" s="248">
        <f t="shared" si="12"/>
        <v>0</v>
      </c>
      <c r="G84" s="248">
        <f t="shared" si="12"/>
        <v>0</v>
      </c>
      <c r="H84" s="248">
        <f t="shared" si="12"/>
        <v>0</v>
      </c>
      <c r="I84" s="249"/>
      <c r="J84" s="249">
        <f t="shared" si="11"/>
        <v>1</v>
      </c>
      <c r="K84" s="249">
        <f t="shared" si="11"/>
        <v>0</v>
      </c>
      <c r="L84" s="249">
        <f t="shared" si="11"/>
        <v>0</v>
      </c>
      <c r="M84" s="249">
        <f t="shared" si="11"/>
        <v>0</v>
      </c>
      <c r="N84" s="249">
        <f t="shared" si="11"/>
        <v>0</v>
      </c>
      <c r="O84" s="249">
        <f t="shared" si="11"/>
        <v>0</v>
      </c>
      <c r="P84" s="250">
        <v>0.99766027291345527</v>
      </c>
      <c r="Q84" s="251">
        <v>0.9816028972593045</v>
      </c>
      <c r="R84" s="250">
        <v>0.99760638993625728</v>
      </c>
      <c r="S84" s="251">
        <v>0.97921205527365207</v>
      </c>
      <c r="T84" s="250">
        <v>0.99893635321691288</v>
      </c>
      <c r="U84" s="250">
        <v>0.99914019779604357</v>
      </c>
      <c r="V84" s="250">
        <v>0.99928411313116783</v>
      </c>
      <c r="W84" s="250">
        <v>0.99937207159610508</v>
      </c>
      <c r="X84" s="250">
        <v>0.99942405069178519</v>
      </c>
      <c r="Y84" s="250">
        <v>0.99945603917134274</v>
      </c>
      <c r="Z84" s="251">
        <v>0.90632480057976039</v>
      </c>
      <c r="AA84" s="251">
        <v>2.7317576735481234E-5</v>
      </c>
      <c r="AB84" s="251">
        <v>8.6743892645828107E-6</v>
      </c>
      <c r="AC84" s="251">
        <v>7.5925962307817033E-12</v>
      </c>
      <c r="AD84" s="251">
        <v>8.5412776042275051E-16</v>
      </c>
      <c r="AE84" s="251">
        <v>3.3036781083193974E-11</v>
      </c>
      <c r="AF84" s="250">
        <v>0.99810022651699237</v>
      </c>
      <c r="AG84" s="251">
        <v>0.97921205527365207</v>
      </c>
      <c r="AH84" s="250">
        <v>0.72503801438788396</v>
      </c>
      <c r="AI84" s="252">
        <v>1</v>
      </c>
      <c r="AJ84" s="253">
        <f t="shared" si="14"/>
        <v>0.61374483432633631</v>
      </c>
      <c r="AK84" s="253">
        <f t="shared" si="15"/>
        <v>1.8502685680302061E-5</v>
      </c>
      <c r="AL84" s="253">
        <f t="shared" si="16"/>
        <v>5.8761660231307521E-6</v>
      </c>
      <c r="AM84" s="253">
        <f t="shared" si="17"/>
        <v>5.1437953436608251E-12</v>
      </c>
      <c r="AN84" s="253">
        <f t="shared" si="18"/>
        <v>5.7868043747993028E-16</v>
      </c>
      <c r="AO84" s="254">
        <f t="shared" si="19"/>
        <v>2.2383479048278425E-11</v>
      </c>
    </row>
    <row r="85" spans="1:41">
      <c r="A85" s="247">
        <v>376</v>
      </c>
      <c r="B85" s="248"/>
      <c r="C85" s="248">
        <f t="shared" si="13"/>
        <v>1</v>
      </c>
      <c r="D85" s="248">
        <f t="shared" si="12"/>
        <v>0</v>
      </c>
      <c r="E85" s="248">
        <f t="shared" si="12"/>
        <v>0</v>
      </c>
      <c r="F85" s="248">
        <f t="shared" si="12"/>
        <v>0</v>
      </c>
      <c r="G85" s="248">
        <f t="shared" si="12"/>
        <v>0</v>
      </c>
      <c r="H85" s="248">
        <f t="shared" si="12"/>
        <v>0</v>
      </c>
      <c r="I85" s="249"/>
      <c r="J85" s="249">
        <f t="shared" si="11"/>
        <v>1</v>
      </c>
      <c r="K85" s="249">
        <f t="shared" si="11"/>
        <v>0</v>
      </c>
      <c r="L85" s="249">
        <f t="shared" si="11"/>
        <v>0</v>
      </c>
      <c r="M85" s="249">
        <f t="shared" si="11"/>
        <v>0</v>
      </c>
      <c r="N85" s="249">
        <f t="shared" si="11"/>
        <v>0</v>
      </c>
      <c r="O85" s="249">
        <f t="shared" si="11"/>
        <v>0</v>
      </c>
      <c r="P85" s="250">
        <v>0.99777715135710887</v>
      </c>
      <c r="Q85" s="251">
        <v>0.98219133092099786</v>
      </c>
      <c r="R85" s="250">
        <v>0.99772595697484268</v>
      </c>
      <c r="S85" s="251">
        <v>0.97925179305870169</v>
      </c>
      <c r="T85" s="250">
        <v>0.99898951877966657</v>
      </c>
      <c r="U85" s="250">
        <v>0.99918317851110761</v>
      </c>
      <c r="V85" s="250">
        <v>0.99931990210073574</v>
      </c>
      <c r="W85" s="250">
        <v>0.99940346461529939</v>
      </c>
      <c r="X85" s="250">
        <v>0.99945284574916515</v>
      </c>
      <c r="Y85" s="250">
        <v>0.99948323535198602</v>
      </c>
      <c r="Z85" s="251">
        <v>0.90677597657249176</v>
      </c>
      <c r="AA85" s="251">
        <v>4.2751074811159388E-5</v>
      </c>
      <c r="AB85" s="251">
        <v>6.7613267211363154E-6</v>
      </c>
      <c r="AC85" s="251">
        <v>2.0158640042588636E-11</v>
      </c>
      <c r="AD85" s="251">
        <v>2.9424175260874068E-16</v>
      </c>
      <c r="AE85" s="251">
        <v>4.16445957196498E-10</v>
      </c>
      <c r="AF85" s="250">
        <v>0.99819514745521443</v>
      </c>
      <c r="AG85" s="251">
        <v>0.97925179305870169</v>
      </c>
      <c r="AH85" s="250">
        <v>0.73263347120336708</v>
      </c>
      <c r="AI85" s="252">
        <v>1</v>
      </c>
      <c r="AJ85" s="253">
        <f t="shared" si="14"/>
        <v>0.62114475285621806</v>
      </c>
      <c r="AK85" s="253">
        <f t="shared" si="15"/>
        <v>2.9290314524927945E-5</v>
      </c>
      <c r="AL85" s="253">
        <f t="shared" si="16"/>
        <v>4.6330644599490603E-6</v>
      </c>
      <c r="AM85" s="253">
        <f t="shared" si="17"/>
        <v>1.3814461618830879E-11</v>
      </c>
      <c r="AN85" s="253">
        <f t="shared" si="18"/>
        <v>2.016501228903133E-16</v>
      </c>
      <c r="AO85" s="254">
        <f t="shared" si="19"/>
        <v>2.8540793788504473E-10</v>
      </c>
    </row>
    <row r="86" spans="1:41">
      <c r="A86" s="247">
        <v>377</v>
      </c>
      <c r="B86" s="248"/>
      <c r="C86" s="248">
        <f t="shared" si="13"/>
        <v>1</v>
      </c>
      <c r="D86" s="248">
        <f t="shared" si="12"/>
        <v>0</v>
      </c>
      <c r="E86" s="248">
        <f t="shared" si="12"/>
        <v>0</v>
      </c>
      <c r="F86" s="248">
        <f t="shared" si="12"/>
        <v>0</v>
      </c>
      <c r="G86" s="248">
        <f t="shared" si="12"/>
        <v>0</v>
      </c>
      <c r="H86" s="248">
        <f t="shared" si="12"/>
        <v>0</v>
      </c>
      <c r="I86" s="249"/>
      <c r="J86" s="249">
        <f t="shared" si="11"/>
        <v>1</v>
      </c>
      <c r="K86" s="249">
        <f t="shared" si="11"/>
        <v>0</v>
      </c>
      <c r="L86" s="249">
        <f t="shared" si="11"/>
        <v>0</v>
      </c>
      <c r="M86" s="249">
        <f t="shared" si="11"/>
        <v>0</v>
      </c>
      <c r="N86" s="249">
        <f t="shared" si="11"/>
        <v>0</v>
      </c>
      <c r="O86" s="249">
        <f t="shared" si="11"/>
        <v>0</v>
      </c>
      <c r="P86" s="250">
        <v>0.99789404115452673</v>
      </c>
      <c r="Q86" s="251">
        <v>0.98268493403021806</v>
      </c>
      <c r="R86" s="250">
        <v>0.99784553595135195</v>
      </c>
      <c r="S86" s="251">
        <v>0.98022982573190409</v>
      </c>
      <c r="T86" s="250">
        <v>0.99904268610821778</v>
      </c>
      <c r="U86" s="250">
        <v>0.99922616021511568</v>
      </c>
      <c r="V86" s="250">
        <v>0.99935569163598936</v>
      </c>
      <c r="W86" s="250">
        <v>0.99943485799251264</v>
      </c>
      <c r="X86" s="250">
        <v>0.99948164106003945</v>
      </c>
      <c r="Y86" s="250">
        <v>0.99951043172851683</v>
      </c>
      <c r="Z86" s="251">
        <v>0.90708549869316291</v>
      </c>
      <c r="AA86" s="251">
        <v>6.8952924805824572E-5</v>
      </c>
      <c r="AB86" s="251">
        <v>5.2072606126164777E-7</v>
      </c>
      <c r="AC86" s="251">
        <v>1.476629114068924E-11</v>
      </c>
      <c r="AD86" s="251">
        <v>3.312457096283514E-16</v>
      </c>
      <c r="AE86" s="251">
        <v>1.3857514854092912E-9</v>
      </c>
      <c r="AF86" s="250">
        <v>0.9982900755211791</v>
      </c>
      <c r="AG86" s="251">
        <v>0.98022982573190409</v>
      </c>
      <c r="AH86" s="250">
        <v>0.7402289280188501</v>
      </c>
      <c r="AI86" s="252">
        <v>1</v>
      </c>
      <c r="AJ86" s="253">
        <f t="shared" si="14"/>
        <v>0.62961192778178554</v>
      </c>
      <c r="AK86" s="253">
        <f t="shared" si="15"/>
        <v>4.7869309868639495E-5</v>
      </c>
      <c r="AL86" s="253">
        <f t="shared" si="16"/>
        <v>3.6155142885356812E-7</v>
      </c>
      <c r="AM86" s="253">
        <f t="shared" si="17"/>
        <v>1.0253369250619368E-11</v>
      </c>
      <c r="AN86" s="253">
        <f t="shared" si="18"/>
        <v>2.30020085902308E-16</v>
      </c>
      <c r="AO86" s="254">
        <f t="shared" si="19"/>
        <v>9.623063733421262E-10</v>
      </c>
    </row>
    <row r="87" spans="1:41">
      <c r="A87" s="247">
        <v>378</v>
      </c>
      <c r="B87" s="248"/>
      <c r="C87" s="248">
        <f t="shared" si="13"/>
        <v>1</v>
      </c>
      <c r="D87" s="248">
        <f t="shared" si="12"/>
        <v>0</v>
      </c>
      <c r="E87" s="248">
        <f t="shared" si="12"/>
        <v>0</v>
      </c>
      <c r="F87" s="248">
        <f t="shared" si="12"/>
        <v>0</v>
      </c>
      <c r="G87" s="248">
        <f t="shared" si="12"/>
        <v>0</v>
      </c>
      <c r="H87" s="248">
        <f t="shared" si="12"/>
        <v>0</v>
      </c>
      <c r="I87" s="249"/>
      <c r="J87" s="249">
        <f t="shared" si="11"/>
        <v>1</v>
      </c>
      <c r="K87" s="249">
        <f t="shared" si="11"/>
        <v>0</v>
      </c>
      <c r="L87" s="249">
        <f t="shared" si="11"/>
        <v>0</v>
      </c>
      <c r="M87" s="249">
        <f t="shared" si="11"/>
        <v>0</v>
      </c>
      <c r="N87" s="249">
        <f t="shared" si="11"/>
        <v>0</v>
      </c>
      <c r="O87" s="249">
        <f t="shared" si="11"/>
        <v>0</v>
      </c>
      <c r="P87" s="250">
        <v>0.99801094230658183</v>
      </c>
      <c r="Q87" s="251">
        <v>0.98212260809483842</v>
      </c>
      <c r="R87" s="250">
        <v>0.99796512686673611</v>
      </c>
      <c r="S87" s="251">
        <v>0.98031457841664238</v>
      </c>
      <c r="T87" s="250">
        <v>0.99909585520258881</v>
      </c>
      <c r="U87" s="250">
        <v>0.99926914290807034</v>
      </c>
      <c r="V87" s="250">
        <v>0.99939148173692549</v>
      </c>
      <c r="W87" s="250">
        <v>0.99946625172774106</v>
      </c>
      <c r="X87" s="250">
        <v>0.99951043662440453</v>
      </c>
      <c r="Y87" s="250">
        <v>0.99953762830093285</v>
      </c>
      <c r="Z87" s="251">
        <v>0.90741662448803884</v>
      </c>
      <c r="AA87" s="251">
        <v>1.1393152135482886E-4</v>
      </c>
      <c r="AB87" s="251">
        <v>3.2965323941330331E-7</v>
      </c>
      <c r="AC87" s="251">
        <v>2.0561000336654141E-11</v>
      </c>
      <c r="AD87" s="251">
        <v>1.3308011593772035E-16</v>
      </c>
      <c r="AE87" s="251">
        <v>4.5179548514895705E-8</v>
      </c>
      <c r="AF87" s="250">
        <v>0.99838501071527774</v>
      </c>
      <c r="AG87" s="251">
        <v>0.98031457841664238</v>
      </c>
      <c r="AH87" s="250">
        <v>0.74782438483433322</v>
      </c>
      <c r="AI87" s="252">
        <v>1</v>
      </c>
      <c r="AJ87" s="253">
        <f t="shared" si="14"/>
        <v>0.63629551566256726</v>
      </c>
      <c r="AK87" s="253">
        <f t="shared" si="15"/>
        <v>7.9904520020334708E-5</v>
      </c>
      <c r="AL87" s="253">
        <f t="shared" si="16"/>
        <v>2.3122669137351548E-7</v>
      </c>
      <c r="AM87" s="253">
        <f t="shared" si="17"/>
        <v>1.442305793647138E-11</v>
      </c>
      <c r="AN87" s="253">
        <f t="shared" si="18"/>
        <v>9.3356696935790182E-17</v>
      </c>
      <c r="AO87" s="254">
        <f t="shared" si="19"/>
        <v>3.1694653512086287E-8</v>
      </c>
    </row>
    <row r="88" spans="1:41">
      <c r="A88" s="247">
        <v>379</v>
      </c>
      <c r="B88" s="248"/>
      <c r="C88" s="248">
        <f t="shared" si="13"/>
        <v>1</v>
      </c>
      <c r="D88" s="248">
        <f t="shared" si="12"/>
        <v>0</v>
      </c>
      <c r="E88" s="248">
        <f t="shared" si="12"/>
        <v>0</v>
      </c>
      <c r="F88" s="248">
        <f t="shared" si="12"/>
        <v>0</v>
      </c>
      <c r="G88" s="248">
        <f t="shared" si="12"/>
        <v>0</v>
      </c>
      <c r="H88" s="248">
        <f t="shared" si="12"/>
        <v>0</v>
      </c>
      <c r="I88" s="249"/>
      <c r="J88" s="249">
        <f t="shared" si="11"/>
        <v>1</v>
      </c>
      <c r="K88" s="249">
        <f t="shared" si="11"/>
        <v>0</v>
      </c>
      <c r="L88" s="249">
        <f t="shared" si="11"/>
        <v>0</v>
      </c>
      <c r="M88" s="249">
        <f t="shared" si="11"/>
        <v>0</v>
      </c>
      <c r="N88" s="249">
        <f t="shared" si="11"/>
        <v>0</v>
      </c>
      <c r="O88" s="249">
        <f t="shared" si="11"/>
        <v>0</v>
      </c>
      <c r="P88" s="250">
        <v>0.99812785481415101</v>
      </c>
      <c r="Q88" s="251">
        <v>0.98258453441451221</v>
      </c>
      <c r="R88" s="250">
        <v>0.99808472972194906</v>
      </c>
      <c r="S88" s="251">
        <v>0.98159595542214861</v>
      </c>
      <c r="T88" s="250">
        <v>0.99914902606280365</v>
      </c>
      <c r="U88" s="250">
        <v>0.99931212658997437</v>
      </c>
      <c r="V88" s="250">
        <v>0.99942727240354201</v>
      </c>
      <c r="W88" s="250">
        <v>0.99949764582098188</v>
      </c>
      <c r="X88" s="250">
        <v>0.99953923244225806</v>
      </c>
      <c r="Y88" s="250">
        <v>0.9995648250692315</v>
      </c>
      <c r="Z88" s="251">
        <v>0.90772942868794015</v>
      </c>
      <c r="AA88" s="251">
        <v>2.0162630427981811E-4</v>
      </c>
      <c r="AB88" s="251">
        <v>3.1055568940133991E-7</v>
      </c>
      <c r="AC88" s="251">
        <v>7.9938107469711961E-11</v>
      </c>
      <c r="AD88" s="251">
        <v>1.9970560083178164E-16</v>
      </c>
      <c r="AE88" s="251">
        <v>1.0506222794428009E-7</v>
      </c>
      <c r="AF88" s="250">
        <v>0.99847995303790316</v>
      </c>
      <c r="AG88" s="251">
        <v>0.98159595542214861</v>
      </c>
      <c r="AH88" s="250">
        <v>0.75541984164981624</v>
      </c>
      <c r="AI88" s="252">
        <v>1</v>
      </c>
      <c r="AJ88" s="253">
        <f t="shared" si="14"/>
        <v>0.64521351209139677</v>
      </c>
      <c r="AK88" s="253">
        <f t="shared" si="15"/>
        <v>1.4333924620053837E-4</v>
      </c>
      <c r="AL88" s="253">
        <f t="shared" si="16"/>
        <v>2.2080426363184669E-7</v>
      </c>
      <c r="AM88" s="253">
        <f t="shared" si="17"/>
        <v>5.6839782391790082E-11</v>
      </c>
      <c r="AN88" s="253">
        <f t="shared" si="18"/>
        <v>1.4200605379941916E-16</v>
      </c>
      <c r="AO88" s="254">
        <f t="shared" si="19"/>
        <v>7.4709243687244621E-8</v>
      </c>
    </row>
    <row r="89" spans="1:41">
      <c r="A89" s="247">
        <v>380</v>
      </c>
      <c r="B89" s="248"/>
      <c r="C89" s="248">
        <f t="shared" si="13"/>
        <v>1</v>
      </c>
      <c r="D89" s="248">
        <f t="shared" si="12"/>
        <v>0</v>
      </c>
      <c r="E89" s="248">
        <f t="shared" si="12"/>
        <v>0</v>
      </c>
      <c r="F89" s="248">
        <f t="shared" si="12"/>
        <v>0</v>
      </c>
      <c r="G89" s="248">
        <f t="shared" si="12"/>
        <v>0</v>
      </c>
      <c r="H89" s="248">
        <f t="shared" si="12"/>
        <v>0</v>
      </c>
      <c r="I89" s="249"/>
      <c r="J89" s="249">
        <f t="shared" si="11"/>
        <v>1</v>
      </c>
      <c r="K89" s="249">
        <f t="shared" si="11"/>
        <v>0</v>
      </c>
      <c r="L89" s="249">
        <f t="shared" si="11"/>
        <v>0</v>
      </c>
      <c r="M89" s="249">
        <f t="shared" si="11"/>
        <v>0</v>
      </c>
      <c r="N89" s="249">
        <f t="shared" si="11"/>
        <v>0</v>
      </c>
      <c r="O89" s="249">
        <f t="shared" si="11"/>
        <v>0</v>
      </c>
      <c r="P89" s="250">
        <v>0.99824477867811046</v>
      </c>
      <c r="Q89" s="251">
        <v>0.98260290852782117</v>
      </c>
      <c r="R89" s="250">
        <v>0.99820434451794382</v>
      </c>
      <c r="S89" s="251">
        <v>0.98161873877791361</v>
      </c>
      <c r="T89" s="250">
        <v>0.99920219868888538</v>
      </c>
      <c r="U89" s="250">
        <v>0.99935511126083099</v>
      </c>
      <c r="V89" s="250">
        <v>0.99946306363583648</v>
      </c>
      <c r="W89" s="250">
        <v>0.99952904027223188</v>
      </c>
      <c r="X89" s="250">
        <v>0.99956802851359694</v>
      </c>
      <c r="Y89" s="250">
        <v>0.99959202203341024</v>
      </c>
      <c r="Z89" s="251">
        <v>0.90770569589211614</v>
      </c>
      <c r="AA89" s="251">
        <v>3.699523491751526E-4</v>
      </c>
      <c r="AB89" s="251">
        <v>3.3863376635213742E-8</v>
      </c>
      <c r="AC89" s="251">
        <v>4.9629736365590583E-11</v>
      </c>
      <c r="AD89" s="251">
        <v>1.2186696748365189E-17</v>
      </c>
      <c r="AE89" s="251">
        <v>8.0952538211865494E-8</v>
      </c>
      <c r="AF89" s="250">
        <v>0.99857490248944802</v>
      </c>
      <c r="AG89" s="251">
        <v>0.98161873877791361</v>
      </c>
      <c r="AH89" s="250">
        <v>0.76300967570431566</v>
      </c>
      <c r="AI89" s="252">
        <v>1</v>
      </c>
      <c r="AJ89" s="253">
        <f t="shared" si="14"/>
        <v>0.65197262736781225</v>
      </c>
      <c r="AK89" s="253">
        <f t="shared" si="15"/>
        <v>2.6576424270801524E-4</v>
      </c>
      <c r="AL89" s="253">
        <f t="shared" si="16"/>
        <v>2.4329205721361886E-8</v>
      </c>
      <c r="AM89" s="253">
        <f t="shared" si="17"/>
        <v>3.565892986297534E-11</v>
      </c>
      <c r="AN89" s="253">
        <f t="shared" si="18"/>
        <v>8.7564743907027859E-18</v>
      </c>
      <c r="AO89" s="254">
        <f t="shared" si="19"/>
        <v>5.8168005466958425E-8</v>
      </c>
    </row>
    <row r="90" spans="1:41">
      <c r="A90" s="247">
        <v>381</v>
      </c>
      <c r="B90" s="248"/>
      <c r="C90" s="248">
        <f t="shared" si="13"/>
        <v>1</v>
      </c>
      <c r="D90" s="248">
        <f t="shared" si="12"/>
        <v>0</v>
      </c>
      <c r="E90" s="248">
        <f t="shared" si="12"/>
        <v>0</v>
      </c>
      <c r="F90" s="248">
        <f t="shared" si="12"/>
        <v>0</v>
      </c>
      <c r="G90" s="248">
        <f t="shared" si="12"/>
        <v>0</v>
      </c>
      <c r="H90" s="248">
        <f t="shared" si="12"/>
        <v>0</v>
      </c>
      <c r="I90" s="249"/>
      <c r="J90" s="249">
        <f t="shared" si="11"/>
        <v>1</v>
      </c>
      <c r="K90" s="249">
        <f t="shared" si="11"/>
        <v>0</v>
      </c>
      <c r="L90" s="249">
        <f t="shared" si="11"/>
        <v>0</v>
      </c>
      <c r="M90" s="249">
        <f t="shared" si="11"/>
        <v>0</v>
      </c>
      <c r="N90" s="249">
        <f t="shared" si="11"/>
        <v>0</v>
      </c>
      <c r="O90" s="249">
        <f t="shared" si="11"/>
        <v>0</v>
      </c>
      <c r="P90" s="250">
        <v>0.99836171389933459</v>
      </c>
      <c r="Q90" s="251">
        <v>0.98264308332956607</v>
      </c>
      <c r="R90" s="250">
        <v>0.99832397125567285</v>
      </c>
      <c r="S90" s="251">
        <v>0.98178045004445835</v>
      </c>
      <c r="T90" s="250">
        <v>0.9992553730808571</v>
      </c>
      <c r="U90" s="250">
        <v>0.99939809692064285</v>
      </c>
      <c r="V90" s="250">
        <v>0.99949885543380645</v>
      </c>
      <c r="W90" s="250">
        <v>0.99956043508148795</v>
      </c>
      <c r="X90" s="250">
        <v>0.99959682483841816</v>
      </c>
      <c r="Y90" s="250">
        <v>0.99961921919346652</v>
      </c>
      <c r="Z90" s="251">
        <v>0.90825101338223591</v>
      </c>
      <c r="AA90" s="251">
        <v>6.6402472658673233E-4</v>
      </c>
      <c r="AB90" s="251">
        <v>1.4089190533946911E-8</v>
      </c>
      <c r="AC90" s="251">
        <v>2.2670089141875758E-10</v>
      </c>
      <c r="AD90" s="251">
        <v>2.905560995201761E-20</v>
      </c>
      <c r="AE90" s="251">
        <v>6.3109689970406311E-8</v>
      </c>
      <c r="AF90" s="250">
        <v>0.99866985907030459</v>
      </c>
      <c r="AG90" s="251">
        <v>0.98178045004445835</v>
      </c>
      <c r="AH90" s="250">
        <v>0.76781351666820075</v>
      </c>
      <c r="AI90" s="252">
        <v>1</v>
      </c>
      <c r="AJ90" s="253">
        <f t="shared" si="14"/>
        <v>0.65696776007198643</v>
      </c>
      <c r="AK90" s="253">
        <f t="shared" si="15"/>
        <v>4.8037947602486267E-4</v>
      </c>
      <c r="AL90" s="253">
        <f t="shared" si="16"/>
        <v>1.0193657036468848E-8</v>
      </c>
      <c r="AM90" s="253">
        <f t="shared" si="17"/>
        <v>1.6403025481563889E-10</v>
      </c>
      <c r="AN90" s="253">
        <f t="shared" si="18"/>
        <v>2.1024057665777064E-20</v>
      </c>
      <c r="AO90" s="254">
        <f t="shared" si="19"/>
        <v>4.5665931250467816E-8</v>
      </c>
    </row>
    <row r="91" spans="1:41">
      <c r="A91" s="247">
        <v>382</v>
      </c>
      <c r="B91" s="248"/>
      <c r="C91" s="248">
        <f t="shared" si="13"/>
        <v>1</v>
      </c>
      <c r="D91" s="248">
        <f t="shared" si="12"/>
        <v>0</v>
      </c>
      <c r="E91" s="248">
        <f t="shared" si="12"/>
        <v>0</v>
      </c>
      <c r="F91" s="248">
        <f t="shared" si="12"/>
        <v>0</v>
      </c>
      <c r="G91" s="248">
        <f t="shared" si="12"/>
        <v>0</v>
      </c>
      <c r="H91" s="248">
        <f t="shared" si="12"/>
        <v>0</v>
      </c>
      <c r="I91" s="249"/>
      <c r="J91" s="249">
        <f t="shared" si="11"/>
        <v>0.96</v>
      </c>
      <c r="K91" s="249">
        <f t="shared" si="11"/>
        <v>0</v>
      </c>
      <c r="L91" s="249">
        <f t="shared" si="11"/>
        <v>0</v>
      </c>
      <c r="M91" s="249">
        <f t="shared" si="11"/>
        <v>0</v>
      </c>
      <c r="N91" s="249">
        <f t="shared" si="11"/>
        <v>0</v>
      </c>
      <c r="O91" s="249">
        <f t="shared" si="11"/>
        <v>0</v>
      </c>
      <c r="P91" s="250">
        <v>0.99847866047870182</v>
      </c>
      <c r="Q91" s="251">
        <v>0.98262489319235924</v>
      </c>
      <c r="R91" s="250">
        <v>0.9984436099360916</v>
      </c>
      <c r="S91" s="251">
        <v>0.98250258445365191</v>
      </c>
      <c r="T91" s="250">
        <v>0.99930854923874302</v>
      </c>
      <c r="U91" s="250">
        <v>0.99944108356941375</v>
      </c>
      <c r="V91" s="250">
        <v>0.99953464779745005</v>
      </c>
      <c r="W91" s="250">
        <v>0.99959183024874743</v>
      </c>
      <c r="X91" s="250">
        <v>0.99962562141671962</v>
      </c>
      <c r="Y91" s="250">
        <v>0.99964641654939812</v>
      </c>
      <c r="Z91" s="251">
        <v>0.90809806491117362</v>
      </c>
      <c r="AA91" s="251">
        <v>1.2581238573455625E-3</v>
      </c>
      <c r="AB91" s="251">
        <v>1.477490559167715E-8</v>
      </c>
      <c r="AC91" s="251">
        <v>1.6707953531959145E-9</v>
      </c>
      <c r="AD91" s="251">
        <v>8.345006618359319E-20</v>
      </c>
      <c r="AE91" s="251">
        <v>4.5641068519512888E-8</v>
      </c>
      <c r="AF91" s="250">
        <v>0.99876482278086709</v>
      </c>
      <c r="AG91" s="251">
        <v>0.98250258445365191</v>
      </c>
      <c r="AH91" s="250">
        <v>0.77261735763208561</v>
      </c>
      <c r="AI91" s="252">
        <v>1</v>
      </c>
      <c r="AJ91" s="253">
        <f t="shared" si="14"/>
        <v>0.66218226656666435</v>
      </c>
      <c r="AK91" s="253">
        <f t="shared" si="15"/>
        <v>9.1754165259578862E-4</v>
      </c>
      <c r="AL91" s="253">
        <f t="shared" si="16"/>
        <v>1.0776252541201348E-8</v>
      </c>
      <c r="AM91" s="253">
        <f t="shared" si="17"/>
        <v>1.2186841129613123E-9</v>
      </c>
      <c r="AN91" s="253">
        <f t="shared" si="18"/>
        <v>6.0870834737091913E-20</v>
      </c>
      <c r="AO91" s="254">
        <f t="shared" si="19"/>
        <v>3.3292576758953362E-8</v>
      </c>
    </row>
    <row r="92" spans="1:41">
      <c r="A92" s="247">
        <v>383</v>
      </c>
      <c r="B92" s="248"/>
      <c r="C92" s="248">
        <f t="shared" si="13"/>
        <v>1</v>
      </c>
      <c r="D92" s="248">
        <f t="shared" si="12"/>
        <v>0</v>
      </c>
      <c r="E92" s="248">
        <f t="shared" si="12"/>
        <v>0</v>
      </c>
      <c r="F92" s="248">
        <f t="shared" si="12"/>
        <v>0</v>
      </c>
      <c r="G92" s="248">
        <f t="shared" si="12"/>
        <v>0</v>
      </c>
      <c r="H92" s="248">
        <f t="shared" si="12"/>
        <v>0</v>
      </c>
      <c r="I92" s="249"/>
      <c r="J92" s="249">
        <f t="shared" si="11"/>
        <v>0.92</v>
      </c>
      <c r="K92" s="249">
        <f t="shared" si="11"/>
        <v>0</v>
      </c>
      <c r="L92" s="249">
        <f t="shared" si="11"/>
        <v>0</v>
      </c>
      <c r="M92" s="249">
        <f t="shared" si="11"/>
        <v>0</v>
      </c>
      <c r="N92" s="249">
        <f t="shared" si="11"/>
        <v>0</v>
      </c>
      <c r="O92" s="249">
        <f t="shared" si="11"/>
        <v>0</v>
      </c>
      <c r="P92" s="250">
        <v>0.99859561841708544</v>
      </c>
      <c r="Q92" s="251">
        <v>0.98281807912651908</v>
      </c>
      <c r="R92" s="250">
        <v>0.99856326056015066</v>
      </c>
      <c r="S92" s="251">
        <v>0.98292448261632959</v>
      </c>
      <c r="T92" s="250">
        <v>0.99936172716256533</v>
      </c>
      <c r="U92" s="250">
        <v>0.99948407120714544</v>
      </c>
      <c r="V92" s="250">
        <v>0.99957044072676426</v>
      </c>
      <c r="W92" s="250">
        <v>0.99962322577400675</v>
      </c>
      <c r="X92" s="250">
        <v>0.99965441824849743</v>
      </c>
      <c r="Y92" s="250">
        <v>0.99967361410120203</v>
      </c>
      <c r="Z92" s="251">
        <v>0.90769737937719197</v>
      </c>
      <c r="AA92" s="251">
        <v>2.4870074114582258E-3</v>
      </c>
      <c r="AB92" s="251">
        <v>5.2883809304574849E-7</v>
      </c>
      <c r="AC92" s="251">
        <v>3.7800654108743649E-8</v>
      </c>
      <c r="AD92" s="251">
        <v>2.7840383648950542E-20</v>
      </c>
      <c r="AE92" s="251">
        <v>1.6914813295071835E-8</v>
      </c>
      <c r="AF92" s="250">
        <v>0.9988597936215261</v>
      </c>
      <c r="AG92" s="251">
        <v>0.98292448261632959</v>
      </c>
      <c r="AH92" s="250">
        <v>0.77742119859597059</v>
      </c>
      <c r="AI92" s="252">
        <v>1</v>
      </c>
      <c r="AJ92" s="253">
        <f t="shared" si="14"/>
        <v>0.66696552641484508</v>
      </c>
      <c r="AK92" s="253">
        <f t="shared" si="15"/>
        <v>1.827647972385114E-3</v>
      </c>
      <c r="AL92" s="253">
        <f t="shared" si="16"/>
        <v>3.8866526325309812E-7</v>
      </c>
      <c r="AM92" s="253">
        <f t="shared" si="17"/>
        <v>2.7782750929275589E-8</v>
      </c>
      <c r="AN92" s="253">
        <f t="shared" si="18"/>
        <v>2.0462782955932228E-20</v>
      </c>
      <c r="AO92" s="254">
        <f t="shared" si="19"/>
        <v>1.2432687853975453E-8</v>
      </c>
    </row>
    <row r="93" spans="1:41">
      <c r="A93" s="247">
        <v>384</v>
      </c>
      <c r="B93" s="248"/>
      <c r="C93" s="248">
        <f t="shared" si="13"/>
        <v>1</v>
      </c>
      <c r="D93" s="248">
        <f t="shared" si="12"/>
        <v>0</v>
      </c>
      <c r="E93" s="248">
        <f t="shared" si="12"/>
        <v>0</v>
      </c>
      <c r="F93" s="248">
        <f t="shared" si="12"/>
        <v>0</v>
      </c>
      <c r="G93" s="248">
        <f t="shared" si="12"/>
        <v>0</v>
      </c>
      <c r="H93" s="248">
        <f t="shared" si="12"/>
        <v>0</v>
      </c>
      <c r="I93" s="249"/>
      <c r="J93" s="249">
        <f t="shared" si="11"/>
        <v>0.88</v>
      </c>
      <c r="K93" s="249">
        <f t="shared" si="11"/>
        <v>0</v>
      </c>
      <c r="L93" s="249">
        <f t="shared" si="11"/>
        <v>0</v>
      </c>
      <c r="M93" s="249">
        <f t="shared" si="11"/>
        <v>0</v>
      </c>
      <c r="N93" s="249">
        <f t="shared" si="11"/>
        <v>0</v>
      </c>
      <c r="O93" s="249">
        <f t="shared" si="11"/>
        <v>0</v>
      </c>
      <c r="P93" s="250">
        <v>0.99871258771536409</v>
      </c>
      <c r="Q93" s="251">
        <v>0.98292032506457716</v>
      </c>
      <c r="R93" s="250">
        <v>0.99868292312880602</v>
      </c>
      <c r="S93" s="251">
        <v>0.98322270955499913</v>
      </c>
      <c r="T93" s="250">
        <v>0.99941490685234835</v>
      </c>
      <c r="U93" s="250">
        <v>0.99952705983384205</v>
      </c>
      <c r="V93" s="250">
        <v>0.99960623422174721</v>
      </c>
      <c r="W93" s="250">
        <v>0.99965462165726326</v>
      </c>
      <c r="X93" s="250">
        <v>0.99968321533374993</v>
      </c>
      <c r="Y93" s="250">
        <v>0.99970081184887638</v>
      </c>
      <c r="Z93" s="251">
        <v>0.90684101348925195</v>
      </c>
      <c r="AA93" s="251">
        <v>4.6757245459708007E-3</v>
      </c>
      <c r="AB93" s="251">
        <v>2.406508326400295E-7</v>
      </c>
      <c r="AC93" s="251">
        <v>9.9265774879708693E-6</v>
      </c>
      <c r="AD93" s="251">
        <v>1.1799094143778358E-18</v>
      </c>
      <c r="AE93" s="251">
        <v>4.4994774296617681E-9</v>
      </c>
      <c r="AF93" s="250">
        <v>0.99895477159267632</v>
      </c>
      <c r="AG93" s="251">
        <v>0.98322270955499913</v>
      </c>
      <c r="AH93" s="250">
        <v>0.78222503955985545</v>
      </c>
      <c r="AI93" s="252">
        <v>1</v>
      </c>
      <c r="AJ93" s="253">
        <f t="shared" si="14"/>
        <v>0.67118892390820772</v>
      </c>
      <c r="AK93" s="253">
        <f t="shared" si="15"/>
        <v>3.4610771402673775E-3</v>
      </c>
      <c r="AL93" s="253">
        <f t="shared" si="16"/>
        <v>1.7814930368034523E-7</v>
      </c>
      <c r="AM93" s="253">
        <f t="shared" si="17"/>
        <v>7.3488150889855732E-6</v>
      </c>
      <c r="AN93" s="253">
        <f t="shared" si="18"/>
        <v>8.7353210490990592E-19</v>
      </c>
      <c r="AO93" s="254">
        <f t="shared" si="19"/>
        <v>3.331194010455084E-9</v>
      </c>
    </row>
    <row r="94" spans="1:41">
      <c r="A94" s="247">
        <v>385</v>
      </c>
      <c r="B94" s="248"/>
      <c r="C94" s="248">
        <f t="shared" si="13"/>
        <v>1</v>
      </c>
      <c r="D94" s="248">
        <f t="shared" si="12"/>
        <v>0</v>
      </c>
      <c r="E94" s="248">
        <f t="shared" si="12"/>
        <v>0</v>
      </c>
      <c r="F94" s="248">
        <f t="shared" si="12"/>
        <v>0</v>
      </c>
      <c r="G94" s="248">
        <f t="shared" si="12"/>
        <v>0</v>
      </c>
      <c r="H94" s="248">
        <f t="shared" si="12"/>
        <v>0</v>
      </c>
      <c r="I94" s="249"/>
      <c r="J94" s="249">
        <f t="shared" si="11"/>
        <v>0.84</v>
      </c>
      <c r="K94" s="249">
        <f t="shared" si="11"/>
        <v>0</v>
      </c>
      <c r="L94" s="249">
        <f t="shared" si="11"/>
        <v>0</v>
      </c>
      <c r="M94" s="249">
        <f t="shared" si="11"/>
        <v>0</v>
      </c>
      <c r="N94" s="249">
        <f t="shared" si="11"/>
        <v>0</v>
      </c>
      <c r="O94" s="249">
        <f t="shared" si="11"/>
        <v>0</v>
      </c>
      <c r="P94" s="250">
        <v>0.99882956837441117</v>
      </c>
      <c r="Q94" s="251">
        <v>0.98259640079918786</v>
      </c>
      <c r="R94" s="250">
        <v>0.99880259764300861</v>
      </c>
      <c r="S94" s="251">
        <v>0.98350257981593581</v>
      </c>
      <c r="T94" s="250">
        <v>0.9994680883081144</v>
      </c>
      <c r="U94" s="250">
        <v>0.99957004944950556</v>
      </c>
      <c r="V94" s="250">
        <v>0.99964202828239612</v>
      </c>
      <c r="W94" s="250">
        <v>0.99968601789851319</v>
      </c>
      <c r="X94" s="250">
        <v>0.99971201267247312</v>
      </c>
      <c r="Y94" s="250">
        <v>0.99972800979241783</v>
      </c>
      <c r="Z94" s="251">
        <v>0.89966720365879549</v>
      </c>
      <c r="AA94" s="251">
        <v>8.887078660943893E-3</v>
      </c>
      <c r="AB94" s="251">
        <v>2.2016336579263396E-7</v>
      </c>
      <c r="AC94" s="251">
        <v>9.5562366977447335E-7</v>
      </c>
      <c r="AD94" s="251">
        <v>6.9604092648765801E-18</v>
      </c>
      <c r="AE94" s="251">
        <v>1.2543958196964267E-9</v>
      </c>
      <c r="AF94" s="250">
        <v>0.99904975669470841</v>
      </c>
      <c r="AG94" s="251">
        <v>0.98350257981593581</v>
      </c>
      <c r="AH94" s="250">
        <v>0.78702888052374032</v>
      </c>
      <c r="AI94" s="252">
        <v>1</v>
      </c>
      <c r="AJ94" s="253">
        <f t="shared" si="14"/>
        <v>0.67038739276585402</v>
      </c>
      <c r="AK94" s="253">
        <f t="shared" si="15"/>
        <v>6.6228859454705979E-3</v>
      </c>
      <c r="AL94" s="253">
        <f t="shared" si="16"/>
        <v>1.6408337490227422E-7</v>
      </c>
      <c r="AM94" s="253">
        <f t="shared" si="17"/>
        <v>7.1223864350223466E-7</v>
      </c>
      <c r="AN94" s="253">
        <f t="shared" si="18"/>
        <v>5.1878176720517754E-18</v>
      </c>
      <c r="AO94" s="254">
        <f t="shared" si="19"/>
        <v>9.3495665067905429E-10</v>
      </c>
    </row>
    <row r="95" spans="1:41">
      <c r="A95" s="247">
        <v>386</v>
      </c>
      <c r="B95" s="248"/>
      <c r="C95" s="248">
        <f t="shared" si="13"/>
        <v>1</v>
      </c>
      <c r="D95" s="248">
        <f t="shared" si="12"/>
        <v>1</v>
      </c>
      <c r="E95" s="248">
        <f t="shared" si="12"/>
        <v>0</v>
      </c>
      <c r="F95" s="248">
        <f t="shared" si="12"/>
        <v>0</v>
      </c>
      <c r="G95" s="248">
        <f t="shared" si="12"/>
        <v>0</v>
      </c>
      <c r="H95" s="248">
        <f t="shared" si="12"/>
        <v>0</v>
      </c>
      <c r="I95" s="249"/>
      <c r="J95" s="249">
        <f t="shared" si="11"/>
        <v>0.8</v>
      </c>
      <c r="K95" s="249">
        <f t="shared" si="11"/>
        <v>0</v>
      </c>
      <c r="L95" s="249">
        <f t="shared" si="11"/>
        <v>0</v>
      </c>
      <c r="M95" s="249">
        <f t="shared" si="11"/>
        <v>0</v>
      </c>
      <c r="N95" s="249">
        <f t="shared" si="11"/>
        <v>0</v>
      </c>
      <c r="O95" s="249">
        <f t="shared" si="11"/>
        <v>0</v>
      </c>
      <c r="P95" s="250">
        <v>0.99882956837441117</v>
      </c>
      <c r="Q95" s="251">
        <v>0.98301101048190431</v>
      </c>
      <c r="R95" s="250">
        <v>0.99880259764300861</v>
      </c>
      <c r="S95" s="251">
        <v>0.98430764499420931</v>
      </c>
      <c r="T95" s="250">
        <v>0.9994680883081144</v>
      </c>
      <c r="U95" s="250">
        <v>0.99957004944950556</v>
      </c>
      <c r="V95" s="250">
        <v>0.99964202828239612</v>
      </c>
      <c r="W95" s="250">
        <v>0.99968601789851319</v>
      </c>
      <c r="X95" s="250">
        <v>0.99971201267247312</v>
      </c>
      <c r="Y95" s="250">
        <v>0.99972800979241783</v>
      </c>
      <c r="Z95" s="251">
        <v>0.86943020231711388</v>
      </c>
      <c r="AA95" s="251">
        <v>1.7716979654809582E-2</v>
      </c>
      <c r="AB95" s="251">
        <v>6.6827753969387517E-8</v>
      </c>
      <c r="AC95" s="251">
        <v>6.5036741444110417E-7</v>
      </c>
      <c r="AD95" s="251">
        <v>7.6118267660349447E-17</v>
      </c>
      <c r="AE95" s="251">
        <v>1.0027254785912116E-9</v>
      </c>
      <c r="AF95" s="250">
        <v>0.99904975669470841</v>
      </c>
      <c r="AG95" s="251">
        <v>0.98430764499420931</v>
      </c>
      <c r="AH95" s="250">
        <v>0.79183272148762529</v>
      </c>
      <c r="AI95" s="252">
        <v>1</v>
      </c>
      <c r="AJ95" s="253">
        <f t="shared" si="14"/>
        <v>0.65315366775403227</v>
      </c>
      <c r="AK95" s="253">
        <f t="shared" si="15"/>
        <v>1.3311121151904137E-2</v>
      </c>
      <c r="AL95" s="253">
        <f t="shared" si="16"/>
        <v>5.0212643645173544E-8</v>
      </c>
      <c r="AM95" s="253">
        <f t="shared" si="17"/>
        <v>4.8869073623825071E-7</v>
      </c>
      <c r="AN95" s="253">
        <f t="shared" si="18"/>
        <v>5.7197299100519512E-17</v>
      </c>
      <c r="AO95" s="254">
        <f t="shared" si="19"/>
        <v>7.5348675985062079E-10</v>
      </c>
    </row>
    <row r="96" spans="1:41">
      <c r="A96" s="247">
        <v>387</v>
      </c>
      <c r="B96" s="248"/>
      <c r="C96" s="248">
        <f t="shared" si="13"/>
        <v>1</v>
      </c>
      <c r="D96" s="248">
        <f t="shared" si="12"/>
        <v>1</v>
      </c>
      <c r="E96" s="248">
        <f t="shared" si="12"/>
        <v>0</v>
      </c>
      <c r="F96" s="248">
        <f t="shared" si="12"/>
        <v>0</v>
      </c>
      <c r="G96" s="248">
        <f t="shared" si="12"/>
        <v>0</v>
      </c>
      <c r="H96" s="248">
        <f t="shared" si="12"/>
        <v>0</v>
      </c>
      <c r="I96" s="249"/>
      <c r="J96" s="249">
        <f t="shared" si="11"/>
        <v>0.76</v>
      </c>
      <c r="K96" s="249">
        <f t="shared" si="11"/>
        <v>0</v>
      </c>
      <c r="L96" s="249">
        <f t="shared" si="11"/>
        <v>0</v>
      </c>
      <c r="M96" s="249">
        <f t="shared" si="11"/>
        <v>0</v>
      </c>
      <c r="N96" s="249">
        <f t="shared" si="11"/>
        <v>0</v>
      </c>
      <c r="O96" s="249">
        <f t="shared" si="11"/>
        <v>0</v>
      </c>
      <c r="P96" s="250">
        <v>0.99882956837441117</v>
      </c>
      <c r="Q96" s="251">
        <v>0.98328526175384678</v>
      </c>
      <c r="R96" s="250">
        <v>0.99880259764300861</v>
      </c>
      <c r="S96" s="251">
        <v>0.9839521468461162</v>
      </c>
      <c r="T96" s="250">
        <v>0.9994680883081144</v>
      </c>
      <c r="U96" s="250">
        <v>0.99957004944950556</v>
      </c>
      <c r="V96" s="250">
        <v>0.99964202828239612</v>
      </c>
      <c r="W96" s="250">
        <v>0.99968601789851319</v>
      </c>
      <c r="X96" s="250">
        <v>0.99971201267247312</v>
      </c>
      <c r="Y96" s="250">
        <v>0.99972800979241783</v>
      </c>
      <c r="Z96" s="251">
        <v>0.8256236311907682</v>
      </c>
      <c r="AA96" s="251">
        <v>3.227520046991246E-2</v>
      </c>
      <c r="AB96" s="251">
        <v>3.6244037320945428E-8</v>
      </c>
      <c r="AC96" s="251">
        <v>5.3107705425720502E-7</v>
      </c>
      <c r="AD96" s="251">
        <v>1.1443306291570651E-15</v>
      </c>
      <c r="AE96" s="251">
        <v>8.384311892782267E-10</v>
      </c>
      <c r="AF96" s="250">
        <v>0.99904975669470841</v>
      </c>
      <c r="AG96" s="251">
        <v>0.9839521468461162</v>
      </c>
      <c r="AH96" s="250">
        <v>0.79663656245151027</v>
      </c>
      <c r="AI96" s="252">
        <v>1</v>
      </c>
      <c r="AJ96" s="253">
        <f t="shared" si="14"/>
        <v>0.62373043909433779</v>
      </c>
      <c r="AK96" s="253">
        <f t="shared" si="15"/>
        <v>2.4385298427777549E-2</v>
      </c>
      <c r="AL96" s="253">
        <f t="shared" si="16"/>
        <v>2.7385896826216555E-8</v>
      </c>
      <c r="AM96" s="253">
        <f t="shared" si="17"/>
        <v>4.012980480317399E-7</v>
      </c>
      <c r="AN96" s="253">
        <f t="shared" si="18"/>
        <v>8.6471367028685402E-16</v>
      </c>
      <c r="AO96" s="254">
        <f t="shared" si="19"/>
        <v>6.3357083502812519E-10</v>
      </c>
    </row>
    <row r="97" spans="1:41">
      <c r="A97" s="247">
        <v>388</v>
      </c>
      <c r="B97" s="248"/>
      <c r="C97" s="248">
        <f t="shared" si="13"/>
        <v>1</v>
      </c>
      <c r="D97" s="248">
        <f t="shared" si="12"/>
        <v>1</v>
      </c>
      <c r="E97" s="248">
        <f t="shared" si="12"/>
        <v>0</v>
      </c>
      <c r="F97" s="248">
        <f t="shared" si="12"/>
        <v>0</v>
      </c>
      <c r="G97" s="248">
        <f t="shared" si="12"/>
        <v>0</v>
      </c>
      <c r="H97" s="248">
        <f t="shared" si="12"/>
        <v>0</v>
      </c>
      <c r="I97" s="249"/>
      <c r="J97" s="249">
        <f t="shared" si="11"/>
        <v>0.72</v>
      </c>
      <c r="K97" s="249">
        <f t="shared" si="11"/>
        <v>0</v>
      </c>
      <c r="L97" s="249">
        <f t="shared" si="11"/>
        <v>0</v>
      </c>
      <c r="M97" s="249">
        <f t="shared" si="11"/>
        <v>0</v>
      </c>
      <c r="N97" s="249">
        <f t="shared" si="11"/>
        <v>0</v>
      </c>
      <c r="O97" s="249">
        <f t="shared" si="11"/>
        <v>0</v>
      </c>
      <c r="P97" s="250">
        <v>0.99882956837441117</v>
      </c>
      <c r="Q97" s="251">
        <v>0.98300278834695665</v>
      </c>
      <c r="R97" s="250">
        <v>0.99880259764300861</v>
      </c>
      <c r="S97" s="251">
        <v>0.98470566817141658</v>
      </c>
      <c r="T97" s="250">
        <v>0.9994680883081144</v>
      </c>
      <c r="U97" s="250">
        <v>0.99957004944950556</v>
      </c>
      <c r="V97" s="250">
        <v>0.99964202828239612</v>
      </c>
      <c r="W97" s="250">
        <v>0.99968601789851319</v>
      </c>
      <c r="X97" s="250">
        <v>0.99971201267247312</v>
      </c>
      <c r="Y97" s="250">
        <v>0.99972800979241783</v>
      </c>
      <c r="Z97" s="251">
        <v>0.79558750432039393</v>
      </c>
      <c r="AA97" s="251">
        <v>5.1563186672739264E-2</v>
      </c>
      <c r="AB97" s="251">
        <v>2.1119447943550832E-8</v>
      </c>
      <c r="AC97" s="251">
        <v>2.7400816336654447E-7</v>
      </c>
      <c r="AD97" s="251">
        <v>1.0072975906689428E-13</v>
      </c>
      <c r="AE97" s="251">
        <v>8.1360137846253522E-10</v>
      </c>
      <c r="AF97" s="250">
        <v>0.99904975669470841</v>
      </c>
      <c r="AG97" s="251">
        <v>0.98470566817141658</v>
      </c>
      <c r="AH97" s="250">
        <v>0.80144040341539524</v>
      </c>
      <c r="AI97" s="252">
        <v>1</v>
      </c>
      <c r="AJ97" s="253">
        <f t="shared" si="14"/>
        <v>0.60541602986561027</v>
      </c>
      <c r="AK97" s="253">
        <f t="shared" si="15"/>
        <v>3.9241898881407694E-2</v>
      </c>
      <c r="AL97" s="253">
        <f t="shared" si="16"/>
        <v>1.6074004992171209E-8</v>
      </c>
      <c r="AM97" s="253">
        <f t="shared" si="17"/>
        <v>2.0855670163569114E-7</v>
      </c>
      <c r="AN97" s="253">
        <f t="shared" si="18"/>
        <v>7.6670754315082058E-14</v>
      </c>
      <c r="AO97" s="254">
        <f t="shared" si="19"/>
        <v>6.1928500728166628E-10</v>
      </c>
    </row>
    <row r="98" spans="1:41">
      <c r="A98" s="247">
        <v>389</v>
      </c>
      <c r="B98" s="248"/>
      <c r="C98" s="248">
        <f t="shared" si="13"/>
        <v>1</v>
      </c>
      <c r="D98" s="248">
        <f t="shared" si="12"/>
        <v>1</v>
      </c>
      <c r="E98" s="248">
        <f t="shared" si="12"/>
        <v>0</v>
      </c>
      <c r="F98" s="248">
        <f t="shared" si="12"/>
        <v>0</v>
      </c>
      <c r="G98" s="248">
        <f t="shared" si="12"/>
        <v>0</v>
      </c>
      <c r="H98" s="248">
        <f t="shared" si="12"/>
        <v>0</v>
      </c>
      <c r="I98" s="249"/>
      <c r="J98" s="249">
        <f t="shared" si="11"/>
        <v>0.68</v>
      </c>
      <c r="K98" s="249">
        <f t="shared" si="11"/>
        <v>0</v>
      </c>
      <c r="L98" s="249">
        <f t="shared" si="11"/>
        <v>0</v>
      </c>
      <c r="M98" s="249">
        <f t="shared" si="11"/>
        <v>0</v>
      </c>
      <c r="N98" s="249">
        <f t="shared" si="11"/>
        <v>0</v>
      </c>
      <c r="O98" s="249">
        <f t="shared" si="11"/>
        <v>0</v>
      </c>
      <c r="P98" s="250">
        <v>0.99882956837441117</v>
      </c>
      <c r="Q98" s="251">
        <v>0.98301318665711079</v>
      </c>
      <c r="R98" s="250">
        <v>0.99880259764300861</v>
      </c>
      <c r="S98" s="251">
        <v>0.98521974078078189</v>
      </c>
      <c r="T98" s="250">
        <v>0.9994680883081144</v>
      </c>
      <c r="U98" s="250">
        <v>0.99957004944950556</v>
      </c>
      <c r="V98" s="250">
        <v>0.99964202828239612</v>
      </c>
      <c r="W98" s="250">
        <v>0.99968601789851319</v>
      </c>
      <c r="X98" s="250">
        <v>0.99971201267247312</v>
      </c>
      <c r="Y98" s="250">
        <v>0.99972800979241783</v>
      </c>
      <c r="Z98" s="251">
        <v>0.74566698431368938</v>
      </c>
      <c r="AA98" s="251">
        <v>8.0263346444991709E-2</v>
      </c>
      <c r="AB98" s="251">
        <v>1.0641832905508788E-8</v>
      </c>
      <c r="AC98" s="251">
        <v>1.6551112457843248E-7</v>
      </c>
      <c r="AD98" s="251">
        <v>3.6793267817050009E-14</v>
      </c>
      <c r="AE98" s="251">
        <v>9.6319905268555751E-10</v>
      </c>
      <c r="AF98" s="250">
        <v>0.99904975669470841</v>
      </c>
      <c r="AG98" s="251">
        <v>0.98521974078078189</v>
      </c>
      <c r="AH98" s="250">
        <v>0.80624424437928011</v>
      </c>
      <c r="AI98" s="252">
        <v>1</v>
      </c>
      <c r="AJ98" s="253">
        <f t="shared" si="14"/>
        <v>0.5714315299952567</v>
      </c>
      <c r="AK98" s="253">
        <f t="shared" si="15"/>
        <v>6.151497486649523E-2</v>
      </c>
      <c r="AL98" s="253">
        <f t="shared" si="16"/>
        <v>8.156640018563039E-9</v>
      </c>
      <c r="AM98" s="253">
        <f t="shared" si="17"/>
        <v>1.2686480629178401E-7</v>
      </c>
      <c r="AN98" s="253">
        <f t="shared" si="18"/>
        <v>2.8202890785122244E-14</v>
      </c>
      <c r="AO98" s="254">
        <f t="shared" si="19"/>
        <v>7.3832616633051934E-10</v>
      </c>
    </row>
    <row r="99" spans="1:41">
      <c r="A99" s="247">
        <v>390</v>
      </c>
      <c r="B99" s="248"/>
      <c r="C99" s="248">
        <f t="shared" si="13"/>
        <v>1</v>
      </c>
      <c r="D99" s="248">
        <f t="shared" si="12"/>
        <v>1</v>
      </c>
      <c r="E99" s="248">
        <f t="shared" si="12"/>
        <v>0</v>
      </c>
      <c r="F99" s="248">
        <f t="shared" si="12"/>
        <v>0</v>
      </c>
      <c r="G99" s="248">
        <f t="shared" si="12"/>
        <v>0</v>
      </c>
      <c r="H99" s="248">
        <f t="shared" si="12"/>
        <v>0</v>
      </c>
      <c r="I99" s="249"/>
      <c r="J99" s="249">
        <f t="shared" si="11"/>
        <v>0.64</v>
      </c>
      <c r="K99" s="249">
        <f t="shared" si="11"/>
        <v>0.04</v>
      </c>
      <c r="L99" s="249">
        <f t="shared" si="11"/>
        <v>0</v>
      </c>
      <c r="M99" s="249">
        <f t="shared" si="11"/>
        <v>0</v>
      </c>
      <c r="N99" s="249">
        <f t="shared" si="11"/>
        <v>0</v>
      </c>
      <c r="O99" s="249">
        <f t="shared" si="11"/>
        <v>0</v>
      </c>
      <c r="P99" s="250">
        <v>0.99882956837441117</v>
      </c>
      <c r="Q99" s="251">
        <v>0.98344029668387312</v>
      </c>
      <c r="R99" s="250">
        <v>0.99880259764300861</v>
      </c>
      <c r="S99" s="251">
        <v>0.98553813572228777</v>
      </c>
      <c r="T99" s="250">
        <v>0.9994680883081144</v>
      </c>
      <c r="U99" s="250">
        <v>0.99957004944950556</v>
      </c>
      <c r="V99" s="250">
        <v>0.99964202828239612</v>
      </c>
      <c r="W99" s="250">
        <v>0.99968601789851319</v>
      </c>
      <c r="X99" s="250">
        <v>0.99971201267247312</v>
      </c>
      <c r="Y99" s="250">
        <v>0.99972800979241783</v>
      </c>
      <c r="Z99" s="251">
        <v>0.67462998591983803</v>
      </c>
      <c r="AA99" s="251">
        <v>0.11916382758291148</v>
      </c>
      <c r="AB99" s="251">
        <v>1.5460534474626649E-8</v>
      </c>
      <c r="AC99" s="251">
        <v>2.9751084234835798E-8</v>
      </c>
      <c r="AD99" s="251">
        <v>8.5216235315033091E-13</v>
      </c>
      <c r="AE99" s="251">
        <v>2.8837932514949609E-9</v>
      </c>
      <c r="AF99" s="250">
        <v>0.99904975669470841</v>
      </c>
      <c r="AG99" s="251">
        <v>0.98553813572228777</v>
      </c>
      <c r="AH99" s="250">
        <v>0.81102799096637213</v>
      </c>
      <c r="AI99" s="252">
        <v>1</v>
      </c>
      <c r="AJ99" s="253">
        <f t="shared" si="14"/>
        <v>0.52062312655622123</v>
      </c>
      <c r="AK99" s="253">
        <f t="shared" si="15"/>
        <v>9.1970079543756952E-2</v>
      </c>
      <c r="AL99" s="253">
        <f t="shared" si="16"/>
        <v>1.193322676405857E-8</v>
      </c>
      <c r="AM99" s="253">
        <f t="shared" si="17"/>
        <v>2.2964410337998093E-8</v>
      </c>
      <c r="AN99" s="253">
        <f t="shared" si="18"/>
        <v>6.5778828966110415E-13</v>
      </c>
      <c r="AO99" s="254">
        <f t="shared" si="19"/>
        <v>2.2260497400636667E-9</v>
      </c>
    </row>
    <row r="100" spans="1:41">
      <c r="A100" s="247">
        <v>391</v>
      </c>
      <c r="B100" s="248"/>
      <c r="C100" s="248">
        <f t="shared" si="13"/>
        <v>1</v>
      </c>
      <c r="D100" s="248">
        <f t="shared" si="12"/>
        <v>1</v>
      </c>
      <c r="E100" s="248">
        <f t="shared" si="12"/>
        <v>0</v>
      </c>
      <c r="F100" s="248">
        <f t="shared" si="12"/>
        <v>0</v>
      </c>
      <c r="G100" s="248">
        <f t="shared" si="12"/>
        <v>0</v>
      </c>
      <c r="H100" s="248">
        <f t="shared" si="12"/>
        <v>0</v>
      </c>
      <c r="I100" s="249"/>
      <c r="J100" s="249">
        <f t="shared" si="11"/>
        <v>0.6</v>
      </c>
      <c r="K100" s="249">
        <f t="shared" si="11"/>
        <v>0.08</v>
      </c>
      <c r="L100" s="249">
        <f t="shared" si="11"/>
        <v>0</v>
      </c>
      <c r="M100" s="249">
        <f t="shared" si="11"/>
        <v>0</v>
      </c>
      <c r="N100" s="249">
        <f t="shared" si="11"/>
        <v>0</v>
      </c>
      <c r="O100" s="249">
        <f t="shared" si="11"/>
        <v>0</v>
      </c>
      <c r="P100" s="250">
        <v>0.99894656039510499</v>
      </c>
      <c r="Q100" s="251">
        <v>0.98318987244526346</v>
      </c>
      <c r="R100" s="250">
        <v>0.99892228410371364</v>
      </c>
      <c r="S100" s="251">
        <v>0.98500320598695756</v>
      </c>
      <c r="T100" s="250">
        <v>0.99952127152988735</v>
      </c>
      <c r="U100" s="250">
        <v>0.99961304005413953</v>
      </c>
      <c r="V100" s="250">
        <v>0.99967782290870877</v>
      </c>
      <c r="W100" s="250">
        <v>0.99971741449775409</v>
      </c>
      <c r="X100" s="250">
        <v>0.99974081026466488</v>
      </c>
      <c r="Y100" s="250">
        <v>0.9997552079318246</v>
      </c>
      <c r="Z100" s="251">
        <v>0.61416935184380339</v>
      </c>
      <c r="AA100" s="251">
        <v>0.15577640571621154</v>
      </c>
      <c r="AB100" s="251">
        <v>1.0170424066298892E-7</v>
      </c>
      <c r="AC100" s="251">
        <v>1.1902603158289916E-9</v>
      </c>
      <c r="AD100" s="251">
        <v>8.7322032087124193E-12</v>
      </c>
      <c r="AE100" s="251">
        <v>3.3946217084265959E-8</v>
      </c>
      <c r="AF100" s="250">
        <v>0.99914474892801675</v>
      </c>
      <c r="AG100" s="251">
        <v>0.98500320598695756</v>
      </c>
      <c r="AH100" s="250">
        <v>0.81382435555538446</v>
      </c>
      <c r="AI100" s="252">
        <v>1</v>
      </c>
      <c r="AJ100" s="253">
        <f t="shared" si="14"/>
        <v>0.47514472999673546</v>
      </c>
      <c r="AK100" s="253">
        <f t="shared" si="15"/>
        <v>0.1205256068787125</v>
      </c>
      <c r="AL100" s="253">
        <f t="shared" si="16"/>
        <v>7.8694585903909669E-8</v>
      </c>
      <c r="AM100" s="253">
        <f t="shared" si="17"/>
        <v>9.2101127429510139E-10</v>
      </c>
      <c r="AN100" s="253">
        <f t="shared" si="18"/>
        <v>6.7570477737957152E-12</v>
      </c>
      <c r="AO100" s="254">
        <f t="shared" si="19"/>
        <v>2.6268229040718072E-8</v>
      </c>
    </row>
    <row r="101" spans="1:41">
      <c r="A101" s="247">
        <v>392</v>
      </c>
      <c r="B101" s="248"/>
      <c r="C101" s="248">
        <f t="shared" si="13"/>
        <v>1</v>
      </c>
      <c r="D101" s="248">
        <f t="shared" si="12"/>
        <v>1</v>
      </c>
      <c r="E101" s="248">
        <f t="shared" si="12"/>
        <v>0</v>
      </c>
      <c r="F101" s="248">
        <f t="shared" si="12"/>
        <v>0</v>
      </c>
      <c r="G101" s="248">
        <f t="shared" si="12"/>
        <v>0</v>
      </c>
      <c r="H101" s="248">
        <f t="shared" si="12"/>
        <v>0</v>
      </c>
      <c r="I101" s="249"/>
      <c r="J101" s="249">
        <f t="shared" si="11"/>
        <v>0.56000000000000005</v>
      </c>
      <c r="K101" s="249">
        <f t="shared" si="11"/>
        <v>0.12</v>
      </c>
      <c r="L101" s="249">
        <f t="shared" si="11"/>
        <v>0</v>
      </c>
      <c r="M101" s="249">
        <f t="shared" si="11"/>
        <v>0</v>
      </c>
      <c r="N101" s="249">
        <f t="shared" si="11"/>
        <v>0</v>
      </c>
      <c r="O101" s="249">
        <f t="shared" si="11"/>
        <v>0</v>
      </c>
      <c r="P101" s="250">
        <v>0.99906356377832006</v>
      </c>
      <c r="Q101" s="251">
        <v>0.98326668511148241</v>
      </c>
      <c r="R101" s="250">
        <v>0.99904198251187348</v>
      </c>
      <c r="S101" s="251">
        <v>0.98565743627499958</v>
      </c>
      <c r="T101" s="250">
        <v>0.99957445651769039</v>
      </c>
      <c r="U101" s="250">
        <v>0.99965603164774675</v>
      </c>
      <c r="V101" s="250">
        <v>0.9997136181006826</v>
      </c>
      <c r="W101" s="250">
        <v>0.99974881145498262</v>
      </c>
      <c r="X101" s="250">
        <v>0.99976960811032212</v>
      </c>
      <c r="Y101" s="250">
        <v>0.9997824062670938</v>
      </c>
      <c r="Z101" s="251">
        <v>0.54292278147742745</v>
      </c>
      <c r="AA101" s="251">
        <v>0.1916745203675399</v>
      </c>
      <c r="AB101" s="251">
        <v>2.8705865453070486E-7</v>
      </c>
      <c r="AC101" s="251">
        <v>1.4004692261524602E-10</v>
      </c>
      <c r="AD101" s="251">
        <v>3.7169669233968027E-12</v>
      </c>
      <c r="AE101" s="251">
        <v>2.8842704614362718E-8</v>
      </c>
      <c r="AF101" s="250">
        <v>0.99923974829299278</v>
      </c>
      <c r="AG101" s="251">
        <v>0.98565743627499958</v>
      </c>
      <c r="AH101" s="250">
        <v>0.81662072014439702</v>
      </c>
      <c r="AI101" s="252">
        <v>1</v>
      </c>
      <c r="AJ101" s="253">
        <f t="shared" si="14"/>
        <v>0.42222456875565428</v>
      </c>
      <c r="AK101" s="253">
        <f t="shared" si="15"/>
        <v>0.14907515235238458</v>
      </c>
      <c r="AL101" s="253">
        <f t="shared" si="16"/>
        <v>2.2327317026382522E-7</v>
      </c>
      <c r="AM101" s="253">
        <f t="shared" si="17"/>
        <v>1.0893181818717435E-10</v>
      </c>
      <c r="AN101" s="253">
        <f t="shared" si="18"/>
        <v>2.8912051771183766E-12</v>
      </c>
      <c r="AO101" s="254">
        <f t="shared" si="19"/>
        <v>2.2435293643514799E-8</v>
      </c>
    </row>
    <row r="102" spans="1:41">
      <c r="A102" s="247">
        <v>393</v>
      </c>
      <c r="B102" s="248"/>
      <c r="C102" s="248">
        <f t="shared" si="13"/>
        <v>1</v>
      </c>
      <c r="D102" s="248">
        <f t="shared" si="12"/>
        <v>1</v>
      </c>
      <c r="E102" s="248">
        <f t="shared" si="12"/>
        <v>0</v>
      </c>
      <c r="F102" s="248">
        <f t="shared" si="12"/>
        <v>0</v>
      </c>
      <c r="G102" s="248">
        <f t="shared" si="12"/>
        <v>0</v>
      </c>
      <c r="H102" s="248">
        <f t="shared" si="12"/>
        <v>0</v>
      </c>
      <c r="I102" s="249"/>
      <c r="J102" s="249">
        <f t="shared" si="11"/>
        <v>0.52</v>
      </c>
      <c r="K102" s="249">
        <f t="shared" si="11"/>
        <v>0.16</v>
      </c>
      <c r="L102" s="249">
        <f t="shared" si="11"/>
        <v>0</v>
      </c>
      <c r="M102" s="249">
        <f t="shared" si="11"/>
        <v>0</v>
      </c>
      <c r="N102" s="249">
        <f t="shared" si="11"/>
        <v>0</v>
      </c>
      <c r="O102" s="249">
        <f t="shared" si="11"/>
        <v>0</v>
      </c>
      <c r="P102" s="250">
        <v>0.9991805785249348</v>
      </c>
      <c r="Q102" s="251">
        <v>0.98301542772580941</v>
      </c>
      <c r="R102" s="250">
        <v>0.99916169286844392</v>
      </c>
      <c r="S102" s="251">
        <v>0.98598818289977619</v>
      </c>
      <c r="T102" s="250">
        <v>0.99962764327154741</v>
      </c>
      <c r="U102" s="250">
        <v>0.99969902423033052</v>
      </c>
      <c r="V102" s="250">
        <v>0.99974941385831595</v>
      </c>
      <c r="W102" s="250">
        <v>0.99978020877019613</v>
      </c>
      <c r="X102" s="250">
        <v>0.99979840620944249</v>
      </c>
      <c r="Y102" s="250">
        <v>0.99980960479822345</v>
      </c>
      <c r="Z102" s="251">
        <v>0.48554460541970335</v>
      </c>
      <c r="AA102" s="251">
        <v>0.23630860870529563</v>
      </c>
      <c r="AB102" s="251">
        <v>2.7522985133590669E-7</v>
      </c>
      <c r="AC102" s="251">
        <v>1.0443288211202003E-10</v>
      </c>
      <c r="AD102" s="251">
        <v>4.5463952358707629E-12</v>
      </c>
      <c r="AE102" s="251">
        <v>3.5652487139187472E-8</v>
      </c>
      <c r="AF102" s="250">
        <v>0.9993347547900312</v>
      </c>
      <c r="AG102" s="251">
        <v>0.98598818289977619</v>
      </c>
      <c r="AH102" s="250">
        <v>0.81941708473340935</v>
      </c>
      <c r="AI102" s="252">
        <v>1</v>
      </c>
      <c r="AJ102" s="253">
        <f t="shared" si="14"/>
        <v>0.3791987610457066</v>
      </c>
      <c r="AK102" s="253">
        <f t="shared" si="15"/>
        <v>0.18456456796732068</v>
      </c>
      <c r="AL102" s="253">
        <f t="shared" si="16"/>
        <v>2.1497413627294098E-7</v>
      </c>
      <c r="AM102" s="253">
        <f t="shared" si="17"/>
        <v>8.1572038977474027E-11</v>
      </c>
      <c r="AN102" s="253">
        <f t="shared" si="18"/>
        <v>3.5512328305989537E-12</v>
      </c>
      <c r="AO102" s="254">
        <f t="shared" si="19"/>
        <v>2.784881084790273E-8</v>
      </c>
    </row>
    <row r="103" spans="1:41">
      <c r="A103" s="247">
        <v>394</v>
      </c>
      <c r="B103" s="248"/>
      <c r="C103" s="248">
        <f t="shared" si="13"/>
        <v>1</v>
      </c>
      <c r="D103" s="248">
        <f t="shared" si="12"/>
        <v>1</v>
      </c>
      <c r="E103" s="248">
        <f t="shared" si="12"/>
        <v>0</v>
      </c>
      <c r="F103" s="248">
        <f t="shared" si="12"/>
        <v>0</v>
      </c>
      <c r="G103" s="248">
        <f t="shared" si="12"/>
        <v>0</v>
      </c>
      <c r="H103" s="248">
        <f t="shared" si="12"/>
        <v>0</v>
      </c>
      <c r="I103" s="249"/>
      <c r="J103" s="249">
        <f t="shared" si="11"/>
        <v>0.48</v>
      </c>
      <c r="K103" s="249">
        <f t="shared" si="11"/>
        <v>0.2</v>
      </c>
      <c r="L103" s="249">
        <f t="shared" si="11"/>
        <v>0</v>
      </c>
      <c r="M103" s="249">
        <f t="shared" si="11"/>
        <v>0</v>
      </c>
      <c r="N103" s="249">
        <f t="shared" si="11"/>
        <v>0</v>
      </c>
      <c r="O103" s="249">
        <f t="shared" si="11"/>
        <v>0</v>
      </c>
      <c r="P103" s="250">
        <v>0.99929760463582296</v>
      </c>
      <c r="Q103" s="251">
        <v>0.98303095044952926</v>
      </c>
      <c r="R103" s="250">
        <v>0.99928141517437585</v>
      </c>
      <c r="S103" s="251">
        <v>0.98594006695071257</v>
      </c>
      <c r="T103" s="250">
        <v>0.99968083179148048</v>
      </c>
      <c r="U103" s="250">
        <v>0.9997420178018932</v>
      </c>
      <c r="V103" s="250">
        <v>0.99978521018160549</v>
      </c>
      <c r="W103" s="250">
        <v>0.99981160644339084</v>
      </c>
      <c r="X103" s="250">
        <v>0.99982720456202234</v>
      </c>
      <c r="Y103" s="250">
        <v>0.9998368035252102</v>
      </c>
      <c r="Z103" s="251">
        <v>0.45382986603103248</v>
      </c>
      <c r="AA103" s="251">
        <v>0.28485288456241936</v>
      </c>
      <c r="AB103" s="251">
        <v>2.1117294727273503E-7</v>
      </c>
      <c r="AC103" s="251">
        <v>8.9951197826431093E-11</v>
      </c>
      <c r="AD103" s="251">
        <v>1.7044345829509508E-12</v>
      </c>
      <c r="AE103" s="251">
        <v>4.8993400798418916E-8</v>
      </c>
      <c r="AF103" s="250">
        <v>0.99942976841952236</v>
      </c>
      <c r="AG103" s="251">
        <v>0.98594006695071257</v>
      </c>
      <c r="AH103" s="250">
        <v>0.82221344932242191</v>
      </c>
      <c r="AI103" s="252">
        <v>1</v>
      </c>
      <c r="AJ103" s="253">
        <f t="shared" si="14"/>
        <v>0.35574776116135726</v>
      </c>
      <c r="AK103" s="253">
        <f t="shared" si="15"/>
        <v>0.22330389831137343</v>
      </c>
      <c r="AL103" s="253">
        <f t="shared" si="16"/>
        <v>1.655513501668081E-7</v>
      </c>
      <c r="AM103" s="253">
        <f t="shared" si="17"/>
        <v>7.0520090793398666E-11</v>
      </c>
      <c r="AN103" s="253">
        <f t="shared" si="18"/>
        <v>1.3362663271203644E-12</v>
      </c>
      <c r="AO103" s="254">
        <f t="shared" si="19"/>
        <v>3.8410896451329368E-8</v>
      </c>
    </row>
    <row r="104" spans="1:41">
      <c r="A104" s="247">
        <v>395</v>
      </c>
      <c r="B104" s="248"/>
      <c r="C104" s="248">
        <f t="shared" si="13"/>
        <v>1</v>
      </c>
      <c r="D104" s="248">
        <f t="shared" si="12"/>
        <v>1</v>
      </c>
      <c r="E104" s="248">
        <f t="shared" si="12"/>
        <v>0</v>
      </c>
      <c r="F104" s="248">
        <f t="shared" si="12"/>
        <v>0</v>
      </c>
      <c r="G104" s="248">
        <f t="shared" si="12"/>
        <v>0</v>
      </c>
      <c r="H104" s="248">
        <f t="shared" si="12"/>
        <v>0</v>
      </c>
      <c r="I104" s="249"/>
      <c r="J104" s="249">
        <f t="shared" si="11"/>
        <v>0.44</v>
      </c>
      <c r="K104" s="249">
        <f t="shared" si="11"/>
        <v>0.24</v>
      </c>
      <c r="L104" s="249">
        <f t="shared" si="11"/>
        <v>0</v>
      </c>
      <c r="M104" s="249">
        <f t="shared" si="11"/>
        <v>0</v>
      </c>
      <c r="N104" s="249">
        <f t="shared" si="11"/>
        <v>0</v>
      </c>
      <c r="O104" s="249">
        <f t="shared" si="11"/>
        <v>0</v>
      </c>
      <c r="P104" s="250">
        <v>0.99941464211186204</v>
      </c>
      <c r="Q104" s="251">
        <v>0.98277937229671575</v>
      </c>
      <c r="R104" s="250">
        <v>0.99940114943062397</v>
      </c>
      <c r="S104" s="251">
        <v>0.98661052330663557</v>
      </c>
      <c r="T104" s="250">
        <v>0.99973402207751405</v>
      </c>
      <c r="U104" s="250">
        <v>0.999785012362438</v>
      </c>
      <c r="V104" s="250">
        <v>0.99982100707054944</v>
      </c>
      <c r="W104" s="250">
        <v>0.99984300447456387</v>
      </c>
      <c r="X104" s="250">
        <v>0.999856003168059</v>
      </c>
      <c r="Y104" s="250">
        <v>0.99986400244805207</v>
      </c>
      <c r="Z104" s="251">
        <v>0.41829389757472329</v>
      </c>
      <c r="AA104" s="251">
        <v>0.32392812320858128</v>
      </c>
      <c r="AB104" s="251">
        <v>7.2791278332948477E-8</v>
      </c>
      <c r="AC104" s="251">
        <v>2.329811024714981E-10</v>
      </c>
      <c r="AD104" s="251">
        <v>2.5827300297811661E-13</v>
      </c>
      <c r="AE104" s="251">
        <v>1.0547883216046679E-7</v>
      </c>
      <c r="AF104" s="250">
        <v>0.99952478918186016</v>
      </c>
      <c r="AG104" s="251">
        <v>0.98661052330663557</v>
      </c>
      <c r="AH104" s="250">
        <v>0.82500981391143424</v>
      </c>
      <c r="AI104" s="252">
        <v>1</v>
      </c>
      <c r="AJ104" s="253">
        <f t="shared" si="14"/>
        <v>0.32949722137995308</v>
      </c>
      <c r="AK104" s="253">
        <f t="shared" si="15"/>
        <v>0.25517670938586212</v>
      </c>
      <c r="AL104" s="253">
        <f t="shared" si="16"/>
        <v>5.7343917611948737E-8</v>
      </c>
      <c r="AM104" s="253">
        <f t="shared" si="17"/>
        <v>1.8354318525864949E-10</v>
      </c>
      <c r="AN104" s="253">
        <f t="shared" si="18"/>
        <v>2.0347086274426752E-13</v>
      </c>
      <c r="AO104" s="254">
        <f t="shared" si="19"/>
        <v>8.3098273678222806E-8</v>
      </c>
    </row>
    <row r="105" spans="1:41">
      <c r="A105" s="247">
        <v>396</v>
      </c>
      <c r="B105" s="248"/>
      <c r="C105" s="248">
        <f t="shared" si="13"/>
        <v>1</v>
      </c>
      <c r="D105" s="248">
        <f t="shared" si="12"/>
        <v>1</v>
      </c>
      <c r="E105" s="248">
        <f t="shared" si="12"/>
        <v>0</v>
      </c>
      <c r="F105" s="248">
        <f t="shared" si="12"/>
        <v>0</v>
      </c>
      <c r="G105" s="248">
        <f t="shared" si="12"/>
        <v>0</v>
      </c>
      <c r="H105" s="248">
        <f t="shared" si="12"/>
        <v>0</v>
      </c>
      <c r="I105" s="249"/>
      <c r="J105" s="249">
        <f t="shared" si="11"/>
        <v>0.4</v>
      </c>
      <c r="K105" s="249">
        <f t="shared" si="11"/>
        <v>0.28000000000000003</v>
      </c>
      <c r="L105" s="249">
        <f t="shared" si="11"/>
        <v>0</v>
      </c>
      <c r="M105" s="249">
        <f t="shared" si="11"/>
        <v>0</v>
      </c>
      <c r="N105" s="249">
        <f t="shared" si="11"/>
        <v>0</v>
      </c>
      <c r="O105" s="249">
        <f t="shared" si="11"/>
        <v>0</v>
      </c>
      <c r="P105" s="250">
        <v>0.99964875116290064</v>
      </c>
      <c r="Q105" s="251">
        <v>0.9823195503185882</v>
      </c>
      <c r="R105" s="250">
        <v>0.99964065379788702</v>
      </c>
      <c r="S105" s="251">
        <v>0.98607270073131414</v>
      </c>
      <c r="T105" s="250">
        <v>0.99984040794797524</v>
      </c>
      <c r="U105" s="250">
        <v>0.99987100445048671</v>
      </c>
      <c r="V105" s="250">
        <v>0.99989260254539081</v>
      </c>
      <c r="W105" s="250">
        <v>0.99990580161083398</v>
      </c>
      <c r="X105" s="250">
        <v>0.99991360114049288</v>
      </c>
      <c r="Y105" s="250">
        <v>0.99991840088129136</v>
      </c>
      <c r="Z105" s="251">
        <v>0.36666754815374192</v>
      </c>
      <c r="AA105" s="251">
        <v>0.35635550612037831</v>
      </c>
      <c r="AB105" s="251">
        <v>2.1754486786300755E-8</v>
      </c>
      <c r="AC105" s="251">
        <v>2.971409473907167E-8</v>
      </c>
      <c r="AD105" s="251">
        <v>1.26476137919774E-14</v>
      </c>
      <c r="AE105" s="251">
        <v>3.1387905559282038E-7</v>
      </c>
      <c r="AF105" s="250">
        <v>0.99971485210664857</v>
      </c>
      <c r="AG105" s="251">
        <v>0.98607270073131414</v>
      </c>
      <c r="AH105" s="250">
        <v>0.82780617850044669</v>
      </c>
      <c r="AI105" s="252">
        <v>1</v>
      </c>
      <c r="AJ105" s="253">
        <f t="shared" si="14"/>
        <v>0.28958093305805988</v>
      </c>
      <c r="AK105" s="253">
        <f t="shared" si="15"/>
        <v>0.28144546293896044</v>
      </c>
      <c r="AL105" s="253">
        <f t="shared" si="16"/>
        <v>1.7181813540583611E-8</v>
      </c>
      <c r="AM105" s="253">
        <f t="shared" si="17"/>
        <v>2.3468665556247429E-8</v>
      </c>
      <c r="AN105" s="253">
        <f t="shared" si="18"/>
        <v>9.9893648475553131E-15</v>
      </c>
      <c r="AO105" s="254">
        <f t="shared" si="19"/>
        <v>2.4790980390078383E-7</v>
      </c>
    </row>
    <row r="106" spans="1:41">
      <c r="A106" s="247">
        <v>397</v>
      </c>
      <c r="B106" s="248"/>
      <c r="C106" s="248">
        <f t="shared" si="13"/>
        <v>1</v>
      </c>
      <c r="D106" s="248">
        <f t="shared" si="12"/>
        <v>1</v>
      </c>
      <c r="E106" s="248">
        <f t="shared" si="12"/>
        <v>0</v>
      </c>
      <c r="F106" s="248">
        <f t="shared" si="12"/>
        <v>0</v>
      </c>
      <c r="G106" s="248">
        <f t="shared" si="12"/>
        <v>0</v>
      </c>
      <c r="H106" s="248">
        <f t="shared" si="12"/>
        <v>0</v>
      </c>
      <c r="I106" s="249"/>
      <c r="J106" s="249">
        <f t="shared" si="11"/>
        <v>0.36</v>
      </c>
      <c r="K106" s="249">
        <f t="shared" si="11"/>
        <v>0.32</v>
      </c>
      <c r="L106" s="249">
        <f t="shared" si="11"/>
        <v>0</v>
      </c>
      <c r="M106" s="249">
        <f t="shared" si="11"/>
        <v>0</v>
      </c>
      <c r="N106" s="249">
        <f t="shared" si="11"/>
        <v>0</v>
      </c>
      <c r="O106" s="249">
        <f t="shared" si="11"/>
        <v>0</v>
      </c>
      <c r="P106" s="250">
        <v>0.99988290568505944</v>
      </c>
      <c r="Q106" s="251">
        <v>0.98234630268926626</v>
      </c>
      <c r="R106" s="250">
        <v>0.99988020597786142</v>
      </c>
      <c r="S106" s="251">
        <v>0.98630139964938546</v>
      </c>
      <c r="T106" s="250">
        <v>0.99994680088311638</v>
      </c>
      <c r="U106" s="250">
        <v>0.99995700049449965</v>
      </c>
      <c r="V106" s="250">
        <v>0.9999642002828204</v>
      </c>
      <c r="W106" s="250">
        <v>0.9999686001789807</v>
      </c>
      <c r="X106" s="250">
        <v>0.99997120012672058</v>
      </c>
      <c r="Y106" s="250">
        <v>0.99997280009792044</v>
      </c>
      <c r="Z106" s="251">
        <v>0.36172210852430098</v>
      </c>
      <c r="AA106" s="251">
        <v>0.39228344243208818</v>
      </c>
      <c r="AB106" s="251">
        <v>1.5859990222122055E-9</v>
      </c>
      <c r="AC106" s="251">
        <v>2.0196212193692451E-7</v>
      </c>
      <c r="AD106" s="251">
        <v>1.3657474177806756E-15</v>
      </c>
      <c r="AE106" s="251">
        <v>4.589750118544158E-7</v>
      </c>
      <c r="AF106" s="250">
        <v>0.99990494356753667</v>
      </c>
      <c r="AG106" s="251">
        <v>0.98630139964938546</v>
      </c>
      <c r="AH106" s="250">
        <v>0.83060254308945913</v>
      </c>
      <c r="AI106" s="252">
        <v>1</v>
      </c>
      <c r="AJ106" s="253">
        <f t="shared" si="14"/>
        <v>0.28700201735962577</v>
      </c>
      <c r="AK106" s="253">
        <f t="shared" si="15"/>
        <v>0.31125354269902578</v>
      </c>
      <c r="AL106" s="253">
        <f t="shared" si="16"/>
        <v>1.2584048045280489E-9</v>
      </c>
      <c r="AM106" s="253">
        <f t="shared" si="17"/>
        <v>1.6024677146251316E-7</v>
      </c>
      <c r="AN106" s="253">
        <f t="shared" si="18"/>
        <v>1.0836546044737875E-15</v>
      </c>
      <c r="AO106" s="254">
        <f t="shared" si="19"/>
        <v>3.6417508410441082E-7</v>
      </c>
    </row>
    <row r="107" spans="1:41">
      <c r="A107" s="247">
        <v>398</v>
      </c>
      <c r="B107" s="248"/>
      <c r="C107" s="248">
        <f t="shared" si="13"/>
        <v>1</v>
      </c>
      <c r="D107" s="248">
        <f>IF($A107&lt;D$4,0,IF($A107&gt;D$5,0,1))</f>
        <v>1</v>
      </c>
      <c r="E107" s="248">
        <f>IF($A107&lt;E$4,0,IF($A107&gt;E$5,0,1))</f>
        <v>0</v>
      </c>
      <c r="F107" s="248">
        <f>IF($A107&lt;F$4,0,IF($A107&gt;F$5,0,1))</f>
        <v>0</v>
      </c>
      <c r="G107" s="248">
        <f>IF($A107&lt;G$4,0,IF($A107&gt;G$5,0,1))</f>
        <v>0</v>
      </c>
      <c r="H107" s="248">
        <f>IF($A107&lt;H$4,0,IF($A107&gt;H$5,0,1))</f>
        <v>0</v>
      </c>
      <c r="I107" s="249"/>
      <c r="J107" s="249">
        <f t="shared" si="11"/>
        <v>0.32</v>
      </c>
      <c r="K107" s="249">
        <f t="shared" si="11"/>
        <v>0.36</v>
      </c>
      <c r="L107" s="249">
        <f t="shared" si="11"/>
        <v>0</v>
      </c>
      <c r="M107" s="249">
        <f t="shared" ref="K107:O158" si="20">IF($A107&lt;M$4,0,IF($A107&lt;M$5,($A107-M$4)/(M$5-M$4),IF($A107&lt;M$6,1,IF($A107&lt;M$7,($A107-M$7)/(M$6-M$7),0))))</f>
        <v>0</v>
      </c>
      <c r="N107" s="249">
        <f t="shared" si="20"/>
        <v>0</v>
      </c>
      <c r="O107" s="249">
        <f t="shared" si="20"/>
        <v>0</v>
      </c>
      <c r="P107" s="250">
        <v>1</v>
      </c>
      <c r="Q107" s="251">
        <v>0.98236467754259493</v>
      </c>
      <c r="R107" s="250">
        <v>1</v>
      </c>
      <c r="S107" s="251">
        <v>0.98598975422669199</v>
      </c>
      <c r="T107" s="250">
        <v>1</v>
      </c>
      <c r="U107" s="250">
        <v>1</v>
      </c>
      <c r="V107" s="250">
        <v>1</v>
      </c>
      <c r="W107" s="250">
        <v>1</v>
      </c>
      <c r="X107" s="250">
        <v>1</v>
      </c>
      <c r="Y107" s="250">
        <v>1</v>
      </c>
      <c r="Z107" s="251">
        <v>0.40590370276045512</v>
      </c>
      <c r="AA107" s="251">
        <v>0.43120965088343316</v>
      </c>
      <c r="AB107" s="251">
        <v>9.2788728941854674E-10</v>
      </c>
      <c r="AC107" s="251">
        <v>5.9392388421632234E-7</v>
      </c>
      <c r="AD107" s="251">
        <v>6.2960437953752508E-16</v>
      </c>
      <c r="AE107" s="251">
        <v>5.1296752221482739E-7</v>
      </c>
      <c r="AF107" s="250">
        <v>1</v>
      </c>
      <c r="AG107" s="251">
        <v>0.98598975422669199</v>
      </c>
      <c r="AH107" s="250">
        <v>0.83339890767847147</v>
      </c>
      <c r="AI107" s="252">
        <v>1</v>
      </c>
      <c r="AJ107" s="253">
        <f t="shared" si="14"/>
        <v>0.3230676572957244</v>
      </c>
      <c r="AK107" s="253">
        <f t="shared" si="15"/>
        <v>0.34320921629146101</v>
      </c>
      <c r="AL107" s="253">
        <f t="shared" si="16"/>
        <v>7.3852583947439322E-10</v>
      </c>
      <c r="AM107" s="253">
        <f t="shared" si="17"/>
        <v>4.7271704244339277E-7</v>
      </c>
      <c r="AN107" s="253">
        <f t="shared" si="18"/>
        <v>5.011159310373577E-16</v>
      </c>
      <c r="AO107" s="254">
        <f t="shared" si="19"/>
        <v>4.0828209879262579E-7</v>
      </c>
    </row>
    <row r="108" spans="1:41">
      <c r="A108" s="247">
        <v>399</v>
      </c>
      <c r="B108" s="248"/>
      <c r="C108" s="248">
        <f t="shared" ref="C108:H150" si="21">IF($A108&lt;C$4,0,IF($A108&gt;C$5,0,1))</f>
        <v>1</v>
      </c>
      <c r="D108" s="248">
        <f t="shared" si="21"/>
        <v>1</v>
      </c>
      <c r="E108" s="248">
        <f t="shared" si="21"/>
        <v>0</v>
      </c>
      <c r="F108" s="248">
        <f t="shared" si="21"/>
        <v>0</v>
      </c>
      <c r="G108" s="248">
        <f t="shared" si="21"/>
        <v>0</v>
      </c>
      <c r="H108" s="248">
        <f t="shared" si="21"/>
        <v>0</v>
      </c>
      <c r="I108" s="249"/>
      <c r="J108" s="249">
        <f t="shared" ref="J108:J171" si="22">IF($A108&lt;J$4,0,IF($A108&lt;J$5,($A108-J$4)/(J$5-J$4),IF($A108&lt;J$6,1,IF($A108&lt;J$7,($A108-J$7)/(J$6-J$7),0))))</f>
        <v>0.28000000000000003</v>
      </c>
      <c r="K108" s="249">
        <f t="shared" si="20"/>
        <v>0.4</v>
      </c>
      <c r="L108" s="249">
        <f t="shared" si="20"/>
        <v>0</v>
      </c>
      <c r="M108" s="249">
        <f t="shared" si="20"/>
        <v>0</v>
      </c>
      <c r="N108" s="249">
        <f t="shared" si="20"/>
        <v>0</v>
      </c>
      <c r="O108" s="249">
        <f t="shared" si="20"/>
        <v>0</v>
      </c>
      <c r="P108" s="250">
        <v>1</v>
      </c>
      <c r="Q108" s="251">
        <v>0.98214721004720085</v>
      </c>
      <c r="R108" s="250">
        <v>1</v>
      </c>
      <c r="S108" s="251">
        <v>0.98656981856140147</v>
      </c>
      <c r="T108" s="250">
        <v>1</v>
      </c>
      <c r="U108" s="250">
        <v>1</v>
      </c>
      <c r="V108" s="250">
        <v>1</v>
      </c>
      <c r="W108" s="250">
        <v>1</v>
      </c>
      <c r="X108" s="250">
        <v>1</v>
      </c>
      <c r="Y108" s="250">
        <v>1</v>
      </c>
      <c r="Z108" s="251">
        <v>0.35685637426846251</v>
      </c>
      <c r="AA108" s="251">
        <v>0.47065193791788479</v>
      </c>
      <c r="AB108" s="251">
        <v>5.4403407719145031E-10</v>
      </c>
      <c r="AC108" s="251">
        <v>8.3731098380182515E-7</v>
      </c>
      <c r="AD108" s="251">
        <v>3.190690147524413E-16</v>
      </c>
      <c r="AE108" s="251">
        <v>4.6039384328444846E-7</v>
      </c>
      <c r="AF108" s="250">
        <v>1</v>
      </c>
      <c r="AG108" s="251">
        <v>0.98656981856140147</v>
      </c>
      <c r="AH108" s="250">
        <v>0.83619527226748391</v>
      </c>
      <c r="AI108" s="252">
        <v>1</v>
      </c>
      <c r="AJ108" s="253">
        <f t="shared" si="14"/>
        <v>0.28525509110695513</v>
      </c>
      <c r="AK108" s="253">
        <f t="shared" si="15"/>
        <v>0.37621819620190039</v>
      </c>
      <c r="AL108" s="253">
        <f t="shared" si="16"/>
        <v>4.3487660987607112E-10</v>
      </c>
      <c r="AM108" s="253">
        <f t="shared" si="17"/>
        <v>6.6930910638451832E-7</v>
      </c>
      <c r="AN108" s="253">
        <f t="shared" si="18"/>
        <v>2.5504955896946599E-16</v>
      </c>
      <c r="AO108" s="254">
        <f t="shared" si="19"/>
        <v>3.6801833225035077E-7</v>
      </c>
    </row>
    <row r="109" spans="1:41">
      <c r="A109" s="247">
        <v>400</v>
      </c>
      <c r="B109" s="248"/>
      <c r="C109" s="248">
        <f t="shared" si="21"/>
        <v>1</v>
      </c>
      <c r="D109" s="248">
        <f t="shared" si="21"/>
        <v>1</v>
      </c>
      <c r="E109" s="248">
        <f t="shared" si="21"/>
        <v>0</v>
      </c>
      <c r="F109" s="248">
        <f t="shared" si="21"/>
        <v>0</v>
      </c>
      <c r="G109" s="248">
        <f t="shared" si="21"/>
        <v>0</v>
      </c>
      <c r="H109" s="248">
        <f t="shared" si="21"/>
        <v>0</v>
      </c>
      <c r="I109" s="249"/>
      <c r="J109" s="249">
        <f t="shared" si="22"/>
        <v>0.24</v>
      </c>
      <c r="K109" s="249">
        <f t="shared" si="20"/>
        <v>0.44</v>
      </c>
      <c r="L109" s="249">
        <f t="shared" si="20"/>
        <v>0</v>
      </c>
      <c r="M109" s="249">
        <f t="shared" si="20"/>
        <v>0</v>
      </c>
      <c r="N109" s="249">
        <f t="shared" si="20"/>
        <v>0</v>
      </c>
      <c r="O109" s="249">
        <f t="shared" si="20"/>
        <v>0</v>
      </c>
      <c r="P109" s="250">
        <v>1</v>
      </c>
      <c r="Q109" s="251">
        <v>0.98251676148778655</v>
      </c>
      <c r="R109" s="250">
        <v>1</v>
      </c>
      <c r="S109" s="251">
        <v>0.98673232126546395</v>
      </c>
      <c r="T109" s="250">
        <v>1</v>
      </c>
      <c r="U109" s="250">
        <v>1</v>
      </c>
      <c r="V109" s="250">
        <v>1</v>
      </c>
      <c r="W109" s="250">
        <v>1</v>
      </c>
      <c r="X109" s="250">
        <v>1</v>
      </c>
      <c r="Y109" s="250">
        <v>1</v>
      </c>
      <c r="Z109" s="251">
        <v>0.31410747504264624</v>
      </c>
      <c r="AA109" s="251">
        <v>0.50962310925286292</v>
      </c>
      <c r="AB109" s="251">
        <v>1.5798919850299548E-9</v>
      </c>
      <c r="AC109" s="251">
        <v>2.9768588590071915E-6</v>
      </c>
      <c r="AD109" s="251">
        <v>2.6817737380911276E-17</v>
      </c>
      <c r="AE109" s="251">
        <v>3.6235534448402498E-7</v>
      </c>
      <c r="AF109" s="250">
        <v>1</v>
      </c>
      <c r="AG109" s="251">
        <v>0.98673232126546395</v>
      </c>
      <c r="AH109" s="250">
        <v>0.83899163685649636</v>
      </c>
      <c r="AI109" s="252">
        <v>1</v>
      </c>
      <c r="AJ109" s="253">
        <f t="shared" si="14"/>
        <v>0.25210100664003848</v>
      </c>
      <c r="AK109" s="253">
        <f t="shared" si="15"/>
        <v>0.40902082585659516</v>
      </c>
      <c r="AL109" s="253">
        <f t="shared" si="16"/>
        <v>1.2680129938152671E-9</v>
      </c>
      <c r="AM109" s="253">
        <f t="shared" si="17"/>
        <v>2.3892112560490268E-6</v>
      </c>
      <c r="AN109" s="253">
        <f t="shared" si="18"/>
        <v>2.1523774907356192E-17</v>
      </c>
      <c r="AO109" s="254">
        <f t="shared" si="19"/>
        <v>2.908244927740673E-7</v>
      </c>
    </row>
    <row r="110" spans="1:41">
      <c r="A110" s="247">
        <v>401</v>
      </c>
      <c r="B110" s="248"/>
      <c r="C110" s="248">
        <f t="shared" si="21"/>
        <v>1</v>
      </c>
      <c r="D110" s="248">
        <f t="shared" si="21"/>
        <v>1</v>
      </c>
      <c r="E110" s="248">
        <f t="shared" si="21"/>
        <v>0</v>
      </c>
      <c r="F110" s="248">
        <f t="shared" si="21"/>
        <v>0</v>
      </c>
      <c r="G110" s="248">
        <f t="shared" si="21"/>
        <v>0</v>
      </c>
      <c r="H110" s="248">
        <f t="shared" si="21"/>
        <v>0</v>
      </c>
      <c r="I110" s="249"/>
      <c r="J110" s="249">
        <f t="shared" si="22"/>
        <v>0.2</v>
      </c>
      <c r="K110" s="249">
        <f t="shared" si="20"/>
        <v>0.48</v>
      </c>
      <c r="L110" s="249">
        <f t="shared" si="20"/>
        <v>0</v>
      </c>
      <c r="M110" s="249">
        <f t="shared" si="20"/>
        <v>0</v>
      </c>
      <c r="N110" s="249">
        <f t="shared" si="20"/>
        <v>0</v>
      </c>
      <c r="O110" s="249">
        <f t="shared" si="20"/>
        <v>0</v>
      </c>
      <c r="P110" s="250">
        <v>1</v>
      </c>
      <c r="Q110" s="251">
        <v>0.98243608722065945</v>
      </c>
      <c r="R110" s="250">
        <v>1</v>
      </c>
      <c r="S110" s="251">
        <v>0.98630676728569244</v>
      </c>
      <c r="T110" s="250">
        <v>1</v>
      </c>
      <c r="U110" s="250">
        <v>1</v>
      </c>
      <c r="V110" s="250">
        <v>1</v>
      </c>
      <c r="W110" s="250">
        <v>1</v>
      </c>
      <c r="X110" s="250">
        <v>1</v>
      </c>
      <c r="Y110" s="250">
        <v>1</v>
      </c>
      <c r="Z110" s="251">
        <v>0.28337699657409982</v>
      </c>
      <c r="AA110" s="251">
        <v>0.54593283034659024</v>
      </c>
      <c r="AB110" s="251">
        <v>4.434428489397871E-10</v>
      </c>
      <c r="AC110" s="251">
        <v>2.5020208008987748E-6</v>
      </c>
      <c r="AD110" s="251">
        <v>2.5260147209653219E-18</v>
      </c>
      <c r="AE110" s="251">
        <v>1.863261593674035E-7</v>
      </c>
      <c r="AF110" s="250">
        <v>1</v>
      </c>
      <c r="AG110" s="251">
        <v>0.98630676728569244</v>
      </c>
      <c r="AH110" s="250">
        <v>0.84049596132014404</v>
      </c>
      <c r="AI110" s="252">
        <v>1</v>
      </c>
      <c r="AJ110" s="253">
        <f t="shared" si="14"/>
        <v>0.22762950637398097</v>
      </c>
      <c r="AK110" s="253">
        <f t="shared" si="15"/>
        <v>0.43853390426011285</v>
      </c>
      <c r="AL110" s="253">
        <f t="shared" si="16"/>
        <v>3.5620631889519203E-10</v>
      </c>
      <c r="AM110" s="253">
        <f t="shared" si="17"/>
        <v>2.0098094295988282E-6</v>
      </c>
      <c r="AN110" s="253">
        <f t="shared" si="18"/>
        <v>2.0290831329930859E-18</v>
      </c>
      <c r="AO110" s="254">
        <f t="shared" si="19"/>
        <v>1.4967104667675865E-7</v>
      </c>
    </row>
    <row r="111" spans="1:41">
      <c r="A111" s="247">
        <v>402</v>
      </c>
      <c r="B111" s="248"/>
      <c r="C111" s="248">
        <f t="shared" si="21"/>
        <v>1</v>
      </c>
      <c r="D111" s="248">
        <f t="shared" si="21"/>
        <v>1</v>
      </c>
      <c r="E111" s="248">
        <f t="shared" si="21"/>
        <v>0</v>
      </c>
      <c r="F111" s="248">
        <f t="shared" si="21"/>
        <v>0</v>
      </c>
      <c r="G111" s="248">
        <f t="shared" si="21"/>
        <v>0</v>
      </c>
      <c r="H111" s="248">
        <f t="shared" si="21"/>
        <v>0</v>
      </c>
      <c r="I111" s="249"/>
      <c r="J111" s="249">
        <f t="shared" si="22"/>
        <v>0.16</v>
      </c>
      <c r="K111" s="249">
        <f t="shared" si="20"/>
        <v>0.52</v>
      </c>
      <c r="L111" s="249">
        <f t="shared" si="20"/>
        <v>0</v>
      </c>
      <c r="M111" s="249">
        <f t="shared" si="20"/>
        <v>0</v>
      </c>
      <c r="N111" s="249">
        <f t="shared" si="20"/>
        <v>0</v>
      </c>
      <c r="O111" s="249">
        <f t="shared" si="20"/>
        <v>0</v>
      </c>
      <c r="P111" s="250">
        <v>1</v>
      </c>
      <c r="Q111" s="251">
        <v>0.98179718157793916</v>
      </c>
      <c r="R111" s="250">
        <v>1</v>
      </c>
      <c r="S111" s="251">
        <v>0.98636029005558057</v>
      </c>
      <c r="T111" s="250">
        <v>1</v>
      </c>
      <c r="U111" s="250">
        <v>1</v>
      </c>
      <c r="V111" s="250">
        <v>1</v>
      </c>
      <c r="W111" s="250">
        <v>1</v>
      </c>
      <c r="X111" s="250">
        <v>1</v>
      </c>
      <c r="Y111" s="250">
        <v>1</v>
      </c>
      <c r="Z111" s="251">
        <v>0.29268718235230312</v>
      </c>
      <c r="AA111" s="251">
        <v>0.57794315129801388</v>
      </c>
      <c r="AB111" s="251">
        <v>2.4215498443819037E-10</v>
      </c>
      <c r="AC111" s="251">
        <v>4.0435772160479159E-6</v>
      </c>
      <c r="AD111" s="251">
        <v>5.053362857125345E-19</v>
      </c>
      <c r="AE111" s="251">
        <v>7.9994336746349644E-8</v>
      </c>
      <c r="AF111" s="250">
        <v>1</v>
      </c>
      <c r="AG111" s="251">
        <v>0.98636029005558057</v>
      </c>
      <c r="AH111" s="250">
        <v>0.84199641006235026</v>
      </c>
      <c r="AI111" s="252">
        <v>1</v>
      </c>
      <c r="AJ111" s="253">
        <f t="shared" si="14"/>
        <v>0.23540023062108079</v>
      </c>
      <c r="AK111" s="253">
        <f t="shared" si="15"/>
        <v>0.46482374119707026</v>
      </c>
      <c r="AL111" s="253">
        <f t="shared" si="16"/>
        <v>1.9475857714254184E-10</v>
      </c>
      <c r="AM111" s="253">
        <f t="shared" si="17"/>
        <v>3.252137662954057E-6</v>
      </c>
      <c r="AN111" s="253">
        <f t="shared" si="18"/>
        <v>4.0642804116630268E-19</v>
      </c>
      <c r="AO111" s="254">
        <f t="shared" si="19"/>
        <v>6.4337239393711789E-8</v>
      </c>
    </row>
    <row r="112" spans="1:41">
      <c r="A112" s="247">
        <v>403</v>
      </c>
      <c r="B112" s="248"/>
      <c r="C112" s="248">
        <f t="shared" si="21"/>
        <v>1</v>
      </c>
      <c r="D112" s="248">
        <f t="shared" si="21"/>
        <v>1</v>
      </c>
      <c r="E112" s="248">
        <f t="shared" si="21"/>
        <v>0</v>
      </c>
      <c r="F112" s="248">
        <f t="shared" si="21"/>
        <v>0</v>
      </c>
      <c r="G112" s="248">
        <f t="shared" si="21"/>
        <v>0</v>
      </c>
      <c r="H112" s="248">
        <f t="shared" si="21"/>
        <v>0</v>
      </c>
      <c r="I112" s="249"/>
      <c r="J112" s="249">
        <f t="shared" si="22"/>
        <v>0.12</v>
      </c>
      <c r="K112" s="249">
        <f t="shared" si="20"/>
        <v>0.56000000000000005</v>
      </c>
      <c r="L112" s="249">
        <f t="shared" si="20"/>
        <v>0</v>
      </c>
      <c r="M112" s="249">
        <f t="shared" si="20"/>
        <v>0</v>
      </c>
      <c r="N112" s="249">
        <f t="shared" si="20"/>
        <v>0</v>
      </c>
      <c r="O112" s="249">
        <f t="shared" si="20"/>
        <v>0</v>
      </c>
      <c r="P112" s="250">
        <v>1</v>
      </c>
      <c r="Q112" s="251">
        <v>0.98159562049758564</v>
      </c>
      <c r="R112" s="250">
        <v>1</v>
      </c>
      <c r="S112" s="251">
        <v>0.98631479421992763</v>
      </c>
      <c r="T112" s="250">
        <v>1</v>
      </c>
      <c r="U112" s="250">
        <v>1</v>
      </c>
      <c r="V112" s="250">
        <v>1</v>
      </c>
      <c r="W112" s="250">
        <v>1</v>
      </c>
      <c r="X112" s="250">
        <v>1</v>
      </c>
      <c r="Y112" s="250">
        <v>1</v>
      </c>
      <c r="Z112" s="251">
        <v>0.23046536840998433</v>
      </c>
      <c r="AA112" s="251">
        <v>0.61621501609085372</v>
      </c>
      <c r="AB112" s="251">
        <v>1.0373485618915973E-8</v>
      </c>
      <c r="AC112" s="251">
        <v>1.3649657042601202E-6</v>
      </c>
      <c r="AD112" s="251">
        <v>3.6129455684665742E-19</v>
      </c>
      <c r="AE112" s="251">
        <v>3.2943731725899848E-8</v>
      </c>
      <c r="AF112" s="250">
        <v>1</v>
      </c>
      <c r="AG112" s="251">
        <v>0.98631479421992763</v>
      </c>
      <c r="AH112" s="250">
        <v>0.84349685880455638</v>
      </c>
      <c r="AI112" s="252">
        <v>1</v>
      </c>
      <c r="AJ112" s="253">
        <f t="shared" si="14"/>
        <v>0.18563200284425635</v>
      </c>
      <c r="AK112" s="253">
        <f t="shared" si="15"/>
        <v>0.49634020247310701</v>
      </c>
      <c r="AL112" s="253">
        <f t="shared" si="16"/>
        <v>8.355489265918003E-9</v>
      </c>
      <c r="AM112" s="253">
        <f t="shared" si="17"/>
        <v>1.0994333736285121E-6</v>
      </c>
      <c r="AN112" s="253">
        <f t="shared" si="18"/>
        <v>2.9101045708899442E-19</v>
      </c>
      <c r="AO112" s="254">
        <f t="shared" si="19"/>
        <v>2.6535053590193658E-8</v>
      </c>
    </row>
    <row r="113" spans="1:41">
      <c r="A113" s="247">
        <v>404</v>
      </c>
      <c r="B113" s="248"/>
      <c r="C113" s="248">
        <f t="shared" si="21"/>
        <v>1</v>
      </c>
      <c r="D113" s="248">
        <f t="shared" si="21"/>
        <v>1</v>
      </c>
      <c r="E113" s="248">
        <f t="shared" si="21"/>
        <v>0</v>
      </c>
      <c r="F113" s="248">
        <f t="shared" si="21"/>
        <v>0</v>
      </c>
      <c r="G113" s="248">
        <f t="shared" si="21"/>
        <v>0</v>
      </c>
      <c r="H113" s="248">
        <f t="shared" si="21"/>
        <v>0</v>
      </c>
      <c r="I113" s="249"/>
      <c r="J113" s="249">
        <f t="shared" si="22"/>
        <v>0.08</v>
      </c>
      <c r="K113" s="249">
        <f t="shared" si="20"/>
        <v>0.6</v>
      </c>
      <c r="L113" s="249">
        <f t="shared" si="20"/>
        <v>0</v>
      </c>
      <c r="M113" s="249">
        <f t="shared" si="20"/>
        <v>0</v>
      </c>
      <c r="N113" s="249">
        <f t="shared" si="20"/>
        <v>0</v>
      </c>
      <c r="O113" s="249">
        <f t="shared" si="20"/>
        <v>0</v>
      </c>
      <c r="P113" s="250">
        <v>1</v>
      </c>
      <c r="Q113" s="251">
        <v>0.98133958301833946</v>
      </c>
      <c r="R113" s="250">
        <v>1</v>
      </c>
      <c r="S113" s="251">
        <v>0.98612198334516921</v>
      </c>
      <c r="T113" s="250">
        <v>1</v>
      </c>
      <c r="U113" s="250">
        <v>1</v>
      </c>
      <c r="V113" s="250">
        <v>1</v>
      </c>
      <c r="W113" s="250">
        <v>1</v>
      </c>
      <c r="X113" s="250">
        <v>1</v>
      </c>
      <c r="Y113" s="250">
        <v>1</v>
      </c>
      <c r="Z113" s="251">
        <v>0.17972394476599596</v>
      </c>
      <c r="AA113" s="251">
        <v>0.66601396951291691</v>
      </c>
      <c r="AB113" s="251">
        <v>5.0280951562907989E-9</v>
      </c>
      <c r="AC113" s="251">
        <v>2.0087059649914453E-8</v>
      </c>
      <c r="AD113" s="251">
        <v>4.4319838864213506E-19</v>
      </c>
      <c r="AE113" s="251">
        <v>1.9738812080348148E-8</v>
      </c>
      <c r="AF113" s="250">
        <v>1</v>
      </c>
      <c r="AG113" s="251">
        <v>0.98612198334516921</v>
      </c>
      <c r="AH113" s="250">
        <v>0.84499730754676261</v>
      </c>
      <c r="AI113" s="252">
        <v>1</v>
      </c>
      <c r="AJ113" s="253">
        <f t="shared" si="14"/>
        <v>0.1449245182238246</v>
      </c>
      <c r="AK113" s="253">
        <f t="shared" si="15"/>
        <v>0.5370556148635045</v>
      </c>
      <c r="AL113" s="253">
        <f t="shared" si="16"/>
        <v>4.0545196637975203E-9</v>
      </c>
      <c r="AM113" s="253">
        <f t="shared" si="17"/>
        <v>1.6197660506992525E-8</v>
      </c>
      <c r="AN113" s="253">
        <f t="shared" si="18"/>
        <v>3.5738316914402198E-19</v>
      </c>
      <c r="AO113" s="254">
        <f t="shared" si="19"/>
        <v>1.5916843105016805E-8</v>
      </c>
    </row>
    <row r="114" spans="1:41">
      <c r="A114" s="247">
        <v>405</v>
      </c>
      <c r="B114" s="248"/>
      <c r="C114" s="248">
        <f t="shared" si="21"/>
        <v>1</v>
      </c>
      <c r="D114" s="248">
        <f t="shared" si="21"/>
        <v>1</v>
      </c>
      <c r="E114" s="248">
        <f t="shared" si="21"/>
        <v>0</v>
      </c>
      <c r="F114" s="248">
        <f t="shared" si="21"/>
        <v>0</v>
      </c>
      <c r="G114" s="248">
        <f t="shared" si="21"/>
        <v>0</v>
      </c>
      <c r="H114" s="248">
        <f t="shared" si="21"/>
        <v>0</v>
      </c>
      <c r="I114" s="249"/>
      <c r="J114" s="249">
        <f t="shared" si="22"/>
        <v>0.04</v>
      </c>
      <c r="K114" s="249">
        <f t="shared" si="20"/>
        <v>0.64</v>
      </c>
      <c r="L114" s="249">
        <f t="shared" si="20"/>
        <v>0</v>
      </c>
      <c r="M114" s="249">
        <f t="shared" si="20"/>
        <v>0</v>
      </c>
      <c r="N114" s="249">
        <f t="shared" si="20"/>
        <v>0</v>
      </c>
      <c r="O114" s="249">
        <f t="shared" si="20"/>
        <v>0</v>
      </c>
      <c r="P114" s="250">
        <v>1</v>
      </c>
      <c r="Q114" s="251">
        <v>0.98089835006602077</v>
      </c>
      <c r="R114" s="250">
        <v>1</v>
      </c>
      <c r="S114" s="251">
        <v>0.98620600616228449</v>
      </c>
      <c r="T114" s="250">
        <v>1</v>
      </c>
      <c r="U114" s="250">
        <v>1</v>
      </c>
      <c r="V114" s="250">
        <v>1</v>
      </c>
      <c r="W114" s="250">
        <v>1</v>
      </c>
      <c r="X114" s="250">
        <v>1</v>
      </c>
      <c r="Y114" s="250">
        <v>1</v>
      </c>
      <c r="Z114" s="251">
        <v>0.14984836158877779</v>
      </c>
      <c r="AA114" s="251">
        <v>0.71668804270492781</v>
      </c>
      <c r="AB114" s="251">
        <v>1.1991641236432477E-8</v>
      </c>
      <c r="AC114" s="251">
        <v>1.51220619977821E-9</v>
      </c>
      <c r="AD114" s="251">
        <v>6.3337251421136677E-21</v>
      </c>
      <c r="AE114" s="251">
        <v>1.5885397857613362E-8</v>
      </c>
      <c r="AF114" s="250">
        <v>1</v>
      </c>
      <c r="AG114" s="251">
        <v>0.98620600616228449</v>
      </c>
      <c r="AH114" s="250">
        <v>0.84649775628896895</v>
      </c>
      <c r="AI114" s="252">
        <v>1</v>
      </c>
      <c r="AJ114" s="253">
        <f t="shared" si="14"/>
        <v>0.12101441352689059</v>
      </c>
      <c r="AK114" s="253">
        <f t="shared" si="15"/>
        <v>0.57878232534620633</v>
      </c>
      <c r="AL114" s="253">
        <f t="shared" si="16"/>
        <v>9.6841995205400477E-9</v>
      </c>
      <c r="AM114" s="253">
        <f t="shared" si="17"/>
        <v>1.2212262079987459E-9</v>
      </c>
      <c r="AN114" s="253">
        <f t="shared" si="18"/>
        <v>5.1149844108192685E-21</v>
      </c>
      <c r="AO114" s="254">
        <f t="shared" si="19"/>
        <v>1.2828716210163567E-8</v>
      </c>
    </row>
    <row r="115" spans="1:41">
      <c r="A115" s="247">
        <v>406</v>
      </c>
      <c r="B115" s="248"/>
      <c r="C115" s="248">
        <f t="shared" si="21"/>
        <v>1</v>
      </c>
      <c r="D115" s="248">
        <f t="shared" si="21"/>
        <v>1</v>
      </c>
      <c r="E115" s="248">
        <f t="shared" si="21"/>
        <v>0</v>
      </c>
      <c r="F115" s="248">
        <f t="shared" si="21"/>
        <v>0</v>
      </c>
      <c r="G115" s="248">
        <f t="shared" si="21"/>
        <v>0</v>
      </c>
      <c r="H115" s="248">
        <f t="shared" si="21"/>
        <v>0</v>
      </c>
      <c r="I115" s="249"/>
      <c r="J115" s="249">
        <f t="shared" si="22"/>
        <v>0</v>
      </c>
      <c r="K115" s="249">
        <f t="shared" si="20"/>
        <v>0.68</v>
      </c>
      <c r="L115" s="249">
        <f t="shared" si="20"/>
        <v>0</v>
      </c>
      <c r="M115" s="249">
        <f t="shared" si="20"/>
        <v>0</v>
      </c>
      <c r="N115" s="249">
        <f t="shared" si="20"/>
        <v>0</v>
      </c>
      <c r="O115" s="249">
        <f t="shared" si="20"/>
        <v>0</v>
      </c>
      <c r="P115" s="250">
        <v>1</v>
      </c>
      <c r="Q115" s="251">
        <v>0.98129697854177556</v>
      </c>
      <c r="R115" s="250">
        <v>1</v>
      </c>
      <c r="S115" s="251">
        <v>0.98608309810240091</v>
      </c>
      <c r="T115" s="250">
        <v>1</v>
      </c>
      <c r="U115" s="250">
        <v>1</v>
      </c>
      <c r="V115" s="250">
        <v>1</v>
      </c>
      <c r="W115" s="250">
        <v>1</v>
      </c>
      <c r="X115" s="250">
        <v>1</v>
      </c>
      <c r="Y115" s="250">
        <v>1</v>
      </c>
      <c r="Z115" s="251">
        <v>0.11635821660799824</v>
      </c>
      <c r="AA115" s="251">
        <v>0.76028054652765509</v>
      </c>
      <c r="AB115" s="251">
        <v>1.3210962648796382E-8</v>
      </c>
      <c r="AC115" s="251">
        <v>5.4603924309353951E-10</v>
      </c>
      <c r="AD115" s="251">
        <v>4.3162030275191428E-22</v>
      </c>
      <c r="AE115" s="251">
        <v>1.6267396663336353E-8</v>
      </c>
      <c r="AF115" s="250">
        <v>1</v>
      </c>
      <c r="AG115" s="251">
        <v>0.98608309810240091</v>
      </c>
      <c r="AH115" s="250">
        <v>0.84799820503117518</v>
      </c>
      <c r="AI115" s="252">
        <v>1</v>
      </c>
      <c r="AJ115" s="253">
        <f t="shared" si="14"/>
        <v>9.4149817096672306E-2</v>
      </c>
      <c r="AK115" s="253">
        <f t="shared" si="15"/>
        <v>0.61517163535502739</v>
      </c>
      <c r="AL115" s="253">
        <f t="shared" si="16"/>
        <v>1.0689487629785927E-8</v>
      </c>
      <c r="AM115" s="253">
        <f t="shared" si="17"/>
        <v>4.4182092475735258E-10</v>
      </c>
      <c r="AN115" s="253">
        <f t="shared" si="18"/>
        <v>3.4924024915409153E-22</v>
      </c>
      <c r="AO115" s="254">
        <f t="shared" si="19"/>
        <v>1.3162563548493382E-8</v>
      </c>
    </row>
    <row r="116" spans="1:41">
      <c r="A116" s="247">
        <v>407</v>
      </c>
      <c r="B116" s="248"/>
      <c r="C116" s="248">
        <f t="shared" si="21"/>
        <v>1</v>
      </c>
      <c r="D116" s="248">
        <f t="shared" si="21"/>
        <v>1</v>
      </c>
      <c r="E116" s="248">
        <f t="shared" si="21"/>
        <v>0</v>
      </c>
      <c r="F116" s="248">
        <f t="shared" si="21"/>
        <v>0</v>
      </c>
      <c r="G116" s="248">
        <f t="shared" si="21"/>
        <v>0</v>
      </c>
      <c r="H116" s="248">
        <f t="shared" si="21"/>
        <v>0</v>
      </c>
      <c r="I116" s="249"/>
      <c r="J116" s="249">
        <f t="shared" si="22"/>
        <v>0</v>
      </c>
      <c r="K116" s="249">
        <f t="shared" si="20"/>
        <v>0.72</v>
      </c>
      <c r="L116" s="249">
        <f t="shared" si="20"/>
        <v>0</v>
      </c>
      <c r="M116" s="249">
        <f t="shared" si="20"/>
        <v>0</v>
      </c>
      <c r="N116" s="249">
        <f t="shared" si="20"/>
        <v>0</v>
      </c>
      <c r="O116" s="249">
        <f t="shared" si="20"/>
        <v>0</v>
      </c>
      <c r="P116" s="250">
        <v>1</v>
      </c>
      <c r="Q116" s="251">
        <v>0.98085346769902415</v>
      </c>
      <c r="R116" s="250">
        <v>1</v>
      </c>
      <c r="S116" s="251">
        <v>0.98564209059788932</v>
      </c>
      <c r="T116" s="250">
        <v>1</v>
      </c>
      <c r="U116" s="250">
        <v>1</v>
      </c>
      <c r="V116" s="250">
        <v>1</v>
      </c>
      <c r="W116" s="250">
        <v>1</v>
      </c>
      <c r="X116" s="250">
        <v>1</v>
      </c>
      <c r="Y116" s="250">
        <v>1</v>
      </c>
      <c r="Z116" s="251">
        <v>0.10453351719486294</v>
      </c>
      <c r="AA116" s="251">
        <v>0.80158274536684715</v>
      </c>
      <c r="AB116" s="251">
        <v>1.427875907409004E-7</v>
      </c>
      <c r="AC116" s="251">
        <v>4.3005968338176905E-10</v>
      </c>
      <c r="AD116" s="251">
        <v>1.0485918124444606E-20</v>
      </c>
      <c r="AE116" s="251">
        <v>3.767674728908131E-8</v>
      </c>
      <c r="AF116" s="250">
        <v>1</v>
      </c>
      <c r="AG116" s="251">
        <v>0.98564209059788932</v>
      </c>
      <c r="AH116" s="250">
        <v>0.84949865377338141</v>
      </c>
      <c r="AI116" s="252">
        <v>1</v>
      </c>
      <c r="AJ116" s="253">
        <f t="shared" si="14"/>
        <v>8.4617632938370602E-2</v>
      </c>
      <c r="AK116" s="253">
        <f t="shared" si="15"/>
        <v>0.64886398484749841</v>
      </c>
      <c r="AL116" s="253">
        <f t="shared" si="16"/>
        <v>1.1558348236714218E-7</v>
      </c>
      <c r="AM116" s="253">
        <f t="shared" si="17"/>
        <v>3.4812406017252757E-10</v>
      </c>
      <c r="AN116" s="253">
        <f t="shared" si="18"/>
        <v>8.4881250979247197E-21</v>
      </c>
      <c r="AO116" s="254">
        <f t="shared" si="19"/>
        <v>3.0498516246001766E-8</v>
      </c>
    </row>
    <row r="117" spans="1:41">
      <c r="A117" s="247">
        <v>408</v>
      </c>
      <c r="B117" s="248"/>
      <c r="C117" s="248">
        <f t="shared" si="21"/>
        <v>1</v>
      </c>
      <c r="D117" s="248">
        <f t="shared" si="21"/>
        <v>1</v>
      </c>
      <c r="E117" s="248">
        <f t="shared" si="21"/>
        <v>0</v>
      </c>
      <c r="F117" s="248">
        <f t="shared" si="21"/>
        <v>0</v>
      </c>
      <c r="G117" s="248">
        <f t="shared" si="21"/>
        <v>0</v>
      </c>
      <c r="H117" s="248">
        <f t="shared" si="21"/>
        <v>0</v>
      </c>
      <c r="I117" s="249"/>
      <c r="J117" s="249">
        <f t="shared" si="22"/>
        <v>0</v>
      </c>
      <c r="K117" s="249">
        <f t="shared" si="20"/>
        <v>0.76</v>
      </c>
      <c r="L117" s="249">
        <f t="shared" si="20"/>
        <v>0</v>
      </c>
      <c r="M117" s="249">
        <f t="shared" si="20"/>
        <v>0</v>
      </c>
      <c r="N117" s="249">
        <f t="shared" si="20"/>
        <v>0</v>
      </c>
      <c r="O117" s="249">
        <f t="shared" si="20"/>
        <v>0</v>
      </c>
      <c r="P117" s="250">
        <v>1</v>
      </c>
      <c r="Q117" s="251">
        <v>0.98059231246936707</v>
      </c>
      <c r="R117" s="250">
        <v>1</v>
      </c>
      <c r="S117" s="251">
        <v>0.98565233826107734</v>
      </c>
      <c r="T117" s="250">
        <v>1</v>
      </c>
      <c r="U117" s="250">
        <v>1</v>
      </c>
      <c r="V117" s="250">
        <v>1</v>
      </c>
      <c r="W117" s="250">
        <v>1</v>
      </c>
      <c r="X117" s="250">
        <v>1</v>
      </c>
      <c r="Y117" s="250">
        <v>1</v>
      </c>
      <c r="Z117" s="251">
        <v>7.024047474147882E-2</v>
      </c>
      <c r="AA117" s="251">
        <v>0.84370018688481363</v>
      </c>
      <c r="AB117" s="251">
        <v>2.2149895524790363E-8</v>
      </c>
      <c r="AC117" s="251">
        <v>3.6153456346365114E-10</v>
      </c>
      <c r="AD117" s="251">
        <v>4.3909053772394048E-21</v>
      </c>
      <c r="AE117" s="251">
        <v>1.4327784273505506E-7</v>
      </c>
      <c r="AF117" s="250">
        <v>1</v>
      </c>
      <c r="AG117" s="251">
        <v>0.98565233826107734</v>
      </c>
      <c r="AH117" s="250">
        <v>0.85099910251558752</v>
      </c>
      <c r="AI117" s="252">
        <v>1</v>
      </c>
      <c r="AJ117" s="253">
        <f t="shared" si="14"/>
        <v>5.694459880335382E-2</v>
      </c>
      <c r="AK117" s="253">
        <f t="shared" si="15"/>
        <v>0.68399550016280042</v>
      </c>
      <c r="AL117" s="253">
        <f t="shared" si="16"/>
        <v>1.7957123992081294E-8</v>
      </c>
      <c r="AM117" s="253">
        <f t="shared" si="17"/>
        <v>2.9309939526684117E-10</v>
      </c>
      <c r="AN117" s="253">
        <f t="shared" si="18"/>
        <v>3.5597473680332739E-21</v>
      </c>
      <c r="AO117" s="254">
        <f t="shared" si="19"/>
        <v>1.1615666468637478E-7</v>
      </c>
    </row>
    <row r="118" spans="1:41">
      <c r="A118" s="247">
        <v>409</v>
      </c>
      <c r="B118" s="248"/>
      <c r="C118" s="248">
        <f t="shared" si="21"/>
        <v>1</v>
      </c>
      <c r="D118" s="248">
        <f t="shared" si="21"/>
        <v>1</v>
      </c>
      <c r="E118" s="248">
        <f t="shared" si="21"/>
        <v>0</v>
      </c>
      <c r="F118" s="248">
        <f t="shared" si="21"/>
        <v>0</v>
      </c>
      <c r="G118" s="248">
        <f t="shared" si="21"/>
        <v>0</v>
      </c>
      <c r="H118" s="248">
        <f t="shared" si="21"/>
        <v>0</v>
      </c>
      <c r="I118" s="249"/>
      <c r="J118" s="249">
        <f t="shared" si="22"/>
        <v>0</v>
      </c>
      <c r="K118" s="249">
        <f t="shared" si="20"/>
        <v>0.8</v>
      </c>
      <c r="L118" s="249">
        <f t="shared" si="20"/>
        <v>0</v>
      </c>
      <c r="M118" s="249">
        <f t="shared" si="20"/>
        <v>0</v>
      </c>
      <c r="N118" s="249">
        <f t="shared" si="20"/>
        <v>0</v>
      </c>
      <c r="O118" s="249">
        <f t="shared" si="20"/>
        <v>0</v>
      </c>
      <c r="P118" s="250">
        <v>1</v>
      </c>
      <c r="Q118" s="251">
        <v>0.98047853624715742</v>
      </c>
      <c r="R118" s="250">
        <v>1</v>
      </c>
      <c r="S118" s="251">
        <v>0.98538010184314362</v>
      </c>
      <c r="T118" s="250">
        <v>1</v>
      </c>
      <c r="U118" s="250">
        <v>1</v>
      </c>
      <c r="V118" s="250">
        <v>1</v>
      </c>
      <c r="W118" s="250">
        <v>1</v>
      </c>
      <c r="X118" s="250">
        <v>1</v>
      </c>
      <c r="Y118" s="250">
        <v>1</v>
      </c>
      <c r="Z118" s="251">
        <v>3.873751601895762E-2</v>
      </c>
      <c r="AA118" s="251">
        <v>0.88145875166998466</v>
      </c>
      <c r="AB118" s="251">
        <v>4.461991025053605E-8</v>
      </c>
      <c r="AC118" s="251">
        <v>3.6508861068307436E-10</v>
      </c>
      <c r="AD118" s="251">
        <v>7.1245451166424383E-21</v>
      </c>
      <c r="AE118" s="251">
        <v>1.6541786504369492E-6</v>
      </c>
      <c r="AF118" s="250">
        <v>1</v>
      </c>
      <c r="AG118" s="251">
        <v>0.98538010184314362</v>
      </c>
      <c r="AH118" s="250">
        <v>0.85249955125779375</v>
      </c>
      <c r="AI118" s="252">
        <v>1</v>
      </c>
      <c r="AJ118" s="253">
        <f t="shared" si="14"/>
        <v>3.1439207865473162E-2</v>
      </c>
      <c r="AK118" s="253">
        <f t="shared" si="15"/>
        <v>0.71538827902726332</v>
      </c>
      <c r="AL118" s="253">
        <f t="shared" si="16"/>
        <v>3.6213334706821183E-8</v>
      </c>
      <c r="AM118" s="253">
        <f t="shared" si="17"/>
        <v>2.9630440720475607E-10</v>
      </c>
      <c r="AN118" s="253">
        <f t="shared" si="18"/>
        <v>5.7822513647866739E-21</v>
      </c>
      <c r="AO118" s="254">
        <f t="shared" si="19"/>
        <v>1.3425245545497559E-6</v>
      </c>
    </row>
    <row r="119" spans="1:41">
      <c r="A119" s="247">
        <v>410</v>
      </c>
      <c r="B119" s="248"/>
      <c r="C119" s="248">
        <f t="shared" si="21"/>
        <v>0</v>
      </c>
      <c r="D119" s="248">
        <f t="shared" si="21"/>
        <v>1</v>
      </c>
      <c r="E119" s="248">
        <f t="shared" si="21"/>
        <v>0</v>
      </c>
      <c r="F119" s="248">
        <f t="shared" si="21"/>
        <v>0</v>
      </c>
      <c r="G119" s="248">
        <f t="shared" si="21"/>
        <v>0</v>
      </c>
      <c r="H119" s="248">
        <f t="shared" si="21"/>
        <v>0</v>
      </c>
      <c r="I119" s="249"/>
      <c r="J119" s="249">
        <f t="shared" si="22"/>
        <v>0</v>
      </c>
      <c r="K119" s="249">
        <f t="shared" si="20"/>
        <v>0.84</v>
      </c>
      <c r="L119" s="249">
        <f t="shared" si="20"/>
        <v>0</v>
      </c>
      <c r="M119" s="249">
        <f t="shared" si="20"/>
        <v>0</v>
      </c>
      <c r="N119" s="249">
        <f t="shared" si="20"/>
        <v>0</v>
      </c>
      <c r="O119" s="249">
        <f t="shared" si="20"/>
        <v>0</v>
      </c>
      <c r="P119" s="250">
        <v>1</v>
      </c>
      <c r="Q119" s="251">
        <v>0.97962346568967174</v>
      </c>
      <c r="R119" s="250">
        <v>1</v>
      </c>
      <c r="S119" s="251">
        <v>0.98517962352018396</v>
      </c>
      <c r="T119" s="250">
        <v>1</v>
      </c>
      <c r="U119" s="250">
        <v>1</v>
      </c>
      <c r="V119" s="250">
        <v>1</v>
      </c>
      <c r="W119" s="250">
        <v>1</v>
      </c>
      <c r="X119" s="250">
        <v>1</v>
      </c>
      <c r="Y119" s="250">
        <v>1</v>
      </c>
      <c r="Z119" s="251">
        <v>3.8237825624376956E-2</v>
      </c>
      <c r="AA119" s="251">
        <v>0.91037813883223773</v>
      </c>
      <c r="AB119" s="251">
        <v>3.3714786200978609E-9</v>
      </c>
      <c r="AC119" s="251">
        <v>3.838169302882864E-10</v>
      </c>
      <c r="AD119" s="251">
        <v>1.195128743804501E-21</v>
      </c>
      <c r="AE119" s="251">
        <v>1.4690854830825184E-6</v>
      </c>
      <c r="AF119" s="250">
        <v>1</v>
      </c>
      <c r="AG119" s="251">
        <v>0.98517962352018396</v>
      </c>
      <c r="AH119" s="250">
        <v>0.85400000000000009</v>
      </c>
      <c r="AI119" s="252">
        <v>1</v>
      </c>
      <c r="AJ119" s="253">
        <f t="shared" si="14"/>
        <v>3.1048532636839047E-2</v>
      </c>
      <c r="AK119" s="253">
        <f t="shared" si="15"/>
        <v>0.73921319776555905</v>
      </c>
      <c r="AL119" s="253">
        <f t="shared" si="16"/>
        <v>2.7375893440912455E-9</v>
      </c>
      <c r="AM119" s="253">
        <f t="shared" si="17"/>
        <v>3.1165350780380345E-10</v>
      </c>
      <c r="AN119" s="253">
        <f t="shared" si="18"/>
        <v>9.7042635665931953E-22</v>
      </c>
      <c r="AO119" s="254">
        <f t="shared" si="19"/>
        <v>1.192875060832836E-6</v>
      </c>
    </row>
    <row r="120" spans="1:41">
      <c r="A120" s="247">
        <v>411</v>
      </c>
      <c r="B120" s="248"/>
      <c r="C120" s="248">
        <f t="shared" si="21"/>
        <v>0</v>
      </c>
      <c r="D120" s="248">
        <f t="shared" si="21"/>
        <v>1</v>
      </c>
      <c r="E120" s="248">
        <f t="shared" si="21"/>
        <v>0</v>
      </c>
      <c r="F120" s="248">
        <f t="shared" si="21"/>
        <v>0</v>
      </c>
      <c r="G120" s="248">
        <f t="shared" si="21"/>
        <v>0</v>
      </c>
      <c r="H120" s="248">
        <f t="shared" si="21"/>
        <v>0</v>
      </c>
      <c r="I120" s="249"/>
      <c r="J120" s="249">
        <f t="shared" si="22"/>
        <v>0</v>
      </c>
      <c r="K120" s="249">
        <f t="shared" si="20"/>
        <v>0.88</v>
      </c>
      <c r="L120" s="249">
        <f t="shared" si="20"/>
        <v>0</v>
      </c>
      <c r="M120" s="249">
        <f t="shared" si="20"/>
        <v>0</v>
      </c>
      <c r="N120" s="249">
        <f t="shared" si="20"/>
        <v>0</v>
      </c>
      <c r="O120" s="249">
        <f t="shared" si="20"/>
        <v>0</v>
      </c>
      <c r="P120" s="250">
        <v>1</v>
      </c>
      <c r="Q120" s="251">
        <v>0.97953653749802394</v>
      </c>
      <c r="R120" s="250">
        <v>1</v>
      </c>
      <c r="S120" s="251">
        <v>0.98467286987975855</v>
      </c>
      <c r="T120" s="250">
        <v>1</v>
      </c>
      <c r="U120" s="250">
        <v>1</v>
      </c>
      <c r="V120" s="250">
        <v>1</v>
      </c>
      <c r="W120" s="250">
        <v>1</v>
      </c>
      <c r="X120" s="250">
        <v>1</v>
      </c>
      <c r="Y120" s="250">
        <v>1</v>
      </c>
      <c r="Z120" s="251">
        <v>2.2385688069155654E-2</v>
      </c>
      <c r="AA120" s="251">
        <v>0.93062957716154671</v>
      </c>
      <c r="AB120" s="251">
        <v>1.9728994532580877E-9</v>
      </c>
      <c r="AC120" s="251">
        <v>5.8727144054174207E-10</v>
      </c>
      <c r="AD120" s="251">
        <v>1.3840136228061337E-20</v>
      </c>
      <c r="AE120" s="251">
        <v>1.7489937381554943E-6</v>
      </c>
      <c r="AF120" s="250">
        <v>1</v>
      </c>
      <c r="AG120" s="251">
        <v>0.98467286987975855</v>
      </c>
      <c r="AH120" s="250">
        <v>0.8547986424444125</v>
      </c>
      <c r="AI120" s="252">
        <v>1</v>
      </c>
      <c r="AJ120" s="253">
        <f t="shared" si="14"/>
        <v>1.8173511754273466E-2</v>
      </c>
      <c r="AK120" s="253">
        <f t="shared" si="15"/>
        <v>0.75551877195695383</v>
      </c>
      <c r="AL120" s="253">
        <f t="shared" si="16"/>
        <v>1.6016711790596263E-9</v>
      </c>
      <c r="AM120" s="253">
        <f t="shared" si="17"/>
        <v>4.7676820987870656E-10</v>
      </c>
      <c r="AN120" s="253">
        <f t="shared" si="18"/>
        <v>1.1235923490240331E-20</v>
      </c>
      <c r="AO120" s="254">
        <f t="shared" si="19"/>
        <v>1.4198964159746039E-6</v>
      </c>
    </row>
    <row r="121" spans="1:41">
      <c r="A121" s="247">
        <v>412</v>
      </c>
      <c r="B121" s="248"/>
      <c r="C121" s="248">
        <f t="shared" si="21"/>
        <v>0</v>
      </c>
      <c r="D121" s="248">
        <f t="shared" si="21"/>
        <v>1</v>
      </c>
      <c r="E121" s="248">
        <f t="shared" si="21"/>
        <v>0</v>
      </c>
      <c r="F121" s="248">
        <f t="shared" si="21"/>
        <v>0</v>
      </c>
      <c r="G121" s="248">
        <f t="shared" si="21"/>
        <v>0</v>
      </c>
      <c r="H121" s="248">
        <f t="shared" si="21"/>
        <v>0</v>
      </c>
      <c r="I121" s="249"/>
      <c r="J121" s="249">
        <f t="shared" si="22"/>
        <v>0</v>
      </c>
      <c r="K121" s="249">
        <f t="shared" si="20"/>
        <v>0.92</v>
      </c>
      <c r="L121" s="249">
        <f t="shared" si="20"/>
        <v>0</v>
      </c>
      <c r="M121" s="249">
        <f t="shared" si="20"/>
        <v>0</v>
      </c>
      <c r="N121" s="249">
        <f t="shared" si="20"/>
        <v>0</v>
      </c>
      <c r="O121" s="249">
        <f t="shared" si="20"/>
        <v>0</v>
      </c>
      <c r="P121" s="250">
        <v>1</v>
      </c>
      <c r="Q121" s="251">
        <v>0.97953362833346025</v>
      </c>
      <c r="R121" s="250">
        <v>1</v>
      </c>
      <c r="S121" s="251">
        <v>0.98422459298774168</v>
      </c>
      <c r="T121" s="250">
        <v>1</v>
      </c>
      <c r="U121" s="250">
        <v>1</v>
      </c>
      <c r="V121" s="250">
        <v>1</v>
      </c>
      <c r="W121" s="250">
        <v>1</v>
      </c>
      <c r="X121" s="250">
        <v>1</v>
      </c>
      <c r="Y121" s="250">
        <v>1</v>
      </c>
      <c r="Z121" s="251">
        <v>1.5122832747671486E-2</v>
      </c>
      <c r="AA121" s="251">
        <v>0.94381457696102689</v>
      </c>
      <c r="AB121" s="251">
        <v>2.1523258802102652E-9</v>
      </c>
      <c r="AC121" s="251">
        <v>1.8954374219433284E-9</v>
      </c>
      <c r="AD121" s="251">
        <v>6.5631767060038202E-20</v>
      </c>
      <c r="AE121" s="251">
        <v>1.3605169344496736E-6</v>
      </c>
      <c r="AF121" s="250">
        <v>1</v>
      </c>
      <c r="AG121" s="251">
        <v>0.98422459298774168</v>
      </c>
      <c r="AH121" s="250">
        <v>0.85559728488882469</v>
      </c>
      <c r="AI121" s="252">
        <v>1</v>
      </c>
      <c r="AJ121" s="253">
        <f t="shared" si="14"/>
        <v>1.2277510730642214E-2</v>
      </c>
      <c r="AK121" s="253">
        <f t="shared" si="15"/>
        <v>0.76623829607318417</v>
      </c>
      <c r="AL121" s="253">
        <f t="shared" si="16"/>
        <v>1.7473713113827341E-9</v>
      </c>
      <c r="AM121" s="253">
        <f t="shared" si="17"/>
        <v>1.5388157546576836E-9</v>
      </c>
      <c r="AN121" s="253">
        <f t="shared" si="18"/>
        <v>5.3283319189964594E-20</v>
      </c>
      <c r="AO121" s="254">
        <f t="shared" si="19"/>
        <v>1.1045391786468213E-6</v>
      </c>
    </row>
    <row r="122" spans="1:41">
      <c r="A122" s="247">
        <v>413</v>
      </c>
      <c r="B122" s="248"/>
      <c r="C122" s="248">
        <f t="shared" si="21"/>
        <v>0</v>
      </c>
      <c r="D122" s="248">
        <f t="shared" si="21"/>
        <v>1</v>
      </c>
      <c r="E122" s="248">
        <f t="shared" si="21"/>
        <v>0</v>
      </c>
      <c r="F122" s="248">
        <f t="shared" si="21"/>
        <v>0</v>
      </c>
      <c r="G122" s="248">
        <f t="shared" si="21"/>
        <v>0</v>
      </c>
      <c r="H122" s="248">
        <f t="shared" si="21"/>
        <v>0</v>
      </c>
      <c r="I122" s="249"/>
      <c r="J122" s="249">
        <f t="shared" si="22"/>
        <v>0</v>
      </c>
      <c r="K122" s="249">
        <f t="shared" si="20"/>
        <v>0.96</v>
      </c>
      <c r="L122" s="249">
        <f t="shared" si="20"/>
        <v>0</v>
      </c>
      <c r="M122" s="249">
        <f t="shared" si="20"/>
        <v>0</v>
      </c>
      <c r="N122" s="249">
        <f t="shared" si="20"/>
        <v>0</v>
      </c>
      <c r="O122" s="249">
        <f t="shared" si="20"/>
        <v>0</v>
      </c>
      <c r="P122" s="250">
        <v>1</v>
      </c>
      <c r="Q122" s="251">
        <v>0.97908382737280553</v>
      </c>
      <c r="R122" s="250">
        <v>1</v>
      </c>
      <c r="S122" s="251">
        <v>0.98384940253942199</v>
      </c>
      <c r="T122" s="250">
        <v>1</v>
      </c>
      <c r="U122" s="250">
        <v>1</v>
      </c>
      <c r="V122" s="250">
        <v>1</v>
      </c>
      <c r="W122" s="250">
        <v>1</v>
      </c>
      <c r="X122" s="250">
        <v>1</v>
      </c>
      <c r="Y122" s="250">
        <v>1</v>
      </c>
      <c r="Z122" s="251">
        <v>1.7448592815810439E-2</v>
      </c>
      <c r="AA122" s="251">
        <v>0.95214739306895779</v>
      </c>
      <c r="AB122" s="251">
        <v>4.0452993133563318E-10</v>
      </c>
      <c r="AC122" s="251">
        <v>2.0288197248712325E-8</v>
      </c>
      <c r="AD122" s="251">
        <v>7.8856287408729281E-21</v>
      </c>
      <c r="AE122" s="251">
        <v>1.308715381174217E-6</v>
      </c>
      <c r="AF122" s="250">
        <v>1</v>
      </c>
      <c r="AG122" s="251">
        <v>0.98384940253942199</v>
      </c>
      <c r="AH122" s="250">
        <v>0.85639592733323711</v>
      </c>
      <c r="AI122" s="252">
        <v>1</v>
      </c>
      <c r="AJ122" s="253">
        <f t="shared" si="14"/>
        <v>1.4161593713652007E-2</v>
      </c>
      <c r="AK122" s="253">
        <f t="shared" si="15"/>
        <v>0.77278005616232315</v>
      </c>
      <c r="AL122" s="253">
        <f t="shared" si="16"/>
        <v>3.2832381344791526E-10</v>
      </c>
      <c r="AM122" s="253">
        <f t="shared" si="17"/>
        <v>1.6466268062508599E-8</v>
      </c>
      <c r="AN122" s="253">
        <f t="shared" si="18"/>
        <v>6.4001190000692191E-21</v>
      </c>
      <c r="AO122" s="254">
        <f t="shared" si="19"/>
        <v>1.0621770884700223E-6</v>
      </c>
    </row>
    <row r="123" spans="1:41">
      <c r="A123" s="247">
        <v>414</v>
      </c>
      <c r="B123" s="248"/>
      <c r="C123" s="248">
        <f t="shared" si="21"/>
        <v>0</v>
      </c>
      <c r="D123" s="248">
        <f t="shared" si="21"/>
        <v>1</v>
      </c>
      <c r="E123" s="248">
        <f t="shared" si="21"/>
        <v>0</v>
      </c>
      <c r="F123" s="248">
        <f t="shared" si="21"/>
        <v>0</v>
      </c>
      <c r="G123" s="248">
        <f t="shared" si="21"/>
        <v>0</v>
      </c>
      <c r="H123" s="248">
        <f t="shared" si="21"/>
        <v>0</v>
      </c>
      <c r="I123" s="249"/>
      <c r="J123" s="249">
        <f t="shared" si="22"/>
        <v>0</v>
      </c>
      <c r="K123" s="249">
        <f t="shared" si="20"/>
        <v>1</v>
      </c>
      <c r="L123" s="249">
        <f t="shared" si="20"/>
        <v>0</v>
      </c>
      <c r="M123" s="249">
        <f t="shared" si="20"/>
        <v>0</v>
      </c>
      <c r="N123" s="249">
        <f t="shared" si="20"/>
        <v>0</v>
      </c>
      <c r="O123" s="249">
        <f t="shared" si="20"/>
        <v>0</v>
      </c>
      <c r="P123" s="250">
        <v>1</v>
      </c>
      <c r="Q123" s="251">
        <v>0.97915332821026402</v>
      </c>
      <c r="R123" s="250">
        <v>1</v>
      </c>
      <c r="S123" s="251">
        <v>0.98369049310333068</v>
      </c>
      <c r="T123" s="250">
        <v>1</v>
      </c>
      <c r="U123" s="250">
        <v>1</v>
      </c>
      <c r="V123" s="250">
        <v>1</v>
      </c>
      <c r="W123" s="250">
        <v>1</v>
      </c>
      <c r="X123" s="250">
        <v>1</v>
      </c>
      <c r="Y123" s="250">
        <v>1</v>
      </c>
      <c r="Z123" s="251">
        <v>1.192998047745435E-2</v>
      </c>
      <c r="AA123" s="251">
        <v>0.95781699701541256</v>
      </c>
      <c r="AB123" s="251">
        <v>2.338664781093228E-9</v>
      </c>
      <c r="AC123" s="251">
        <v>4.1462177546453534E-7</v>
      </c>
      <c r="AD123" s="251">
        <v>3.6466646180815224E-16</v>
      </c>
      <c r="AE123" s="251">
        <v>6.7927560558959615E-7</v>
      </c>
      <c r="AF123" s="250">
        <v>1</v>
      </c>
      <c r="AG123" s="251">
        <v>0.98369049310333068</v>
      </c>
      <c r="AH123" s="250">
        <v>0.85719456977764952</v>
      </c>
      <c r="AI123" s="252">
        <v>1</v>
      </c>
      <c r="AJ123" s="253">
        <f t="shared" si="14"/>
        <v>9.6891749328240281E-3</v>
      </c>
      <c r="AK123" s="253">
        <f t="shared" si="15"/>
        <v>0.77791044631238238</v>
      </c>
      <c r="AL123" s="253">
        <f t="shared" si="16"/>
        <v>1.8993939022842464E-9</v>
      </c>
      <c r="AM123" s="253">
        <f t="shared" si="17"/>
        <v>3.3674346081505066E-7</v>
      </c>
      <c r="AN123" s="253">
        <f t="shared" si="18"/>
        <v>2.9617124246519532E-16</v>
      </c>
      <c r="AO123" s="254">
        <f t="shared" si="19"/>
        <v>5.5168742166810142E-7</v>
      </c>
    </row>
    <row r="124" spans="1:41">
      <c r="A124" s="247">
        <v>415</v>
      </c>
      <c r="B124" s="248"/>
      <c r="C124" s="248">
        <f t="shared" si="21"/>
        <v>0</v>
      </c>
      <c r="D124" s="248">
        <f t="shared" si="21"/>
        <v>1</v>
      </c>
      <c r="E124" s="248">
        <f t="shared" si="21"/>
        <v>0</v>
      </c>
      <c r="F124" s="248">
        <f t="shared" si="21"/>
        <v>0</v>
      </c>
      <c r="G124" s="248">
        <f t="shared" si="21"/>
        <v>0</v>
      </c>
      <c r="H124" s="248">
        <f t="shared" si="21"/>
        <v>0</v>
      </c>
      <c r="I124" s="249"/>
      <c r="J124" s="249">
        <f t="shared" si="22"/>
        <v>0</v>
      </c>
      <c r="K124" s="249">
        <f t="shared" si="20"/>
        <v>1</v>
      </c>
      <c r="L124" s="249">
        <f t="shared" si="20"/>
        <v>0</v>
      </c>
      <c r="M124" s="249">
        <f t="shared" si="20"/>
        <v>0</v>
      </c>
      <c r="N124" s="249">
        <f t="shared" si="20"/>
        <v>0</v>
      </c>
      <c r="O124" s="249">
        <f t="shared" si="20"/>
        <v>0</v>
      </c>
      <c r="P124" s="250">
        <v>1</v>
      </c>
      <c r="Q124" s="251">
        <v>0.97912853296629587</v>
      </c>
      <c r="R124" s="250">
        <v>1</v>
      </c>
      <c r="S124" s="251">
        <v>0.98335692633432858</v>
      </c>
      <c r="T124" s="250">
        <v>1</v>
      </c>
      <c r="U124" s="250">
        <v>1</v>
      </c>
      <c r="V124" s="250">
        <v>1</v>
      </c>
      <c r="W124" s="250">
        <v>1</v>
      </c>
      <c r="X124" s="250">
        <v>1</v>
      </c>
      <c r="Y124" s="250">
        <v>1</v>
      </c>
      <c r="Z124" s="251">
        <v>8.1159977872144913E-3</v>
      </c>
      <c r="AA124" s="251">
        <v>0.96168539349887594</v>
      </c>
      <c r="AB124" s="251">
        <v>1.3598407461514007E-9</v>
      </c>
      <c r="AC124" s="251">
        <v>1.6405677893421451E-7</v>
      </c>
      <c r="AD124" s="251">
        <v>1.0709087010419234E-16</v>
      </c>
      <c r="AE124" s="251">
        <v>3.6931773947891151E-7</v>
      </c>
      <c r="AF124" s="250">
        <v>1</v>
      </c>
      <c r="AG124" s="251">
        <v>0.98335692633432858</v>
      </c>
      <c r="AH124" s="250">
        <v>0.85799321222206193</v>
      </c>
      <c r="AI124" s="252">
        <v>1</v>
      </c>
      <c r="AJ124" s="253">
        <f t="shared" si="14"/>
        <v>6.5930723390788563E-3</v>
      </c>
      <c r="AK124" s="253">
        <f t="shared" si="15"/>
        <v>0.78123005119124456</v>
      </c>
      <c r="AL124" s="253">
        <f t="shared" si="16"/>
        <v>1.1046735896265233E-9</v>
      </c>
      <c r="AM124" s="253">
        <f t="shared" si="17"/>
        <v>1.3327236398875064E-7</v>
      </c>
      <c r="AN124" s="253">
        <f t="shared" si="18"/>
        <v>8.6995816406471063E-17</v>
      </c>
      <c r="AO124" s="254">
        <f t="shared" si="19"/>
        <v>3.0001715578649059E-7</v>
      </c>
    </row>
    <row r="125" spans="1:41">
      <c r="A125" s="247">
        <v>416</v>
      </c>
      <c r="B125" s="248"/>
      <c r="C125" s="248">
        <f t="shared" si="21"/>
        <v>0</v>
      </c>
      <c r="D125" s="248">
        <f t="shared" si="21"/>
        <v>1</v>
      </c>
      <c r="E125" s="248">
        <f t="shared" si="21"/>
        <v>0</v>
      </c>
      <c r="F125" s="248">
        <f t="shared" si="21"/>
        <v>0</v>
      </c>
      <c r="G125" s="248">
        <f t="shared" si="21"/>
        <v>0</v>
      </c>
      <c r="H125" s="248">
        <f t="shared" si="21"/>
        <v>0</v>
      </c>
      <c r="I125" s="249"/>
      <c r="J125" s="249">
        <f t="shared" si="22"/>
        <v>0</v>
      </c>
      <c r="K125" s="249">
        <f t="shared" si="20"/>
        <v>1</v>
      </c>
      <c r="L125" s="249">
        <f t="shared" si="20"/>
        <v>0</v>
      </c>
      <c r="M125" s="249">
        <f t="shared" si="20"/>
        <v>0</v>
      </c>
      <c r="N125" s="249">
        <f t="shared" si="20"/>
        <v>0</v>
      </c>
      <c r="O125" s="249">
        <f t="shared" si="20"/>
        <v>0</v>
      </c>
      <c r="P125" s="250">
        <v>1</v>
      </c>
      <c r="Q125" s="251">
        <v>0.97862765622264325</v>
      </c>
      <c r="R125" s="250">
        <v>1</v>
      </c>
      <c r="S125" s="251">
        <v>0.98331925564249578</v>
      </c>
      <c r="T125" s="250">
        <v>1</v>
      </c>
      <c r="U125" s="250">
        <v>1</v>
      </c>
      <c r="V125" s="250">
        <v>1</v>
      </c>
      <c r="W125" s="250">
        <v>1</v>
      </c>
      <c r="X125" s="250">
        <v>1</v>
      </c>
      <c r="Y125" s="250">
        <v>1</v>
      </c>
      <c r="Z125" s="251">
        <v>5.6382091956322022E-3</v>
      </c>
      <c r="AA125" s="251">
        <v>0.96411668864141675</v>
      </c>
      <c r="AB125" s="251">
        <v>7.1283045851444658E-10</v>
      </c>
      <c r="AC125" s="251">
        <v>2.4167947596209859E-7</v>
      </c>
      <c r="AD125" s="251">
        <v>2.686112856908391E-17</v>
      </c>
      <c r="AE125" s="251">
        <v>2.6422591462253875E-7</v>
      </c>
      <c r="AF125" s="250">
        <v>1</v>
      </c>
      <c r="AG125" s="251">
        <v>0.98331925564249578</v>
      </c>
      <c r="AH125" s="250">
        <v>0.85879185466647412</v>
      </c>
      <c r="AI125" s="252">
        <v>1</v>
      </c>
      <c r="AJ125" s="253">
        <f t="shared" si="14"/>
        <v>4.5817952168139145E-3</v>
      </c>
      <c r="AK125" s="253">
        <f t="shared" si="15"/>
        <v>0.7834730992049328</v>
      </c>
      <c r="AL125" s="253">
        <f t="shared" si="16"/>
        <v>5.7926959995576133E-10</v>
      </c>
      <c r="AM125" s="253">
        <f t="shared" si="17"/>
        <v>1.9639673317248639E-7</v>
      </c>
      <c r="AN125" s="253">
        <f t="shared" si="18"/>
        <v>2.1828241224428776E-17</v>
      </c>
      <c r="AO125" s="254">
        <f t="shared" si="19"/>
        <v>2.1471871471418224E-7</v>
      </c>
    </row>
    <row r="126" spans="1:41">
      <c r="A126" s="247">
        <v>417</v>
      </c>
      <c r="B126" s="248"/>
      <c r="C126" s="248">
        <f t="shared" si="21"/>
        <v>0</v>
      </c>
      <c r="D126" s="248">
        <f t="shared" si="21"/>
        <v>1</v>
      </c>
      <c r="E126" s="248">
        <f t="shared" si="21"/>
        <v>0</v>
      </c>
      <c r="F126" s="248">
        <f t="shared" si="21"/>
        <v>0</v>
      </c>
      <c r="G126" s="248">
        <f t="shared" si="21"/>
        <v>0</v>
      </c>
      <c r="H126" s="248">
        <f t="shared" si="21"/>
        <v>0</v>
      </c>
      <c r="I126" s="249"/>
      <c r="J126" s="249">
        <f t="shared" si="22"/>
        <v>0</v>
      </c>
      <c r="K126" s="249">
        <f t="shared" si="20"/>
        <v>1</v>
      </c>
      <c r="L126" s="249">
        <f t="shared" si="20"/>
        <v>0</v>
      </c>
      <c r="M126" s="249">
        <f t="shared" si="20"/>
        <v>0</v>
      </c>
      <c r="N126" s="249">
        <f t="shared" si="20"/>
        <v>0</v>
      </c>
      <c r="O126" s="249">
        <f t="shared" si="20"/>
        <v>0</v>
      </c>
      <c r="P126" s="250">
        <v>1</v>
      </c>
      <c r="Q126" s="251">
        <v>0.97849827577076309</v>
      </c>
      <c r="R126" s="250">
        <v>1</v>
      </c>
      <c r="S126" s="251">
        <v>0.98226712973741215</v>
      </c>
      <c r="T126" s="250">
        <v>1</v>
      </c>
      <c r="U126" s="250">
        <v>1</v>
      </c>
      <c r="V126" s="250">
        <v>1</v>
      </c>
      <c r="W126" s="250">
        <v>1</v>
      </c>
      <c r="X126" s="250">
        <v>1</v>
      </c>
      <c r="Y126" s="250">
        <v>1</v>
      </c>
      <c r="Z126" s="251">
        <v>7.8537585768913062E-3</v>
      </c>
      <c r="AA126" s="251">
        <v>0.96619903067972923</v>
      </c>
      <c r="AB126" s="251">
        <v>8.7993183349225859E-10</v>
      </c>
      <c r="AC126" s="251">
        <v>1.1542304428641654E-7</v>
      </c>
      <c r="AD126" s="251">
        <v>2.9642114323442337E-16</v>
      </c>
      <c r="AE126" s="251">
        <v>4.7634264140349668E-7</v>
      </c>
      <c r="AF126" s="250">
        <v>1</v>
      </c>
      <c r="AG126" s="251">
        <v>0.98226712973741215</v>
      </c>
      <c r="AH126" s="250">
        <v>0.85959049711088653</v>
      </c>
      <c r="AI126" s="252">
        <v>1</v>
      </c>
      <c r="AJ126" s="253">
        <f t="shared" si="14"/>
        <v>6.3736533558878756E-3</v>
      </c>
      <c r="AK126" s="253">
        <f t="shared" si="15"/>
        <v>0.78411089850243765</v>
      </c>
      <c r="AL126" s="253">
        <f t="shared" si="16"/>
        <v>7.1410146219575149E-10</v>
      </c>
      <c r="AM126" s="253">
        <f t="shared" si="17"/>
        <v>9.367062488112628E-8</v>
      </c>
      <c r="AN126" s="253">
        <f t="shared" si="18"/>
        <v>2.4055814752075364E-16</v>
      </c>
      <c r="AO126" s="254">
        <f t="shared" si="19"/>
        <v>3.8657196362860764E-7</v>
      </c>
    </row>
    <row r="127" spans="1:41">
      <c r="A127" s="247">
        <v>418</v>
      </c>
      <c r="B127" s="248"/>
      <c r="C127" s="248">
        <f t="shared" si="21"/>
        <v>0</v>
      </c>
      <c r="D127" s="248">
        <f t="shared" si="21"/>
        <v>1</v>
      </c>
      <c r="E127" s="248">
        <f t="shared" si="21"/>
        <v>0</v>
      </c>
      <c r="F127" s="248">
        <f t="shared" si="21"/>
        <v>0</v>
      </c>
      <c r="G127" s="248">
        <f t="shared" si="21"/>
        <v>0</v>
      </c>
      <c r="H127" s="248">
        <f t="shared" si="21"/>
        <v>0</v>
      </c>
      <c r="I127" s="249"/>
      <c r="J127" s="249">
        <f t="shared" si="22"/>
        <v>0</v>
      </c>
      <c r="K127" s="249">
        <f t="shared" si="20"/>
        <v>1</v>
      </c>
      <c r="L127" s="249">
        <f t="shared" si="20"/>
        <v>0</v>
      </c>
      <c r="M127" s="249">
        <f t="shared" si="20"/>
        <v>0</v>
      </c>
      <c r="N127" s="249">
        <f t="shared" si="20"/>
        <v>0</v>
      </c>
      <c r="O127" s="249">
        <f t="shared" si="20"/>
        <v>0</v>
      </c>
      <c r="P127" s="250">
        <v>1</v>
      </c>
      <c r="Q127" s="251">
        <v>0.978070564109084</v>
      </c>
      <c r="R127" s="250">
        <v>1</v>
      </c>
      <c r="S127" s="251">
        <v>0.98203957081752891</v>
      </c>
      <c r="T127" s="250">
        <v>1</v>
      </c>
      <c r="U127" s="250">
        <v>1</v>
      </c>
      <c r="V127" s="250">
        <v>1</v>
      </c>
      <c r="W127" s="250">
        <v>1</v>
      </c>
      <c r="X127" s="250">
        <v>1</v>
      </c>
      <c r="Y127" s="250">
        <v>1</v>
      </c>
      <c r="Z127" s="251">
        <v>7.2448613772777603E-3</v>
      </c>
      <c r="AA127" s="251">
        <v>0.96886051608617252</v>
      </c>
      <c r="AB127" s="251">
        <v>2.5348528917901376E-10</v>
      </c>
      <c r="AC127" s="251">
        <v>1.1719113278407702E-7</v>
      </c>
      <c r="AD127" s="251">
        <v>1.3675916602541589E-15</v>
      </c>
      <c r="AE127" s="251">
        <v>1.7487029811462434E-6</v>
      </c>
      <c r="AF127" s="250">
        <v>1</v>
      </c>
      <c r="AG127" s="251">
        <v>0.98203957081752891</v>
      </c>
      <c r="AH127" s="250">
        <v>0.86038913955529894</v>
      </c>
      <c r="AI127" s="252">
        <v>1</v>
      </c>
      <c r="AJ127" s="253">
        <f t="shared" si="14"/>
        <v>5.8796728764443917E-3</v>
      </c>
      <c r="AK127" s="253">
        <f t="shared" si="15"/>
        <v>0.7862928772324228</v>
      </c>
      <c r="AL127" s="253">
        <f t="shared" si="16"/>
        <v>2.0571968209604702E-10</v>
      </c>
      <c r="AM127" s="253">
        <f t="shared" si="17"/>
        <v>9.5108172387038545E-8</v>
      </c>
      <c r="AN127" s="253">
        <f t="shared" si="18"/>
        <v>1.1098889505418411E-15</v>
      </c>
      <c r="AO127" s="254">
        <f t="shared" si="19"/>
        <v>1.419185399385292E-6</v>
      </c>
    </row>
    <row r="128" spans="1:41">
      <c r="A128" s="247">
        <v>419</v>
      </c>
      <c r="B128" s="248"/>
      <c r="C128" s="248">
        <f t="shared" si="21"/>
        <v>0</v>
      </c>
      <c r="D128" s="248">
        <f t="shared" si="21"/>
        <v>1</v>
      </c>
      <c r="E128" s="248">
        <f t="shared" si="21"/>
        <v>0</v>
      </c>
      <c r="F128" s="248">
        <f t="shared" si="21"/>
        <v>0</v>
      </c>
      <c r="G128" s="248">
        <f t="shared" si="21"/>
        <v>0</v>
      </c>
      <c r="H128" s="248">
        <f t="shared" si="21"/>
        <v>0</v>
      </c>
      <c r="I128" s="249"/>
      <c r="J128" s="249">
        <f t="shared" si="22"/>
        <v>0</v>
      </c>
      <c r="K128" s="249">
        <f t="shared" si="20"/>
        <v>1</v>
      </c>
      <c r="L128" s="249">
        <f t="shared" si="20"/>
        <v>0</v>
      </c>
      <c r="M128" s="249">
        <f t="shared" si="20"/>
        <v>0</v>
      </c>
      <c r="N128" s="249">
        <f t="shared" si="20"/>
        <v>0</v>
      </c>
      <c r="O128" s="249">
        <f t="shared" si="20"/>
        <v>0</v>
      </c>
      <c r="P128" s="250">
        <v>1</v>
      </c>
      <c r="Q128" s="251">
        <v>0.97748792782571736</v>
      </c>
      <c r="R128" s="250">
        <v>1</v>
      </c>
      <c r="S128" s="251">
        <v>0.98171149638528465</v>
      </c>
      <c r="T128" s="250">
        <v>1</v>
      </c>
      <c r="U128" s="250">
        <v>1</v>
      </c>
      <c r="V128" s="250">
        <v>1</v>
      </c>
      <c r="W128" s="250">
        <v>1</v>
      </c>
      <c r="X128" s="250">
        <v>1</v>
      </c>
      <c r="Y128" s="250">
        <v>1</v>
      </c>
      <c r="Z128" s="251">
        <v>4.6337372946217868E-3</v>
      </c>
      <c r="AA128" s="251">
        <v>0.97177683731984188</v>
      </c>
      <c r="AB128" s="251">
        <v>1.4256153404749264E-10</v>
      </c>
      <c r="AC128" s="251">
        <v>2.5519200549886258E-8</v>
      </c>
      <c r="AD128" s="251">
        <v>1.7135233985648124E-14</v>
      </c>
      <c r="AE128" s="251">
        <v>2.727087604803462E-6</v>
      </c>
      <c r="AF128" s="250">
        <v>1</v>
      </c>
      <c r="AG128" s="251">
        <v>0.98171149638528465</v>
      </c>
      <c r="AH128" s="250">
        <v>0.86118778199971113</v>
      </c>
      <c r="AI128" s="252">
        <v>1</v>
      </c>
      <c r="AJ128" s="253">
        <f t="shared" si="14"/>
        <v>3.7593124596752786E-3</v>
      </c>
      <c r="AK128" s="253">
        <f t="shared" si="15"/>
        <v>0.78839445145076992</v>
      </c>
      <c r="AL128" s="253">
        <f t="shared" si="16"/>
        <v>1.1565898477611133E-10</v>
      </c>
      <c r="AM128" s="253">
        <f t="shared" si="17"/>
        <v>2.0703514784812586E-8</v>
      </c>
      <c r="AN128" s="253">
        <f t="shared" si="18"/>
        <v>1.3901672564921719E-14</v>
      </c>
      <c r="AO128" s="254">
        <f t="shared" si="19"/>
        <v>2.2124634521820578E-6</v>
      </c>
    </row>
    <row r="129" spans="1:41">
      <c r="A129" s="247">
        <v>420</v>
      </c>
      <c r="B129" s="248"/>
      <c r="C129" s="248">
        <f t="shared" si="21"/>
        <v>0</v>
      </c>
      <c r="D129" s="248">
        <f t="shared" si="21"/>
        <v>1</v>
      </c>
      <c r="E129" s="248">
        <f t="shared" si="21"/>
        <v>0</v>
      </c>
      <c r="F129" s="248">
        <f t="shared" si="21"/>
        <v>0</v>
      </c>
      <c r="G129" s="248">
        <f t="shared" si="21"/>
        <v>0</v>
      </c>
      <c r="H129" s="248">
        <f t="shared" si="21"/>
        <v>0</v>
      </c>
      <c r="I129" s="249"/>
      <c r="J129" s="249">
        <f t="shared" si="22"/>
        <v>0</v>
      </c>
      <c r="K129" s="249">
        <f t="shared" si="20"/>
        <v>1</v>
      </c>
      <c r="L129" s="249">
        <f t="shared" si="20"/>
        <v>0</v>
      </c>
      <c r="M129" s="249">
        <f t="shared" si="20"/>
        <v>0</v>
      </c>
      <c r="N129" s="249">
        <f t="shared" si="20"/>
        <v>0</v>
      </c>
      <c r="O129" s="249">
        <f t="shared" si="20"/>
        <v>0</v>
      </c>
      <c r="P129" s="250">
        <v>1</v>
      </c>
      <c r="Q129" s="251">
        <v>0.97752075868284594</v>
      </c>
      <c r="R129" s="250">
        <v>1</v>
      </c>
      <c r="S129" s="251">
        <v>0.9809428211944935</v>
      </c>
      <c r="T129" s="250">
        <v>1</v>
      </c>
      <c r="U129" s="250">
        <v>1</v>
      </c>
      <c r="V129" s="250">
        <v>1</v>
      </c>
      <c r="W129" s="250">
        <v>1</v>
      </c>
      <c r="X129" s="250">
        <v>1</v>
      </c>
      <c r="Y129" s="250">
        <v>1</v>
      </c>
      <c r="Z129" s="251">
        <v>4.6833802806118133E-3</v>
      </c>
      <c r="AA129" s="251">
        <v>0.97246469228370525</v>
      </c>
      <c r="AB129" s="251">
        <v>6.0443803741972732E-10</v>
      </c>
      <c r="AC129" s="251">
        <v>1.5662012625100391E-8</v>
      </c>
      <c r="AD129" s="251">
        <v>8.5586872616127456E-15</v>
      </c>
      <c r="AE129" s="251">
        <v>3.2100556026383516E-6</v>
      </c>
      <c r="AF129" s="250">
        <v>1</v>
      </c>
      <c r="AG129" s="251">
        <v>0.9809428211944935</v>
      </c>
      <c r="AH129" s="250">
        <v>0.86198642444412354</v>
      </c>
      <c r="AI129" s="252">
        <v>1</v>
      </c>
      <c r="AJ129" s="253">
        <f t="shared" si="14"/>
        <v>3.7972852688128353E-3</v>
      </c>
      <c r="AK129" s="253">
        <f t="shared" si="15"/>
        <v>0.7884744840679736</v>
      </c>
      <c r="AL129" s="253">
        <f t="shared" si="16"/>
        <v>4.9007843008303297E-10</v>
      </c>
      <c r="AM129" s="253">
        <f t="shared" si="17"/>
        <v>1.2698761633228957E-8</v>
      </c>
      <c r="AN129" s="253">
        <f t="shared" si="18"/>
        <v>6.9393846135963438E-15</v>
      </c>
      <c r="AO129" s="254">
        <f t="shared" si="19"/>
        <v>2.6027134508873034E-6</v>
      </c>
    </row>
    <row r="130" spans="1:41">
      <c r="A130" s="247">
        <v>421</v>
      </c>
      <c r="B130" s="248"/>
      <c r="C130" s="248">
        <f t="shared" si="21"/>
        <v>0</v>
      </c>
      <c r="D130" s="248">
        <f t="shared" si="21"/>
        <v>1</v>
      </c>
      <c r="E130" s="248">
        <f t="shared" si="21"/>
        <v>0</v>
      </c>
      <c r="F130" s="248">
        <f t="shared" si="21"/>
        <v>0</v>
      </c>
      <c r="G130" s="248">
        <f t="shared" si="21"/>
        <v>0</v>
      </c>
      <c r="H130" s="248">
        <f t="shared" si="21"/>
        <v>0</v>
      </c>
      <c r="I130" s="249"/>
      <c r="J130" s="249">
        <f t="shared" si="22"/>
        <v>0</v>
      </c>
      <c r="K130" s="249">
        <f t="shared" si="20"/>
        <v>1</v>
      </c>
      <c r="L130" s="249">
        <f t="shared" si="20"/>
        <v>0</v>
      </c>
      <c r="M130" s="249">
        <f t="shared" si="20"/>
        <v>0</v>
      </c>
      <c r="N130" s="249">
        <f t="shared" si="20"/>
        <v>0</v>
      </c>
      <c r="O130" s="249">
        <f t="shared" si="20"/>
        <v>0</v>
      </c>
      <c r="P130" s="250">
        <v>1</v>
      </c>
      <c r="Q130" s="251">
        <v>0.97728013962452709</v>
      </c>
      <c r="R130" s="250">
        <v>1</v>
      </c>
      <c r="S130" s="251">
        <v>0.98140870821223258</v>
      </c>
      <c r="T130" s="250">
        <v>1</v>
      </c>
      <c r="U130" s="250">
        <v>1</v>
      </c>
      <c r="V130" s="250">
        <v>1</v>
      </c>
      <c r="W130" s="250">
        <v>1</v>
      </c>
      <c r="X130" s="250">
        <v>1</v>
      </c>
      <c r="Y130" s="250">
        <v>1</v>
      </c>
      <c r="Z130" s="251">
        <v>7.5132555556141041E-3</v>
      </c>
      <c r="AA130" s="251">
        <v>0.97263595859623986</v>
      </c>
      <c r="AB130" s="251">
        <v>1.0814892568181833E-10</v>
      </c>
      <c r="AC130" s="251">
        <v>1.5132750363214207E-8</v>
      </c>
      <c r="AD130" s="251">
        <v>1.9011074984596325E-14</v>
      </c>
      <c r="AE130" s="251">
        <v>4.4891383147471404E-6</v>
      </c>
      <c r="AF130" s="250">
        <v>1</v>
      </c>
      <c r="AG130" s="251">
        <v>0.98140870821223258</v>
      </c>
      <c r="AH130" s="250">
        <v>0.86199999999999999</v>
      </c>
      <c r="AI130" s="252">
        <v>1</v>
      </c>
      <c r="AJ130" s="253">
        <f t="shared" si="14"/>
        <v>6.0961313304981187E-3</v>
      </c>
      <c r="AK130" s="253">
        <f t="shared" si="15"/>
        <v>0.78918073483299345</v>
      </c>
      <c r="AL130" s="253">
        <f t="shared" si="16"/>
        <v>8.7750250118406571E-11</v>
      </c>
      <c r="AM130" s="253">
        <f t="shared" si="17"/>
        <v>1.2278463433453204E-8</v>
      </c>
      <c r="AN130" s="253">
        <f t="shared" si="18"/>
        <v>1.542527190539228E-14</v>
      </c>
      <c r="AO130" s="254">
        <f t="shared" si="19"/>
        <v>3.6424126032849611E-6</v>
      </c>
    </row>
    <row r="131" spans="1:41">
      <c r="A131" s="247">
        <v>422</v>
      </c>
      <c r="B131" s="248"/>
      <c r="C131" s="248">
        <f t="shared" si="21"/>
        <v>0</v>
      </c>
      <c r="D131" s="248">
        <f t="shared" si="21"/>
        <v>1</v>
      </c>
      <c r="E131" s="248">
        <f t="shared" si="21"/>
        <v>0</v>
      </c>
      <c r="F131" s="248">
        <f t="shared" si="21"/>
        <v>0</v>
      </c>
      <c r="G131" s="248">
        <f t="shared" si="21"/>
        <v>0</v>
      </c>
      <c r="H131" s="248">
        <f t="shared" si="21"/>
        <v>0</v>
      </c>
      <c r="I131" s="249"/>
      <c r="J131" s="249">
        <f t="shared" si="22"/>
        <v>0</v>
      </c>
      <c r="K131" s="249">
        <f t="shared" si="20"/>
        <v>1</v>
      </c>
      <c r="L131" s="249">
        <f t="shared" si="20"/>
        <v>0</v>
      </c>
      <c r="M131" s="249">
        <f t="shared" si="20"/>
        <v>0</v>
      </c>
      <c r="N131" s="249">
        <f t="shared" si="20"/>
        <v>0</v>
      </c>
      <c r="O131" s="249">
        <f t="shared" si="20"/>
        <v>0</v>
      </c>
      <c r="P131" s="250">
        <v>1</v>
      </c>
      <c r="Q131" s="251">
        <v>0.97706302110551557</v>
      </c>
      <c r="R131" s="250">
        <v>1</v>
      </c>
      <c r="S131" s="251">
        <v>0.98002246584698738</v>
      </c>
      <c r="T131" s="250">
        <v>1</v>
      </c>
      <c r="U131" s="250">
        <v>1</v>
      </c>
      <c r="V131" s="250">
        <v>1</v>
      </c>
      <c r="W131" s="250">
        <v>1</v>
      </c>
      <c r="X131" s="250">
        <v>1</v>
      </c>
      <c r="Y131" s="250">
        <v>1</v>
      </c>
      <c r="Z131" s="251">
        <v>6.4827738664182243E-3</v>
      </c>
      <c r="AA131" s="251">
        <v>0.97326965692934442</v>
      </c>
      <c r="AB131" s="251">
        <v>1.6071471361255802E-11</v>
      </c>
      <c r="AC131" s="251">
        <v>1.1307457319730432E-8</v>
      </c>
      <c r="AD131" s="251">
        <v>2.4038813179641568E-13</v>
      </c>
      <c r="AE131" s="251">
        <v>3.1891169689610006E-6</v>
      </c>
      <c r="AF131" s="250">
        <v>1</v>
      </c>
      <c r="AG131" s="251">
        <v>0.98002246584698738</v>
      </c>
      <c r="AH131" s="250">
        <v>0.86199999999999999</v>
      </c>
      <c r="AI131" s="252">
        <v>1</v>
      </c>
      <c r="AJ131" s="253">
        <f t="shared" si="14"/>
        <v>5.2440011513546535E-3</v>
      </c>
      <c r="AK131" s="253">
        <f t="shared" si="15"/>
        <v>0.78729064235213397</v>
      </c>
      <c r="AL131" s="253">
        <f t="shared" si="16"/>
        <v>1.3000424827243492E-11</v>
      </c>
      <c r="AM131" s="253">
        <f t="shared" si="17"/>
        <v>9.1467511323700697E-9</v>
      </c>
      <c r="AN131" s="253">
        <f t="shared" si="18"/>
        <v>1.9445312545027669E-13</v>
      </c>
      <c r="AO131" s="254">
        <f t="shared" si="19"/>
        <v>2.579718713260644E-6</v>
      </c>
    </row>
    <row r="132" spans="1:41">
      <c r="A132" s="247">
        <v>423</v>
      </c>
      <c r="B132" s="248"/>
      <c r="C132" s="248">
        <f t="shared" si="21"/>
        <v>0</v>
      </c>
      <c r="D132" s="248">
        <f t="shared" si="21"/>
        <v>1</v>
      </c>
      <c r="E132" s="248">
        <f t="shared" si="21"/>
        <v>0</v>
      </c>
      <c r="F132" s="248">
        <f t="shared" si="21"/>
        <v>0</v>
      </c>
      <c r="G132" s="248">
        <f t="shared" si="21"/>
        <v>0</v>
      </c>
      <c r="H132" s="248">
        <f t="shared" si="21"/>
        <v>0</v>
      </c>
      <c r="I132" s="249"/>
      <c r="J132" s="249">
        <f t="shared" si="22"/>
        <v>0</v>
      </c>
      <c r="K132" s="249">
        <f t="shared" si="20"/>
        <v>1</v>
      </c>
      <c r="L132" s="249">
        <f t="shared" si="20"/>
        <v>0</v>
      </c>
      <c r="M132" s="249">
        <f t="shared" si="20"/>
        <v>0</v>
      </c>
      <c r="N132" s="249">
        <f t="shared" si="20"/>
        <v>0</v>
      </c>
      <c r="O132" s="249">
        <f t="shared" si="20"/>
        <v>0</v>
      </c>
      <c r="P132" s="250">
        <v>1</v>
      </c>
      <c r="Q132" s="251">
        <v>0.97709658642078023</v>
      </c>
      <c r="R132" s="250">
        <v>1</v>
      </c>
      <c r="S132" s="251">
        <v>0.98036372926613569</v>
      </c>
      <c r="T132" s="250">
        <v>1</v>
      </c>
      <c r="U132" s="250">
        <v>1</v>
      </c>
      <c r="V132" s="250">
        <v>1</v>
      </c>
      <c r="W132" s="250">
        <v>1</v>
      </c>
      <c r="X132" s="250">
        <v>1</v>
      </c>
      <c r="Y132" s="250">
        <v>1</v>
      </c>
      <c r="Z132" s="251">
        <v>5.4953465820205523E-3</v>
      </c>
      <c r="AA132" s="251">
        <v>0.97439208530465804</v>
      </c>
      <c r="AB132" s="251">
        <v>1.6330541859355902E-10</v>
      </c>
      <c r="AC132" s="251">
        <v>1.1475108098678076E-8</v>
      </c>
      <c r="AD132" s="251">
        <v>1.4021315828441304E-12</v>
      </c>
      <c r="AE132" s="251">
        <v>2.3333745094464064E-6</v>
      </c>
      <c r="AF132" s="250">
        <v>1</v>
      </c>
      <c r="AG132" s="251">
        <v>0.98036372926613569</v>
      </c>
      <c r="AH132" s="250">
        <v>0.86199999999999999</v>
      </c>
      <c r="AI132" s="252">
        <v>1</v>
      </c>
      <c r="AJ132" s="253">
        <f t="shared" si="14"/>
        <v>4.4485074278725802E-3</v>
      </c>
      <c r="AK132" s="253">
        <f t="shared" si="15"/>
        <v>0.78877471410443112</v>
      </c>
      <c r="AL132" s="253">
        <f t="shared" si="16"/>
        <v>1.3219646054756719E-10</v>
      </c>
      <c r="AM132" s="253">
        <f t="shared" si="17"/>
        <v>9.289150893525811E-9</v>
      </c>
      <c r="AN132" s="253">
        <f t="shared" si="18"/>
        <v>1.1350317342211129E-12</v>
      </c>
      <c r="AO132" s="254">
        <f t="shared" si="19"/>
        <v>1.8888770130062119E-6</v>
      </c>
    </row>
    <row r="133" spans="1:41">
      <c r="A133" s="247">
        <v>424</v>
      </c>
      <c r="B133" s="248"/>
      <c r="C133" s="248">
        <f t="shared" si="21"/>
        <v>0</v>
      </c>
      <c r="D133" s="248">
        <f t="shared" si="21"/>
        <v>1</v>
      </c>
      <c r="E133" s="248">
        <f t="shared" si="21"/>
        <v>0</v>
      </c>
      <c r="F133" s="248">
        <f t="shared" si="21"/>
        <v>0</v>
      </c>
      <c r="G133" s="248">
        <f t="shared" si="21"/>
        <v>0</v>
      </c>
      <c r="H133" s="248">
        <f t="shared" si="21"/>
        <v>0</v>
      </c>
      <c r="I133" s="249"/>
      <c r="J133" s="249">
        <f t="shared" si="22"/>
        <v>0</v>
      </c>
      <c r="K133" s="249">
        <f t="shared" si="20"/>
        <v>1</v>
      </c>
      <c r="L133" s="249">
        <f t="shared" si="20"/>
        <v>0</v>
      </c>
      <c r="M133" s="249">
        <f t="shared" si="20"/>
        <v>0</v>
      </c>
      <c r="N133" s="249">
        <f t="shared" si="20"/>
        <v>0</v>
      </c>
      <c r="O133" s="249">
        <f t="shared" si="20"/>
        <v>0</v>
      </c>
      <c r="P133" s="250">
        <v>1</v>
      </c>
      <c r="Q133" s="251">
        <v>0.97717081331803568</v>
      </c>
      <c r="R133" s="250">
        <v>1</v>
      </c>
      <c r="S133" s="251">
        <v>0.97981855003759921</v>
      </c>
      <c r="T133" s="250">
        <v>1</v>
      </c>
      <c r="U133" s="250">
        <v>1</v>
      </c>
      <c r="V133" s="250">
        <v>1</v>
      </c>
      <c r="W133" s="250">
        <v>1</v>
      </c>
      <c r="X133" s="250">
        <v>1</v>
      </c>
      <c r="Y133" s="250">
        <v>1</v>
      </c>
      <c r="Z133" s="251">
        <v>7.1420777375879067E-3</v>
      </c>
      <c r="AA133" s="251">
        <v>0.9748649937916154</v>
      </c>
      <c r="AB133" s="251">
        <v>3.6243124480002864E-10</v>
      </c>
      <c r="AC133" s="251">
        <v>7.4842989620989603E-9</v>
      </c>
      <c r="AD133" s="251">
        <v>3.514045165014671E-9</v>
      </c>
      <c r="AE133" s="251">
        <v>2.0112840565022044E-6</v>
      </c>
      <c r="AF133" s="250">
        <v>1</v>
      </c>
      <c r="AG133" s="251">
        <v>0.97981855003759921</v>
      </c>
      <c r="AH133" s="250">
        <v>0.86199999999999999</v>
      </c>
      <c r="AI133" s="252">
        <v>1</v>
      </c>
      <c r="AJ133" s="253">
        <f t="shared" si="14"/>
        <v>5.7755538853226469E-3</v>
      </c>
      <c r="AK133" s="253">
        <f t="shared" si="15"/>
        <v>0.78833996344315227</v>
      </c>
      <c r="AL133" s="253">
        <f t="shared" si="16"/>
        <v>2.9308574632990189E-10</v>
      </c>
      <c r="AM133" s="253">
        <f t="shared" si="17"/>
        <v>6.0522964797727908E-9</v>
      </c>
      <c r="AN133" s="253">
        <f t="shared" si="18"/>
        <v>2.8416880845732943E-9</v>
      </c>
      <c r="AO133" s="254">
        <f t="shared" si="19"/>
        <v>1.626456596220411E-6</v>
      </c>
    </row>
    <row r="134" spans="1:41">
      <c r="A134" s="247">
        <v>425</v>
      </c>
      <c r="B134" s="248"/>
      <c r="C134" s="248">
        <f t="shared" si="21"/>
        <v>0</v>
      </c>
      <c r="D134" s="248">
        <f t="shared" si="21"/>
        <v>1</v>
      </c>
      <c r="E134" s="248">
        <f t="shared" si="21"/>
        <v>0</v>
      </c>
      <c r="F134" s="248">
        <f t="shared" si="21"/>
        <v>0</v>
      </c>
      <c r="G134" s="248">
        <f t="shared" si="21"/>
        <v>0</v>
      </c>
      <c r="H134" s="248">
        <f t="shared" si="21"/>
        <v>0</v>
      </c>
      <c r="I134" s="249"/>
      <c r="J134" s="249">
        <f t="shared" si="22"/>
        <v>0</v>
      </c>
      <c r="K134" s="249">
        <f t="shared" si="20"/>
        <v>1</v>
      </c>
      <c r="L134" s="249">
        <f t="shared" si="20"/>
        <v>0</v>
      </c>
      <c r="M134" s="249">
        <f t="shared" si="20"/>
        <v>0</v>
      </c>
      <c r="N134" s="249">
        <f t="shared" si="20"/>
        <v>0</v>
      </c>
      <c r="O134" s="249">
        <f t="shared" si="20"/>
        <v>0</v>
      </c>
      <c r="P134" s="250">
        <v>1</v>
      </c>
      <c r="Q134" s="251">
        <v>0.97710485808424707</v>
      </c>
      <c r="R134" s="250">
        <v>1</v>
      </c>
      <c r="S134" s="251">
        <v>0.9794803325225182</v>
      </c>
      <c r="T134" s="250">
        <v>1</v>
      </c>
      <c r="U134" s="250">
        <v>1</v>
      </c>
      <c r="V134" s="250">
        <v>1</v>
      </c>
      <c r="W134" s="250">
        <v>1</v>
      </c>
      <c r="X134" s="250">
        <v>1</v>
      </c>
      <c r="Y134" s="250">
        <v>1</v>
      </c>
      <c r="Z134" s="251">
        <v>7.890075318495204E-3</v>
      </c>
      <c r="AA134" s="251">
        <v>0.97432659506794395</v>
      </c>
      <c r="AB134" s="251">
        <v>1.2087233356576478E-8</v>
      </c>
      <c r="AC134" s="251">
        <v>5.9963224385657176E-9</v>
      </c>
      <c r="AD134" s="251">
        <v>1.446384092474727E-10</v>
      </c>
      <c r="AE134" s="251">
        <v>1.1567913944583619E-6</v>
      </c>
      <c r="AF134" s="250">
        <v>1</v>
      </c>
      <c r="AG134" s="251">
        <v>0.9794803325225182</v>
      </c>
      <c r="AH134" s="250">
        <v>0.86199999999999999</v>
      </c>
      <c r="AI134" s="252">
        <v>1</v>
      </c>
      <c r="AJ134" s="253">
        <f t="shared" si="14"/>
        <v>6.3755994925189224E-3</v>
      </c>
      <c r="AK134" s="253">
        <f t="shared" si="15"/>
        <v>0.78730758507481657</v>
      </c>
      <c r="AL134" s="253">
        <f t="shared" si="16"/>
        <v>9.7671258819927623E-9</v>
      </c>
      <c r="AM134" s="253">
        <f t="shared" si="17"/>
        <v>4.8453466859414817E-9</v>
      </c>
      <c r="AN134" s="253">
        <f t="shared" si="18"/>
        <v>1.1687550896191001E-10</v>
      </c>
      <c r="AO134" s="254">
        <f t="shared" si="19"/>
        <v>9.3474882428189479E-7</v>
      </c>
    </row>
    <row r="135" spans="1:41">
      <c r="A135" s="247">
        <v>426</v>
      </c>
      <c r="B135" s="248"/>
      <c r="C135" s="248">
        <f t="shared" si="21"/>
        <v>0</v>
      </c>
      <c r="D135" s="248">
        <f t="shared" si="21"/>
        <v>1</v>
      </c>
      <c r="E135" s="248">
        <f t="shared" si="21"/>
        <v>0</v>
      </c>
      <c r="F135" s="248">
        <f t="shared" si="21"/>
        <v>0</v>
      </c>
      <c r="G135" s="248">
        <f t="shared" si="21"/>
        <v>0</v>
      </c>
      <c r="H135" s="248">
        <f t="shared" si="21"/>
        <v>0</v>
      </c>
      <c r="I135" s="249"/>
      <c r="J135" s="249">
        <f t="shared" si="22"/>
        <v>0</v>
      </c>
      <c r="K135" s="249">
        <f t="shared" si="20"/>
        <v>1</v>
      </c>
      <c r="L135" s="249">
        <f t="shared" si="20"/>
        <v>0</v>
      </c>
      <c r="M135" s="249">
        <f t="shared" si="20"/>
        <v>0</v>
      </c>
      <c r="N135" s="249">
        <f t="shared" si="20"/>
        <v>0</v>
      </c>
      <c r="O135" s="249">
        <f t="shared" si="20"/>
        <v>0</v>
      </c>
      <c r="P135" s="250">
        <v>1</v>
      </c>
      <c r="Q135" s="251">
        <v>0.97687509272523187</v>
      </c>
      <c r="R135" s="250">
        <v>1</v>
      </c>
      <c r="S135" s="251">
        <v>0.97972980090779804</v>
      </c>
      <c r="T135" s="250">
        <v>1</v>
      </c>
      <c r="U135" s="250">
        <v>1</v>
      </c>
      <c r="V135" s="250">
        <v>1</v>
      </c>
      <c r="W135" s="250">
        <v>1</v>
      </c>
      <c r="X135" s="250">
        <v>1</v>
      </c>
      <c r="Y135" s="250">
        <v>1</v>
      </c>
      <c r="Z135" s="251">
        <v>1.8079702746083379E-2</v>
      </c>
      <c r="AA135" s="251">
        <v>0.97403548665936412</v>
      </c>
      <c r="AB135" s="251">
        <v>8.0144925505241309E-4</v>
      </c>
      <c r="AC135" s="251">
        <v>2.4514224849328631E-9</v>
      </c>
      <c r="AD135" s="251">
        <v>1.0989502363836466E-8</v>
      </c>
      <c r="AE135" s="251">
        <v>9.0135493369964472E-7</v>
      </c>
      <c r="AF135" s="250">
        <v>1</v>
      </c>
      <c r="AG135" s="251">
        <v>0.97972980090779804</v>
      </c>
      <c r="AH135" s="250">
        <v>0.86199999999999999</v>
      </c>
      <c r="AI135" s="252">
        <v>1</v>
      </c>
      <c r="AJ135" s="253">
        <f t="shared" si="14"/>
        <v>1.4613364770034245E-2</v>
      </c>
      <c r="AK135" s="253">
        <f t="shared" si="15"/>
        <v>0.78728815763271442</v>
      </c>
      <c r="AL135" s="253">
        <f t="shared" si="16"/>
        <v>6.4779108778711958E-4</v>
      </c>
      <c r="AM135" s="253">
        <f t="shared" si="17"/>
        <v>1.9814225643476458E-9</v>
      </c>
      <c r="AN135" s="253">
        <f t="shared" si="18"/>
        <v>8.8825357882991399E-9</v>
      </c>
      <c r="AO135" s="254">
        <f t="shared" si="19"/>
        <v>7.285423116968206E-7</v>
      </c>
    </row>
    <row r="136" spans="1:41">
      <c r="A136" s="247">
        <v>427</v>
      </c>
      <c r="B136" s="248"/>
      <c r="C136" s="248">
        <f t="shared" si="21"/>
        <v>0</v>
      </c>
      <c r="D136" s="248">
        <f t="shared" si="21"/>
        <v>1</v>
      </c>
      <c r="E136" s="248">
        <f t="shared" si="21"/>
        <v>0</v>
      </c>
      <c r="F136" s="248">
        <f t="shared" si="21"/>
        <v>0</v>
      </c>
      <c r="G136" s="248">
        <f t="shared" si="21"/>
        <v>0</v>
      </c>
      <c r="H136" s="248">
        <f t="shared" si="21"/>
        <v>0</v>
      </c>
      <c r="I136" s="249"/>
      <c r="J136" s="249">
        <f t="shared" si="22"/>
        <v>0</v>
      </c>
      <c r="K136" s="249">
        <f t="shared" si="20"/>
        <v>1</v>
      </c>
      <c r="L136" s="249">
        <f t="shared" si="20"/>
        <v>0</v>
      </c>
      <c r="M136" s="249">
        <f t="shared" si="20"/>
        <v>0</v>
      </c>
      <c r="N136" s="249">
        <f t="shared" si="20"/>
        <v>0</v>
      </c>
      <c r="O136" s="249">
        <f t="shared" si="20"/>
        <v>0</v>
      </c>
      <c r="P136" s="250">
        <v>1</v>
      </c>
      <c r="Q136" s="251">
        <v>0.97681079102052981</v>
      </c>
      <c r="R136" s="250">
        <v>1</v>
      </c>
      <c r="S136" s="251">
        <v>0.97876468607568556</v>
      </c>
      <c r="T136" s="250">
        <v>1</v>
      </c>
      <c r="U136" s="250">
        <v>1</v>
      </c>
      <c r="V136" s="250">
        <v>1</v>
      </c>
      <c r="W136" s="250">
        <v>1</v>
      </c>
      <c r="X136" s="250">
        <v>1</v>
      </c>
      <c r="Y136" s="250">
        <v>1</v>
      </c>
      <c r="Z136" s="251">
        <v>1.2224766963381499E-2</v>
      </c>
      <c r="AA136" s="251">
        <v>0.9749153498295503</v>
      </c>
      <c r="AB136" s="251">
        <v>8.4325228722999938E-6</v>
      </c>
      <c r="AC136" s="251">
        <v>5.8310576817777751E-10</v>
      </c>
      <c r="AD136" s="251">
        <v>2.8856350095650659E-8</v>
      </c>
      <c r="AE136" s="251">
        <v>6.8262100508963218E-7</v>
      </c>
      <c r="AF136" s="250">
        <v>1</v>
      </c>
      <c r="AG136" s="251">
        <v>0.97876468607568556</v>
      </c>
      <c r="AH136" s="250">
        <v>0.86199999999999999</v>
      </c>
      <c r="AI136" s="252">
        <v>1</v>
      </c>
      <c r="AJ136" s="253">
        <f t="shared" si="14"/>
        <v>9.8608621300204854E-3</v>
      </c>
      <c r="AK136" s="253">
        <f t="shared" si="15"/>
        <v>0.78639583739358976</v>
      </c>
      <c r="AL136" s="253">
        <f t="shared" si="16"/>
        <v>6.8019247893289801E-6</v>
      </c>
      <c r="AM136" s="253">
        <f t="shared" si="17"/>
        <v>4.7035052728974564E-10</v>
      </c>
      <c r="AN136" s="253">
        <f t="shared" si="18"/>
        <v>2.3276393793121883E-8</v>
      </c>
      <c r="AO136" s="254">
        <f t="shared" si="19"/>
        <v>5.506224894435899E-7</v>
      </c>
    </row>
    <row r="137" spans="1:41">
      <c r="A137" s="247">
        <v>428</v>
      </c>
      <c r="B137" s="248"/>
      <c r="C137" s="248">
        <f t="shared" si="21"/>
        <v>0</v>
      </c>
      <c r="D137" s="248">
        <f t="shared" si="21"/>
        <v>1</v>
      </c>
      <c r="E137" s="248">
        <f t="shared" si="21"/>
        <v>0</v>
      </c>
      <c r="F137" s="248">
        <f t="shared" si="21"/>
        <v>0</v>
      </c>
      <c r="G137" s="248">
        <f t="shared" si="21"/>
        <v>0</v>
      </c>
      <c r="H137" s="248">
        <f t="shared" si="21"/>
        <v>0</v>
      </c>
      <c r="I137" s="249"/>
      <c r="J137" s="249">
        <f t="shared" si="22"/>
        <v>0</v>
      </c>
      <c r="K137" s="249">
        <f t="shared" si="20"/>
        <v>1</v>
      </c>
      <c r="L137" s="249">
        <f t="shared" si="20"/>
        <v>0</v>
      </c>
      <c r="M137" s="249">
        <f t="shared" si="20"/>
        <v>0</v>
      </c>
      <c r="N137" s="249">
        <f t="shared" si="20"/>
        <v>0</v>
      </c>
      <c r="O137" s="249">
        <f t="shared" si="20"/>
        <v>0</v>
      </c>
      <c r="P137" s="250">
        <v>1</v>
      </c>
      <c r="Q137" s="251">
        <v>0.97619949730106303</v>
      </c>
      <c r="R137" s="250">
        <v>1</v>
      </c>
      <c r="S137" s="251">
        <v>0.97895334612849316</v>
      </c>
      <c r="T137" s="250">
        <v>1</v>
      </c>
      <c r="U137" s="250">
        <v>1</v>
      </c>
      <c r="V137" s="250">
        <v>1</v>
      </c>
      <c r="W137" s="250">
        <v>1</v>
      </c>
      <c r="X137" s="250">
        <v>1</v>
      </c>
      <c r="Y137" s="250">
        <v>1</v>
      </c>
      <c r="Z137" s="251">
        <v>1.0598503761814829E-2</v>
      </c>
      <c r="AA137" s="251">
        <v>0.97622147954942307</v>
      </c>
      <c r="AB137" s="251">
        <v>1.5179341929653474E-6</v>
      </c>
      <c r="AC137" s="251">
        <v>3.6428993333131569E-10</v>
      </c>
      <c r="AD137" s="251">
        <v>1.8086870904290178E-8</v>
      </c>
      <c r="AE137" s="251">
        <v>3.9059854937760755E-7</v>
      </c>
      <c r="AF137" s="250">
        <v>1</v>
      </c>
      <c r="AG137" s="251">
        <v>0.97895334612849316</v>
      </c>
      <c r="AH137" s="250">
        <v>0.86199999999999999</v>
      </c>
      <c r="AI137" s="252">
        <v>1</v>
      </c>
      <c r="AJ137" s="253">
        <f t="shared" si="14"/>
        <v>8.5470135829999565E-3</v>
      </c>
      <c r="AK137" s="253">
        <f t="shared" si="15"/>
        <v>0.7872600164361776</v>
      </c>
      <c r="AL137" s="253">
        <f t="shared" si="16"/>
        <v>1.2241165788059636E-6</v>
      </c>
      <c r="AM137" s="253">
        <f t="shared" si="17"/>
        <v>2.9377646867011628E-10</v>
      </c>
      <c r="AN137" s="253">
        <f t="shared" si="18"/>
        <v>1.4585901441097753E-8</v>
      </c>
      <c r="AO137" s="254">
        <f t="shared" si="19"/>
        <v>3.1499268029309386E-7</v>
      </c>
    </row>
    <row r="138" spans="1:41">
      <c r="A138" s="247">
        <v>429</v>
      </c>
      <c r="B138" s="248"/>
      <c r="C138" s="248">
        <f t="shared" si="21"/>
        <v>0</v>
      </c>
      <c r="D138" s="248">
        <f t="shared" si="21"/>
        <v>1</v>
      </c>
      <c r="E138" s="248">
        <f t="shared" si="21"/>
        <v>0</v>
      </c>
      <c r="F138" s="248">
        <f t="shared" si="21"/>
        <v>0</v>
      </c>
      <c r="G138" s="248">
        <f t="shared" si="21"/>
        <v>0</v>
      </c>
      <c r="H138" s="248">
        <f t="shared" si="21"/>
        <v>0</v>
      </c>
      <c r="I138" s="249"/>
      <c r="J138" s="249">
        <f t="shared" si="22"/>
        <v>0</v>
      </c>
      <c r="K138" s="249">
        <f t="shared" si="20"/>
        <v>1</v>
      </c>
      <c r="L138" s="249">
        <f t="shared" si="20"/>
        <v>0</v>
      </c>
      <c r="M138" s="249">
        <f t="shared" si="20"/>
        <v>0</v>
      </c>
      <c r="N138" s="249">
        <f t="shared" si="20"/>
        <v>0</v>
      </c>
      <c r="O138" s="249">
        <f t="shared" si="20"/>
        <v>0</v>
      </c>
      <c r="P138" s="250">
        <v>1</v>
      </c>
      <c r="Q138" s="251">
        <v>0.97629322274678987</v>
      </c>
      <c r="R138" s="250">
        <v>1</v>
      </c>
      <c r="S138" s="251">
        <v>0.97839248135816603</v>
      </c>
      <c r="T138" s="250">
        <v>1</v>
      </c>
      <c r="U138" s="250">
        <v>1</v>
      </c>
      <c r="V138" s="250">
        <v>1</v>
      </c>
      <c r="W138" s="250">
        <v>1</v>
      </c>
      <c r="X138" s="250">
        <v>1</v>
      </c>
      <c r="Y138" s="250">
        <v>1</v>
      </c>
      <c r="Z138" s="251">
        <v>1.2183863491080997E-2</v>
      </c>
      <c r="AA138" s="251">
        <v>0.9769831978103195</v>
      </c>
      <c r="AB138" s="251">
        <v>3.0544031363191896E-7</v>
      </c>
      <c r="AC138" s="251">
        <v>6.0434031951127872E-10</v>
      </c>
      <c r="AD138" s="251">
        <v>4.5451619393318118E-8</v>
      </c>
      <c r="AE138" s="251">
        <v>3.4871816927718628E-7</v>
      </c>
      <c r="AF138" s="250">
        <v>1</v>
      </c>
      <c r="AG138" s="251">
        <v>0.97839248135816603</v>
      </c>
      <c r="AH138" s="250">
        <v>0.86199999999999999</v>
      </c>
      <c r="AI138" s="252">
        <v>1</v>
      </c>
      <c r="AJ138" s="253">
        <f t="shared" ref="AJ138:AJ201" si="23">PRODUCT(P138,Q138,R138,S138,T138,Z138,AF138,AG138,AH138,AI138)</f>
        <v>9.8151915165548814E-3</v>
      </c>
      <c r="AK138" s="253">
        <f t="shared" ref="AK138:AK201" si="24">PRODUCT(P138,Q138,R138,S138,U138,AA138,AF138,AG138,AH138,AI138)</f>
        <v>0.78704732714579295</v>
      </c>
      <c r="AL138" s="253">
        <f t="shared" ref="AL138:AL201" si="25">PRODUCT(P138,Q138,R138,S138,V138,AB138,AF138,AG138,AH138,AI138)</f>
        <v>2.4605948493829392E-7</v>
      </c>
      <c r="AM138" s="253">
        <f t="shared" ref="AM138:AM201" si="26">PRODUCT(P138,Q138,R138,S138,W138,AC138,AF138,AG138,AH138,AI138)</f>
        <v>4.8685016715111652E-10</v>
      </c>
      <c r="AN138" s="253">
        <f t="shared" ref="AN138:AN201" si="27">PRODUCT(P138,Q138,R138,S138,X138,AD138,AF138,AG138,AH138,AI138)</f>
        <v>3.6615343680561559E-8</v>
      </c>
      <c r="AO138" s="254">
        <f t="shared" ref="AO138:AO201" si="28">PRODUCT(P138,Q138,R138,S138,Y138,AE138,AF138,AG138,AH138,AI138)</f>
        <v>2.8092366754302088E-7</v>
      </c>
    </row>
    <row r="139" spans="1:41">
      <c r="A139" s="247">
        <v>430</v>
      </c>
      <c r="B139" s="248"/>
      <c r="C139" s="248">
        <f t="shared" si="21"/>
        <v>0</v>
      </c>
      <c r="D139" s="248">
        <f t="shared" si="21"/>
        <v>1</v>
      </c>
      <c r="E139" s="248">
        <f t="shared" si="21"/>
        <v>0</v>
      </c>
      <c r="F139" s="248">
        <f t="shared" si="21"/>
        <v>0</v>
      </c>
      <c r="G139" s="248">
        <f t="shared" si="21"/>
        <v>0</v>
      </c>
      <c r="H139" s="248">
        <f t="shared" si="21"/>
        <v>0</v>
      </c>
      <c r="I139" s="249"/>
      <c r="J139" s="249">
        <f t="shared" si="22"/>
        <v>0</v>
      </c>
      <c r="K139" s="249">
        <f t="shared" si="20"/>
        <v>1</v>
      </c>
      <c r="L139" s="249">
        <f t="shared" si="20"/>
        <v>0</v>
      </c>
      <c r="M139" s="249">
        <f t="shared" si="20"/>
        <v>0</v>
      </c>
      <c r="N139" s="249">
        <f t="shared" si="20"/>
        <v>0</v>
      </c>
      <c r="O139" s="249">
        <f t="shared" si="20"/>
        <v>0</v>
      </c>
      <c r="P139" s="250">
        <v>1</v>
      </c>
      <c r="Q139" s="251">
        <v>0.97591071125734163</v>
      </c>
      <c r="R139" s="250">
        <v>1</v>
      </c>
      <c r="S139" s="251">
        <v>0.97798809338162296</v>
      </c>
      <c r="T139" s="250">
        <v>1</v>
      </c>
      <c r="U139" s="250">
        <v>1</v>
      </c>
      <c r="V139" s="250">
        <v>1</v>
      </c>
      <c r="W139" s="250">
        <v>1</v>
      </c>
      <c r="X139" s="250">
        <v>1</v>
      </c>
      <c r="Y139" s="250">
        <v>1</v>
      </c>
      <c r="Z139" s="251">
        <v>1.335118985733506E-2</v>
      </c>
      <c r="AA139" s="251">
        <v>0.97753212116101773</v>
      </c>
      <c r="AB139" s="251">
        <v>1.1366201564122263E-6</v>
      </c>
      <c r="AC139" s="251">
        <v>1.3872410175533499E-9</v>
      </c>
      <c r="AD139" s="251">
        <v>2.9365208201516691E-8</v>
      </c>
      <c r="AE139" s="251">
        <v>9.961264026018611E-7</v>
      </c>
      <c r="AF139" s="250">
        <v>1</v>
      </c>
      <c r="AG139" s="251">
        <v>0.97798809338162296</v>
      </c>
      <c r="AH139" s="250">
        <v>0.86199999999999999</v>
      </c>
      <c r="AI139" s="252">
        <v>1</v>
      </c>
      <c r="AJ139" s="253">
        <f t="shared" si="23"/>
        <v>1.074247760945472E-2</v>
      </c>
      <c r="AK139" s="253">
        <f t="shared" si="24"/>
        <v>0.78653041686211689</v>
      </c>
      <c r="AL139" s="253">
        <f t="shared" si="25"/>
        <v>9.1453396372796696E-7</v>
      </c>
      <c r="AM139" s="253">
        <f t="shared" si="26"/>
        <v>1.1161855781562986E-9</v>
      </c>
      <c r="AN139" s="253">
        <f t="shared" si="27"/>
        <v>2.3627489008289409E-8</v>
      </c>
      <c r="AO139" s="254">
        <f t="shared" si="28"/>
        <v>8.014915292555879E-7</v>
      </c>
    </row>
    <row r="140" spans="1:41">
      <c r="A140" s="247">
        <v>431</v>
      </c>
      <c r="B140" s="248"/>
      <c r="C140" s="248">
        <f t="shared" si="21"/>
        <v>0</v>
      </c>
      <c r="D140" s="248">
        <f t="shared" si="21"/>
        <v>1</v>
      </c>
      <c r="E140" s="248">
        <f t="shared" si="21"/>
        <v>0</v>
      </c>
      <c r="F140" s="248">
        <f t="shared" si="21"/>
        <v>0</v>
      </c>
      <c r="G140" s="248">
        <f t="shared" si="21"/>
        <v>0</v>
      </c>
      <c r="H140" s="248">
        <f t="shared" si="21"/>
        <v>0</v>
      </c>
      <c r="I140" s="249"/>
      <c r="J140" s="249">
        <f t="shared" si="22"/>
        <v>0</v>
      </c>
      <c r="K140" s="249">
        <f t="shared" si="20"/>
        <v>1</v>
      </c>
      <c r="L140" s="249">
        <f t="shared" si="20"/>
        <v>0</v>
      </c>
      <c r="M140" s="249">
        <f t="shared" si="20"/>
        <v>0</v>
      </c>
      <c r="N140" s="249">
        <f t="shared" si="20"/>
        <v>0</v>
      </c>
      <c r="O140" s="249">
        <f t="shared" si="20"/>
        <v>0</v>
      </c>
      <c r="P140" s="250">
        <v>1</v>
      </c>
      <c r="Q140" s="251">
        <v>0.97588101640036096</v>
      </c>
      <c r="R140" s="250">
        <v>1</v>
      </c>
      <c r="S140" s="251">
        <v>0.97789491896974412</v>
      </c>
      <c r="T140" s="250">
        <v>1</v>
      </c>
      <c r="U140" s="250">
        <v>1</v>
      </c>
      <c r="V140" s="250">
        <v>1</v>
      </c>
      <c r="W140" s="250">
        <v>1</v>
      </c>
      <c r="X140" s="250">
        <v>1</v>
      </c>
      <c r="Y140" s="250">
        <v>1</v>
      </c>
      <c r="Z140" s="251">
        <v>1.4912812428052185E-2</v>
      </c>
      <c r="AA140" s="251">
        <v>0.97853639424521011</v>
      </c>
      <c r="AB140" s="251">
        <v>3.8388115367029811E-7</v>
      </c>
      <c r="AC140" s="251">
        <v>3.9808273031588768E-9</v>
      </c>
      <c r="AD140" s="251">
        <v>6.0154868755695157E-8</v>
      </c>
      <c r="AE140" s="251">
        <v>1.2202059132148846E-6</v>
      </c>
      <c r="AF140" s="250">
        <v>1</v>
      </c>
      <c r="AG140" s="251">
        <v>0.97789491896974412</v>
      </c>
      <c r="AH140" s="250">
        <v>0.86199999999999999</v>
      </c>
      <c r="AI140" s="252">
        <v>1</v>
      </c>
      <c r="AJ140" s="253">
        <f t="shared" si="23"/>
        <v>1.1996320780329528E-2</v>
      </c>
      <c r="AK140" s="253">
        <f t="shared" si="24"/>
        <v>0.78716449611549177</v>
      </c>
      <c r="AL140" s="253">
        <f t="shared" si="25"/>
        <v>3.0880569866815969E-7</v>
      </c>
      <c r="AM140" s="253">
        <f t="shared" si="26"/>
        <v>3.2022987971039257E-9</v>
      </c>
      <c r="AN140" s="253">
        <f t="shared" si="27"/>
        <v>4.8390409627528369E-8</v>
      </c>
      <c r="AO140" s="254">
        <f t="shared" si="28"/>
        <v>9.8157082197624103E-7</v>
      </c>
    </row>
    <row r="141" spans="1:41">
      <c r="A141" s="247">
        <v>432</v>
      </c>
      <c r="B141" s="248"/>
      <c r="C141" s="248">
        <f t="shared" si="21"/>
        <v>0</v>
      </c>
      <c r="D141" s="248">
        <f t="shared" si="21"/>
        <v>1</v>
      </c>
      <c r="E141" s="248">
        <f t="shared" si="21"/>
        <v>0</v>
      </c>
      <c r="F141" s="248">
        <f t="shared" si="21"/>
        <v>0</v>
      </c>
      <c r="G141" s="248">
        <f t="shared" si="21"/>
        <v>0</v>
      </c>
      <c r="H141" s="248">
        <f t="shared" si="21"/>
        <v>0</v>
      </c>
      <c r="I141" s="249"/>
      <c r="J141" s="249">
        <f t="shared" si="22"/>
        <v>0</v>
      </c>
      <c r="K141" s="249">
        <f t="shared" si="20"/>
        <v>1</v>
      </c>
      <c r="L141" s="249">
        <f t="shared" si="20"/>
        <v>0</v>
      </c>
      <c r="M141" s="249">
        <f t="shared" si="20"/>
        <v>0</v>
      </c>
      <c r="N141" s="249">
        <f t="shared" si="20"/>
        <v>0</v>
      </c>
      <c r="O141" s="249">
        <f t="shared" si="20"/>
        <v>0</v>
      </c>
      <c r="P141" s="250">
        <v>1</v>
      </c>
      <c r="Q141" s="251">
        <v>0.97584908613455246</v>
      </c>
      <c r="R141" s="250">
        <v>1</v>
      </c>
      <c r="S141" s="251">
        <v>0.97742711708030394</v>
      </c>
      <c r="T141" s="250">
        <v>1</v>
      </c>
      <c r="U141" s="250">
        <v>1</v>
      </c>
      <c r="V141" s="250">
        <v>1</v>
      </c>
      <c r="W141" s="250">
        <v>1</v>
      </c>
      <c r="X141" s="250">
        <v>1</v>
      </c>
      <c r="Y141" s="250">
        <v>1</v>
      </c>
      <c r="Z141" s="251">
        <v>1.2252852660514428E-2</v>
      </c>
      <c r="AA141" s="251">
        <v>0.9797208143365832</v>
      </c>
      <c r="AB141" s="251">
        <v>1.2501686260910363E-7</v>
      </c>
      <c r="AC141" s="251">
        <v>1.4531308432799239E-8</v>
      </c>
      <c r="AD141" s="251">
        <v>8.7703276300665816E-8</v>
      </c>
      <c r="AE141" s="251">
        <v>4.203320552536703E-6</v>
      </c>
      <c r="AF141" s="250">
        <v>1</v>
      </c>
      <c r="AG141" s="251">
        <v>0.97742711708030394</v>
      </c>
      <c r="AH141" s="250">
        <v>0.86199999999999999</v>
      </c>
      <c r="AI141" s="252">
        <v>1</v>
      </c>
      <c r="AJ141" s="253">
        <f t="shared" si="23"/>
        <v>9.8468178448647796E-3</v>
      </c>
      <c r="AK141" s="253">
        <f t="shared" si="24"/>
        <v>0.78733766453288045</v>
      </c>
      <c r="AL141" s="253">
        <f t="shared" si="25"/>
        <v>1.0046789166210757E-7</v>
      </c>
      <c r="AM141" s="253">
        <f t="shared" si="26"/>
        <v>1.1677864016632528E-8</v>
      </c>
      <c r="AN141" s="253">
        <f t="shared" si="27"/>
        <v>7.0481398092176582E-8</v>
      </c>
      <c r="AO141" s="254">
        <f t="shared" si="28"/>
        <v>3.37793434485546E-6</v>
      </c>
    </row>
    <row r="142" spans="1:41">
      <c r="A142" s="247">
        <v>433</v>
      </c>
      <c r="B142" s="248"/>
      <c r="C142" s="248">
        <f t="shared" si="21"/>
        <v>0</v>
      </c>
      <c r="D142" s="248">
        <f t="shared" si="21"/>
        <v>1</v>
      </c>
      <c r="E142" s="248">
        <f t="shared" si="21"/>
        <v>0</v>
      </c>
      <c r="F142" s="248">
        <f t="shared" si="21"/>
        <v>0</v>
      </c>
      <c r="G142" s="248">
        <f t="shared" si="21"/>
        <v>0</v>
      </c>
      <c r="H142" s="248">
        <f t="shared" si="21"/>
        <v>0</v>
      </c>
      <c r="I142" s="249"/>
      <c r="J142" s="249">
        <f t="shared" si="22"/>
        <v>0</v>
      </c>
      <c r="K142" s="249">
        <f t="shared" si="20"/>
        <v>1</v>
      </c>
      <c r="L142" s="249">
        <f t="shared" si="20"/>
        <v>0</v>
      </c>
      <c r="M142" s="249">
        <f t="shared" si="20"/>
        <v>0</v>
      </c>
      <c r="N142" s="249">
        <f t="shared" si="20"/>
        <v>0</v>
      </c>
      <c r="O142" s="249">
        <f t="shared" si="20"/>
        <v>0</v>
      </c>
      <c r="P142" s="250">
        <v>1</v>
      </c>
      <c r="Q142" s="251">
        <v>0.97601883915958831</v>
      </c>
      <c r="R142" s="250">
        <v>1</v>
      </c>
      <c r="S142" s="251">
        <v>0.97773319420457239</v>
      </c>
      <c r="T142" s="250">
        <v>1</v>
      </c>
      <c r="U142" s="250">
        <v>1</v>
      </c>
      <c r="V142" s="250">
        <v>1</v>
      </c>
      <c r="W142" s="250">
        <v>1</v>
      </c>
      <c r="X142" s="250">
        <v>1</v>
      </c>
      <c r="Y142" s="250">
        <v>1</v>
      </c>
      <c r="Z142" s="251">
        <v>7.458410574778738E-3</v>
      </c>
      <c r="AA142" s="251">
        <v>0.98046043652236203</v>
      </c>
      <c r="AB142" s="251">
        <v>3.6726701788177355E-8</v>
      </c>
      <c r="AC142" s="251">
        <v>2.0490918335339581E-8</v>
      </c>
      <c r="AD142" s="251">
        <v>7.6206716993276909E-8</v>
      </c>
      <c r="AE142" s="251">
        <v>3.8085364384984059E-6</v>
      </c>
      <c r="AF142" s="250">
        <v>1</v>
      </c>
      <c r="AG142" s="251">
        <v>0.97773319420457239</v>
      </c>
      <c r="AH142" s="250">
        <v>0.86199999999999999</v>
      </c>
      <c r="AI142" s="252">
        <v>1</v>
      </c>
      <c r="AJ142" s="253">
        <f t="shared" si="23"/>
        <v>5.9986354941448253E-3</v>
      </c>
      <c r="AK142" s="253">
        <f t="shared" si="24"/>
        <v>0.78856275290291988</v>
      </c>
      <c r="AL142" s="253">
        <f t="shared" si="25"/>
        <v>2.9538478033702061E-8</v>
      </c>
      <c r="AM142" s="253">
        <f t="shared" si="26"/>
        <v>1.6480394690210186E-8</v>
      </c>
      <c r="AN142" s="253">
        <f t="shared" si="27"/>
        <v>6.1291385458715109E-8</v>
      </c>
      <c r="AO142" s="254">
        <f t="shared" si="28"/>
        <v>3.0631220461335636E-6</v>
      </c>
    </row>
    <row r="143" spans="1:41">
      <c r="A143" s="247">
        <v>434</v>
      </c>
      <c r="B143" s="248"/>
      <c r="C143" s="248">
        <f t="shared" si="21"/>
        <v>0</v>
      </c>
      <c r="D143" s="248">
        <f t="shared" si="21"/>
        <v>1</v>
      </c>
      <c r="E143" s="248">
        <f t="shared" si="21"/>
        <v>0</v>
      </c>
      <c r="F143" s="248">
        <f t="shared" si="21"/>
        <v>0</v>
      </c>
      <c r="G143" s="248">
        <f t="shared" si="21"/>
        <v>0</v>
      </c>
      <c r="H143" s="248">
        <f t="shared" si="21"/>
        <v>0</v>
      </c>
      <c r="I143" s="249"/>
      <c r="J143" s="249">
        <f t="shared" si="22"/>
        <v>0</v>
      </c>
      <c r="K143" s="249">
        <f t="shared" si="20"/>
        <v>1</v>
      </c>
      <c r="L143" s="249">
        <f t="shared" si="20"/>
        <v>0</v>
      </c>
      <c r="M143" s="249">
        <f t="shared" si="20"/>
        <v>0</v>
      </c>
      <c r="N143" s="249">
        <f t="shared" si="20"/>
        <v>0</v>
      </c>
      <c r="O143" s="249">
        <f t="shared" si="20"/>
        <v>0</v>
      </c>
      <c r="P143" s="250">
        <v>1</v>
      </c>
      <c r="Q143" s="251">
        <v>0.97587812317125044</v>
      </c>
      <c r="R143" s="250">
        <v>1</v>
      </c>
      <c r="S143" s="251">
        <v>0.97690743696829718</v>
      </c>
      <c r="T143" s="250">
        <v>1</v>
      </c>
      <c r="U143" s="250">
        <v>1</v>
      </c>
      <c r="V143" s="250">
        <v>1</v>
      </c>
      <c r="W143" s="250">
        <v>1</v>
      </c>
      <c r="X143" s="250">
        <v>1</v>
      </c>
      <c r="Y143" s="250">
        <v>1</v>
      </c>
      <c r="Z143" s="251">
        <v>8.3973284663431957E-3</v>
      </c>
      <c r="AA143" s="251">
        <v>0.98077784434739357</v>
      </c>
      <c r="AB143" s="251">
        <v>3.0816102536267089E-8</v>
      </c>
      <c r="AC143" s="251">
        <v>3.6675439809361653E-8</v>
      </c>
      <c r="AD143" s="251">
        <v>7.4310852925746795E-8</v>
      </c>
      <c r="AE143" s="251">
        <v>3.553427092016331E-6</v>
      </c>
      <c r="AF143" s="250">
        <v>1</v>
      </c>
      <c r="AG143" s="251">
        <v>0.97690743696829718</v>
      </c>
      <c r="AH143" s="250">
        <v>0.86199999999999999</v>
      </c>
      <c r="AI143" s="252">
        <v>1</v>
      </c>
      <c r="AJ143" s="253">
        <f t="shared" si="23"/>
        <v>6.7414112413933152E-3</v>
      </c>
      <c r="AK143" s="253">
        <f t="shared" si="24"/>
        <v>0.78737265211114094</v>
      </c>
      <c r="AL143" s="253">
        <f t="shared" si="25"/>
        <v>2.4739299038565149E-8</v>
      </c>
      <c r="AM143" s="253">
        <f t="shared" si="26"/>
        <v>2.9443200084983999E-8</v>
      </c>
      <c r="AN143" s="253">
        <f t="shared" si="27"/>
        <v>5.9657070850452147E-8</v>
      </c>
      <c r="AO143" s="254">
        <f t="shared" si="28"/>
        <v>2.8527064815439137E-6</v>
      </c>
    </row>
    <row r="144" spans="1:41">
      <c r="A144" s="247">
        <v>435</v>
      </c>
      <c r="B144" s="248"/>
      <c r="C144" s="248">
        <f t="shared" si="21"/>
        <v>0</v>
      </c>
      <c r="D144" s="248">
        <f t="shared" si="21"/>
        <v>1</v>
      </c>
      <c r="E144" s="248">
        <f t="shared" si="21"/>
        <v>0</v>
      </c>
      <c r="F144" s="248">
        <f t="shared" si="21"/>
        <v>0</v>
      </c>
      <c r="G144" s="248">
        <f t="shared" si="21"/>
        <v>0</v>
      </c>
      <c r="H144" s="248">
        <f t="shared" si="21"/>
        <v>0</v>
      </c>
      <c r="I144" s="249"/>
      <c r="J144" s="249">
        <f t="shared" si="22"/>
        <v>0</v>
      </c>
      <c r="K144" s="249">
        <f t="shared" si="20"/>
        <v>1</v>
      </c>
      <c r="L144" s="249">
        <f t="shared" si="20"/>
        <v>0</v>
      </c>
      <c r="M144" s="249">
        <f t="shared" si="20"/>
        <v>0</v>
      </c>
      <c r="N144" s="249">
        <f t="shared" si="20"/>
        <v>0</v>
      </c>
      <c r="O144" s="249">
        <f t="shared" si="20"/>
        <v>0</v>
      </c>
      <c r="P144" s="250">
        <v>1</v>
      </c>
      <c r="Q144" s="251">
        <v>0.97577464448137685</v>
      </c>
      <c r="R144" s="250">
        <v>1</v>
      </c>
      <c r="S144" s="251">
        <v>0.97705920342313279</v>
      </c>
      <c r="T144" s="250">
        <v>1</v>
      </c>
      <c r="U144" s="250">
        <v>1</v>
      </c>
      <c r="V144" s="250">
        <v>1</v>
      </c>
      <c r="W144" s="250">
        <v>1</v>
      </c>
      <c r="X144" s="250">
        <v>1</v>
      </c>
      <c r="Y144" s="250">
        <v>1</v>
      </c>
      <c r="Z144" s="251">
        <v>8.7522291673107003E-3</v>
      </c>
      <c r="AA144" s="251">
        <v>0.98100952111461892</v>
      </c>
      <c r="AB144" s="251">
        <v>1.0369797436643027E-8</v>
      </c>
      <c r="AC144" s="251">
        <v>6.0431972512654054E-7</v>
      </c>
      <c r="AD144" s="251">
        <v>7.0064552488410184E-8</v>
      </c>
      <c r="AE144" s="251">
        <v>3.6138189713716017E-6</v>
      </c>
      <c r="AF144" s="250">
        <v>1</v>
      </c>
      <c r="AG144" s="251">
        <v>0.97705920342313279</v>
      </c>
      <c r="AH144" s="250">
        <v>0.86199999999999999</v>
      </c>
      <c r="AI144" s="252">
        <v>1</v>
      </c>
      <c r="AJ144" s="253">
        <f t="shared" si="23"/>
        <v>7.0277650701545853E-3</v>
      </c>
      <c r="AK144" s="253">
        <f t="shared" si="24"/>
        <v>0.78771982705027943</v>
      </c>
      <c r="AL144" s="253">
        <f t="shared" si="25"/>
        <v>8.3266215745366734E-9</v>
      </c>
      <c r="AM144" s="253">
        <f t="shared" si="26"/>
        <v>4.8524975457820458E-7</v>
      </c>
      <c r="AN144" s="253">
        <f t="shared" si="27"/>
        <v>5.6259634570944469E-8</v>
      </c>
      <c r="AO144" s="254">
        <f t="shared" si="28"/>
        <v>2.9017831059228402E-6</v>
      </c>
    </row>
    <row r="145" spans="1:41">
      <c r="A145" s="247">
        <v>436</v>
      </c>
      <c r="B145" s="248"/>
      <c r="C145" s="248">
        <f t="shared" si="21"/>
        <v>0</v>
      </c>
      <c r="D145" s="248">
        <f t="shared" si="21"/>
        <v>1</v>
      </c>
      <c r="E145" s="248">
        <f t="shared" si="21"/>
        <v>0</v>
      </c>
      <c r="F145" s="248">
        <f t="shared" si="21"/>
        <v>0</v>
      </c>
      <c r="G145" s="248">
        <f t="shared" si="21"/>
        <v>0</v>
      </c>
      <c r="H145" s="248">
        <f t="shared" si="21"/>
        <v>0</v>
      </c>
      <c r="I145" s="249"/>
      <c r="J145" s="249">
        <f t="shared" si="22"/>
        <v>0</v>
      </c>
      <c r="K145" s="249">
        <f t="shared" si="20"/>
        <v>1</v>
      </c>
      <c r="L145" s="249">
        <f t="shared" si="20"/>
        <v>0</v>
      </c>
      <c r="M145" s="249">
        <f t="shared" si="20"/>
        <v>0</v>
      </c>
      <c r="N145" s="249">
        <f t="shared" si="20"/>
        <v>0</v>
      </c>
      <c r="O145" s="249">
        <f t="shared" si="20"/>
        <v>0</v>
      </c>
      <c r="P145" s="250">
        <v>0.99988290568505944</v>
      </c>
      <c r="Q145" s="251">
        <v>0.97557265547041239</v>
      </c>
      <c r="R145" s="250">
        <v>0.99988020597786142</v>
      </c>
      <c r="S145" s="251">
        <v>0.97696091858392331</v>
      </c>
      <c r="T145" s="250">
        <v>0.99994680088311638</v>
      </c>
      <c r="U145" s="250">
        <v>0.99995700049449965</v>
      </c>
      <c r="V145" s="250">
        <v>0.9999642002828204</v>
      </c>
      <c r="W145" s="250">
        <v>0.9999686001789807</v>
      </c>
      <c r="X145" s="250">
        <v>0.99997120012672058</v>
      </c>
      <c r="Y145" s="250">
        <v>0.99997280009792044</v>
      </c>
      <c r="Z145" s="251">
        <v>7.6559002206213625E-3</v>
      </c>
      <c r="AA145" s="251">
        <v>0.981154916785274</v>
      </c>
      <c r="AB145" s="251">
        <v>9.9983884922916223E-9</v>
      </c>
      <c r="AC145" s="251">
        <v>1.388362640826442E-7</v>
      </c>
      <c r="AD145" s="251">
        <v>6.0542011810837523E-8</v>
      </c>
      <c r="AE145" s="251">
        <v>3.3661517827048384E-6</v>
      </c>
      <c r="AF145" s="250">
        <v>0.99990494356753667</v>
      </c>
      <c r="AG145" s="251">
        <v>0.97696091858392331</v>
      </c>
      <c r="AH145" s="250">
        <v>0.86199999999999999</v>
      </c>
      <c r="AI145" s="252">
        <v>1</v>
      </c>
      <c r="AJ145" s="253">
        <f t="shared" si="23"/>
        <v>6.142572013951189E-3</v>
      </c>
      <c r="AK145" s="253">
        <f t="shared" si="24"/>
        <v>0.78721979570747691</v>
      </c>
      <c r="AL145" s="253">
        <f t="shared" si="25"/>
        <v>8.0221643729380502E-9</v>
      </c>
      <c r="AM145" s="253">
        <f t="shared" si="26"/>
        <v>1.1139517462142318E-7</v>
      </c>
      <c r="AN145" s="253">
        <f t="shared" si="27"/>
        <v>4.8575965054871221E-8</v>
      </c>
      <c r="AO145" s="254">
        <f t="shared" si="28"/>
        <v>2.7008407567013163E-6</v>
      </c>
    </row>
    <row r="146" spans="1:41">
      <c r="A146" s="247">
        <v>437</v>
      </c>
      <c r="B146" s="248"/>
      <c r="C146" s="248">
        <f t="shared" si="21"/>
        <v>0</v>
      </c>
      <c r="D146" s="248">
        <f t="shared" si="21"/>
        <v>1</v>
      </c>
      <c r="E146" s="248">
        <f t="shared" si="21"/>
        <v>0</v>
      </c>
      <c r="F146" s="248">
        <f t="shared" si="21"/>
        <v>0</v>
      </c>
      <c r="G146" s="248">
        <f t="shared" si="21"/>
        <v>0</v>
      </c>
      <c r="H146" s="248">
        <f t="shared" si="21"/>
        <v>0</v>
      </c>
      <c r="I146" s="249"/>
      <c r="J146" s="249">
        <f t="shared" si="22"/>
        <v>0</v>
      </c>
      <c r="K146" s="249">
        <f t="shared" si="20"/>
        <v>1</v>
      </c>
      <c r="L146" s="249">
        <f t="shared" si="20"/>
        <v>0</v>
      </c>
      <c r="M146" s="249">
        <f t="shared" si="20"/>
        <v>0</v>
      </c>
      <c r="N146" s="249">
        <f t="shared" si="20"/>
        <v>0</v>
      </c>
      <c r="O146" s="249">
        <f t="shared" si="20"/>
        <v>0</v>
      </c>
      <c r="P146" s="250">
        <v>0.99976582273965098</v>
      </c>
      <c r="Q146" s="251">
        <v>0.97549522455700388</v>
      </c>
      <c r="R146" s="250">
        <v>0.99976042391080766</v>
      </c>
      <c r="S146" s="251">
        <v>0.97595988757750962</v>
      </c>
      <c r="T146" s="250">
        <v>0.99989360353244872</v>
      </c>
      <c r="U146" s="250">
        <v>0.99991400197799596</v>
      </c>
      <c r="V146" s="250">
        <v>0.99992840113128312</v>
      </c>
      <c r="W146" s="250">
        <v>0.99993720071592407</v>
      </c>
      <c r="X146" s="250">
        <v>0.99994240050688377</v>
      </c>
      <c r="Y146" s="250">
        <v>0.99994560039168334</v>
      </c>
      <c r="Z146" s="251">
        <v>4.173506069704935E-3</v>
      </c>
      <c r="AA146" s="251">
        <v>0.98118794417143007</v>
      </c>
      <c r="AB146" s="251">
        <v>6.1331824864673422E-9</v>
      </c>
      <c r="AC146" s="251">
        <v>3.1867987921707155E-7</v>
      </c>
      <c r="AD146" s="251">
        <v>5.5152134268851447E-8</v>
      </c>
      <c r="AE146" s="251">
        <v>1.7793222604571904E-6</v>
      </c>
      <c r="AF146" s="250">
        <v>0.9998098942698832</v>
      </c>
      <c r="AG146" s="251">
        <v>0.97595988757750962</v>
      </c>
      <c r="AH146" s="250">
        <v>0.86199999999999999</v>
      </c>
      <c r="AI146" s="252">
        <v>1</v>
      </c>
      <c r="AJ146" s="253">
        <f t="shared" si="23"/>
        <v>3.3401259778662396E-3</v>
      </c>
      <c r="AK146" s="253">
        <f t="shared" si="24"/>
        <v>0.78527696989557239</v>
      </c>
      <c r="AL146" s="253">
        <f t="shared" si="25"/>
        <v>4.9086582680136046E-9</v>
      </c>
      <c r="AM146" s="253">
        <f t="shared" si="26"/>
        <v>2.5505590181173059E-7</v>
      </c>
      <c r="AN146" s="253">
        <f t="shared" si="27"/>
        <v>4.4141319893676448E-8</v>
      </c>
      <c r="AO146" s="254">
        <f t="shared" si="28"/>
        <v>1.4240951047980326E-6</v>
      </c>
    </row>
    <row r="147" spans="1:41">
      <c r="A147" s="247">
        <v>438</v>
      </c>
      <c r="B147" s="248"/>
      <c r="C147" s="248">
        <f t="shared" si="21"/>
        <v>0</v>
      </c>
      <c r="D147" s="248">
        <f t="shared" si="21"/>
        <v>1</v>
      </c>
      <c r="E147" s="248">
        <f t="shared" si="21"/>
        <v>0</v>
      </c>
      <c r="F147" s="248">
        <f t="shared" si="21"/>
        <v>0</v>
      </c>
      <c r="G147" s="248">
        <f t="shared" si="21"/>
        <v>0</v>
      </c>
      <c r="H147" s="248">
        <f t="shared" si="21"/>
        <v>0</v>
      </c>
      <c r="I147" s="249"/>
      <c r="J147" s="249">
        <f t="shared" si="22"/>
        <v>0</v>
      </c>
      <c r="K147" s="249">
        <f t="shared" si="20"/>
        <v>1</v>
      </c>
      <c r="L147" s="249">
        <f t="shared" si="20"/>
        <v>0</v>
      </c>
      <c r="M147" s="249">
        <f t="shared" si="20"/>
        <v>0</v>
      </c>
      <c r="N147" s="249">
        <f t="shared" si="20"/>
        <v>0</v>
      </c>
      <c r="O147" s="249">
        <f t="shared" si="20"/>
        <v>0</v>
      </c>
      <c r="P147" s="250">
        <v>0.99964875116290064</v>
      </c>
      <c r="Q147" s="251">
        <v>0.97518549909870866</v>
      </c>
      <c r="R147" s="250">
        <v>0.99964065379788702</v>
      </c>
      <c r="S147" s="251">
        <v>0.9763666875429261</v>
      </c>
      <c r="T147" s="250">
        <v>0.99984040794797524</v>
      </c>
      <c r="U147" s="250">
        <v>0.99987100445048671</v>
      </c>
      <c r="V147" s="250">
        <v>0.99989260254539081</v>
      </c>
      <c r="W147" s="250">
        <v>0.99990580161083398</v>
      </c>
      <c r="X147" s="250">
        <v>0.99991360114049288</v>
      </c>
      <c r="Y147" s="250">
        <v>0.99991840088129136</v>
      </c>
      <c r="Z147" s="251">
        <v>3.6364533278625249E-3</v>
      </c>
      <c r="AA147" s="251">
        <v>0.98135257734358428</v>
      </c>
      <c r="AB147" s="251">
        <v>1.3206637927341055E-9</v>
      </c>
      <c r="AC147" s="251">
        <v>1.6969080839151454E-6</v>
      </c>
      <c r="AD147" s="251">
        <v>5.2852815896040534E-8</v>
      </c>
      <c r="AE147" s="251">
        <v>2.4897939660933049E-7</v>
      </c>
      <c r="AF147" s="250">
        <v>0.99971485210664857</v>
      </c>
      <c r="AG147" s="251">
        <v>0.9763666875429261</v>
      </c>
      <c r="AH147" s="250">
        <v>0.86199999999999999</v>
      </c>
      <c r="AI147" s="252">
        <v>1</v>
      </c>
      <c r="AJ147" s="253">
        <f t="shared" si="23"/>
        <v>2.9106942751051961E-3</v>
      </c>
      <c r="AK147" s="253">
        <f t="shared" si="24"/>
        <v>0.78551942827840293</v>
      </c>
      <c r="AL147" s="253">
        <f t="shared" si="25"/>
        <v>1.0571424585561665E-9</v>
      </c>
      <c r="AM147" s="253">
        <f t="shared" si="26"/>
        <v>1.358330010742608E-6</v>
      </c>
      <c r="AN147" s="253">
        <f t="shared" si="27"/>
        <v>4.2307610328194084E-8</v>
      </c>
      <c r="AO147" s="254">
        <f t="shared" si="28"/>
        <v>1.9930392877696514E-7</v>
      </c>
    </row>
    <row r="148" spans="1:41">
      <c r="A148" s="247">
        <v>439</v>
      </c>
      <c r="B148" s="248"/>
      <c r="C148" s="248">
        <f t="shared" si="21"/>
        <v>0</v>
      </c>
      <c r="D148" s="248">
        <f t="shared" si="21"/>
        <v>1</v>
      </c>
      <c r="E148" s="248">
        <f t="shared" si="21"/>
        <v>0</v>
      </c>
      <c r="F148" s="248">
        <f t="shared" si="21"/>
        <v>0</v>
      </c>
      <c r="G148" s="248">
        <f t="shared" si="21"/>
        <v>0</v>
      </c>
      <c r="H148" s="248">
        <f t="shared" si="21"/>
        <v>0</v>
      </c>
      <c r="I148" s="249"/>
      <c r="J148" s="249">
        <f t="shared" si="22"/>
        <v>0</v>
      </c>
      <c r="K148" s="249">
        <f t="shared" si="20"/>
        <v>1</v>
      </c>
      <c r="L148" s="249">
        <f t="shared" si="20"/>
        <v>0</v>
      </c>
      <c r="M148" s="249">
        <f t="shared" si="20"/>
        <v>0</v>
      </c>
      <c r="N148" s="249">
        <f t="shared" si="20"/>
        <v>0</v>
      </c>
      <c r="O148" s="249">
        <f t="shared" si="20"/>
        <v>0</v>
      </c>
      <c r="P148" s="250">
        <v>0.99953169095392913</v>
      </c>
      <c r="Q148" s="251">
        <v>0.97521294376143886</v>
      </c>
      <c r="R148" s="250">
        <v>0.99952089563814317</v>
      </c>
      <c r="S148" s="251">
        <v>0.97568250310906779</v>
      </c>
      <c r="T148" s="250">
        <v>0.99978721412967109</v>
      </c>
      <c r="U148" s="250">
        <v>0.99982800791196813</v>
      </c>
      <c r="V148" s="250">
        <v>0.99985680452514525</v>
      </c>
      <c r="W148" s="250">
        <v>0.99987440286371276</v>
      </c>
      <c r="X148" s="250">
        <v>0.99988480202755015</v>
      </c>
      <c r="Y148" s="250">
        <v>0.9998912015667466</v>
      </c>
      <c r="Z148" s="251">
        <v>4.7129562645387025E-3</v>
      </c>
      <c r="AA148" s="251">
        <v>0.98169675799122214</v>
      </c>
      <c r="AB148" s="251">
        <v>1.5458578174323693E-8</v>
      </c>
      <c r="AC148" s="251">
        <v>1.4459926412759677E-7</v>
      </c>
      <c r="AD148" s="251">
        <v>3.4009445478011089E-8</v>
      </c>
      <c r="AE148" s="251">
        <v>1.0860565351213066E-7</v>
      </c>
      <c r="AF148" s="250">
        <v>0.99961981707743808</v>
      </c>
      <c r="AG148" s="251">
        <v>0.97568250310906779</v>
      </c>
      <c r="AH148" s="250">
        <v>0.86199999999999999</v>
      </c>
      <c r="AI148" s="252">
        <v>1</v>
      </c>
      <c r="AJ148" s="253">
        <f t="shared" si="23"/>
        <v>3.7657201989535439E-3</v>
      </c>
      <c r="AK148" s="253">
        <f t="shared" si="24"/>
        <v>0.78442190881140816</v>
      </c>
      <c r="AL148" s="253">
        <f t="shared" si="25"/>
        <v>1.2352487211011246E-8</v>
      </c>
      <c r="AM148" s="253">
        <f t="shared" si="26"/>
        <v>1.1554697842681648E-7</v>
      </c>
      <c r="AN148" s="253">
        <f t="shared" si="27"/>
        <v>2.717669109365279E-8</v>
      </c>
      <c r="AO148" s="254">
        <f t="shared" si="28"/>
        <v>8.6786513150253747E-8</v>
      </c>
    </row>
    <row r="149" spans="1:41">
      <c r="A149" s="247">
        <v>440</v>
      </c>
      <c r="B149" s="248"/>
      <c r="C149" s="248">
        <f t="shared" si="21"/>
        <v>0</v>
      </c>
      <c r="D149" s="248">
        <f t="shared" si="21"/>
        <v>1</v>
      </c>
      <c r="E149" s="248">
        <f t="shared" si="21"/>
        <v>0</v>
      </c>
      <c r="F149" s="248">
        <f t="shared" si="21"/>
        <v>0</v>
      </c>
      <c r="G149" s="248">
        <f t="shared" si="21"/>
        <v>0</v>
      </c>
      <c r="H149" s="248">
        <f t="shared" si="21"/>
        <v>0</v>
      </c>
      <c r="I149" s="249"/>
      <c r="J149" s="249">
        <f t="shared" si="22"/>
        <v>0</v>
      </c>
      <c r="K149" s="249">
        <f t="shared" si="20"/>
        <v>1</v>
      </c>
      <c r="L149" s="249">
        <f t="shared" si="20"/>
        <v>0</v>
      </c>
      <c r="M149" s="249">
        <f t="shared" si="20"/>
        <v>0</v>
      </c>
      <c r="N149" s="249">
        <f t="shared" si="20"/>
        <v>0</v>
      </c>
      <c r="O149" s="249">
        <f t="shared" si="20"/>
        <v>0</v>
      </c>
      <c r="P149" s="250">
        <v>0.99941464211186204</v>
      </c>
      <c r="Q149" s="251">
        <v>0.97506755885439678</v>
      </c>
      <c r="R149" s="250">
        <v>0.99940114943062397</v>
      </c>
      <c r="S149" s="251">
        <v>0.97544137412175258</v>
      </c>
      <c r="T149" s="250">
        <v>0.99973402207751405</v>
      </c>
      <c r="U149" s="250">
        <v>0.999785012362438</v>
      </c>
      <c r="V149" s="250">
        <v>0.99982100707054944</v>
      </c>
      <c r="W149" s="250">
        <v>0.99984300447456387</v>
      </c>
      <c r="X149" s="250">
        <v>0.999856003168059</v>
      </c>
      <c r="Y149" s="250">
        <v>0.99986400244805207</v>
      </c>
      <c r="Z149" s="251">
        <v>4.448012266453377E-3</v>
      </c>
      <c r="AA149" s="251">
        <v>0.98182484010090521</v>
      </c>
      <c r="AB149" s="251">
        <v>1.1886741999652046E-7</v>
      </c>
      <c r="AC149" s="251">
        <v>1.0942742850007254E-7</v>
      </c>
      <c r="AD149" s="251">
        <v>2.475521560518109E-8</v>
      </c>
      <c r="AE149" s="251">
        <v>1.2323706427051713E-7</v>
      </c>
      <c r="AF149" s="250">
        <v>0.99952478918186016</v>
      </c>
      <c r="AG149" s="251">
        <v>0.97544137412175258</v>
      </c>
      <c r="AH149" s="250">
        <v>0.86199999999999999</v>
      </c>
      <c r="AI149" s="252">
        <v>1</v>
      </c>
      <c r="AJ149" s="253">
        <f t="shared" si="23"/>
        <v>3.5503722345771884E-3</v>
      </c>
      <c r="AK149" s="253">
        <f t="shared" si="24"/>
        <v>0.78372568107632767</v>
      </c>
      <c r="AL149" s="253">
        <f t="shared" si="25"/>
        <v>9.4887397280807799E-8</v>
      </c>
      <c r="AM149" s="253">
        <f t="shared" si="26"/>
        <v>8.7353728447949095E-8</v>
      </c>
      <c r="AN149" s="253">
        <f t="shared" si="27"/>
        <v>1.9761850615153483E-8</v>
      </c>
      <c r="AO149" s="254">
        <f t="shared" si="28"/>
        <v>9.8379750651257155E-8</v>
      </c>
    </row>
    <row r="150" spans="1:41">
      <c r="A150" s="247">
        <v>441</v>
      </c>
      <c r="B150" s="248"/>
      <c r="C150" s="248">
        <f t="shared" si="21"/>
        <v>0</v>
      </c>
      <c r="D150" s="248">
        <f t="shared" si="21"/>
        <v>1</v>
      </c>
      <c r="E150" s="248">
        <f t="shared" si="21"/>
        <v>0</v>
      </c>
      <c r="F150" s="248">
        <f t="shared" ref="C150:H192" si="29">IF($A150&lt;F$4,0,IF($A150&gt;F$5,0,1))</f>
        <v>0</v>
      </c>
      <c r="G150" s="248">
        <f t="shared" si="29"/>
        <v>0</v>
      </c>
      <c r="H150" s="248">
        <f t="shared" si="29"/>
        <v>0</v>
      </c>
      <c r="I150" s="249"/>
      <c r="J150" s="249">
        <f t="shared" si="22"/>
        <v>0</v>
      </c>
      <c r="K150" s="249">
        <f t="shared" si="20"/>
        <v>1</v>
      </c>
      <c r="L150" s="249">
        <f t="shared" si="20"/>
        <v>0</v>
      </c>
      <c r="M150" s="249">
        <f t="shared" si="20"/>
        <v>0</v>
      </c>
      <c r="N150" s="249">
        <f t="shared" si="20"/>
        <v>0</v>
      </c>
      <c r="O150" s="249">
        <f t="shared" si="20"/>
        <v>0</v>
      </c>
      <c r="P150" s="250">
        <v>0.99941464211186204</v>
      </c>
      <c r="Q150" s="251">
        <v>0.97518571851901581</v>
      </c>
      <c r="R150" s="250">
        <v>0.99940114943062397</v>
      </c>
      <c r="S150" s="251">
        <v>0.97545956728388139</v>
      </c>
      <c r="T150" s="250">
        <v>0.99973402207751405</v>
      </c>
      <c r="U150" s="250">
        <v>0.999785012362438</v>
      </c>
      <c r="V150" s="250">
        <v>0.99982100707054944</v>
      </c>
      <c r="W150" s="250">
        <v>0.99984300447456387</v>
      </c>
      <c r="X150" s="250">
        <v>0.999856003168059</v>
      </c>
      <c r="Y150" s="250">
        <v>0.99986400244805207</v>
      </c>
      <c r="Z150" s="251">
        <v>2.1751069273031128E-3</v>
      </c>
      <c r="AA150" s="251">
        <v>0.98159991308652073</v>
      </c>
      <c r="AB150" s="251">
        <v>5.0770964471411456E-8</v>
      </c>
      <c r="AC150" s="251">
        <v>1.3033169837718575E-7</v>
      </c>
      <c r="AD150" s="251">
        <v>8.7283258853272984E-9</v>
      </c>
      <c r="AE150" s="251">
        <v>2.9588895016256774E-7</v>
      </c>
      <c r="AF150" s="250">
        <v>0.99952478918186016</v>
      </c>
      <c r="AG150" s="251">
        <v>0.97545956728388139</v>
      </c>
      <c r="AH150" s="250">
        <v>0.8617000302093577</v>
      </c>
      <c r="AI150" s="252">
        <v>1</v>
      </c>
      <c r="AJ150" s="253">
        <f t="shared" si="23"/>
        <v>1.7358260086700751E-3</v>
      </c>
      <c r="AK150" s="253">
        <f t="shared" si="24"/>
        <v>0.78339760801442027</v>
      </c>
      <c r="AL150" s="253">
        <f t="shared" si="25"/>
        <v>4.0520871639516385E-8</v>
      </c>
      <c r="AM150" s="253">
        <f t="shared" si="26"/>
        <v>1.0402146715082032E-7</v>
      </c>
      <c r="AN150" s="253">
        <f t="shared" si="27"/>
        <v>6.9664178359278034E-9</v>
      </c>
      <c r="AO150" s="254">
        <f t="shared" si="28"/>
        <v>2.3616241855847998E-7</v>
      </c>
    </row>
    <row r="151" spans="1:41">
      <c r="A151" s="247">
        <v>442</v>
      </c>
      <c r="B151" s="248"/>
      <c r="C151" s="248">
        <f t="shared" si="29"/>
        <v>0</v>
      </c>
      <c r="D151" s="248">
        <f t="shared" si="29"/>
        <v>1</v>
      </c>
      <c r="E151" s="248">
        <f t="shared" si="29"/>
        <v>0</v>
      </c>
      <c r="F151" s="248">
        <f t="shared" si="29"/>
        <v>0</v>
      </c>
      <c r="G151" s="248">
        <f t="shared" si="29"/>
        <v>0</v>
      </c>
      <c r="H151" s="248">
        <f t="shared" si="29"/>
        <v>0</v>
      </c>
      <c r="I151" s="249"/>
      <c r="J151" s="249">
        <f t="shared" si="22"/>
        <v>0</v>
      </c>
      <c r="K151" s="249">
        <f t="shared" si="20"/>
        <v>1</v>
      </c>
      <c r="L151" s="249">
        <f t="shared" si="20"/>
        <v>0</v>
      </c>
      <c r="M151" s="249">
        <f t="shared" si="20"/>
        <v>0</v>
      </c>
      <c r="N151" s="249">
        <f t="shared" si="20"/>
        <v>0</v>
      </c>
      <c r="O151" s="249">
        <f t="shared" si="20"/>
        <v>0</v>
      </c>
      <c r="P151" s="250">
        <v>0.99941464211186204</v>
      </c>
      <c r="Q151" s="251">
        <v>0.97490546442406933</v>
      </c>
      <c r="R151" s="250">
        <v>0.99940114943062397</v>
      </c>
      <c r="S151" s="251">
        <v>0.97517892369849324</v>
      </c>
      <c r="T151" s="250">
        <v>0.99973402207751405</v>
      </c>
      <c r="U151" s="250">
        <v>0.999785012362438</v>
      </c>
      <c r="V151" s="250">
        <v>0.99982100707054944</v>
      </c>
      <c r="W151" s="250">
        <v>0.99984300447456387</v>
      </c>
      <c r="X151" s="250">
        <v>0.999856003168059</v>
      </c>
      <c r="Y151" s="250">
        <v>0.99986400244805207</v>
      </c>
      <c r="Z151" s="251">
        <v>1.9067356244031062E-3</v>
      </c>
      <c r="AA151" s="251">
        <v>0.98155253049403346</v>
      </c>
      <c r="AB151" s="251">
        <v>4.6220684419794731E-7</v>
      </c>
      <c r="AC151" s="251">
        <v>9.5905257550685848E-8</v>
      </c>
      <c r="AD151" s="251">
        <v>1.4664370105828863E-9</v>
      </c>
      <c r="AE151" s="251">
        <v>1.0250213585748255E-6</v>
      </c>
      <c r="AF151" s="250">
        <v>0.99952478918186016</v>
      </c>
      <c r="AG151" s="251">
        <v>0.97517892369849324</v>
      </c>
      <c r="AH151" s="250">
        <v>0.86140006041871542</v>
      </c>
      <c r="AI151" s="252">
        <v>1</v>
      </c>
      <c r="AJ151" s="253">
        <f t="shared" si="23"/>
        <v>1.5198127724874281E-3</v>
      </c>
      <c r="AK151" s="253">
        <f t="shared" si="24"/>
        <v>0.78241164634634508</v>
      </c>
      <c r="AL151" s="253">
        <f t="shared" si="25"/>
        <v>3.6844593281364149E-7</v>
      </c>
      <c r="AM151" s="253">
        <f t="shared" si="26"/>
        <v>7.6452090575559573E-8</v>
      </c>
      <c r="AN151" s="253">
        <f t="shared" si="27"/>
        <v>1.1690040312733949E-9</v>
      </c>
      <c r="AO151" s="254">
        <f t="shared" si="28"/>
        <v>8.1712591691169562E-7</v>
      </c>
    </row>
    <row r="152" spans="1:41">
      <c r="A152" s="247">
        <v>443</v>
      </c>
      <c r="B152" s="248"/>
      <c r="C152" s="248">
        <f t="shared" si="29"/>
        <v>0</v>
      </c>
      <c r="D152" s="248">
        <f t="shared" si="29"/>
        <v>1</v>
      </c>
      <c r="E152" s="248">
        <f t="shared" si="29"/>
        <v>0</v>
      </c>
      <c r="F152" s="248">
        <f t="shared" si="29"/>
        <v>0</v>
      </c>
      <c r="G152" s="248">
        <f t="shared" si="29"/>
        <v>0</v>
      </c>
      <c r="H152" s="248">
        <f t="shared" si="29"/>
        <v>0</v>
      </c>
      <c r="I152" s="249"/>
      <c r="J152" s="249">
        <f t="shared" si="22"/>
        <v>0</v>
      </c>
      <c r="K152" s="249">
        <f t="shared" si="20"/>
        <v>1</v>
      </c>
      <c r="L152" s="249">
        <f t="shared" si="20"/>
        <v>0</v>
      </c>
      <c r="M152" s="249">
        <f t="shared" si="20"/>
        <v>0</v>
      </c>
      <c r="N152" s="249">
        <f t="shared" si="20"/>
        <v>0</v>
      </c>
      <c r="O152" s="249">
        <f t="shared" si="20"/>
        <v>0</v>
      </c>
      <c r="P152" s="250">
        <v>0.99941464211186204</v>
      </c>
      <c r="Q152" s="251">
        <v>0.9752141809248992</v>
      </c>
      <c r="R152" s="250">
        <v>0.99940114943062397</v>
      </c>
      <c r="S152" s="251">
        <v>0.97522285705371092</v>
      </c>
      <c r="T152" s="250">
        <v>0.99973402207751405</v>
      </c>
      <c r="U152" s="250">
        <v>0.999785012362438</v>
      </c>
      <c r="V152" s="250">
        <v>0.99982100707054944</v>
      </c>
      <c r="W152" s="250">
        <v>0.99984300447456387</v>
      </c>
      <c r="X152" s="250">
        <v>0.999856003168059</v>
      </c>
      <c r="Y152" s="250">
        <v>0.99986400244805207</v>
      </c>
      <c r="Z152" s="251">
        <v>2.5837979942918777E-3</v>
      </c>
      <c r="AA152" s="251">
        <v>0.98222989768015234</v>
      </c>
      <c r="AB152" s="251">
        <v>1.6944722194426315E-7</v>
      </c>
      <c r="AC152" s="251">
        <v>1.3382711020960266E-8</v>
      </c>
      <c r="AD152" s="251">
        <v>2.8809076010050499E-10</v>
      </c>
      <c r="AE152" s="251">
        <v>1.5443960107035027E-6</v>
      </c>
      <c r="AF152" s="250">
        <v>0.99952478918186016</v>
      </c>
      <c r="AG152" s="251">
        <v>0.97522285705371092</v>
      </c>
      <c r="AH152" s="250">
        <v>0.86110009062807302</v>
      </c>
      <c r="AI152" s="252">
        <v>1</v>
      </c>
      <c r="AJ152" s="253">
        <f t="shared" si="23"/>
        <v>2.0596030994220584E-3</v>
      </c>
      <c r="AK152" s="253">
        <f t="shared" si="24"/>
        <v>0.78299732682568368</v>
      </c>
      <c r="AL152" s="253">
        <f t="shared" si="25"/>
        <v>1.3508191801183161E-7</v>
      </c>
      <c r="AM152" s="253">
        <f t="shared" si="26"/>
        <v>1.0668820800734264E-8</v>
      </c>
      <c r="AN152" s="253">
        <f t="shared" si="27"/>
        <v>2.296716000185886E-10</v>
      </c>
      <c r="AO152" s="254">
        <f t="shared" si="28"/>
        <v>1.2312326174616607E-6</v>
      </c>
    </row>
    <row r="153" spans="1:41">
      <c r="A153" s="247">
        <v>444</v>
      </c>
      <c r="B153" s="248"/>
      <c r="C153" s="248">
        <f t="shared" si="29"/>
        <v>0</v>
      </c>
      <c r="D153" s="248">
        <f t="shared" si="29"/>
        <v>1</v>
      </c>
      <c r="E153" s="248">
        <f t="shared" si="29"/>
        <v>0</v>
      </c>
      <c r="F153" s="248">
        <f t="shared" si="29"/>
        <v>0</v>
      </c>
      <c r="G153" s="248">
        <f t="shared" si="29"/>
        <v>0</v>
      </c>
      <c r="H153" s="248">
        <f t="shared" si="29"/>
        <v>0</v>
      </c>
      <c r="I153" s="249"/>
      <c r="J153" s="249">
        <f t="shared" si="22"/>
        <v>0</v>
      </c>
      <c r="K153" s="249">
        <f t="shared" si="20"/>
        <v>1</v>
      </c>
      <c r="L153" s="249">
        <f t="shared" si="20"/>
        <v>0</v>
      </c>
      <c r="M153" s="249">
        <f t="shared" si="20"/>
        <v>0</v>
      </c>
      <c r="N153" s="249">
        <f t="shared" si="20"/>
        <v>0</v>
      </c>
      <c r="O153" s="249">
        <f t="shared" si="20"/>
        <v>0</v>
      </c>
      <c r="P153" s="250">
        <v>0.99941464211186204</v>
      </c>
      <c r="Q153" s="251">
        <v>0.97488132097836688</v>
      </c>
      <c r="R153" s="250">
        <v>0.99940114943062397</v>
      </c>
      <c r="S153" s="251">
        <v>0.97458824077684181</v>
      </c>
      <c r="T153" s="250">
        <v>0.99973402207751405</v>
      </c>
      <c r="U153" s="250">
        <v>0.999785012362438</v>
      </c>
      <c r="V153" s="250">
        <v>0.99982100707054944</v>
      </c>
      <c r="W153" s="250">
        <v>0.99984300447456387</v>
      </c>
      <c r="X153" s="250">
        <v>0.999856003168059</v>
      </c>
      <c r="Y153" s="250">
        <v>0.99986400244805207</v>
      </c>
      <c r="Z153" s="251">
        <v>7.7191401017728367E-4</v>
      </c>
      <c r="AA153" s="251">
        <v>0.98344151604381924</v>
      </c>
      <c r="AB153" s="251">
        <v>2.3550786826131106E-7</v>
      </c>
      <c r="AC153" s="251">
        <v>1.4707926948636589E-9</v>
      </c>
      <c r="AD153" s="251">
        <v>3.9380915864476024E-11</v>
      </c>
      <c r="AE153" s="251">
        <v>1.2114828721481157E-6</v>
      </c>
      <c r="AF153" s="250">
        <v>0.99952478918186016</v>
      </c>
      <c r="AG153" s="251">
        <v>0.97458824077684181</v>
      </c>
      <c r="AH153" s="250">
        <v>0.86080012083743074</v>
      </c>
      <c r="AI153" s="252">
        <v>1</v>
      </c>
      <c r="AJ153" s="253">
        <f t="shared" si="23"/>
        <v>6.1408560877864392E-4</v>
      </c>
      <c r="AK153" s="253">
        <f t="shared" si="24"/>
        <v>0.78240331982861422</v>
      </c>
      <c r="AL153" s="253">
        <f t="shared" si="25"/>
        <v>1.8737135747813548E-7</v>
      </c>
      <c r="AM153" s="253">
        <f t="shared" si="26"/>
        <v>1.1701965164362532E-9</v>
      </c>
      <c r="AN153" s="253">
        <f t="shared" si="27"/>
        <v>3.1332770306653508E-11</v>
      </c>
      <c r="AO153" s="254">
        <f t="shared" si="28"/>
        <v>9.6390389658305232E-7</v>
      </c>
    </row>
    <row r="154" spans="1:41">
      <c r="A154" s="247">
        <v>445</v>
      </c>
      <c r="B154" s="248"/>
      <c r="C154" s="248">
        <f t="shared" si="29"/>
        <v>0</v>
      </c>
      <c r="D154" s="248">
        <f t="shared" si="29"/>
        <v>1</v>
      </c>
      <c r="E154" s="248">
        <f t="shared" si="29"/>
        <v>0</v>
      </c>
      <c r="F154" s="248">
        <f t="shared" si="29"/>
        <v>0</v>
      </c>
      <c r="G154" s="248">
        <f t="shared" si="29"/>
        <v>0</v>
      </c>
      <c r="H154" s="248">
        <f t="shared" si="29"/>
        <v>0</v>
      </c>
      <c r="I154" s="249"/>
      <c r="J154" s="249">
        <f t="shared" si="22"/>
        <v>0</v>
      </c>
      <c r="K154" s="249">
        <f t="shared" si="20"/>
        <v>1</v>
      </c>
      <c r="L154" s="249">
        <f t="shared" si="20"/>
        <v>0</v>
      </c>
      <c r="M154" s="249">
        <f t="shared" si="20"/>
        <v>0</v>
      </c>
      <c r="N154" s="249">
        <f t="shared" si="20"/>
        <v>0</v>
      </c>
      <c r="O154" s="249">
        <f t="shared" si="20"/>
        <v>0</v>
      </c>
      <c r="P154" s="250">
        <v>0.99941464211186204</v>
      </c>
      <c r="Q154" s="251">
        <v>0.97508173279458776</v>
      </c>
      <c r="R154" s="250">
        <v>0.99940114943062397</v>
      </c>
      <c r="S154" s="251">
        <v>0.97460212038418048</v>
      </c>
      <c r="T154" s="250">
        <v>0.99973402207751405</v>
      </c>
      <c r="U154" s="250">
        <v>0.999785012362438</v>
      </c>
      <c r="V154" s="250">
        <v>0.99982100707054944</v>
      </c>
      <c r="W154" s="250">
        <v>0.99984300447456387</v>
      </c>
      <c r="X154" s="250">
        <v>0.999856003168059</v>
      </c>
      <c r="Y154" s="250">
        <v>0.99986400244805207</v>
      </c>
      <c r="Z154" s="251">
        <v>8.2222184750248566E-4</v>
      </c>
      <c r="AA154" s="251">
        <v>0.98452533346351401</v>
      </c>
      <c r="AB154" s="251">
        <v>1.7634348676885924E-7</v>
      </c>
      <c r="AC154" s="251">
        <v>1.1871742911335479E-9</v>
      </c>
      <c r="AD154" s="251">
        <v>1.3620300429480758E-11</v>
      </c>
      <c r="AE154" s="251">
        <v>1.1631604310945527E-6</v>
      </c>
      <c r="AF154" s="250">
        <v>0.99952478918186016</v>
      </c>
      <c r="AG154" s="251">
        <v>0.97460212038418048</v>
      </c>
      <c r="AH154" s="250">
        <v>0.86050015104678845</v>
      </c>
      <c r="AI154" s="252">
        <v>1</v>
      </c>
      <c r="AJ154" s="253">
        <f t="shared" si="23"/>
        <v>6.5403242724603361E-4</v>
      </c>
      <c r="AK154" s="253">
        <f t="shared" si="24"/>
        <v>0.78317590009570359</v>
      </c>
      <c r="AL154" s="253">
        <f t="shared" si="25"/>
        <v>1.4028378601019778E-7</v>
      </c>
      <c r="AM154" s="253">
        <f t="shared" si="26"/>
        <v>9.4443504207610436E-10</v>
      </c>
      <c r="AN154" s="253">
        <f t="shared" si="27"/>
        <v>1.0835524606693833E-11</v>
      </c>
      <c r="AO154" s="254">
        <f t="shared" si="28"/>
        <v>9.2535068304737561E-7</v>
      </c>
    </row>
    <row r="155" spans="1:41">
      <c r="A155" s="247">
        <v>446</v>
      </c>
      <c r="B155" s="248"/>
      <c r="C155" s="248">
        <f t="shared" si="29"/>
        <v>0</v>
      </c>
      <c r="D155" s="248">
        <f t="shared" si="29"/>
        <v>1</v>
      </c>
      <c r="E155" s="248">
        <f t="shared" si="29"/>
        <v>0</v>
      </c>
      <c r="F155" s="248">
        <f t="shared" si="29"/>
        <v>0</v>
      </c>
      <c r="G155" s="248">
        <f t="shared" si="29"/>
        <v>0</v>
      </c>
      <c r="H155" s="248">
        <f t="shared" si="29"/>
        <v>0</v>
      </c>
      <c r="I155" s="249"/>
      <c r="J155" s="249">
        <f t="shared" si="22"/>
        <v>0</v>
      </c>
      <c r="K155" s="249">
        <f t="shared" si="20"/>
        <v>1</v>
      </c>
      <c r="L155" s="249">
        <f t="shared" si="20"/>
        <v>0</v>
      </c>
      <c r="M155" s="249">
        <f t="shared" si="20"/>
        <v>0</v>
      </c>
      <c r="N155" s="249">
        <f t="shared" si="20"/>
        <v>0</v>
      </c>
      <c r="O155" s="249">
        <f t="shared" si="20"/>
        <v>0</v>
      </c>
      <c r="P155" s="250">
        <v>0.99941464211186204</v>
      </c>
      <c r="Q155" s="251">
        <v>0.97468549642954239</v>
      </c>
      <c r="R155" s="250">
        <v>0.99940114943062397</v>
      </c>
      <c r="S155" s="251">
        <v>0.9744045745924389</v>
      </c>
      <c r="T155" s="250">
        <v>0.99973402207751405</v>
      </c>
      <c r="U155" s="250">
        <v>0.999785012362438</v>
      </c>
      <c r="V155" s="250">
        <v>0.99982100707054944</v>
      </c>
      <c r="W155" s="250">
        <v>0.99984300447456387</v>
      </c>
      <c r="X155" s="250">
        <v>0.999856003168059</v>
      </c>
      <c r="Y155" s="250">
        <v>0.99986400244805207</v>
      </c>
      <c r="Z155" s="251">
        <v>2.8185370326703719E-3</v>
      </c>
      <c r="AA155" s="251">
        <v>0.98512341038004247</v>
      </c>
      <c r="AB155" s="251">
        <v>2.9348416870587018E-7</v>
      </c>
      <c r="AC155" s="251">
        <v>6.2619149849893241E-9</v>
      </c>
      <c r="AD155" s="251">
        <v>3.3683591384053805E-11</v>
      </c>
      <c r="AE155" s="251">
        <v>1.0536095869692352E-6</v>
      </c>
      <c r="AF155" s="250">
        <v>0.99952478918186016</v>
      </c>
      <c r="AG155" s="251">
        <v>0.9744045745924389</v>
      </c>
      <c r="AH155" s="250">
        <v>0.86020018125614617</v>
      </c>
      <c r="AI155" s="252">
        <v>1</v>
      </c>
      <c r="AJ155" s="253">
        <f t="shared" si="23"/>
        <v>2.239391374370073E-3</v>
      </c>
      <c r="AK155" s="253">
        <f t="shared" si="24"/>
        <v>0.78274273523394333</v>
      </c>
      <c r="AL155" s="253">
        <f t="shared" si="25"/>
        <v>2.332000936289868E-7</v>
      </c>
      <c r="AM155" s="253">
        <f t="shared" si="26"/>
        <v>4.9757753385368009E-9</v>
      </c>
      <c r="AN155" s="253">
        <f t="shared" si="27"/>
        <v>2.6765640011528664E-11</v>
      </c>
      <c r="AO155" s="254">
        <f t="shared" si="28"/>
        <v>8.3722546721450057E-7</v>
      </c>
    </row>
    <row r="156" spans="1:41">
      <c r="A156" s="247">
        <v>447</v>
      </c>
      <c r="B156" s="248"/>
      <c r="C156" s="248">
        <f t="shared" si="29"/>
        <v>0</v>
      </c>
      <c r="D156" s="248">
        <f t="shared" si="29"/>
        <v>1</v>
      </c>
      <c r="E156" s="248">
        <f t="shared" si="29"/>
        <v>0</v>
      </c>
      <c r="F156" s="248">
        <f t="shared" si="29"/>
        <v>0</v>
      </c>
      <c r="G156" s="248">
        <f t="shared" si="29"/>
        <v>0</v>
      </c>
      <c r="H156" s="248">
        <f t="shared" si="29"/>
        <v>0</v>
      </c>
      <c r="I156" s="249"/>
      <c r="J156" s="249">
        <f t="shared" si="22"/>
        <v>0</v>
      </c>
      <c r="K156" s="249">
        <f t="shared" si="20"/>
        <v>1</v>
      </c>
      <c r="L156" s="249">
        <f t="shared" si="20"/>
        <v>0</v>
      </c>
      <c r="M156" s="249">
        <f t="shared" si="20"/>
        <v>0</v>
      </c>
      <c r="N156" s="249">
        <f t="shared" si="20"/>
        <v>0</v>
      </c>
      <c r="O156" s="249">
        <f t="shared" si="20"/>
        <v>0</v>
      </c>
      <c r="P156" s="250">
        <v>0.99941464211186204</v>
      </c>
      <c r="Q156" s="251">
        <v>0.97480409727418593</v>
      </c>
      <c r="R156" s="250">
        <v>0.99940114943062397</v>
      </c>
      <c r="S156" s="251">
        <v>0.97414558667178996</v>
      </c>
      <c r="T156" s="250">
        <v>0.99973402207751405</v>
      </c>
      <c r="U156" s="250">
        <v>0.999785012362438</v>
      </c>
      <c r="V156" s="250">
        <v>0.99982100707054944</v>
      </c>
      <c r="W156" s="250">
        <v>0.99984300447456387</v>
      </c>
      <c r="X156" s="250">
        <v>0.999856003168059</v>
      </c>
      <c r="Y156" s="250">
        <v>0.99986400244805207</v>
      </c>
      <c r="Z156" s="251">
        <v>4.6310121775353916E-4</v>
      </c>
      <c r="AA156" s="251">
        <v>0.98543143406899947</v>
      </c>
      <c r="AB156" s="251">
        <v>4.7553567419589496E-6</v>
      </c>
      <c r="AC156" s="251">
        <v>1.6345978695305993E-8</v>
      </c>
      <c r="AD156" s="251">
        <v>2.473521528927353E-11</v>
      </c>
      <c r="AE156" s="251">
        <v>9.1618987332950335E-7</v>
      </c>
      <c r="AF156" s="250">
        <v>0.99952478918186016</v>
      </c>
      <c r="AG156" s="251">
        <v>0.97414558667178996</v>
      </c>
      <c r="AH156" s="250">
        <v>0.85990021146550377</v>
      </c>
      <c r="AI156" s="252">
        <v>1</v>
      </c>
      <c r="AJ156" s="253">
        <f t="shared" si="23"/>
        <v>3.6766530828707093E-4</v>
      </c>
      <c r="AK156" s="253">
        <f t="shared" si="24"/>
        <v>0.78239360481949327</v>
      </c>
      <c r="AL156" s="253">
        <f t="shared" si="25"/>
        <v>3.7757012047754504E-6</v>
      </c>
      <c r="AM156" s="253">
        <f t="shared" si="26"/>
        <v>1.2978813719073122E-8</v>
      </c>
      <c r="AN156" s="253">
        <f t="shared" si="27"/>
        <v>1.9640177636315396E-11</v>
      </c>
      <c r="AO156" s="254">
        <f t="shared" si="28"/>
        <v>7.2747601390059004E-7</v>
      </c>
    </row>
    <row r="157" spans="1:41">
      <c r="A157" s="247">
        <v>448</v>
      </c>
      <c r="B157" s="248"/>
      <c r="C157" s="248">
        <f t="shared" si="29"/>
        <v>0</v>
      </c>
      <c r="D157" s="248">
        <f t="shared" si="29"/>
        <v>1</v>
      </c>
      <c r="E157" s="248">
        <f t="shared" si="29"/>
        <v>0</v>
      </c>
      <c r="F157" s="248">
        <f t="shared" si="29"/>
        <v>0</v>
      </c>
      <c r="G157" s="248">
        <f t="shared" si="29"/>
        <v>0</v>
      </c>
      <c r="H157" s="248">
        <f t="shared" si="29"/>
        <v>0</v>
      </c>
      <c r="I157" s="249"/>
      <c r="J157" s="249">
        <f t="shared" si="22"/>
        <v>0</v>
      </c>
      <c r="K157" s="249">
        <f t="shared" si="20"/>
        <v>1</v>
      </c>
      <c r="L157" s="249">
        <f t="shared" si="20"/>
        <v>0</v>
      </c>
      <c r="M157" s="249">
        <f t="shared" si="20"/>
        <v>0</v>
      </c>
      <c r="N157" s="249">
        <f t="shared" si="20"/>
        <v>0</v>
      </c>
      <c r="O157" s="249">
        <f t="shared" si="20"/>
        <v>0</v>
      </c>
      <c r="P157" s="250">
        <v>0.99941464211186204</v>
      </c>
      <c r="Q157" s="251">
        <v>0.97503053077503343</v>
      </c>
      <c r="R157" s="250">
        <v>0.99940114943062397</v>
      </c>
      <c r="S157" s="251">
        <v>0.9740140736072046</v>
      </c>
      <c r="T157" s="250">
        <v>0.99973402207751405</v>
      </c>
      <c r="U157" s="250">
        <v>0.999785012362438</v>
      </c>
      <c r="V157" s="250">
        <v>0.99982100707054944</v>
      </c>
      <c r="W157" s="250">
        <v>0.99984300447456387</v>
      </c>
      <c r="X157" s="250">
        <v>0.999856003168059</v>
      </c>
      <c r="Y157" s="250">
        <v>0.99986400244805207</v>
      </c>
      <c r="Z157" s="251">
        <v>1.5400716888340808E-4</v>
      </c>
      <c r="AA157" s="251">
        <v>0.98586895254476792</v>
      </c>
      <c r="AB157" s="251">
        <v>3.0527259950692115E-6</v>
      </c>
      <c r="AC157" s="251">
        <v>4.6381589916363563E-8</v>
      </c>
      <c r="AD157" s="251">
        <v>1.2062168822077929E-11</v>
      </c>
      <c r="AE157" s="251">
        <v>9.0876537631045882E-7</v>
      </c>
      <c r="AF157" s="250">
        <v>0.99952478918186016</v>
      </c>
      <c r="AG157" s="251">
        <v>0.9740140736072046</v>
      </c>
      <c r="AH157" s="250">
        <v>0.85960024167486138</v>
      </c>
      <c r="AI157" s="252">
        <v>1</v>
      </c>
      <c r="AJ157" s="253">
        <f t="shared" si="23"/>
        <v>1.2222209933260449E-4</v>
      </c>
      <c r="AK157" s="253">
        <f t="shared" si="24"/>
        <v>0.78243837366891322</v>
      </c>
      <c r="AL157" s="253">
        <f t="shared" si="25"/>
        <v>2.4228939871160435E-6</v>
      </c>
      <c r="AM157" s="253">
        <f t="shared" si="26"/>
        <v>3.6813047735838656E-8</v>
      </c>
      <c r="AN157" s="253">
        <f t="shared" si="27"/>
        <v>9.5738626114230678E-12</v>
      </c>
      <c r="AO157" s="254">
        <f t="shared" si="28"/>
        <v>7.2130183170769153E-7</v>
      </c>
    </row>
    <row r="158" spans="1:41">
      <c r="A158" s="247">
        <v>449</v>
      </c>
      <c r="B158" s="248"/>
      <c r="C158" s="248">
        <f t="shared" si="29"/>
        <v>0</v>
      </c>
      <c r="D158" s="248">
        <f t="shared" si="29"/>
        <v>1</v>
      </c>
      <c r="E158" s="248">
        <f t="shared" si="29"/>
        <v>0</v>
      </c>
      <c r="F158" s="248">
        <f t="shared" si="29"/>
        <v>0</v>
      </c>
      <c r="G158" s="248">
        <f t="shared" si="29"/>
        <v>0</v>
      </c>
      <c r="H158" s="248">
        <f t="shared" si="29"/>
        <v>0</v>
      </c>
      <c r="I158" s="249"/>
      <c r="J158" s="249">
        <f t="shared" si="22"/>
        <v>0</v>
      </c>
      <c r="K158" s="249">
        <f t="shared" si="20"/>
        <v>1</v>
      </c>
      <c r="L158" s="249">
        <f t="shared" si="20"/>
        <v>0</v>
      </c>
      <c r="M158" s="249">
        <f t="shared" ref="K158:O209" si="30">IF($A158&lt;M$4,0,IF($A158&lt;M$5,($A158-M$4)/(M$5-M$4),IF($A158&lt;M$6,1,IF($A158&lt;M$7,($A158-M$7)/(M$6-M$7),0))))</f>
        <v>0</v>
      </c>
      <c r="N158" s="249">
        <f t="shared" si="30"/>
        <v>0</v>
      </c>
      <c r="O158" s="249">
        <f t="shared" si="30"/>
        <v>0</v>
      </c>
      <c r="P158" s="250">
        <v>0.99941464211186204</v>
      </c>
      <c r="Q158" s="251">
        <v>0.9750781915724458</v>
      </c>
      <c r="R158" s="250">
        <v>0.99940114943062397</v>
      </c>
      <c r="S158" s="251">
        <v>0.97419372488470801</v>
      </c>
      <c r="T158" s="250">
        <v>0.99973402207751405</v>
      </c>
      <c r="U158" s="250">
        <v>0.999785012362438</v>
      </c>
      <c r="V158" s="250">
        <v>0.99982100707054944</v>
      </c>
      <c r="W158" s="250">
        <v>0.99984300447456387</v>
      </c>
      <c r="X158" s="250">
        <v>0.999856003168059</v>
      </c>
      <c r="Y158" s="250">
        <v>0.99986400244805207</v>
      </c>
      <c r="Z158" s="251">
        <v>2.2226897821180959E-4</v>
      </c>
      <c r="AA158" s="251">
        <v>0.9866984879441425</v>
      </c>
      <c r="AB158" s="251">
        <v>1.7071925762731804E-7</v>
      </c>
      <c r="AC158" s="251">
        <v>4.228665212903753E-8</v>
      </c>
      <c r="AD158" s="251">
        <v>1.1948991904594603E-11</v>
      </c>
      <c r="AE158" s="251">
        <v>8.971539357705817E-7</v>
      </c>
      <c r="AF158" s="250">
        <v>0.99952478918186016</v>
      </c>
      <c r="AG158" s="251">
        <v>0.97419372488470801</v>
      </c>
      <c r="AH158" s="250">
        <v>0.8593002718842192</v>
      </c>
      <c r="AI158" s="252">
        <v>1</v>
      </c>
      <c r="AJ158" s="253">
        <f t="shared" si="23"/>
        <v>1.764076826200686E-4</v>
      </c>
      <c r="AK158" s="253">
        <f t="shared" si="24"/>
        <v>0.78315054531915207</v>
      </c>
      <c r="AL158" s="253">
        <f t="shared" si="25"/>
        <v>1.3550612961096792E-7</v>
      </c>
      <c r="AM158" s="253">
        <f t="shared" si="26"/>
        <v>3.3565203561411881E-8</v>
      </c>
      <c r="AN158" s="253">
        <f t="shared" si="27"/>
        <v>9.4846846379940524E-12</v>
      </c>
      <c r="AO158" s="254">
        <f t="shared" si="28"/>
        <v>7.1213457151147817E-7</v>
      </c>
    </row>
    <row r="159" spans="1:41">
      <c r="A159" s="247">
        <v>450</v>
      </c>
      <c r="B159" s="248"/>
      <c r="C159" s="248">
        <f t="shared" si="29"/>
        <v>0</v>
      </c>
      <c r="D159" s="248">
        <f t="shared" si="29"/>
        <v>1</v>
      </c>
      <c r="E159" s="248">
        <f t="shared" si="29"/>
        <v>0</v>
      </c>
      <c r="F159" s="248">
        <f t="shared" si="29"/>
        <v>0</v>
      </c>
      <c r="G159" s="248">
        <f t="shared" si="29"/>
        <v>0</v>
      </c>
      <c r="H159" s="248">
        <f t="shared" si="29"/>
        <v>0</v>
      </c>
      <c r="I159" s="249"/>
      <c r="J159" s="249">
        <f t="shared" si="22"/>
        <v>0</v>
      </c>
      <c r="K159" s="249">
        <f t="shared" si="30"/>
        <v>1</v>
      </c>
      <c r="L159" s="249">
        <f t="shared" si="30"/>
        <v>0</v>
      </c>
      <c r="M159" s="249">
        <f t="shared" si="30"/>
        <v>0</v>
      </c>
      <c r="N159" s="249">
        <f t="shared" si="30"/>
        <v>0</v>
      </c>
      <c r="O159" s="249">
        <f t="shared" si="30"/>
        <v>0</v>
      </c>
      <c r="P159" s="250">
        <v>0.99941464211186204</v>
      </c>
      <c r="Q159" s="251">
        <v>0.97528884776215774</v>
      </c>
      <c r="R159" s="250">
        <v>0.99940114943062397</v>
      </c>
      <c r="S159" s="251">
        <v>0.9740499789411835</v>
      </c>
      <c r="T159" s="250">
        <v>0.99973402207751405</v>
      </c>
      <c r="U159" s="250">
        <v>0.999785012362438</v>
      </c>
      <c r="V159" s="250">
        <v>0.99982100707054944</v>
      </c>
      <c r="W159" s="250">
        <v>0.99984300447456387</v>
      </c>
      <c r="X159" s="250">
        <v>0.999856003168059</v>
      </c>
      <c r="Y159" s="250">
        <v>0.99986400244805207</v>
      </c>
      <c r="Z159" s="251">
        <v>3.3613932461659017E-3</v>
      </c>
      <c r="AA159" s="251">
        <v>0.98786932440779662</v>
      </c>
      <c r="AB159" s="251">
        <v>1.7460109771827788E-8</v>
      </c>
      <c r="AC159" s="251">
        <v>4.5223197259311799E-8</v>
      </c>
      <c r="AD159" s="251">
        <v>1.1862967696944066E-10</v>
      </c>
      <c r="AE159" s="251">
        <v>9.6062919935575818E-7</v>
      </c>
      <c r="AF159" s="250">
        <v>0.99952478918186016</v>
      </c>
      <c r="AG159" s="251">
        <v>0.9740499789411835</v>
      </c>
      <c r="AH159" s="250">
        <v>0.85900030209357681</v>
      </c>
      <c r="AI159" s="252">
        <v>1</v>
      </c>
      <c r="AJ159" s="253">
        <f t="shared" si="23"/>
        <v>2.6666865736926131E-3</v>
      </c>
      <c r="AK159" s="253">
        <f t="shared" si="24"/>
        <v>0.78374413000961551</v>
      </c>
      <c r="AL159" s="253">
        <f t="shared" si="25"/>
        <v>1.3852794971649189E-8</v>
      </c>
      <c r="AM159" s="253">
        <f t="shared" si="26"/>
        <v>3.5880728753278875E-8</v>
      </c>
      <c r="AN159" s="253">
        <f t="shared" si="27"/>
        <v>9.4123698837551075E-11</v>
      </c>
      <c r="AO159" s="254">
        <f t="shared" si="28"/>
        <v>7.6219289428615911E-7</v>
      </c>
    </row>
    <row r="160" spans="1:41">
      <c r="A160" s="247">
        <v>451</v>
      </c>
      <c r="B160" s="248"/>
      <c r="C160" s="248">
        <f t="shared" si="29"/>
        <v>0</v>
      </c>
      <c r="D160" s="248">
        <f t="shared" si="29"/>
        <v>1</v>
      </c>
      <c r="E160" s="248">
        <f t="shared" si="29"/>
        <v>0</v>
      </c>
      <c r="F160" s="248">
        <f t="shared" si="29"/>
        <v>0</v>
      </c>
      <c r="G160" s="248">
        <f t="shared" si="29"/>
        <v>0</v>
      </c>
      <c r="H160" s="248">
        <f t="shared" si="29"/>
        <v>0</v>
      </c>
      <c r="I160" s="249"/>
      <c r="J160" s="249">
        <f t="shared" si="22"/>
        <v>0</v>
      </c>
      <c r="K160" s="249">
        <f t="shared" si="30"/>
        <v>1</v>
      </c>
      <c r="L160" s="249">
        <f t="shared" si="30"/>
        <v>0</v>
      </c>
      <c r="M160" s="249">
        <f t="shared" si="30"/>
        <v>0</v>
      </c>
      <c r="N160" s="249">
        <f t="shared" si="30"/>
        <v>0</v>
      </c>
      <c r="O160" s="249">
        <f t="shared" si="30"/>
        <v>0</v>
      </c>
      <c r="P160" s="250">
        <v>0.99929760463582296</v>
      </c>
      <c r="Q160" s="251">
        <v>0.97542394139959332</v>
      </c>
      <c r="R160" s="250">
        <v>0.99928141517437585</v>
      </c>
      <c r="S160" s="251">
        <v>0.974452072685139</v>
      </c>
      <c r="T160" s="250">
        <v>0.99968083179148048</v>
      </c>
      <c r="U160" s="250">
        <v>0.9997420178018932</v>
      </c>
      <c r="V160" s="250">
        <v>0.99978521018160549</v>
      </c>
      <c r="W160" s="250">
        <v>0.99981160644339084</v>
      </c>
      <c r="X160" s="250">
        <v>0.99982720456202234</v>
      </c>
      <c r="Y160" s="250">
        <v>0.9998368035252102</v>
      </c>
      <c r="Z160" s="251">
        <v>2.3393399450416059E-3</v>
      </c>
      <c r="AA160" s="251">
        <v>0.98900340682966847</v>
      </c>
      <c r="AB160" s="251">
        <v>2.2260311454406578E-9</v>
      </c>
      <c r="AC160" s="251">
        <v>7.893453589503926E-8</v>
      </c>
      <c r="AD160" s="251">
        <v>7.8400157765826388E-10</v>
      </c>
      <c r="AE160" s="251">
        <v>1.0157184959627327E-6</v>
      </c>
      <c r="AF160" s="250">
        <v>0.99942976841952236</v>
      </c>
      <c r="AG160" s="251">
        <v>0.974452072685139</v>
      </c>
      <c r="AH160" s="250">
        <v>0.85839958364286417</v>
      </c>
      <c r="AI160" s="252">
        <v>1</v>
      </c>
      <c r="AJ160" s="253">
        <f t="shared" si="23"/>
        <v>1.8556391041670312E-3</v>
      </c>
      <c r="AK160" s="253">
        <f t="shared" si="24"/>
        <v>0.78455708253022205</v>
      </c>
      <c r="AL160" s="253">
        <f t="shared" si="25"/>
        <v>1.7659433140065972E-9</v>
      </c>
      <c r="AM160" s="253">
        <f t="shared" si="26"/>
        <v>6.2621583917346091E-8</v>
      </c>
      <c r="AN160" s="253">
        <f t="shared" si="27"/>
        <v>6.2198613028441247E-10</v>
      </c>
      <c r="AO160" s="254">
        <f t="shared" si="28"/>
        <v>8.0582603413283464E-7</v>
      </c>
    </row>
    <row r="161" spans="1:41">
      <c r="A161" s="247">
        <v>452</v>
      </c>
      <c r="B161" s="248"/>
      <c r="C161" s="248">
        <f t="shared" si="29"/>
        <v>0</v>
      </c>
      <c r="D161" s="248">
        <f t="shared" si="29"/>
        <v>1</v>
      </c>
      <c r="E161" s="248">
        <f t="shared" si="29"/>
        <v>0</v>
      </c>
      <c r="F161" s="248">
        <f t="shared" si="29"/>
        <v>0</v>
      </c>
      <c r="G161" s="248">
        <f t="shared" si="29"/>
        <v>0</v>
      </c>
      <c r="H161" s="248">
        <f t="shared" si="29"/>
        <v>0</v>
      </c>
      <c r="I161" s="249"/>
      <c r="J161" s="249">
        <f t="shared" si="22"/>
        <v>0</v>
      </c>
      <c r="K161" s="249">
        <f t="shared" si="30"/>
        <v>1</v>
      </c>
      <c r="L161" s="249">
        <f t="shared" si="30"/>
        <v>0</v>
      </c>
      <c r="M161" s="249">
        <f t="shared" si="30"/>
        <v>0</v>
      </c>
      <c r="N161" s="249">
        <f t="shared" si="30"/>
        <v>0</v>
      </c>
      <c r="O161" s="249">
        <f t="shared" si="30"/>
        <v>0</v>
      </c>
      <c r="P161" s="250">
        <v>0.9991805785249348</v>
      </c>
      <c r="Q161" s="251">
        <v>0.97551753899354066</v>
      </c>
      <c r="R161" s="250">
        <v>0.99916169286844392</v>
      </c>
      <c r="S161" s="251">
        <v>0.97401805896658633</v>
      </c>
      <c r="T161" s="250">
        <v>0.99962764327154741</v>
      </c>
      <c r="U161" s="250">
        <v>0.99969902423033052</v>
      </c>
      <c r="V161" s="250">
        <v>0.99974941385831595</v>
      </c>
      <c r="W161" s="250">
        <v>0.99978020877019613</v>
      </c>
      <c r="X161" s="250">
        <v>0.99979840620944249</v>
      </c>
      <c r="Y161" s="250">
        <v>0.99980960479822345</v>
      </c>
      <c r="Z161" s="251">
        <v>1.5947390335197445E-4</v>
      </c>
      <c r="AA161" s="251">
        <v>0.98974554081588972</v>
      </c>
      <c r="AB161" s="251">
        <v>1.6239946657039097E-9</v>
      </c>
      <c r="AC161" s="251">
        <v>6.1850010925678975E-8</v>
      </c>
      <c r="AD161" s="251">
        <v>9.4207706997480169E-10</v>
      </c>
      <c r="AE161" s="251">
        <v>9.8693389635975031E-7</v>
      </c>
      <c r="AF161" s="250">
        <v>0.9993347547900312</v>
      </c>
      <c r="AG161" s="251">
        <v>0.97401805896658633</v>
      </c>
      <c r="AH161" s="250">
        <v>0.85779856200886107</v>
      </c>
      <c r="AI161" s="252">
        <v>1</v>
      </c>
      <c r="AJ161" s="253">
        <f t="shared" si="23"/>
        <v>1.2626211108325425E-4</v>
      </c>
      <c r="AK161" s="253">
        <f t="shared" si="24"/>
        <v>0.7836785982196629</v>
      </c>
      <c r="AL161" s="253">
        <f t="shared" si="25"/>
        <v>1.285940638603036E-9</v>
      </c>
      <c r="AM161" s="253">
        <f t="shared" si="26"/>
        <v>4.8976695630803072E-8</v>
      </c>
      <c r="AN161" s="253">
        <f t="shared" si="27"/>
        <v>7.4600895032254871E-10</v>
      </c>
      <c r="AO161" s="254">
        <f t="shared" si="28"/>
        <v>7.8153878305653514E-7</v>
      </c>
    </row>
    <row r="162" spans="1:41">
      <c r="A162" s="247">
        <v>453</v>
      </c>
      <c r="B162" s="248"/>
      <c r="C162" s="248">
        <f t="shared" si="29"/>
        <v>0</v>
      </c>
      <c r="D162" s="248">
        <f t="shared" si="29"/>
        <v>1</v>
      </c>
      <c r="E162" s="248">
        <f t="shared" si="29"/>
        <v>0</v>
      </c>
      <c r="F162" s="248">
        <f t="shared" si="29"/>
        <v>0</v>
      </c>
      <c r="G162" s="248">
        <f t="shared" si="29"/>
        <v>0</v>
      </c>
      <c r="H162" s="248">
        <f t="shared" si="29"/>
        <v>0</v>
      </c>
      <c r="I162" s="249"/>
      <c r="J162" s="249">
        <f t="shared" si="22"/>
        <v>0</v>
      </c>
      <c r="K162" s="249">
        <f t="shared" si="30"/>
        <v>1</v>
      </c>
      <c r="L162" s="249">
        <f t="shared" si="30"/>
        <v>0</v>
      </c>
      <c r="M162" s="249">
        <f t="shared" si="30"/>
        <v>0</v>
      </c>
      <c r="N162" s="249">
        <f t="shared" si="30"/>
        <v>0</v>
      </c>
      <c r="O162" s="249">
        <f t="shared" si="30"/>
        <v>0</v>
      </c>
      <c r="P162" s="250">
        <v>0.99906356377832006</v>
      </c>
      <c r="Q162" s="251">
        <v>0.9752356724644422</v>
      </c>
      <c r="R162" s="250">
        <v>0.99904198251187348</v>
      </c>
      <c r="S162" s="251">
        <v>0.97440327188383369</v>
      </c>
      <c r="T162" s="250">
        <v>0.99957445651769039</v>
      </c>
      <c r="U162" s="250">
        <v>0.99965603164774675</v>
      </c>
      <c r="V162" s="250">
        <v>0.9997136181006826</v>
      </c>
      <c r="W162" s="250">
        <v>0.99974881145498262</v>
      </c>
      <c r="X162" s="250">
        <v>0.99976960811032212</v>
      </c>
      <c r="Y162" s="250">
        <v>0.9997824062670938</v>
      </c>
      <c r="Z162" s="251">
        <v>1.4242797180368308E-4</v>
      </c>
      <c r="AA162" s="251">
        <v>0.99016569091023998</v>
      </c>
      <c r="AB162" s="251">
        <v>1.9698703622322642E-9</v>
      </c>
      <c r="AC162" s="251">
        <v>7.8746649785636976E-8</v>
      </c>
      <c r="AD162" s="251">
        <v>5.0946987076699143E-8</v>
      </c>
      <c r="AE162" s="251">
        <v>9.5751670148493638E-7</v>
      </c>
      <c r="AF162" s="250">
        <v>0.99923974829299278</v>
      </c>
      <c r="AG162" s="251">
        <v>0.97440327188383369</v>
      </c>
      <c r="AH162" s="250">
        <v>0.85719754037485785</v>
      </c>
      <c r="AI162" s="252">
        <v>1</v>
      </c>
      <c r="AJ162" s="253">
        <f t="shared" si="23"/>
        <v>1.1270027142038403E-4</v>
      </c>
      <c r="AK162" s="253">
        <f t="shared" si="24"/>
        <v>0.78356131668559792</v>
      </c>
      <c r="AL162" s="253">
        <f t="shared" si="25"/>
        <v>1.558934171314953E-9</v>
      </c>
      <c r="AM162" s="253">
        <f t="shared" si="26"/>
        <v>6.2321443677015248E-8</v>
      </c>
      <c r="AN162" s="253">
        <f t="shared" si="27"/>
        <v>4.0321154513822465E-8</v>
      </c>
      <c r="AO162" s="254">
        <f t="shared" si="28"/>
        <v>7.5782053685348239E-7</v>
      </c>
    </row>
    <row r="163" spans="1:41">
      <c r="A163" s="247">
        <v>454</v>
      </c>
      <c r="B163" s="248"/>
      <c r="C163" s="248">
        <f t="shared" si="29"/>
        <v>0</v>
      </c>
      <c r="D163" s="248">
        <f t="shared" si="29"/>
        <v>1</v>
      </c>
      <c r="E163" s="248">
        <f t="shared" si="29"/>
        <v>0</v>
      </c>
      <c r="F163" s="248">
        <f t="shared" si="29"/>
        <v>0</v>
      </c>
      <c r="G163" s="248">
        <f t="shared" si="29"/>
        <v>0</v>
      </c>
      <c r="H163" s="248">
        <f t="shared" si="29"/>
        <v>0</v>
      </c>
      <c r="I163" s="249"/>
      <c r="J163" s="249">
        <f t="shared" si="22"/>
        <v>0</v>
      </c>
      <c r="K163" s="249">
        <f t="shared" si="30"/>
        <v>1</v>
      </c>
      <c r="L163" s="249">
        <f t="shared" si="30"/>
        <v>0</v>
      </c>
      <c r="M163" s="249">
        <f t="shared" si="30"/>
        <v>0</v>
      </c>
      <c r="N163" s="249">
        <f t="shared" si="30"/>
        <v>0</v>
      </c>
      <c r="O163" s="249">
        <f t="shared" si="30"/>
        <v>0</v>
      </c>
      <c r="P163" s="250">
        <v>0.99894656039510499</v>
      </c>
      <c r="Q163" s="251">
        <v>0.97525333078156118</v>
      </c>
      <c r="R163" s="250">
        <v>0.99892228410371364</v>
      </c>
      <c r="S163" s="251">
        <v>0.97431574030279533</v>
      </c>
      <c r="T163" s="250">
        <v>0.99952127152988735</v>
      </c>
      <c r="U163" s="250">
        <v>0.99961304005413953</v>
      </c>
      <c r="V163" s="250">
        <v>0.99967782290870877</v>
      </c>
      <c r="W163" s="250">
        <v>0.99971741449775409</v>
      </c>
      <c r="X163" s="250">
        <v>0.99974081026466488</v>
      </c>
      <c r="Y163" s="250">
        <v>0.9997552079318246</v>
      </c>
      <c r="Z163" s="251">
        <v>6.479830353880783E-3</v>
      </c>
      <c r="AA163" s="251">
        <v>0.99060431483314071</v>
      </c>
      <c r="AB163" s="251">
        <v>2.1914785061793662E-9</v>
      </c>
      <c r="AC163" s="251">
        <v>9.0760156422068203E-8</v>
      </c>
      <c r="AD163" s="251">
        <v>1.5029059076443262E-8</v>
      </c>
      <c r="AE163" s="251">
        <v>9.5542767178728461E-7</v>
      </c>
      <c r="AF163" s="250">
        <v>0.99914474892801675</v>
      </c>
      <c r="AG163" s="251">
        <v>0.97431574030279533</v>
      </c>
      <c r="AH163" s="250">
        <v>0.85659651874085485</v>
      </c>
      <c r="AI163" s="252">
        <v>1</v>
      </c>
      <c r="AJ163" s="253">
        <f t="shared" si="23"/>
        <v>5.1209581823929975E-3</v>
      </c>
      <c r="AK163" s="253">
        <f t="shared" si="24"/>
        <v>0.78293855622761677</v>
      </c>
      <c r="AL163" s="253">
        <f t="shared" si="25"/>
        <v>1.7321792252835828E-9</v>
      </c>
      <c r="AM163" s="253">
        <f t="shared" si="26"/>
        <v>7.1741102323066366E-8</v>
      </c>
      <c r="AN163" s="253">
        <f t="shared" si="27"/>
        <v>1.1879954156140783E-8</v>
      </c>
      <c r="AO163" s="254">
        <f t="shared" si="28"/>
        <v>7.5524358143706032E-7</v>
      </c>
    </row>
    <row r="164" spans="1:41">
      <c r="A164" s="247">
        <v>455</v>
      </c>
      <c r="B164" s="248"/>
      <c r="C164" s="248">
        <f t="shared" si="29"/>
        <v>0</v>
      </c>
      <c r="D164" s="248">
        <f t="shared" si="29"/>
        <v>1</v>
      </c>
      <c r="E164" s="248">
        <f t="shared" si="29"/>
        <v>0</v>
      </c>
      <c r="F164" s="248">
        <f t="shared" si="29"/>
        <v>0</v>
      </c>
      <c r="G164" s="248">
        <f t="shared" si="29"/>
        <v>0</v>
      </c>
      <c r="H164" s="248">
        <f t="shared" si="29"/>
        <v>0</v>
      </c>
      <c r="I164" s="249"/>
      <c r="J164" s="249">
        <f t="shared" si="22"/>
        <v>0</v>
      </c>
      <c r="K164" s="249">
        <f t="shared" si="30"/>
        <v>1</v>
      </c>
      <c r="L164" s="249">
        <f t="shared" si="30"/>
        <v>0</v>
      </c>
      <c r="M164" s="249">
        <f t="shared" si="30"/>
        <v>0</v>
      </c>
      <c r="N164" s="249">
        <f t="shared" si="30"/>
        <v>0</v>
      </c>
      <c r="O164" s="249">
        <f t="shared" si="30"/>
        <v>0</v>
      </c>
      <c r="P164" s="250">
        <v>0.99882956837441117</v>
      </c>
      <c r="Q164" s="251">
        <v>0.97533581947732362</v>
      </c>
      <c r="R164" s="250">
        <v>0.99880259764300861</v>
      </c>
      <c r="S164" s="251">
        <v>0.97415991590137585</v>
      </c>
      <c r="T164" s="250">
        <v>0.9994680883081144</v>
      </c>
      <c r="U164" s="250">
        <v>0.99957004944950556</v>
      </c>
      <c r="V164" s="250">
        <v>0.99964202828239612</v>
      </c>
      <c r="W164" s="250">
        <v>0.99968601789851319</v>
      </c>
      <c r="X164" s="250">
        <v>0.99971201267247312</v>
      </c>
      <c r="Y164" s="250">
        <v>0.99972800979241783</v>
      </c>
      <c r="Z164" s="251">
        <v>3.0432653467854297E-3</v>
      </c>
      <c r="AA164" s="251">
        <v>0.99108015432660979</v>
      </c>
      <c r="AB164" s="251">
        <v>2.4077000178457942E-9</v>
      </c>
      <c r="AC164" s="251">
        <v>8.7203253925723256E-8</v>
      </c>
      <c r="AD164" s="251">
        <v>3.36000624981158E-8</v>
      </c>
      <c r="AE164" s="251">
        <v>1.0142643835229474E-6</v>
      </c>
      <c r="AF164" s="250">
        <v>0.99904975669470841</v>
      </c>
      <c r="AG164" s="251">
        <v>0.97415991590137585</v>
      </c>
      <c r="AH164" s="250">
        <v>0.85599549710685163</v>
      </c>
      <c r="AI164" s="252">
        <v>1</v>
      </c>
      <c r="AJ164" s="253">
        <f t="shared" si="23"/>
        <v>2.4018898679342118E-3</v>
      </c>
      <c r="AK164" s="253">
        <f t="shared" si="24"/>
        <v>0.78228742940256646</v>
      </c>
      <c r="AL164" s="253">
        <f t="shared" si="25"/>
        <v>1.9006021671659537E-9</v>
      </c>
      <c r="AM164" s="253">
        <f t="shared" si="26"/>
        <v>6.8839965759428133E-8</v>
      </c>
      <c r="AN164" s="253">
        <f t="shared" si="27"/>
        <v>2.6525240667713304E-8</v>
      </c>
      <c r="AO164" s="254">
        <f t="shared" si="28"/>
        <v>8.0071390877176535E-7</v>
      </c>
    </row>
    <row r="165" spans="1:41">
      <c r="A165" s="247">
        <v>456</v>
      </c>
      <c r="B165" s="248"/>
      <c r="C165" s="248">
        <f t="shared" si="29"/>
        <v>0</v>
      </c>
      <c r="D165" s="248">
        <f t="shared" si="29"/>
        <v>1</v>
      </c>
      <c r="E165" s="248">
        <f t="shared" si="29"/>
        <v>0</v>
      </c>
      <c r="F165" s="248">
        <f t="shared" si="29"/>
        <v>0</v>
      </c>
      <c r="G165" s="248">
        <f t="shared" si="29"/>
        <v>0</v>
      </c>
      <c r="H165" s="248">
        <f t="shared" si="29"/>
        <v>0</v>
      </c>
      <c r="I165" s="249"/>
      <c r="J165" s="249">
        <f t="shared" si="22"/>
        <v>0</v>
      </c>
      <c r="K165" s="249">
        <f t="shared" si="30"/>
        <v>1</v>
      </c>
      <c r="L165" s="249">
        <f t="shared" si="30"/>
        <v>0</v>
      </c>
      <c r="M165" s="249">
        <f t="shared" si="30"/>
        <v>0</v>
      </c>
      <c r="N165" s="249">
        <f t="shared" si="30"/>
        <v>0</v>
      </c>
      <c r="O165" s="249">
        <f t="shared" si="30"/>
        <v>0</v>
      </c>
      <c r="P165" s="250">
        <v>0.99882956837441117</v>
      </c>
      <c r="Q165" s="251">
        <v>0.97506891200775636</v>
      </c>
      <c r="R165" s="250">
        <v>0.99880259764300861</v>
      </c>
      <c r="S165" s="251">
        <v>0.97395526853864511</v>
      </c>
      <c r="T165" s="250">
        <v>0.9994680883081144</v>
      </c>
      <c r="U165" s="250">
        <v>0.99957004944950556</v>
      </c>
      <c r="V165" s="250">
        <v>0.99964202828239612</v>
      </c>
      <c r="W165" s="250">
        <v>0.99968601789851319</v>
      </c>
      <c r="X165" s="250">
        <v>0.99971201267247312</v>
      </c>
      <c r="Y165" s="250">
        <v>0.99972800979241783</v>
      </c>
      <c r="Z165" s="251">
        <v>4.4516790639389294E-4</v>
      </c>
      <c r="AA165" s="251">
        <v>0.99095804295754986</v>
      </c>
      <c r="AB165" s="251">
        <v>1.7905667173296454E-8</v>
      </c>
      <c r="AC165" s="251">
        <v>5.1788055450172377E-8</v>
      </c>
      <c r="AD165" s="251">
        <v>1.7293802154799509E-7</v>
      </c>
      <c r="AE165" s="251">
        <v>1.4135843041156627E-6</v>
      </c>
      <c r="AF165" s="250">
        <v>0.99904975669470841</v>
      </c>
      <c r="AG165" s="251">
        <v>0.97395526853864511</v>
      </c>
      <c r="AH165" s="250">
        <v>0.85539447547284853</v>
      </c>
      <c r="AI165" s="252">
        <v>1</v>
      </c>
      <c r="AJ165" s="253">
        <f t="shared" si="23"/>
        <v>3.5085746787513663E-4</v>
      </c>
      <c r="AK165" s="253">
        <f t="shared" si="24"/>
        <v>0.78109965690988059</v>
      </c>
      <c r="AL165" s="253">
        <f t="shared" si="25"/>
        <v>1.4114742518248137E-8</v>
      </c>
      <c r="AM165" s="253">
        <f t="shared" si="26"/>
        <v>4.0825467599307379E-8</v>
      </c>
      <c r="AN165" s="253">
        <f t="shared" si="27"/>
        <v>1.3633373800066107E-7</v>
      </c>
      <c r="AO165" s="254">
        <f t="shared" si="28"/>
        <v>1.1144010685148573E-6</v>
      </c>
    </row>
    <row r="166" spans="1:41">
      <c r="A166" s="247">
        <v>457</v>
      </c>
      <c r="B166" s="248"/>
      <c r="C166" s="248">
        <f t="shared" si="29"/>
        <v>0</v>
      </c>
      <c r="D166" s="248">
        <f t="shared" si="29"/>
        <v>1</v>
      </c>
      <c r="E166" s="248">
        <f t="shared" si="29"/>
        <v>0</v>
      </c>
      <c r="F166" s="248">
        <f t="shared" si="29"/>
        <v>0</v>
      </c>
      <c r="G166" s="248">
        <f t="shared" si="29"/>
        <v>0</v>
      </c>
      <c r="H166" s="248">
        <f t="shared" si="29"/>
        <v>0</v>
      </c>
      <c r="I166" s="249"/>
      <c r="J166" s="249">
        <f t="shared" si="22"/>
        <v>0</v>
      </c>
      <c r="K166" s="249">
        <f t="shared" si="30"/>
        <v>1</v>
      </c>
      <c r="L166" s="249">
        <f t="shared" si="30"/>
        <v>0</v>
      </c>
      <c r="M166" s="249">
        <f t="shared" si="30"/>
        <v>0</v>
      </c>
      <c r="N166" s="249">
        <f t="shared" si="30"/>
        <v>0</v>
      </c>
      <c r="O166" s="249">
        <f t="shared" si="30"/>
        <v>0</v>
      </c>
      <c r="P166" s="250">
        <v>0.99882956837441117</v>
      </c>
      <c r="Q166" s="251">
        <v>0.97502115347174667</v>
      </c>
      <c r="R166" s="250">
        <v>0.99880259764300861</v>
      </c>
      <c r="S166" s="251">
        <v>0.97424189855823551</v>
      </c>
      <c r="T166" s="250">
        <v>0.9994680883081144</v>
      </c>
      <c r="U166" s="250">
        <v>0.99957004944950556</v>
      </c>
      <c r="V166" s="250">
        <v>0.99964202828239612</v>
      </c>
      <c r="W166" s="250">
        <v>0.99968601789851319</v>
      </c>
      <c r="X166" s="250">
        <v>0.99971201267247312</v>
      </c>
      <c r="Y166" s="250">
        <v>0.99972800979241783</v>
      </c>
      <c r="Z166" s="251">
        <v>4.4417391649944461E-4</v>
      </c>
      <c r="AA166" s="251">
        <v>0.98992665213673359</v>
      </c>
      <c r="AB166" s="251">
        <v>1.9545663141016646E-6</v>
      </c>
      <c r="AC166" s="251">
        <v>2.22537926309895E-8</v>
      </c>
      <c r="AD166" s="251">
        <v>1.0130572527322947E-7</v>
      </c>
      <c r="AE166" s="251">
        <v>3.5510612491530327E-6</v>
      </c>
      <c r="AF166" s="250">
        <v>0.99904975669470841</v>
      </c>
      <c r="AG166" s="251">
        <v>0.97424189855823551</v>
      </c>
      <c r="AH166" s="250">
        <v>0.85479345383884553</v>
      </c>
      <c r="AI166" s="252">
        <v>1</v>
      </c>
      <c r="AJ166" s="253">
        <f t="shared" si="23"/>
        <v>3.5001687849201799E-4</v>
      </c>
      <c r="AK166" s="253">
        <f t="shared" si="24"/>
        <v>0.78015923778513829</v>
      </c>
      <c r="AL166" s="253">
        <f t="shared" si="25"/>
        <v>1.5405007717550249E-6</v>
      </c>
      <c r="AM166" s="253">
        <f t="shared" si="26"/>
        <v>1.754020473316779E-8</v>
      </c>
      <c r="AN166" s="253">
        <f t="shared" si="27"/>
        <v>7.9850180893818953E-8</v>
      </c>
      <c r="AO166" s="254">
        <f t="shared" si="28"/>
        <v>2.7990266066532856E-6</v>
      </c>
    </row>
    <row r="167" spans="1:41">
      <c r="A167" s="247">
        <v>458</v>
      </c>
      <c r="B167" s="248"/>
      <c r="C167" s="248">
        <f t="shared" si="29"/>
        <v>0</v>
      </c>
      <c r="D167" s="248">
        <f t="shared" si="29"/>
        <v>1</v>
      </c>
      <c r="E167" s="248">
        <f t="shared" si="29"/>
        <v>0</v>
      </c>
      <c r="F167" s="248">
        <f t="shared" si="29"/>
        <v>0</v>
      </c>
      <c r="G167" s="248">
        <f t="shared" si="29"/>
        <v>0</v>
      </c>
      <c r="H167" s="248">
        <f t="shared" si="29"/>
        <v>0</v>
      </c>
      <c r="I167" s="249"/>
      <c r="J167" s="249">
        <f t="shared" si="22"/>
        <v>0</v>
      </c>
      <c r="K167" s="249">
        <f t="shared" si="30"/>
        <v>1</v>
      </c>
      <c r="L167" s="249">
        <f t="shared" si="30"/>
        <v>0</v>
      </c>
      <c r="M167" s="249">
        <f t="shared" si="30"/>
        <v>0</v>
      </c>
      <c r="N167" s="249">
        <f t="shared" si="30"/>
        <v>0</v>
      </c>
      <c r="O167" s="249">
        <f t="shared" si="30"/>
        <v>0</v>
      </c>
      <c r="P167" s="250">
        <v>0.99882956837441117</v>
      </c>
      <c r="Q167" s="251">
        <v>0.97527538332222163</v>
      </c>
      <c r="R167" s="250">
        <v>0.99880259764300861</v>
      </c>
      <c r="S167" s="251">
        <v>0.97374189848694925</v>
      </c>
      <c r="T167" s="250">
        <v>0.9994680883081144</v>
      </c>
      <c r="U167" s="250">
        <v>0.99957004944950556</v>
      </c>
      <c r="V167" s="250">
        <v>0.99964202828239612</v>
      </c>
      <c r="W167" s="250">
        <v>0.99968601789851319</v>
      </c>
      <c r="X167" s="250">
        <v>0.99971201267247312</v>
      </c>
      <c r="Y167" s="250">
        <v>0.99972800979241783</v>
      </c>
      <c r="Z167" s="251">
        <v>9.8042864938353933E-4</v>
      </c>
      <c r="AA167" s="251">
        <v>0.98863473592036555</v>
      </c>
      <c r="AB167" s="251">
        <v>6.894430382514763E-6</v>
      </c>
      <c r="AC167" s="251">
        <v>1.3180091916361403E-8</v>
      </c>
      <c r="AD167" s="251">
        <v>2.8368299770628252E-7</v>
      </c>
      <c r="AE167" s="251">
        <v>5.2804670233428637E-6</v>
      </c>
      <c r="AF167" s="250">
        <v>0.99904975669470841</v>
      </c>
      <c r="AG167" s="251">
        <v>0.97374189848694925</v>
      </c>
      <c r="AH167" s="250">
        <v>0.85419243220484231</v>
      </c>
      <c r="AI167" s="252">
        <v>1</v>
      </c>
      <c r="AJ167" s="253">
        <f t="shared" si="23"/>
        <v>7.7146067711303693E-4</v>
      </c>
      <c r="AK167" s="253">
        <f t="shared" si="24"/>
        <v>0.77799708289540892</v>
      </c>
      <c r="AL167" s="253">
        <f t="shared" si="25"/>
        <v>5.4258997589473354E-6</v>
      </c>
      <c r="AM167" s="253">
        <f t="shared" si="26"/>
        <v>1.0373156385325415E-8</v>
      </c>
      <c r="AN167" s="253">
        <f t="shared" si="27"/>
        <v>2.2327345182999325E-7</v>
      </c>
      <c r="AO167" s="254">
        <f t="shared" si="28"/>
        <v>4.1560720062754299E-6</v>
      </c>
    </row>
    <row r="168" spans="1:41">
      <c r="A168" s="247">
        <v>458.99999999999898</v>
      </c>
      <c r="B168" s="248"/>
      <c r="C168" s="248">
        <f t="shared" si="29"/>
        <v>0</v>
      </c>
      <c r="D168" s="248">
        <f t="shared" si="29"/>
        <v>1</v>
      </c>
      <c r="E168" s="248">
        <f t="shared" si="29"/>
        <v>0</v>
      </c>
      <c r="F168" s="248">
        <f t="shared" si="29"/>
        <v>0</v>
      </c>
      <c r="G168" s="248">
        <f t="shared" si="29"/>
        <v>0</v>
      </c>
      <c r="H168" s="248">
        <f t="shared" si="29"/>
        <v>0</v>
      </c>
      <c r="I168" s="249"/>
      <c r="J168" s="249">
        <f t="shared" si="22"/>
        <v>0</v>
      </c>
      <c r="K168" s="249">
        <f t="shared" si="30"/>
        <v>1</v>
      </c>
      <c r="L168" s="249">
        <f t="shared" si="30"/>
        <v>0</v>
      </c>
      <c r="M168" s="249">
        <f t="shared" si="30"/>
        <v>0</v>
      </c>
      <c r="N168" s="249">
        <f t="shared" si="30"/>
        <v>0</v>
      </c>
      <c r="O168" s="249">
        <f t="shared" si="30"/>
        <v>0</v>
      </c>
      <c r="P168" s="250">
        <v>0.99882956837441117</v>
      </c>
      <c r="Q168" s="251">
        <v>0.97525931830420409</v>
      </c>
      <c r="R168" s="250">
        <v>0.99880259764300861</v>
      </c>
      <c r="S168" s="251">
        <v>0.97427144102286389</v>
      </c>
      <c r="T168" s="250">
        <v>0.9994680883081144</v>
      </c>
      <c r="U168" s="250">
        <v>0.99957004944950556</v>
      </c>
      <c r="V168" s="250">
        <v>0.99964202828239612</v>
      </c>
      <c r="W168" s="250">
        <v>0.99968601789851319</v>
      </c>
      <c r="X168" s="250">
        <v>0.99971201267247312</v>
      </c>
      <c r="Y168" s="250">
        <v>0.99972800979241783</v>
      </c>
      <c r="Z168" s="251">
        <v>7.7101858741953884E-4</v>
      </c>
      <c r="AA168" s="251">
        <v>0.98799199408057892</v>
      </c>
      <c r="AB168" s="251">
        <v>8.6061387710057628E-7</v>
      </c>
      <c r="AC168" s="251">
        <v>9.941046770667543E-9</v>
      </c>
      <c r="AD168" s="251">
        <v>1.0356625396701041E-7</v>
      </c>
      <c r="AE168" s="251">
        <v>4.3756878336642472E-6</v>
      </c>
      <c r="AF168" s="250">
        <v>0.99904975669470841</v>
      </c>
      <c r="AG168" s="251">
        <v>0.97427144102286389</v>
      </c>
      <c r="AH168" s="250">
        <v>0.8535914105708392</v>
      </c>
      <c r="AI168" s="252">
        <v>1</v>
      </c>
      <c r="AJ168" s="253">
        <f t="shared" si="23"/>
        <v>6.0690685276185185E-4</v>
      </c>
      <c r="AK168" s="253">
        <f t="shared" si="24"/>
        <v>0.77777668638916142</v>
      </c>
      <c r="AL168" s="253">
        <f t="shared" si="25"/>
        <v>6.7754963042966446E-7</v>
      </c>
      <c r="AM168" s="253">
        <f t="shared" si="26"/>
        <v>7.8267956690608831E-9</v>
      </c>
      <c r="AN168" s="253">
        <f t="shared" si="27"/>
        <v>8.1542015089713658E-8</v>
      </c>
      <c r="AO168" s="254">
        <f t="shared" si="28"/>
        <v>3.4452159767145434E-6</v>
      </c>
    </row>
    <row r="169" spans="1:41">
      <c r="A169" s="247">
        <v>459.99999999999898</v>
      </c>
      <c r="B169" s="248"/>
      <c r="C169" s="248">
        <f t="shared" si="29"/>
        <v>0</v>
      </c>
      <c r="D169" s="248">
        <f t="shared" si="29"/>
        <v>1</v>
      </c>
      <c r="E169" s="248">
        <f t="shared" si="29"/>
        <v>0</v>
      </c>
      <c r="F169" s="248">
        <f t="shared" si="29"/>
        <v>0</v>
      </c>
      <c r="G169" s="248">
        <f t="shared" si="29"/>
        <v>0</v>
      </c>
      <c r="H169" s="248">
        <f t="shared" si="29"/>
        <v>0</v>
      </c>
      <c r="I169" s="249"/>
      <c r="J169" s="249">
        <f t="shared" si="22"/>
        <v>0</v>
      </c>
      <c r="K169" s="249">
        <f t="shared" si="30"/>
        <v>1</v>
      </c>
      <c r="L169" s="249">
        <f t="shared" si="30"/>
        <v>0</v>
      </c>
      <c r="M169" s="249">
        <f t="shared" si="30"/>
        <v>0</v>
      </c>
      <c r="N169" s="249">
        <f t="shared" si="30"/>
        <v>0</v>
      </c>
      <c r="O169" s="249">
        <f t="shared" si="30"/>
        <v>0</v>
      </c>
      <c r="P169" s="250">
        <v>0.99882956837441117</v>
      </c>
      <c r="Q169" s="251">
        <v>0.975410195470652</v>
      </c>
      <c r="R169" s="250">
        <v>0.99880259764300861</v>
      </c>
      <c r="S169" s="251">
        <v>0.97386724422408977</v>
      </c>
      <c r="T169" s="250">
        <v>0.9994680883081144</v>
      </c>
      <c r="U169" s="250">
        <v>0.99957004944950556</v>
      </c>
      <c r="V169" s="250">
        <v>0.99964202828239612</v>
      </c>
      <c r="W169" s="250">
        <v>0.99968601789851319</v>
      </c>
      <c r="X169" s="250">
        <v>0.99971201267247312</v>
      </c>
      <c r="Y169" s="250">
        <v>0.99972800979241783</v>
      </c>
      <c r="Z169" s="251">
        <v>3.06752286425108E-4</v>
      </c>
      <c r="AA169" s="251">
        <v>0.98841294679447766</v>
      </c>
      <c r="AB169" s="251">
        <v>3.684718995549929E-7</v>
      </c>
      <c r="AC169" s="251">
        <v>5.9955978177505949E-9</v>
      </c>
      <c r="AD169" s="251">
        <v>1.2925465847980552E-7</v>
      </c>
      <c r="AE169" s="251">
        <v>4.4266405538797802E-6</v>
      </c>
      <c r="AF169" s="250">
        <v>0.99904975669470841</v>
      </c>
      <c r="AG169" s="251">
        <v>0.97386724422408977</v>
      </c>
      <c r="AH169" s="250">
        <v>0.85299840103514857</v>
      </c>
      <c r="AI169" s="252">
        <v>1</v>
      </c>
      <c r="AJ169" s="253">
        <f t="shared" si="23"/>
        <v>2.411292735636303E-4</v>
      </c>
      <c r="AK169" s="253">
        <f t="shared" si="24"/>
        <v>0.77704265057292154</v>
      </c>
      <c r="AL169" s="253">
        <f t="shared" si="25"/>
        <v>2.8969571892802019E-7</v>
      </c>
      <c r="AM169" s="253">
        <f t="shared" si="26"/>
        <v>4.7139970651662539E-9</v>
      </c>
      <c r="AN169" s="253">
        <f t="shared" si="27"/>
        <v>1.0162821840340974E-7</v>
      </c>
      <c r="AO169" s="254">
        <f t="shared" si="28"/>
        <v>3.4805615288237137E-6</v>
      </c>
    </row>
    <row r="170" spans="1:41">
      <c r="A170" s="247">
        <v>460.99999999999898</v>
      </c>
      <c r="B170" s="248"/>
      <c r="C170" s="248">
        <f t="shared" si="29"/>
        <v>0</v>
      </c>
      <c r="D170" s="248">
        <f t="shared" si="29"/>
        <v>1</v>
      </c>
      <c r="E170" s="248">
        <f t="shared" si="29"/>
        <v>0</v>
      </c>
      <c r="F170" s="248">
        <f t="shared" si="29"/>
        <v>0</v>
      </c>
      <c r="G170" s="248">
        <f t="shared" si="29"/>
        <v>0</v>
      </c>
      <c r="H170" s="248">
        <f t="shared" si="29"/>
        <v>0</v>
      </c>
      <c r="I170" s="249"/>
      <c r="J170" s="249">
        <f t="shared" si="22"/>
        <v>0</v>
      </c>
      <c r="K170" s="249">
        <f t="shared" si="30"/>
        <v>1</v>
      </c>
      <c r="L170" s="249">
        <f t="shared" si="30"/>
        <v>0</v>
      </c>
      <c r="M170" s="249">
        <f t="shared" si="30"/>
        <v>0</v>
      </c>
      <c r="N170" s="249">
        <f t="shared" si="30"/>
        <v>0</v>
      </c>
      <c r="O170" s="249">
        <f t="shared" si="30"/>
        <v>0</v>
      </c>
      <c r="P170" s="250">
        <v>0.99871258771536409</v>
      </c>
      <c r="Q170" s="251">
        <v>0.9754754357508747</v>
      </c>
      <c r="R170" s="250">
        <v>0.99868292312880602</v>
      </c>
      <c r="S170" s="251">
        <v>0.97454025420023971</v>
      </c>
      <c r="T170" s="250">
        <v>0.99941490685234835</v>
      </c>
      <c r="U170" s="250">
        <v>0.99952705983384205</v>
      </c>
      <c r="V170" s="250">
        <v>0.99960623422174721</v>
      </c>
      <c r="W170" s="250">
        <v>0.99965462165726326</v>
      </c>
      <c r="X170" s="250">
        <v>0.99968321533374993</v>
      </c>
      <c r="Y170" s="250">
        <v>0.99970081184887638</v>
      </c>
      <c r="Z170" s="251">
        <v>8.0092998923386721E-5</v>
      </c>
      <c r="AA170" s="251">
        <v>0.98943035534455237</v>
      </c>
      <c r="AB170" s="251">
        <v>3.2454039577152947E-5</v>
      </c>
      <c r="AC170" s="251">
        <v>3.6599188090642368E-9</v>
      </c>
      <c r="AD170" s="251">
        <v>1.7865773582569206E-7</v>
      </c>
      <c r="AE170" s="251">
        <v>5.8376699321485423E-6</v>
      </c>
      <c r="AF170" s="250">
        <v>0.99895477159267632</v>
      </c>
      <c r="AG170" s="251">
        <v>0.97454025420023971</v>
      </c>
      <c r="AH170" s="250">
        <v>0.852898410799795</v>
      </c>
      <c r="AI170" s="252">
        <v>1</v>
      </c>
      <c r="AJ170" s="253">
        <f t="shared" si="23"/>
        <v>6.301842713794662E-5</v>
      </c>
      <c r="AK170" s="253">
        <f t="shared" si="24"/>
        <v>0.77858667661231473</v>
      </c>
      <c r="AL170" s="253">
        <f t="shared" si="25"/>
        <v>2.5540235578943525E-5</v>
      </c>
      <c r="AM170" s="253">
        <f t="shared" si="26"/>
        <v>2.8803722004298319E-9</v>
      </c>
      <c r="AN170" s="253">
        <f t="shared" si="27"/>
        <v>1.4060844568502914E-7</v>
      </c>
      <c r="AO170" s="254">
        <f t="shared" si="28"/>
        <v>4.5944841964819461E-6</v>
      </c>
    </row>
    <row r="171" spans="1:41">
      <c r="A171" s="247">
        <v>461.99999999999898</v>
      </c>
      <c r="B171" s="248"/>
      <c r="C171" s="248">
        <f t="shared" si="29"/>
        <v>0</v>
      </c>
      <c r="D171" s="248">
        <f t="shared" si="29"/>
        <v>1</v>
      </c>
      <c r="E171" s="248">
        <f t="shared" si="29"/>
        <v>0</v>
      </c>
      <c r="F171" s="248">
        <f t="shared" si="29"/>
        <v>0</v>
      </c>
      <c r="G171" s="248">
        <f t="shared" si="29"/>
        <v>0</v>
      </c>
      <c r="H171" s="248">
        <f t="shared" si="29"/>
        <v>0</v>
      </c>
      <c r="I171" s="249"/>
      <c r="J171" s="249">
        <f t="shared" si="22"/>
        <v>0</v>
      </c>
      <c r="K171" s="249">
        <f t="shared" si="30"/>
        <v>1</v>
      </c>
      <c r="L171" s="249">
        <f t="shared" si="30"/>
        <v>0</v>
      </c>
      <c r="M171" s="249">
        <f t="shared" si="30"/>
        <v>0</v>
      </c>
      <c r="N171" s="249">
        <f t="shared" si="30"/>
        <v>0</v>
      </c>
      <c r="O171" s="249">
        <f t="shared" si="30"/>
        <v>0</v>
      </c>
      <c r="P171" s="250">
        <v>0.99859561841708544</v>
      </c>
      <c r="Q171" s="251">
        <v>0.97567989888864137</v>
      </c>
      <c r="R171" s="250">
        <v>0.99856326056015066</v>
      </c>
      <c r="S171" s="251">
        <v>0.97404183779956721</v>
      </c>
      <c r="T171" s="250">
        <v>0.99936172716256533</v>
      </c>
      <c r="U171" s="250">
        <v>0.99948407120714544</v>
      </c>
      <c r="V171" s="250">
        <v>0.99957044072676426</v>
      </c>
      <c r="W171" s="250">
        <v>0.99962322577400675</v>
      </c>
      <c r="X171" s="250">
        <v>0.99965441824849743</v>
      </c>
      <c r="Y171" s="250">
        <v>0.99967361410120203</v>
      </c>
      <c r="Z171" s="251">
        <v>9.8390075590802672E-5</v>
      </c>
      <c r="AA171" s="251">
        <v>0.99029248974356454</v>
      </c>
      <c r="AB171" s="251">
        <v>5.1125728756280571E-6</v>
      </c>
      <c r="AC171" s="251">
        <v>3.4873116908564383E-9</v>
      </c>
      <c r="AD171" s="251">
        <v>1.1861170732066895E-7</v>
      </c>
      <c r="AE171" s="251">
        <v>5.0644778027717268E-6</v>
      </c>
      <c r="AF171" s="250">
        <v>0.9988597936215261</v>
      </c>
      <c r="AG171" s="251">
        <v>0.97404183779956721</v>
      </c>
      <c r="AH171" s="250">
        <v>0.85279842056444144</v>
      </c>
      <c r="AI171" s="252">
        <v>1</v>
      </c>
      <c r="AJ171" s="253">
        <f t="shared" si="23"/>
        <v>7.7313039376645048E-5</v>
      </c>
      <c r="AK171" s="253">
        <f t="shared" si="24"/>
        <v>0.77824815912870182</v>
      </c>
      <c r="AL171" s="253">
        <f t="shared" si="25"/>
        <v>4.0182009849338836E-6</v>
      </c>
      <c r="AM171" s="253">
        <f t="shared" si="26"/>
        <v>2.7409798533508906E-9</v>
      </c>
      <c r="AN171" s="253">
        <f t="shared" si="27"/>
        <v>9.3230107841928488E-8</v>
      </c>
      <c r="AO171" s="254">
        <f t="shared" si="28"/>
        <v>3.980811751750683E-6</v>
      </c>
    </row>
    <row r="172" spans="1:41">
      <c r="A172" s="247">
        <v>462.99999999999898</v>
      </c>
      <c r="B172" s="248"/>
      <c r="C172" s="248">
        <f t="shared" si="29"/>
        <v>0</v>
      </c>
      <c r="D172" s="248">
        <f t="shared" si="29"/>
        <v>1</v>
      </c>
      <c r="E172" s="248">
        <f t="shared" si="29"/>
        <v>0</v>
      </c>
      <c r="F172" s="248">
        <f t="shared" si="29"/>
        <v>0</v>
      </c>
      <c r="G172" s="248">
        <f t="shared" si="29"/>
        <v>0</v>
      </c>
      <c r="H172" s="248">
        <f t="shared" si="29"/>
        <v>0</v>
      </c>
      <c r="I172" s="249"/>
      <c r="J172" s="249">
        <f t="shared" ref="J172:J235" si="31">IF($A172&lt;J$4,0,IF($A172&lt;J$5,($A172-J$4)/(J$5-J$4),IF($A172&lt;J$6,1,IF($A172&lt;J$7,($A172-J$7)/(J$6-J$7),0))))</f>
        <v>0</v>
      </c>
      <c r="K172" s="249">
        <f t="shared" si="30"/>
        <v>1</v>
      </c>
      <c r="L172" s="249">
        <f t="shared" si="30"/>
        <v>0</v>
      </c>
      <c r="M172" s="249">
        <f t="shared" si="30"/>
        <v>0</v>
      </c>
      <c r="N172" s="249">
        <f t="shared" si="30"/>
        <v>0</v>
      </c>
      <c r="O172" s="249">
        <f t="shared" si="30"/>
        <v>0</v>
      </c>
      <c r="P172" s="250">
        <v>0.99847866047870182</v>
      </c>
      <c r="Q172" s="251">
        <v>0.97560538037221312</v>
      </c>
      <c r="R172" s="250">
        <v>0.9984436099360916</v>
      </c>
      <c r="S172" s="251">
        <v>0.97402667306001534</v>
      </c>
      <c r="T172" s="250">
        <v>0.99930854923874302</v>
      </c>
      <c r="U172" s="250">
        <v>0.99944108356941375</v>
      </c>
      <c r="V172" s="250">
        <v>0.99953464779745005</v>
      </c>
      <c r="W172" s="250">
        <v>0.99959183024874743</v>
      </c>
      <c r="X172" s="250">
        <v>0.99962562141671962</v>
      </c>
      <c r="Y172" s="250">
        <v>0.99964641654939812</v>
      </c>
      <c r="Z172" s="251">
        <v>7.1311673571569691E-5</v>
      </c>
      <c r="AA172" s="251">
        <v>0.99074270555221877</v>
      </c>
      <c r="AB172" s="251">
        <v>9.2081211719771124E-5</v>
      </c>
      <c r="AC172" s="251">
        <v>8.1769960357866587E-9</v>
      </c>
      <c r="AD172" s="251">
        <v>9.0689049892941291E-8</v>
      </c>
      <c r="AE172" s="251">
        <v>5.8687234771192306E-6</v>
      </c>
      <c r="AF172" s="250">
        <v>0.99876482278086709</v>
      </c>
      <c r="AG172" s="251">
        <v>0.97402667306001534</v>
      </c>
      <c r="AH172" s="250">
        <v>0.85269843032908776</v>
      </c>
      <c r="AI172" s="252">
        <v>1</v>
      </c>
      <c r="AJ172" s="253">
        <f t="shared" si="23"/>
        <v>5.600117623032901E-5</v>
      </c>
      <c r="AK172" s="253">
        <f t="shared" si="24"/>
        <v>0.77813508688597144</v>
      </c>
      <c r="AL172" s="253">
        <f t="shared" si="25"/>
        <v>7.2327890034725269E-5</v>
      </c>
      <c r="AM172" s="253">
        <f t="shared" si="26"/>
        <v>6.4232289509796747E-9</v>
      </c>
      <c r="AN172" s="253">
        <f t="shared" si="27"/>
        <v>7.1240859138405634E-8</v>
      </c>
      <c r="AO172" s="254">
        <f t="shared" si="28"/>
        <v>4.6102765505078492E-6</v>
      </c>
    </row>
    <row r="173" spans="1:41">
      <c r="A173" s="247">
        <v>463.99999999999898</v>
      </c>
      <c r="B173" s="248"/>
      <c r="C173" s="248">
        <f t="shared" si="29"/>
        <v>0</v>
      </c>
      <c r="D173" s="248">
        <f t="shared" si="29"/>
        <v>1</v>
      </c>
      <c r="E173" s="248">
        <f t="shared" si="29"/>
        <v>0</v>
      </c>
      <c r="F173" s="248">
        <f t="shared" si="29"/>
        <v>0</v>
      </c>
      <c r="G173" s="248">
        <f t="shared" si="29"/>
        <v>0</v>
      </c>
      <c r="H173" s="248">
        <f t="shared" si="29"/>
        <v>0</v>
      </c>
      <c r="I173" s="249"/>
      <c r="J173" s="249">
        <f t="shared" si="31"/>
        <v>0</v>
      </c>
      <c r="K173" s="249">
        <f t="shared" si="30"/>
        <v>1</v>
      </c>
      <c r="L173" s="249">
        <f t="shared" si="30"/>
        <v>0</v>
      </c>
      <c r="M173" s="249">
        <f t="shared" si="30"/>
        <v>0</v>
      </c>
      <c r="N173" s="249">
        <f t="shared" si="30"/>
        <v>0</v>
      </c>
      <c r="O173" s="249">
        <f t="shared" si="30"/>
        <v>0</v>
      </c>
      <c r="P173" s="250">
        <v>0.99836171389933459</v>
      </c>
      <c r="Q173" s="251">
        <v>0.97573676248406827</v>
      </c>
      <c r="R173" s="250">
        <v>0.99832397125567285</v>
      </c>
      <c r="S173" s="251">
        <v>0.97441831203898588</v>
      </c>
      <c r="T173" s="250">
        <v>0.9992553730808571</v>
      </c>
      <c r="U173" s="250">
        <v>0.99939809692064285</v>
      </c>
      <c r="V173" s="250">
        <v>0.99949885543380645</v>
      </c>
      <c r="W173" s="250">
        <v>0.99956043508148795</v>
      </c>
      <c r="X173" s="250">
        <v>0.99959682483841816</v>
      </c>
      <c r="Y173" s="250">
        <v>0.99961921919346652</v>
      </c>
      <c r="Z173" s="251">
        <v>5.6665425971663156E-5</v>
      </c>
      <c r="AA173" s="251">
        <v>0.99106997360283644</v>
      </c>
      <c r="AB173" s="251">
        <v>4.1585037941260555E-6</v>
      </c>
      <c r="AC173" s="251">
        <v>2.5819367937860064E-8</v>
      </c>
      <c r="AD173" s="251">
        <v>1.5551337080903144E-7</v>
      </c>
      <c r="AE173" s="251">
        <v>5.6817013193602799E-6</v>
      </c>
      <c r="AF173" s="250">
        <v>0.99866985907030459</v>
      </c>
      <c r="AG173" s="251">
        <v>0.97441831203898588</v>
      </c>
      <c r="AH173" s="250">
        <v>0.8525984400937342</v>
      </c>
      <c r="AI173" s="252">
        <v>1</v>
      </c>
      <c r="AJ173" s="253">
        <f t="shared" si="23"/>
        <v>4.4518865207959134E-5</v>
      </c>
      <c r="AK173" s="253">
        <f t="shared" si="24"/>
        <v>0.77873962235700678</v>
      </c>
      <c r="AL173" s="253">
        <f t="shared" si="25"/>
        <v>3.2679006049198479E-6</v>
      </c>
      <c r="AM173" s="253">
        <f t="shared" si="26"/>
        <v>2.0291030302239685E-8</v>
      </c>
      <c r="AN173" s="253">
        <f t="shared" si="27"/>
        <v>1.2221993220067162E-7</v>
      </c>
      <c r="AO173" s="254">
        <f t="shared" si="28"/>
        <v>4.4654212285447811E-6</v>
      </c>
    </row>
    <row r="174" spans="1:41">
      <c r="A174" s="247">
        <v>464.99999999999898</v>
      </c>
      <c r="B174" s="248"/>
      <c r="C174" s="248">
        <f t="shared" si="29"/>
        <v>0</v>
      </c>
      <c r="D174" s="248">
        <f t="shared" si="29"/>
        <v>1</v>
      </c>
      <c r="E174" s="248">
        <f t="shared" si="29"/>
        <v>0</v>
      </c>
      <c r="F174" s="248">
        <f t="shared" si="29"/>
        <v>0</v>
      </c>
      <c r="G174" s="248">
        <f t="shared" si="29"/>
        <v>0</v>
      </c>
      <c r="H174" s="248">
        <f t="shared" si="29"/>
        <v>0</v>
      </c>
      <c r="I174" s="249"/>
      <c r="J174" s="249">
        <f t="shared" si="31"/>
        <v>0</v>
      </c>
      <c r="K174" s="249">
        <f t="shared" si="30"/>
        <v>1</v>
      </c>
      <c r="L174" s="249">
        <f t="shared" si="30"/>
        <v>0</v>
      </c>
      <c r="M174" s="249">
        <f t="shared" si="30"/>
        <v>0</v>
      </c>
      <c r="N174" s="249">
        <f t="shared" si="30"/>
        <v>0</v>
      </c>
      <c r="O174" s="249">
        <f t="shared" si="30"/>
        <v>0</v>
      </c>
      <c r="P174" s="250">
        <v>0.99824477867811046</v>
      </c>
      <c r="Q174" s="251">
        <v>0.97570795957307899</v>
      </c>
      <c r="R174" s="250">
        <v>0.99820434451794382</v>
      </c>
      <c r="S174" s="251">
        <v>0.97395766103642023</v>
      </c>
      <c r="T174" s="250">
        <v>0.99920219868888538</v>
      </c>
      <c r="U174" s="250">
        <v>0.99935511126083099</v>
      </c>
      <c r="V174" s="250">
        <v>0.99946306363583648</v>
      </c>
      <c r="W174" s="250">
        <v>0.99952904027223188</v>
      </c>
      <c r="X174" s="250">
        <v>0.99956802851359694</v>
      </c>
      <c r="Y174" s="250">
        <v>0.99959202203341024</v>
      </c>
      <c r="Z174" s="251">
        <v>4.9258919748955262E-5</v>
      </c>
      <c r="AA174" s="251">
        <v>0.9915083852611366</v>
      </c>
      <c r="AB174" s="251">
        <v>1.1805852265872466E-6</v>
      </c>
      <c r="AC174" s="251">
        <v>2.069022030918265E-7</v>
      </c>
      <c r="AD174" s="251">
        <v>1.1929347074271419E-7</v>
      </c>
      <c r="AE174" s="251">
        <v>4.6678851431900308E-6</v>
      </c>
      <c r="AF174" s="250">
        <v>0.99857490248944802</v>
      </c>
      <c r="AG174" s="251">
        <v>0.97395766103642023</v>
      </c>
      <c r="AH174" s="250">
        <v>0.85249844985838064</v>
      </c>
      <c r="AI174" s="252">
        <v>1</v>
      </c>
      <c r="AJ174" s="253">
        <f t="shared" si="23"/>
        <v>3.8642838157569527E-5</v>
      </c>
      <c r="AK174" s="253">
        <f t="shared" si="24"/>
        <v>0.77794157354101789</v>
      </c>
      <c r="AL174" s="253">
        <f t="shared" si="25"/>
        <v>9.263921039979005E-7</v>
      </c>
      <c r="AM174" s="253">
        <f t="shared" si="26"/>
        <v>1.6236457617136356E-7</v>
      </c>
      <c r="AN174" s="253">
        <f t="shared" si="27"/>
        <v>9.361809129185674E-8</v>
      </c>
      <c r="AO174" s="254">
        <f t="shared" si="28"/>
        <v>3.6633101913928449E-6</v>
      </c>
    </row>
    <row r="175" spans="1:41">
      <c r="A175" s="247">
        <v>465.99999999999898</v>
      </c>
      <c r="B175" s="248"/>
      <c r="C175" s="248">
        <f t="shared" si="29"/>
        <v>0</v>
      </c>
      <c r="D175" s="248">
        <f t="shared" si="29"/>
        <v>1</v>
      </c>
      <c r="E175" s="248">
        <f t="shared" si="29"/>
        <v>0</v>
      </c>
      <c r="F175" s="248">
        <f t="shared" si="29"/>
        <v>0</v>
      </c>
      <c r="G175" s="248">
        <f t="shared" si="29"/>
        <v>0</v>
      </c>
      <c r="H175" s="248">
        <f t="shared" si="29"/>
        <v>0</v>
      </c>
      <c r="I175" s="249"/>
      <c r="J175" s="249">
        <f t="shared" si="31"/>
        <v>0</v>
      </c>
      <c r="K175" s="249">
        <f t="shared" si="30"/>
        <v>1</v>
      </c>
      <c r="L175" s="249">
        <f t="shared" si="30"/>
        <v>0</v>
      </c>
      <c r="M175" s="249">
        <f t="shared" si="30"/>
        <v>0</v>
      </c>
      <c r="N175" s="249">
        <f t="shared" si="30"/>
        <v>0</v>
      </c>
      <c r="O175" s="249">
        <f t="shared" si="30"/>
        <v>0</v>
      </c>
      <c r="P175" s="250">
        <v>0.99824477867811046</v>
      </c>
      <c r="Q175" s="251">
        <v>0.97572616127519463</v>
      </c>
      <c r="R175" s="250">
        <v>0.99820434451794382</v>
      </c>
      <c r="S175" s="251">
        <v>0.97449154486360157</v>
      </c>
      <c r="T175" s="250">
        <v>0.99920219868888538</v>
      </c>
      <c r="U175" s="250">
        <v>0.99935511126083099</v>
      </c>
      <c r="V175" s="250">
        <v>0.99946306363583648</v>
      </c>
      <c r="W175" s="250">
        <v>0.99952904027223188</v>
      </c>
      <c r="X175" s="250">
        <v>0.99956802851359694</v>
      </c>
      <c r="Y175" s="250">
        <v>0.99959202203341024</v>
      </c>
      <c r="Z175" s="251">
        <v>3.538662677798342E-5</v>
      </c>
      <c r="AA175" s="251">
        <v>0.9919663918102728</v>
      </c>
      <c r="AB175" s="251">
        <v>3.7515933955154483E-7</v>
      </c>
      <c r="AC175" s="251">
        <v>8.5309918755963387E-8</v>
      </c>
      <c r="AD175" s="251">
        <v>6.3906141909596374E-8</v>
      </c>
      <c r="AE175" s="251">
        <v>3.6918452343125343E-6</v>
      </c>
      <c r="AF175" s="250">
        <v>0.99857490248944802</v>
      </c>
      <c r="AG175" s="251">
        <v>0.97449154486360157</v>
      </c>
      <c r="AH175" s="250">
        <v>0.85239845962302707</v>
      </c>
      <c r="AI175" s="252">
        <v>1</v>
      </c>
      <c r="AJ175" s="253">
        <f t="shared" si="23"/>
        <v>2.7787946406421849E-5</v>
      </c>
      <c r="AK175" s="253">
        <f t="shared" si="24"/>
        <v>0.77907757248271714</v>
      </c>
      <c r="AL175" s="253">
        <f t="shared" si="25"/>
        <v>2.9467712057074893E-7</v>
      </c>
      <c r="AM175" s="253">
        <f t="shared" si="26"/>
        <v>6.7012967650063474E-8</v>
      </c>
      <c r="AN175" s="253">
        <f t="shared" si="27"/>
        <v>5.0201750631876376E-8</v>
      </c>
      <c r="AO175" s="254">
        <f t="shared" si="28"/>
        <v>2.9002148635043768E-6</v>
      </c>
    </row>
    <row r="176" spans="1:41">
      <c r="A176" s="247">
        <v>466.99999999999898</v>
      </c>
      <c r="B176" s="248"/>
      <c r="C176" s="248">
        <f t="shared" si="29"/>
        <v>0</v>
      </c>
      <c r="D176" s="248">
        <f t="shared" si="29"/>
        <v>1</v>
      </c>
      <c r="E176" s="248">
        <f t="shared" si="29"/>
        <v>0</v>
      </c>
      <c r="F176" s="248">
        <f t="shared" si="29"/>
        <v>0</v>
      </c>
      <c r="G176" s="248">
        <f t="shared" si="29"/>
        <v>0</v>
      </c>
      <c r="H176" s="248">
        <f t="shared" si="29"/>
        <v>0</v>
      </c>
      <c r="I176" s="249"/>
      <c r="J176" s="249">
        <f t="shared" si="31"/>
        <v>0</v>
      </c>
      <c r="K176" s="249">
        <f t="shared" si="30"/>
        <v>1</v>
      </c>
      <c r="L176" s="249">
        <f t="shared" si="30"/>
        <v>0</v>
      </c>
      <c r="M176" s="249">
        <f t="shared" si="30"/>
        <v>0</v>
      </c>
      <c r="N176" s="249">
        <f t="shared" si="30"/>
        <v>0</v>
      </c>
      <c r="O176" s="249">
        <f t="shared" si="30"/>
        <v>0</v>
      </c>
      <c r="P176" s="250">
        <v>0.99824477867811046</v>
      </c>
      <c r="Q176" s="251">
        <v>0.97594216101805875</v>
      </c>
      <c r="R176" s="250">
        <v>0.99820434451794382</v>
      </c>
      <c r="S176" s="251">
        <v>0.97418194287677462</v>
      </c>
      <c r="T176" s="250">
        <v>0.99920219868888538</v>
      </c>
      <c r="U176" s="250">
        <v>0.99935511126083099</v>
      </c>
      <c r="V176" s="250">
        <v>0.99946306363583648</v>
      </c>
      <c r="W176" s="250">
        <v>0.99952904027223188</v>
      </c>
      <c r="X176" s="250">
        <v>0.99956802851359694</v>
      </c>
      <c r="Y176" s="250">
        <v>0.99959202203341024</v>
      </c>
      <c r="Z176" s="251">
        <v>2.0470550455373125E-5</v>
      </c>
      <c r="AA176" s="251">
        <v>0.99230842691061949</v>
      </c>
      <c r="AB176" s="251">
        <v>5.3651386228792488E-7</v>
      </c>
      <c r="AC176" s="251">
        <v>2.578360624708375E-7</v>
      </c>
      <c r="AD176" s="251">
        <v>1.9529356691489743E-8</v>
      </c>
      <c r="AE176" s="251">
        <v>2.9802581818874151E-6</v>
      </c>
      <c r="AF176" s="250">
        <v>0.99857490248944802</v>
      </c>
      <c r="AG176" s="251">
        <v>0.97418194287677462</v>
      </c>
      <c r="AH176" s="250">
        <v>0.85229846938767351</v>
      </c>
      <c r="AI176" s="252">
        <v>1</v>
      </c>
      <c r="AJ176" s="253">
        <f t="shared" si="23"/>
        <v>1.606630439710351E-5</v>
      </c>
      <c r="AK176" s="253">
        <f t="shared" si="24"/>
        <v>0.77893210871482876</v>
      </c>
      <c r="AL176" s="253">
        <f t="shared" si="25"/>
        <v>4.2119265142977595E-7</v>
      </c>
      <c r="AM176" s="253">
        <f t="shared" si="26"/>
        <v>2.0242873715569132E-7</v>
      </c>
      <c r="AN176" s="253">
        <f t="shared" si="27"/>
        <v>1.5333220572761578E-8</v>
      </c>
      <c r="AO176" s="254">
        <f t="shared" si="28"/>
        <v>2.3399671424519154E-6</v>
      </c>
    </row>
    <row r="177" spans="1:41">
      <c r="A177" s="247">
        <v>467.99999999999898</v>
      </c>
      <c r="B177" s="248"/>
      <c r="C177" s="248">
        <f t="shared" si="29"/>
        <v>0</v>
      </c>
      <c r="D177" s="248">
        <f t="shared" si="29"/>
        <v>1</v>
      </c>
      <c r="E177" s="248">
        <f t="shared" si="29"/>
        <v>0</v>
      </c>
      <c r="F177" s="248">
        <f t="shared" si="29"/>
        <v>0</v>
      </c>
      <c r="G177" s="248">
        <f t="shared" si="29"/>
        <v>0</v>
      </c>
      <c r="H177" s="248">
        <f t="shared" si="29"/>
        <v>0</v>
      </c>
      <c r="I177" s="249"/>
      <c r="J177" s="249">
        <f t="shared" si="31"/>
        <v>0</v>
      </c>
      <c r="K177" s="249">
        <f t="shared" si="30"/>
        <v>1</v>
      </c>
      <c r="L177" s="249">
        <f t="shared" si="30"/>
        <v>0</v>
      </c>
      <c r="M177" s="249">
        <f t="shared" si="30"/>
        <v>0</v>
      </c>
      <c r="N177" s="249">
        <f t="shared" si="30"/>
        <v>0</v>
      </c>
      <c r="O177" s="249">
        <f t="shared" si="30"/>
        <v>0</v>
      </c>
      <c r="P177" s="250">
        <v>0.99824477867811046</v>
      </c>
      <c r="Q177" s="251">
        <v>0.97603152921533975</v>
      </c>
      <c r="R177" s="250">
        <v>0.99820434451794382</v>
      </c>
      <c r="S177" s="251">
        <v>0.97465822532066526</v>
      </c>
      <c r="T177" s="250">
        <v>0.99920219868888538</v>
      </c>
      <c r="U177" s="250">
        <v>0.99935511126083099</v>
      </c>
      <c r="V177" s="250">
        <v>0.99946306363583648</v>
      </c>
      <c r="W177" s="250">
        <v>0.99952904027223188</v>
      </c>
      <c r="X177" s="250">
        <v>0.99956802851359694</v>
      </c>
      <c r="Y177" s="250">
        <v>0.99959202203341024</v>
      </c>
      <c r="Z177" s="251">
        <v>1.5399543643200413E-5</v>
      </c>
      <c r="AA177" s="251">
        <v>0.99266226455688245</v>
      </c>
      <c r="AB177" s="251">
        <v>4.2856483745409271E-7</v>
      </c>
      <c r="AC177" s="251">
        <v>4.1104099741017647E-7</v>
      </c>
      <c r="AD177" s="251">
        <v>1.1100924568447459E-8</v>
      </c>
      <c r="AE177" s="251">
        <v>3.0521848788820821E-6</v>
      </c>
      <c r="AF177" s="250">
        <v>0.99857490248944802</v>
      </c>
      <c r="AG177" s="251">
        <v>0.97465822532066526</v>
      </c>
      <c r="AH177" s="250">
        <v>0.85219847915231994</v>
      </c>
      <c r="AI177" s="252">
        <v>1</v>
      </c>
      <c r="AJ177" s="253">
        <f t="shared" si="23"/>
        <v>1.2097835864111885E-5</v>
      </c>
      <c r="AK177" s="253">
        <f t="shared" si="24"/>
        <v>0.77995187562911705</v>
      </c>
      <c r="AL177" s="253">
        <f t="shared" si="25"/>
        <v>3.367671646014053E-7</v>
      </c>
      <c r="AM177" s="253">
        <f t="shared" si="26"/>
        <v>3.230182153644341E-7</v>
      </c>
      <c r="AN177" s="253">
        <f t="shared" si="27"/>
        <v>8.7240463494656313E-9</v>
      </c>
      <c r="AO177" s="254">
        <f t="shared" si="28"/>
        <v>2.3987228584001487E-6</v>
      </c>
    </row>
    <row r="178" spans="1:41">
      <c r="A178" s="247">
        <v>468.99999999999898</v>
      </c>
      <c r="B178" s="248"/>
      <c r="C178" s="248">
        <f t="shared" si="29"/>
        <v>0</v>
      </c>
      <c r="D178" s="248">
        <f t="shared" si="29"/>
        <v>1</v>
      </c>
      <c r="E178" s="248">
        <f t="shared" si="29"/>
        <v>0</v>
      </c>
      <c r="F178" s="248">
        <f t="shared" si="29"/>
        <v>0</v>
      </c>
      <c r="G178" s="248">
        <f t="shared" si="29"/>
        <v>0</v>
      </c>
      <c r="H178" s="248">
        <f t="shared" si="29"/>
        <v>0</v>
      </c>
      <c r="I178" s="249"/>
      <c r="J178" s="249">
        <f t="shared" si="31"/>
        <v>0</v>
      </c>
      <c r="K178" s="249">
        <f t="shared" si="30"/>
        <v>1</v>
      </c>
      <c r="L178" s="249">
        <f t="shared" si="30"/>
        <v>0</v>
      </c>
      <c r="M178" s="249">
        <f t="shared" si="30"/>
        <v>0</v>
      </c>
      <c r="N178" s="249">
        <f t="shared" si="30"/>
        <v>0</v>
      </c>
      <c r="O178" s="249">
        <f t="shared" si="30"/>
        <v>0</v>
      </c>
      <c r="P178" s="250">
        <v>0.99824477867811046</v>
      </c>
      <c r="Q178" s="251">
        <v>0.97604361995141597</v>
      </c>
      <c r="R178" s="250">
        <v>0.99820434451794382</v>
      </c>
      <c r="S178" s="251">
        <v>0.97452186676019936</v>
      </c>
      <c r="T178" s="250">
        <v>0.99920219868888538</v>
      </c>
      <c r="U178" s="250">
        <v>0.99935511126083099</v>
      </c>
      <c r="V178" s="250">
        <v>0.99946306363583648</v>
      </c>
      <c r="W178" s="250">
        <v>0.99952904027223188</v>
      </c>
      <c r="X178" s="250">
        <v>0.99956802851359694</v>
      </c>
      <c r="Y178" s="250">
        <v>0.99959202203341024</v>
      </c>
      <c r="Z178" s="251">
        <v>1.1106183359774263E-5</v>
      </c>
      <c r="AA178" s="251">
        <v>0.99321460016181906</v>
      </c>
      <c r="AB178" s="251">
        <v>6.8575716129373111E-7</v>
      </c>
      <c r="AC178" s="251">
        <v>1.5371252916618792E-6</v>
      </c>
      <c r="AD178" s="251">
        <v>4.6220449141667445E-9</v>
      </c>
      <c r="AE178" s="251">
        <v>2.3571492757470047E-6</v>
      </c>
      <c r="AF178" s="250">
        <v>0.99857490248944802</v>
      </c>
      <c r="AG178" s="251">
        <v>0.97452186676019936</v>
      </c>
      <c r="AH178" s="250">
        <v>0.85209848891696638</v>
      </c>
      <c r="AI178" s="252">
        <v>1</v>
      </c>
      <c r="AJ178" s="253">
        <f t="shared" si="23"/>
        <v>8.7216282002297656E-6</v>
      </c>
      <c r="AK178" s="253">
        <f t="shared" si="24"/>
        <v>0.7800856369717617</v>
      </c>
      <c r="AL178" s="253">
        <f t="shared" si="25"/>
        <v>5.3866213626247571E-7</v>
      </c>
      <c r="AM178" s="253">
        <f t="shared" si="26"/>
        <v>1.2074913649738E-6</v>
      </c>
      <c r="AN178" s="253">
        <f t="shared" si="27"/>
        <v>3.6309968040004681E-9</v>
      </c>
      <c r="AO178" s="254">
        <f t="shared" si="28"/>
        <v>1.8517792644279451E-6</v>
      </c>
    </row>
    <row r="179" spans="1:41">
      <c r="A179" s="247">
        <v>469.99999999999898</v>
      </c>
      <c r="B179" s="248"/>
      <c r="C179" s="248">
        <f t="shared" si="29"/>
        <v>0</v>
      </c>
      <c r="D179" s="248">
        <f t="shared" si="29"/>
        <v>1</v>
      </c>
      <c r="E179" s="248">
        <f t="shared" si="29"/>
        <v>0</v>
      </c>
      <c r="F179" s="248">
        <f t="shared" si="29"/>
        <v>0</v>
      </c>
      <c r="G179" s="248">
        <f t="shared" si="29"/>
        <v>0</v>
      </c>
      <c r="H179" s="248">
        <f t="shared" si="29"/>
        <v>0</v>
      </c>
      <c r="I179" s="249"/>
      <c r="J179" s="249">
        <f t="shared" si="31"/>
        <v>0</v>
      </c>
      <c r="K179" s="249">
        <f t="shared" si="30"/>
        <v>1</v>
      </c>
      <c r="L179" s="249">
        <f t="shared" si="30"/>
        <v>0</v>
      </c>
      <c r="M179" s="249">
        <f t="shared" si="30"/>
        <v>0</v>
      </c>
      <c r="N179" s="249">
        <f t="shared" si="30"/>
        <v>0</v>
      </c>
      <c r="O179" s="249">
        <f t="shared" si="30"/>
        <v>0</v>
      </c>
      <c r="P179" s="250">
        <v>0.99824477867811046</v>
      </c>
      <c r="Q179" s="251">
        <v>0.97590092670852902</v>
      </c>
      <c r="R179" s="250">
        <v>0.99820434451794382</v>
      </c>
      <c r="S179" s="251">
        <v>0.97459706635920118</v>
      </c>
      <c r="T179" s="250">
        <v>0.99920219868888538</v>
      </c>
      <c r="U179" s="250">
        <v>0.99935511126083099</v>
      </c>
      <c r="V179" s="250">
        <v>0.99946306363583648</v>
      </c>
      <c r="W179" s="250">
        <v>0.99952904027223188</v>
      </c>
      <c r="X179" s="250">
        <v>0.99956802851359694</v>
      </c>
      <c r="Y179" s="250">
        <v>0.99959202203341024</v>
      </c>
      <c r="Z179" s="251">
        <v>6.6759028755829834E-6</v>
      </c>
      <c r="AA179" s="251">
        <v>0.99380192414564883</v>
      </c>
      <c r="AB179" s="251">
        <v>1.7574091980042231E-6</v>
      </c>
      <c r="AC179" s="251">
        <v>1.3192321456673578E-6</v>
      </c>
      <c r="AD179" s="251">
        <v>3.0756887222156862E-9</v>
      </c>
      <c r="AE179" s="251">
        <v>2.4477988872769103E-6</v>
      </c>
      <c r="AF179" s="250">
        <v>0.99857490248944802</v>
      </c>
      <c r="AG179" s="251">
        <v>0.97459706635920118</v>
      </c>
      <c r="AH179" s="250">
        <v>0.85199250616792199</v>
      </c>
      <c r="AI179" s="252">
        <v>0.99995449999999997</v>
      </c>
      <c r="AJ179" s="253">
        <f t="shared" si="23"/>
        <v>5.2417038999420836E-6</v>
      </c>
      <c r="AK179" s="253">
        <f t="shared" si="24"/>
        <v>0.78042067255761272</v>
      </c>
      <c r="AL179" s="253">
        <f t="shared" si="25"/>
        <v>1.3802213390395526E-6</v>
      </c>
      <c r="AM179" s="253">
        <f t="shared" si="26"/>
        <v>1.0361574057979926E-6</v>
      </c>
      <c r="AN179" s="253">
        <f t="shared" si="27"/>
        <v>2.4158158728922271E-9</v>
      </c>
      <c r="AO179" s="254">
        <f t="shared" si="28"/>
        <v>1.9226826525609412E-6</v>
      </c>
    </row>
    <row r="180" spans="1:41">
      <c r="A180" s="247">
        <v>470.99999999999898</v>
      </c>
      <c r="B180" s="248"/>
      <c r="C180" s="248">
        <f t="shared" si="29"/>
        <v>0</v>
      </c>
      <c r="D180" s="248">
        <f t="shared" si="29"/>
        <v>1</v>
      </c>
      <c r="E180" s="248">
        <f t="shared" si="29"/>
        <v>0</v>
      </c>
      <c r="F180" s="248">
        <f t="shared" si="29"/>
        <v>0</v>
      </c>
      <c r="G180" s="248">
        <f t="shared" si="29"/>
        <v>0</v>
      </c>
      <c r="H180" s="248">
        <f t="shared" si="29"/>
        <v>0</v>
      </c>
      <c r="I180" s="249"/>
      <c r="J180" s="249">
        <f t="shared" si="31"/>
        <v>0</v>
      </c>
      <c r="K180" s="249">
        <f t="shared" si="30"/>
        <v>1</v>
      </c>
      <c r="L180" s="249">
        <f t="shared" si="30"/>
        <v>0</v>
      </c>
      <c r="M180" s="249">
        <f t="shared" si="30"/>
        <v>0</v>
      </c>
      <c r="N180" s="249">
        <f t="shared" si="30"/>
        <v>0</v>
      </c>
      <c r="O180" s="249">
        <f t="shared" si="30"/>
        <v>0</v>
      </c>
      <c r="P180" s="250">
        <v>0.99824477867811046</v>
      </c>
      <c r="Q180" s="251">
        <v>0.9762344300443162</v>
      </c>
      <c r="R180" s="250">
        <v>0.99820434451794382</v>
      </c>
      <c r="S180" s="251">
        <v>0.97504511126990356</v>
      </c>
      <c r="T180" s="250">
        <v>0.99920219868888538</v>
      </c>
      <c r="U180" s="250">
        <v>0.99935511126083099</v>
      </c>
      <c r="V180" s="250">
        <v>0.99946306363583648</v>
      </c>
      <c r="W180" s="250">
        <v>0.99952904027223188</v>
      </c>
      <c r="X180" s="250">
        <v>0.99956802851359694</v>
      </c>
      <c r="Y180" s="250">
        <v>0.99959202203341024</v>
      </c>
      <c r="Z180" s="251">
        <v>4.2283529250479889E-6</v>
      </c>
      <c r="AA180" s="251">
        <v>0.99395773050728531</v>
      </c>
      <c r="AB180" s="251">
        <v>2.0547232142630366E-5</v>
      </c>
      <c r="AC180" s="251">
        <v>1.5369252243912679E-6</v>
      </c>
      <c r="AD180" s="251">
        <v>1.8762578805370459E-8</v>
      </c>
      <c r="AE180" s="251">
        <v>1.9078910900013485E-6</v>
      </c>
      <c r="AF180" s="250">
        <v>0.99857490248944802</v>
      </c>
      <c r="AG180" s="251">
        <v>0.97504511126990356</v>
      </c>
      <c r="AH180" s="250">
        <v>0.85149340481836855</v>
      </c>
      <c r="AI180" s="252">
        <v>0.99986450000000004</v>
      </c>
      <c r="AJ180" s="253">
        <f t="shared" si="23"/>
        <v>3.3219090366160133E-6</v>
      </c>
      <c r="AK180" s="253">
        <f t="shared" si="24"/>
        <v>0.78099972283836938</v>
      </c>
      <c r="AL180" s="253">
        <f t="shared" si="25"/>
        <v>1.6146678663347268E-5</v>
      </c>
      <c r="AM180" s="253">
        <f t="shared" si="26"/>
        <v>1.2078452088850905E-6</v>
      </c>
      <c r="AN180" s="253">
        <f t="shared" si="27"/>
        <v>1.4745788888043411E-8</v>
      </c>
      <c r="AO180" s="254">
        <f t="shared" si="28"/>
        <v>1.4994758895569795E-6</v>
      </c>
    </row>
    <row r="181" spans="1:41">
      <c r="A181" s="247">
        <v>471.99999999999898</v>
      </c>
      <c r="B181" s="248"/>
      <c r="C181" s="248">
        <f t="shared" si="29"/>
        <v>0</v>
      </c>
      <c r="D181" s="248">
        <f t="shared" si="29"/>
        <v>1</v>
      </c>
      <c r="E181" s="248">
        <f t="shared" si="29"/>
        <v>0</v>
      </c>
      <c r="F181" s="248">
        <f t="shared" si="29"/>
        <v>0</v>
      </c>
      <c r="G181" s="248">
        <f t="shared" si="29"/>
        <v>0</v>
      </c>
      <c r="H181" s="248">
        <f t="shared" si="29"/>
        <v>0</v>
      </c>
      <c r="I181" s="249"/>
      <c r="J181" s="249">
        <f t="shared" si="31"/>
        <v>0</v>
      </c>
      <c r="K181" s="249">
        <f t="shared" si="30"/>
        <v>1</v>
      </c>
      <c r="L181" s="249">
        <f t="shared" si="30"/>
        <v>0</v>
      </c>
      <c r="M181" s="249">
        <f t="shared" si="30"/>
        <v>0</v>
      </c>
      <c r="N181" s="249">
        <f t="shared" si="30"/>
        <v>0</v>
      </c>
      <c r="O181" s="249">
        <f t="shared" si="30"/>
        <v>0</v>
      </c>
      <c r="P181" s="250">
        <v>0.99824477867811046</v>
      </c>
      <c r="Q181" s="251">
        <v>0.97619166443741012</v>
      </c>
      <c r="R181" s="250">
        <v>0.99820434451794382</v>
      </c>
      <c r="S181" s="251">
        <v>0.9747179686771047</v>
      </c>
      <c r="T181" s="250">
        <v>0.99920219868888538</v>
      </c>
      <c r="U181" s="250">
        <v>0.99935511126083099</v>
      </c>
      <c r="V181" s="250">
        <v>0.99946306363583648</v>
      </c>
      <c r="W181" s="250">
        <v>0.99952904027223188</v>
      </c>
      <c r="X181" s="250">
        <v>0.99956802851359694</v>
      </c>
      <c r="Y181" s="250">
        <v>0.99959202203341024</v>
      </c>
      <c r="Z181" s="251">
        <v>3.1786217687845496E-6</v>
      </c>
      <c r="AA181" s="251">
        <v>0.99345165011836001</v>
      </c>
      <c r="AB181" s="251">
        <v>2.1807167481855041E-5</v>
      </c>
      <c r="AC181" s="251">
        <v>1.5005561340102679E-6</v>
      </c>
      <c r="AD181" s="251">
        <v>1.1369602135023878E-8</v>
      </c>
      <c r="AE181" s="251">
        <v>1.4180805524750798E-6</v>
      </c>
      <c r="AF181" s="250">
        <v>0.99857490248944802</v>
      </c>
      <c r="AG181" s="251">
        <v>0.9747179686771047</v>
      </c>
      <c r="AH181" s="250">
        <v>0.85099430346881522</v>
      </c>
      <c r="AI181" s="252">
        <v>0.99977499999999997</v>
      </c>
      <c r="AJ181" s="253">
        <f t="shared" si="23"/>
        <v>2.4937410197465289E-6</v>
      </c>
      <c r="AK181" s="253">
        <f t="shared" si="24"/>
        <v>0.77951717475355453</v>
      </c>
      <c r="AL181" s="253">
        <f t="shared" si="25"/>
        <v>1.7112959504441539E-5</v>
      </c>
      <c r="AM181" s="253">
        <f t="shared" si="26"/>
        <v>1.1776243520927594E-6</v>
      </c>
      <c r="AN181" s="253">
        <f t="shared" si="27"/>
        <v>8.9231201076410562E-9</v>
      </c>
      <c r="AO181" s="254">
        <f t="shared" si="28"/>
        <v>1.1129683061772848E-6</v>
      </c>
    </row>
    <row r="182" spans="1:41">
      <c r="A182" s="247">
        <v>472.99999999999898</v>
      </c>
      <c r="B182" s="248"/>
      <c r="C182" s="248">
        <f t="shared" si="29"/>
        <v>0</v>
      </c>
      <c r="D182" s="248">
        <f t="shared" si="29"/>
        <v>1</v>
      </c>
      <c r="E182" s="248">
        <f t="shared" si="29"/>
        <v>0</v>
      </c>
      <c r="F182" s="248">
        <f t="shared" si="29"/>
        <v>0</v>
      </c>
      <c r="G182" s="248">
        <f t="shared" si="29"/>
        <v>0</v>
      </c>
      <c r="H182" s="248">
        <f t="shared" si="29"/>
        <v>0</v>
      </c>
      <c r="I182" s="249"/>
      <c r="J182" s="249">
        <f t="shared" si="31"/>
        <v>0</v>
      </c>
      <c r="K182" s="249">
        <f t="shared" si="30"/>
        <v>1</v>
      </c>
      <c r="L182" s="249">
        <f t="shared" si="30"/>
        <v>0</v>
      </c>
      <c r="M182" s="249">
        <f t="shared" si="30"/>
        <v>0</v>
      </c>
      <c r="N182" s="249">
        <f t="shared" si="30"/>
        <v>0</v>
      </c>
      <c r="O182" s="249">
        <f t="shared" si="30"/>
        <v>0</v>
      </c>
      <c r="P182" s="250">
        <v>0.99824477867811046</v>
      </c>
      <c r="Q182" s="251">
        <v>0.97626167038277401</v>
      </c>
      <c r="R182" s="250">
        <v>0.99820434451794382</v>
      </c>
      <c r="S182" s="251">
        <v>0.97495279061638496</v>
      </c>
      <c r="T182" s="250">
        <v>0.99920219868888538</v>
      </c>
      <c r="U182" s="250">
        <v>0.99935511126083099</v>
      </c>
      <c r="V182" s="250">
        <v>0.99946306363583648</v>
      </c>
      <c r="W182" s="250">
        <v>0.99952904027223188</v>
      </c>
      <c r="X182" s="250">
        <v>0.99956802851359694</v>
      </c>
      <c r="Y182" s="250">
        <v>0.99959202203341024</v>
      </c>
      <c r="Z182" s="251">
        <v>2.6067807784122871E-6</v>
      </c>
      <c r="AA182" s="251">
        <v>0.99262672108488659</v>
      </c>
      <c r="AB182" s="251">
        <v>2.720287444278673E-5</v>
      </c>
      <c r="AC182" s="251">
        <v>1.5428538686476872E-6</v>
      </c>
      <c r="AD182" s="251">
        <v>1.5159381301026615E-8</v>
      </c>
      <c r="AE182" s="251">
        <v>2.0863208600098736E-6</v>
      </c>
      <c r="AF182" s="250">
        <v>0.99857490248944802</v>
      </c>
      <c r="AG182" s="251">
        <v>0.97495279061638496</v>
      </c>
      <c r="AH182" s="250">
        <v>0.85049520211926177</v>
      </c>
      <c r="AI182" s="252">
        <v>0.99968699999999999</v>
      </c>
      <c r="AJ182" s="253">
        <f t="shared" si="23"/>
        <v>2.044863698046106E-6</v>
      </c>
      <c r="AK182" s="253">
        <f t="shared" si="24"/>
        <v>0.77877548896289495</v>
      </c>
      <c r="AL182" s="253">
        <f t="shared" si="25"/>
        <v>2.134459997381181E-5</v>
      </c>
      <c r="AM182" s="253">
        <f t="shared" si="26"/>
        <v>1.2106725190731625E-6</v>
      </c>
      <c r="AN182" s="253">
        <f t="shared" si="27"/>
        <v>1.1895982251091471E-8</v>
      </c>
      <c r="AO182" s="254">
        <f t="shared" si="28"/>
        <v>1.637232494947293E-6</v>
      </c>
    </row>
    <row r="183" spans="1:41">
      <c r="A183" s="247">
        <v>473.99999999999898</v>
      </c>
      <c r="B183" s="248"/>
      <c r="C183" s="248">
        <f t="shared" si="29"/>
        <v>0</v>
      </c>
      <c r="D183" s="248">
        <f t="shared" si="29"/>
        <v>1</v>
      </c>
      <c r="E183" s="248">
        <f t="shared" si="29"/>
        <v>0</v>
      </c>
      <c r="F183" s="248">
        <f t="shared" si="29"/>
        <v>0</v>
      </c>
      <c r="G183" s="248">
        <f t="shared" si="29"/>
        <v>0</v>
      </c>
      <c r="H183" s="248">
        <f t="shared" si="29"/>
        <v>0</v>
      </c>
      <c r="I183" s="249"/>
      <c r="J183" s="249">
        <f t="shared" si="31"/>
        <v>0</v>
      </c>
      <c r="K183" s="249">
        <f t="shared" si="30"/>
        <v>1</v>
      </c>
      <c r="L183" s="249">
        <f t="shared" si="30"/>
        <v>0</v>
      </c>
      <c r="M183" s="249">
        <f t="shared" si="30"/>
        <v>0</v>
      </c>
      <c r="N183" s="249">
        <f t="shared" si="30"/>
        <v>0</v>
      </c>
      <c r="O183" s="249">
        <f t="shared" si="30"/>
        <v>0</v>
      </c>
      <c r="P183" s="250">
        <v>0.99824477867811046</v>
      </c>
      <c r="Q183" s="251">
        <v>0.97631439571846523</v>
      </c>
      <c r="R183" s="250">
        <v>0.99820434451794382</v>
      </c>
      <c r="S183" s="251">
        <v>0.9749507540929665</v>
      </c>
      <c r="T183" s="250">
        <v>0.99920219868888538</v>
      </c>
      <c r="U183" s="250">
        <v>0.99935511126083099</v>
      </c>
      <c r="V183" s="250">
        <v>0.99946306363583648</v>
      </c>
      <c r="W183" s="250">
        <v>0.99952904027223188</v>
      </c>
      <c r="X183" s="250">
        <v>0.99956802851359694</v>
      </c>
      <c r="Y183" s="250">
        <v>0.99959202203341024</v>
      </c>
      <c r="Z183" s="251">
        <v>2.4136900586329992E-6</v>
      </c>
      <c r="AA183" s="251">
        <v>0.99213170358914382</v>
      </c>
      <c r="AB183" s="251">
        <v>1.0094178848568268E-4</v>
      </c>
      <c r="AC183" s="251">
        <v>2.4414727669044503E-6</v>
      </c>
      <c r="AD183" s="251">
        <v>1.1655601329198915E-6</v>
      </c>
      <c r="AE183" s="251">
        <v>2.916423524031158E-6</v>
      </c>
      <c r="AF183" s="250">
        <v>0.99857490248944802</v>
      </c>
      <c r="AG183" s="251">
        <v>0.9749507540929665</v>
      </c>
      <c r="AH183" s="250">
        <v>0.84999610076970844</v>
      </c>
      <c r="AI183" s="252">
        <v>0.99959750000000003</v>
      </c>
      <c r="AJ183" s="253">
        <f t="shared" si="23"/>
        <v>1.8922093281475303E-6</v>
      </c>
      <c r="AK183" s="253">
        <f t="shared" si="24"/>
        <v>0.77789944600917538</v>
      </c>
      <c r="AL183" s="253">
        <f t="shared" si="25"/>
        <v>7.9153849458832708E-5</v>
      </c>
      <c r="AM183" s="253">
        <f t="shared" si="26"/>
        <v>1.9146156186969128E-6</v>
      </c>
      <c r="AN183" s="253">
        <f t="shared" si="27"/>
        <v>9.1407396077136416E-7</v>
      </c>
      <c r="AO183" s="254">
        <f t="shared" si="28"/>
        <v>2.2872185799883579E-6</v>
      </c>
    </row>
    <row r="184" spans="1:41">
      <c r="A184" s="247">
        <v>474.99999999999898</v>
      </c>
      <c r="B184" s="248"/>
      <c r="C184" s="248">
        <f t="shared" si="29"/>
        <v>0</v>
      </c>
      <c r="D184" s="248">
        <f t="shared" si="29"/>
        <v>1</v>
      </c>
      <c r="E184" s="248">
        <f t="shared" si="29"/>
        <v>0</v>
      </c>
      <c r="F184" s="248">
        <f t="shared" si="29"/>
        <v>0</v>
      </c>
      <c r="G184" s="248">
        <f t="shared" si="29"/>
        <v>0</v>
      </c>
      <c r="H184" s="248">
        <f t="shared" si="29"/>
        <v>0</v>
      </c>
      <c r="I184" s="249"/>
      <c r="J184" s="249">
        <f t="shared" si="31"/>
        <v>0</v>
      </c>
      <c r="K184" s="249">
        <f t="shared" si="30"/>
        <v>1</v>
      </c>
      <c r="L184" s="249">
        <f t="shared" si="30"/>
        <v>0</v>
      </c>
      <c r="M184" s="249">
        <f t="shared" si="30"/>
        <v>0</v>
      </c>
      <c r="N184" s="249">
        <f t="shared" si="30"/>
        <v>0</v>
      </c>
      <c r="O184" s="249">
        <f t="shared" si="30"/>
        <v>0</v>
      </c>
      <c r="P184" s="250">
        <v>0.99824477867811046</v>
      </c>
      <c r="Q184" s="251">
        <v>0.97639331812806784</v>
      </c>
      <c r="R184" s="250">
        <v>0.99820434451794382</v>
      </c>
      <c r="S184" s="251">
        <v>0.97530040713144939</v>
      </c>
      <c r="T184" s="250">
        <v>0.99920219868888538</v>
      </c>
      <c r="U184" s="250">
        <v>0.99935511126083099</v>
      </c>
      <c r="V184" s="250">
        <v>0.99946306363583648</v>
      </c>
      <c r="W184" s="250">
        <v>0.99952904027223188</v>
      </c>
      <c r="X184" s="250">
        <v>0.99956802851359694</v>
      </c>
      <c r="Y184" s="250">
        <v>0.99959202203341024</v>
      </c>
      <c r="Z184" s="251">
        <v>4.6250435683775305E-6</v>
      </c>
      <c r="AA184" s="251">
        <v>0.99229116861241939</v>
      </c>
      <c r="AB184" s="251">
        <v>1.2644323531042868E-5</v>
      </c>
      <c r="AC184" s="251">
        <v>7.5274015979545923E-7</v>
      </c>
      <c r="AD184" s="251">
        <v>5.2393830883812409E-7</v>
      </c>
      <c r="AE184" s="251">
        <v>2.9074290419514379E-6</v>
      </c>
      <c r="AF184" s="250">
        <v>0.99857490248944802</v>
      </c>
      <c r="AG184" s="251">
        <v>0.97530040713144939</v>
      </c>
      <c r="AH184" s="250">
        <v>0.849496999420155</v>
      </c>
      <c r="AI184" s="252">
        <v>0.99951049999999997</v>
      </c>
      <c r="AJ184" s="253">
        <f t="shared" si="23"/>
        <v>3.6262452967361437E-6</v>
      </c>
      <c r="AK184" s="253">
        <f t="shared" si="24"/>
        <v>0.7781206367565936</v>
      </c>
      <c r="AL184" s="253">
        <f t="shared" si="25"/>
        <v>9.9163150865197243E-6</v>
      </c>
      <c r="AM184" s="253">
        <f t="shared" si="26"/>
        <v>5.9037569907357692E-7</v>
      </c>
      <c r="AN184" s="253">
        <f t="shared" si="27"/>
        <v>4.1094195237086426E-7</v>
      </c>
      <c r="AO184" s="254">
        <f t="shared" si="28"/>
        <v>2.2804464308112241E-6</v>
      </c>
    </row>
    <row r="185" spans="1:41">
      <c r="A185" s="247">
        <v>475.99999999999898</v>
      </c>
      <c r="B185" s="248"/>
      <c r="C185" s="248">
        <f t="shared" si="29"/>
        <v>0</v>
      </c>
      <c r="D185" s="248">
        <f t="shared" si="29"/>
        <v>1</v>
      </c>
      <c r="E185" s="248">
        <f t="shared" si="29"/>
        <v>0</v>
      </c>
      <c r="F185" s="248">
        <f t="shared" si="29"/>
        <v>0</v>
      </c>
      <c r="G185" s="248">
        <f t="shared" si="29"/>
        <v>0</v>
      </c>
      <c r="H185" s="248">
        <f t="shared" si="29"/>
        <v>0</v>
      </c>
      <c r="I185" s="249"/>
      <c r="J185" s="249">
        <f t="shared" si="31"/>
        <v>0</v>
      </c>
      <c r="K185" s="249">
        <f t="shared" si="30"/>
        <v>1</v>
      </c>
      <c r="L185" s="249">
        <f t="shared" si="30"/>
        <v>0</v>
      </c>
      <c r="M185" s="249">
        <f t="shared" si="30"/>
        <v>0</v>
      </c>
      <c r="N185" s="249">
        <f t="shared" si="30"/>
        <v>0</v>
      </c>
      <c r="O185" s="249">
        <f t="shared" si="30"/>
        <v>0</v>
      </c>
      <c r="P185" s="250">
        <v>0.99824477867811046</v>
      </c>
      <c r="Q185" s="251">
        <v>0.97656184701607318</v>
      </c>
      <c r="R185" s="250">
        <v>0.99820434451794382</v>
      </c>
      <c r="S185" s="251">
        <v>0.97534212545716681</v>
      </c>
      <c r="T185" s="250">
        <v>0.99920219868888538</v>
      </c>
      <c r="U185" s="250">
        <v>0.99935511126083099</v>
      </c>
      <c r="V185" s="250">
        <v>0.99946306363583648</v>
      </c>
      <c r="W185" s="250">
        <v>0.99952904027223188</v>
      </c>
      <c r="X185" s="250">
        <v>0.99956802851359694</v>
      </c>
      <c r="Y185" s="250">
        <v>0.99959202203341024</v>
      </c>
      <c r="Z185" s="251">
        <v>8.7295913342661254E-6</v>
      </c>
      <c r="AA185" s="251">
        <v>0.99287506367715583</v>
      </c>
      <c r="AB185" s="251">
        <v>3.173241890599804E-6</v>
      </c>
      <c r="AC185" s="251">
        <v>3.8047535699273343E-7</v>
      </c>
      <c r="AD185" s="251">
        <v>1.665589405217103E-6</v>
      </c>
      <c r="AE185" s="251">
        <v>3.1983842923825662E-6</v>
      </c>
      <c r="AF185" s="250">
        <v>0.99857490248944802</v>
      </c>
      <c r="AG185" s="251">
        <v>0.97534212545716681</v>
      </c>
      <c r="AH185" s="250">
        <v>0.84899789807060178</v>
      </c>
      <c r="AI185" s="252">
        <v>0.99942350000000002</v>
      </c>
      <c r="AJ185" s="253">
        <f t="shared" si="23"/>
        <v>6.841547283576506E-6</v>
      </c>
      <c r="AK185" s="253">
        <f t="shared" si="24"/>
        <v>0.77825421246045001</v>
      </c>
      <c r="AL185" s="253">
        <f t="shared" si="25"/>
        <v>2.4875794839570934E-6</v>
      </c>
      <c r="AM185" s="253">
        <f t="shared" si="26"/>
        <v>2.9828333383026891E-7</v>
      </c>
      <c r="AN185" s="253">
        <f t="shared" si="27"/>
        <v>1.3058321140094125E-6</v>
      </c>
      <c r="AO185" s="254">
        <f t="shared" si="28"/>
        <v>2.5076127179759274E-6</v>
      </c>
    </row>
    <row r="186" spans="1:41">
      <c r="A186" s="247">
        <v>476.99999999999898</v>
      </c>
      <c r="B186" s="248"/>
      <c r="C186" s="248">
        <f t="shared" si="29"/>
        <v>0</v>
      </c>
      <c r="D186" s="248">
        <f t="shared" si="29"/>
        <v>1</v>
      </c>
      <c r="E186" s="248">
        <f t="shared" si="29"/>
        <v>0</v>
      </c>
      <c r="F186" s="248">
        <f t="shared" si="29"/>
        <v>0</v>
      </c>
      <c r="G186" s="248">
        <f t="shared" si="29"/>
        <v>0</v>
      </c>
      <c r="H186" s="248">
        <f t="shared" si="29"/>
        <v>0</v>
      </c>
      <c r="I186" s="249"/>
      <c r="J186" s="249">
        <f t="shared" si="31"/>
        <v>0</v>
      </c>
      <c r="K186" s="249">
        <f t="shared" si="30"/>
        <v>1</v>
      </c>
      <c r="L186" s="249">
        <f t="shared" si="30"/>
        <v>0</v>
      </c>
      <c r="M186" s="249">
        <f t="shared" si="30"/>
        <v>0</v>
      </c>
      <c r="N186" s="249">
        <f t="shared" si="30"/>
        <v>0</v>
      </c>
      <c r="O186" s="249">
        <f t="shared" si="30"/>
        <v>0</v>
      </c>
      <c r="P186" s="250">
        <v>0.99824477867811046</v>
      </c>
      <c r="Q186" s="251">
        <v>0.97656001141349391</v>
      </c>
      <c r="R186" s="250">
        <v>0.99820434451794382</v>
      </c>
      <c r="S186" s="251">
        <v>0.97554159757824255</v>
      </c>
      <c r="T186" s="250">
        <v>0.99920219868888538</v>
      </c>
      <c r="U186" s="250">
        <v>0.99935511126083099</v>
      </c>
      <c r="V186" s="250">
        <v>0.99946306363583648</v>
      </c>
      <c r="W186" s="250">
        <v>0.99952904027223188</v>
      </c>
      <c r="X186" s="250">
        <v>0.99956802851359694</v>
      </c>
      <c r="Y186" s="250">
        <v>0.99959202203341024</v>
      </c>
      <c r="Z186" s="251">
        <v>8.5137219493200313E-6</v>
      </c>
      <c r="AA186" s="251">
        <v>0.99342005790216614</v>
      </c>
      <c r="AB186" s="251">
        <v>2.787322724124819E-6</v>
      </c>
      <c r="AC186" s="251">
        <v>6.0773999055154659E-7</v>
      </c>
      <c r="AD186" s="251">
        <v>9.0691535852085471E-7</v>
      </c>
      <c r="AE186" s="251">
        <v>2.9231234113405258E-6</v>
      </c>
      <c r="AF186" s="250">
        <v>0.99857490248944802</v>
      </c>
      <c r="AG186" s="251">
        <v>0.97554159757824255</v>
      </c>
      <c r="AH186" s="250">
        <v>0.84849879672104833</v>
      </c>
      <c r="AI186" s="252">
        <v>0.99933700000000003</v>
      </c>
      <c r="AJ186" s="253">
        <f t="shared" si="23"/>
        <v>6.6705817816499106E-6</v>
      </c>
      <c r="AK186" s="253">
        <f t="shared" si="24"/>
        <v>0.7784731392983284</v>
      </c>
      <c r="AL186" s="253">
        <f t="shared" si="25"/>
        <v>2.1844639095784992E-6</v>
      </c>
      <c r="AM186" s="253">
        <f t="shared" si="26"/>
        <v>4.7632579499865732E-7</v>
      </c>
      <c r="AN186" s="253">
        <f t="shared" si="27"/>
        <v>7.1083693062246086E-7</v>
      </c>
      <c r="AO186" s="254">
        <f t="shared" si="28"/>
        <v>2.2911884012584576E-6</v>
      </c>
    </row>
    <row r="187" spans="1:41">
      <c r="A187" s="247">
        <v>477.99999999999898</v>
      </c>
      <c r="B187" s="248"/>
      <c r="C187" s="248">
        <f t="shared" si="29"/>
        <v>0</v>
      </c>
      <c r="D187" s="248">
        <f t="shared" si="29"/>
        <v>1</v>
      </c>
      <c r="E187" s="248">
        <f t="shared" si="29"/>
        <v>0</v>
      </c>
      <c r="F187" s="248">
        <f t="shared" si="29"/>
        <v>0</v>
      </c>
      <c r="G187" s="248">
        <f t="shared" si="29"/>
        <v>0</v>
      </c>
      <c r="H187" s="248">
        <f t="shared" si="29"/>
        <v>0</v>
      </c>
      <c r="I187" s="249"/>
      <c r="J187" s="249">
        <f t="shared" si="31"/>
        <v>0</v>
      </c>
      <c r="K187" s="249">
        <f t="shared" si="30"/>
        <v>1</v>
      </c>
      <c r="L187" s="249">
        <f t="shared" si="30"/>
        <v>0</v>
      </c>
      <c r="M187" s="249">
        <f t="shared" si="30"/>
        <v>0</v>
      </c>
      <c r="N187" s="249">
        <f t="shared" si="30"/>
        <v>0</v>
      </c>
      <c r="O187" s="249">
        <f t="shared" si="30"/>
        <v>0</v>
      </c>
      <c r="P187" s="250">
        <v>0.99824477867811046</v>
      </c>
      <c r="Q187" s="251">
        <v>0.97665754153945061</v>
      </c>
      <c r="R187" s="250">
        <v>0.99820434451794382</v>
      </c>
      <c r="S187" s="251">
        <v>0.97565426769349017</v>
      </c>
      <c r="T187" s="250">
        <v>0.99920219868888538</v>
      </c>
      <c r="U187" s="250">
        <v>0.99935511126083099</v>
      </c>
      <c r="V187" s="250">
        <v>0.99946306363583648</v>
      </c>
      <c r="W187" s="250">
        <v>0.99952904027223188</v>
      </c>
      <c r="X187" s="250">
        <v>0.99956802851359694</v>
      </c>
      <c r="Y187" s="250">
        <v>0.99959202203341024</v>
      </c>
      <c r="Z187" s="251">
        <v>1.2688587189558396E-5</v>
      </c>
      <c r="AA187" s="251">
        <v>0.99366313929156036</v>
      </c>
      <c r="AB187" s="251">
        <v>7.8517563674485562E-7</v>
      </c>
      <c r="AC187" s="251">
        <v>2.3011943160148516E-7</v>
      </c>
      <c r="AD187" s="251">
        <v>7.3686271513910531E-7</v>
      </c>
      <c r="AE187" s="251">
        <v>2.7509417648015275E-6</v>
      </c>
      <c r="AF187" s="250">
        <v>0.99857490248944802</v>
      </c>
      <c r="AG187" s="251">
        <v>0.97565426769349017</v>
      </c>
      <c r="AH187" s="250">
        <v>0.84799969537149489</v>
      </c>
      <c r="AI187" s="252">
        <v>0.999251</v>
      </c>
      <c r="AJ187" s="253">
        <f t="shared" si="23"/>
        <v>9.9382128008465466E-6</v>
      </c>
      <c r="AK187" s="253">
        <f t="shared" si="24"/>
        <v>0.7783961158527184</v>
      </c>
      <c r="AL187" s="253">
        <f t="shared" si="25"/>
        <v>6.1514175417308335E-7</v>
      </c>
      <c r="AM187" s="253">
        <f t="shared" si="26"/>
        <v>1.8029776856336759E-7</v>
      </c>
      <c r="AN187" s="253">
        <f t="shared" si="27"/>
        <v>5.7735187578187345E-7</v>
      </c>
      <c r="AO187" s="254">
        <f t="shared" si="28"/>
        <v>2.1554890482208457E-6</v>
      </c>
    </row>
    <row r="188" spans="1:41">
      <c r="A188" s="247">
        <v>478.99999999999898</v>
      </c>
      <c r="B188" s="248"/>
      <c r="C188" s="248">
        <f t="shared" si="29"/>
        <v>0</v>
      </c>
      <c r="D188" s="248">
        <f t="shared" si="29"/>
        <v>1</v>
      </c>
      <c r="E188" s="248">
        <f t="shared" si="29"/>
        <v>0</v>
      </c>
      <c r="F188" s="248">
        <f t="shared" si="29"/>
        <v>0</v>
      </c>
      <c r="G188" s="248">
        <f t="shared" si="29"/>
        <v>0</v>
      </c>
      <c r="H188" s="248">
        <f t="shared" si="29"/>
        <v>0</v>
      </c>
      <c r="I188" s="249"/>
      <c r="J188" s="249">
        <f t="shared" si="31"/>
        <v>0</v>
      </c>
      <c r="K188" s="249">
        <f t="shared" si="30"/>
        <v>1</v>
      </c>
      <c r="L188" s="249">
        <f t="shared" si="30"/>
        <v>0</v>
      </c>
      <c r="M188" s="249">
        <f t="shared" si="30"/>
        <v>0</v>
      </c>
      <c r="N188" s="249">
        <f t="shared" si="30"/>
        <v>0</v>
      </c>
      <c r="O188" s="249">
        <f t="shared" si="30"/>
        <v>0</v>
      </c>
      <c r="P188" s="250">
        <v>0.99824477867811046</v>
      </c>
      <c r="Q188" s="251">
        <v>0.97670667463292848</v>
      </c>
      <c r="R188" s="250">
        <v>0.99820434451794382</v>
      </c>
      <c r="S188" s="251">
        <v>0.97567371451423424</v>
      </c>
      <c r="T188" s="250">
        <v>0.99920219868888538</v>
      </c>
      <c r="U188" s="250">
        <v>0.99935511126083099</v>
      </c>
      <c r="V188" s="250">
        <v>0.99946306363583648</v>
      </c>
      <c r="W188" s="250">
        <v>0.99952904027223188</v>
      </c>
      <c r="X188" s="250">
        <v>0.99956802851359694</v>
      </c>
      <c r="Y188" s="250">
        <v>0.99959202203341024</v>
      </c>
      <c r="Z188" s="251">
        <v>1.5103995723866279E-5</v>
      </c>
      <c r="AA188" s="251">
        <v>0.99359586584822435</v>
      </c>
      <c r="AB188" s="251">
        <v>7.0132774671052771E-8</v>
      </c>
      <c r="AC188" s="251">
        <v>2.2387561564606344E-7</v>
      </c>
      <c r="AD188" s="251">
        <v>3.5830203801441402E-7</v>
      </c>
      <c r="AE188" s="251">
        <v>2.4978421456773616E-6</v>
      </c>
      <c r="AF188" s="250">
        <v>0.99857490248944802</v>
      </c>
      <c r="AG188" s="251">
        <v>0.97567371451423424</v>
      </c>
      <c r="AH188" s="250">
        <v>0.84750059402194156</v>
      </c>
      <c r="AI188" s="252">
        <v>0.99916499999999997</v>
      </c>
      <c r="AJ188" s="253">
        <f t="shared" si="23"/>
        <v>1.1823143858270453E-5</v>
      </c>
      <c r="AK188" s="253">
        <f t="shared" si="24"/>
        <v>0.7778885029644087</v>
      </c>
      <c r="AL188" s="253">
        <f t="shared" si="25"/>
        <v>5.4913042784270708E-8</v>
      </c>
      <c r="AM188" s="253">
        <f t="shared" si="26"/>
        <v>1.7530324231619382E-7</v>
      </c>
      <c r="AN188" s="253">
        <f t="shared" si="27"/>
        <v>2.8057525995098723E-7</v>
      </c>
      <c r="AO188" s="254">
        <f t="shared" si="28"/>
        <v>1.9560299906030448E-6</v>
      </c>
    </row>
    <row r="189" spans="1:41">
      <c r="A189" s="247">
        <v>480</v>
      </c>
      <c r="B189" s="248"/>
      <c r="C189" s="248">
        <f t="shared" si="29"/>
        <v>0</v>
      </c>
      <c r="D189" s="248">
        <f t="shared" si="29"/>
        <v>1</v>
      </c>
      <c r="E189" s="248">
        <f t="shared" si="29"/>
        <v>0</v>
      </c>
      <c r="F189" s="248">
        <f t="shared" si="29"/>
        <v>0</v>
      </c>
      <c r="G189" s="248">
        <f t="shared" si="29"/>
        <v>0</v>
      </c>
      <c r="H189" s="248">
        <f t="shared" si="29"/>
        <v>0</v>
      </c>
      <c r="I189" s="249"/>
      <c r="J189" s="249">
        <f t="shared" si="31"/>
        <v>0</v>
      </c>
      <c r="K189" s="249">
        <f t="shared" si="30"/>
        <v>1</v>
      </c>
      <c r="L189" s="249">
        <f t="shared" si="30"/>
        <v>0</v>
      </c>
      <c r="M189" s="249">
        <f t="shared" si="30"/>
        <v>0</v>
      </c>
      <c r="N189" s="249">
        <f t="shared" si="30"/>
        <v>0</v>
      </c>
      <c r="O189" s="249">
        <f t="shared" si="30"/>
        <v>0</v>
      </c>
      <c r="P189" s="250">
        <v>0.99824477867811046</v>
      </c>
      <c r="Q189" s="251">
        <v>0.9767881554486465</v>
      </c>
      <c r="R189" s="250">
        <v>0.99820434451794382</v>
      </c>
      <c r="S189" s="251">
        <v>0.97578426696705944</v>
      </c>
      <c r="T189" s="250">
        <v>0.99920219868888538</v>
      </c>
      <c r="U189" s="250">
        <v>0.99935511126083099</v>
      </c>
      <c r="V189" s="250">
        <v>0.99946306363583648</v>
      </c>
      <c r="W189" s="250">
        <v>0.99952904027223188</v>
      </c>
      <c r="X189" s="250">
        <v>0.99956802851359694</v>
      </c>
      <c r="Y189" s="250">
        <v>0.99959202203341024</v>
      </c>
      <c r="Z189" s="251">
        <v>4.6863802058362737E-6</v>
      </c>
      <c r="AA189" s="251">
        <v>0.9931890460078816</v>
      </c>
      <c r="AB189" s="251">
        <v>5.3223562757466764E-8</v>
      </c>
      <c r="AC189" s="251">
        <v>2.2704427440002986E-7</v>
      </c>
      <c r="AD189" s="251">
        <v>1.4949947138030312E-7</v>
      </c>
      <c r="AE189" s="251">
        <v>2.4287470444694813E-6</v>
      </c>
      <c r="AF189" s="250">
        <v>0.99857490248944802</v>
      </c>
      <c r="AG189" s="251">
        <v>0.97578426696705944</v>
      </c>
      <c r="AH189" s="250">
        <v>0.84700149267238811</v>
      </c>
      <c r="AI189" s="252">
        <v>0.99907950000000001</v>
      </c>
      <c r="AJ189" s="253">
        <f t="shared" si="23"/>
        <v>3.667079132865387E-6</v>
      </c>
      <c r="AK189" s="253">
        <f t="shared" si="24"/>
        <v>0.77728652682699229</v>
      </c>
      <c r="AL189" s="253">
        <f t="shared" si="25"/>
        <v>4.1658158912024064E-8</v>
      </c>
      <c r="AM189" s="253">
        <f t="shared" si="26"/>
        <v>1.7771961010301357E-7</v>
      </c>
      <c r="AN189" s="253">
        <f t="shared" si="27"/>
        <v>1.1702573958634539E-7</v>
      </c>
      <c r="AO189" s="254">
        <f t="shared" si="28"/>
        <v>1.9012290749276827E-6</v>
      </c>
    </row>
    <row r="190" spans="1:41">
      <c r="A190" s="247">
        <v>481</v>
      </c>
      <c r="B190" s="248"/>
      <c r="C190" s="248">
        <f t="shared" si="29"/>
        <v>0</v>
      </c>
      <c r="D190" s="248">
        <f t="shared" si="29"/>
        <v>1</v>
      </c>
      <c r="E190" s="248">
        <f t="shared" si="29"/>
        <v>0</v>
      </c>
      <c r="F190" s="248">
        <f t="shared" si="29"/>
        <v>0</v>
      </c>
      <c r="G190" s="248">
        <f t="shared" si="29"/>
        <v>0</v>
      </c>
      <c r="H190" s="248">
        <f t="shared" si="29"/>
        <v>0</v>
      </c>
      <c r="I190" s="249"/>
      <c r="J190" s="249">
        <f t="shared" si="31"/>
        <v>0</v>
      </c>
      <c r="K190" s="249">
        <f t="shared" si="30"/>
        <v>1</v>
      </c>
      <c r="L190" s="249">
        <f t="shared" si="30"/>
        <v>0</v>
      </c>
      <c r="M190" s="249">
        <f t="shared" si="30"/>
        <v>0</v>
      </c>
      <c r="N190" s="249">
        <f t="shared" si="30"/>
        <v>0</v>
      </c>
      <c r="O190" s="249">
        <f t="shared" si="30"/>
        <v>0</v>
      </c>
      <c r="P190" s="250">
        <v>0.99824477867811046</v>
      </c>
      <c r="Q190" s="251">
        <v>0.97682286190662193</v>
      </c>
      <c r="R190" s="250">
        <v>0.99820434451794382</v>
      </c>
      <c r="S190" s="251">
        <v>0.97589839281249513</v>
      </c>
      <c r="T190" s="250">
        <v>0.99920219868888538</v>
      </c>
      <c r="U190" s="250">
        <v>0.99935511126083099</v>
      </c>
      <c r="V190" s="250">
        <v>0.99946306363583648</v>
      </c>
      <c r="W190" s="250">
        <v>0.99952904027223188</v>
      </c>
      <c r="X190" s="250">
        <v>0.99956802851359694</v>
      </c>
      <c r="Y190" s="250">
        <v>0.99959202203341024</v>
      </c>
      <c r="Z190" s="251">
        <v>7.3116511282830881E-6</v>
      </c>
      <c r="AA190" s="251">
        <v>0.99228337863866189</v>
      </c>
      <c r="AB190" s="251">
        <v>5.6521282134521284E-8</v>
      </c>
      <c r="AC190" s="251">
        <v>2.7779120762626459E-7</v>
      </c>
      <c r="AD190" s="251">
        <v>1.0775215726969734E-7</v>
      </c>
      <c r="AE190" s="251">
        <v>3.4005777464196151E-6</v>
      </c>
      <c r="AF190" s="250">
        <v>0.99857490248944802</v>
      </c>
      <c r="AG190" s="251">
        <v>0.97589839281249513</v>
      </c>
      <c r="AH190" s="250">
        <v>0.8469002792910012</v>
      </c>
      <c r="AI190" s="252">
        <v>0.998996</v>
      </c>
      <c r="AJ190" s="253">
        <f t="shared" si="23"/>
        <v>5.7217257555837033E-6</v>
      </c>
      <c r="AK190" s="253">
        <f t="shared" si="24"/>
        <v>0.7766292633898505</v>
      </c>
      <c r="AL190" s="253">
        <f t="shared" si="25"/>
        <v>4.4242223944518004E-8</v>
      </c>
      <c r="AM190" s="253">
        <f t="shared" si="26"/>
        <v>2.1745635712037721E-7</v>
      </c>
      <c r="AN190" s="253">
        <f t="shared" si="27"/>
        <v>8.4352221840131304E-8</v>
      </c>
      <c r="AO190" s="254">
        <f t="shared" si="28"/>
        <v>2.6621571311935561E-6</v>
      </c>
    </row>
    <row r="191" spans="1:41">
      <c r="A191" s="247">
        <v>482</v>
      </c>
      <c r="B191" s="248"/>
      <c r="C191" s="248">
        <f t="shared" si="29"/>
        <v>0</v>
      </c>
      <c r="D191" s="248">
        <f t="shared" si="29"/>
        <v>1</v>
      </c>
      <c r="E191" s="248">
        <f t="shared" si="29"/>
        <v>0</v>
      </c>
      <c r="F191" s="248">
        <f t="shared" si="29"/>
        <v>0</v>
      </c>
      <c r="G191" s="248">
        <f t="shared" si="29"/>
        <v>0</v>
      </c>
      <c r="H191" s="248">
        <f t="shared" si="29"/>
        <v>0</v>
      </c>
      <c r="I191" s="249"/>
      <c r="J191" s="249">
        <f t="shared" si="31"/>
        <v>0</v>
      </c>
      <c r="K191" s="249">
        <f t="shared" si="30"/>
        <v>1</v>
      </c>
      <c r="L191" s="249">
        <f t="shared" si="30"/>
        <v>0</v>
      </c>
      <c r="M191" s="249">
        <f t="shared" si="30"/>
        <v>0</v>
      </c>
      <c r="N191" s="249">
        <f t="shared" si="30"/>
        <v>0</v>
      </c>
      <c r="O191" s="249">
        <f t="shared" si="30"/>
        <v>0</v>
      </c>
      <c r="P191" s="250">
        <v>0.99824477867811046</v>
      </c>
      <c r="Q191" s="251">
        <v>0.97677748480228299</v>
      </c>
      <c r="R191" s="250">
        <v>0.99820434451794382</v>
      </c>
      <c r="S191" s="251">
        <v>0.9759273094430051</v>
      </c>
      <c r="T191" s="250">
        <v>0.99920219868888538</v>
      </c>
      <c r="U191" s="250">
        <v>0.99935511126083099</v>
      </c>
      <c r="V191" s="250">
        <v>0.99946306363583648</v>
      </c>
      <c r="W191" s="250">
        <v>0.99952904027223188</v>
      </c>
      <c r="X191" s="250">
        <v>0.99956802851359694</v>
      </c>
      <c r="Y191" s="250">
        <v>0.99959202203341024</v>
      </c>
      <c r="Z191" s="251">
        <v>5.2510034419170371E-6</v>
      </c>
      <c r="AA191" s="251">
        <v>0.99085895081816133</v>
      </c>
      <c r="AB191" s="251">
        <v>7.849806031525064E-8</v>
      </c>
      <c r="AC191" s="251">
        <v>1.7791679270975265E-7</v>
      </c>
      <c r="AD191" s="251">
        <v>5.4060128772376744E-8</v>
      </c>
      <c r="AE191" s="251">
        <v>1.6335823073504841E-5</v>
      </c>
      <c r="AF191" s="250">
        <v>0.99857490248944802</v>
      </c>
      <c r="AG191" s="251">
        <v>0.9759273094430051</v>
      </c>
      <c r="AH191" s="250">
        <v>0.84680025945066573</v>
      </c>
      <c r="AI191" s="252">
        <v>0.99891200000000002</v>
      </c>
      <c r="AJ191" s="253">
        <f t="shared" si="23"/>
        <v>4.1083896725416896E-6</v>
      </c>
      <c r="AK191" s="253">
        <f t="shared" si="24"/>
        <v>0.77536754723868417</v>
      </c>
      <c r="AL191" s="253">
        <f t="shared" si="25"/>
        <v>6.1432985173415295E-8</v>
      </c>
      <c r="AM191" s="253">
        <f t="shared" si="26"/>
        <v>1.3924778719528485E-7</v>
      </c>
      <c r="AN191" s="253">
        <f t="shared" si="27"/>
        <v>4.2312177645189452E-8</v>
      </c>
      <c r="AO191" s="254">
        <f t="shared" si="28"/>
        <v>1.2786148593297966E-5</v>
      </c>
    </row>
    <row r="192" spans="1:41">
      <c r="A192" s="247">
        <v>483</v>
      </c>
      <c r="B192" s="248"/>
      <c r="C192" s="248">
        <f t="shared" si="29"/>
        <v>0</v>
      </c>
      <c r="D192" s="248">
        <f t="shared" si="29"/>
        <v>1</v>
      </c>
      <c r="E192" s="248">
        <f t="shared" si="29"/>
        <v>0</v>
      </c>
      <c r="F192" s="248">
        <f t="shared" si="29"/>
        <v>0</v>
      </c>
      <c r="G192" s="248">
        <f t="shared" si="29"/>
        <v>0</v>
      </c>
      <c r="H192" s="248">
        <f t="shared" si="29"/>
        <v>0</v>
      </c>
      <c r="I192" s="249"/>
      <c r="J192" s="249">
        <f t="shared" si="31"/>
        <v>0</v>
      </c>
      <c r="K192" s="249">
        <f t="shared" si="30"/>
        <v>1</v>
      </c>
      <c r="L192" s="249">
        <f t="shared" si="30"/>
        <v>0</v>
      </c>
      <c r="M192" s="249">
        <f t="shared" si="30"/>
        <v>0</v>
      </c>
      <c r="N192" s="249">
        <f t="shared" si="30"/>
        <v>0</v>
      </c>
      <c r="O192" s="249">
        <f t="shared" si="30"/>
        <v>0</v>
      </c>
      <c r="P192" s="250">
        <v>0.99824477867811046</v>
      </c>
      <c r="Q192" s="251">
        <v>0.9769459507043915</v>
      </c>
      <c r="R192" s="250">
        <v>0.99820434451794382</v>
      </c>
      <c r="S192" s="251">
        <v>0.97622347754187122</v>
      </c>
      <c r="T192" s="250">
        <v>0.99920219868888538</v>
      </c>
      <c r="U192" s="250">
        <v>0.99935511126083099</v>
      </c>
      <c r="V192" s="250">
        <v>0.99946306363583648</v>
      </c>
      <c r="W192" s="250">
        <v>0.99952904027223188</v>
      </c>
      <c r="X192" s="250">
        <v>0.99956802851359694</v>
      </c>
      <c r="Y192" s="250">
        <v>0.99959202203341024</v>
      </c>
      <c r="Z192" s="251">
        <v>2.0864001651129693E-6</v>
      </c>
      <c r="AA192" s="251">
        <v>0.98932935319726112</v>
      </c>
      <c r="AB192" s="251">
        <v>1.4688700401590934E-7</v>
      </c>
      <c r="AC192" s="251">
        <v>1.3667828924629843E-7</v>
      </c>
      <c r="AD192" s="251">
        <v>2.3528468759486634E-8</v>
      </c>
      <c r="AE192" s="251">
        <v>1.3813373122817208E-5</v>
      </c>
      <c r="AF192" s="250">
        <v>0.99857490248944802</v>
      </c>
      <c r="AG192" s="251">
        <v>0.97622347754187122</v>
      </c>
      <c r="AH192" s="250">
        <v>0.84670023961033014</v>
      </c>
      <c r="AI192" s="252">
        <v>0.99883049999999995</v>
      </c>
      <c r="AJ192" s="253">
        <f t="shared" si="23"/>
        <v>1.6333477181244173E-6</v>
      </c>
      <c r="AK192" s="253">
        <f t="shared" si="24"/>
        <v>0.77461944268318972</v>
      </c>
      <c r="AL192" s="253">
        <f t="shared" si="25"/>
        <v>1.1502117038479973E-7</v>
      </c>
      <c r="AM192" s="253">
        <f t="shared" si="26"/>
        <v>1.0703421088707227E-7</v>
      </c>
      <c r="AN192" s="253">
        <f t="shared" si="27"/>
        <v>1.8426110930156318E-8</v>
      </c>
      <c r="AO192" s="254">
        <f t="shared" si="28"/>
        <v>1.081807990627269E-5</v>
      </c>
    </row>
    <row r="193" spans="1:41">
      <c r="A193" s="247">
        <v>484</v>
      </c>
      <c r="B193" s="248"/>
      <c r="C193" s="248">
        <f t="shared" ref="C193:H235" si="32">IF($A193&lt;C$4,0,IF($A193&gt;C$5,0,1))</f>
        <v>0</v>
      </c>
      <c r="D193" s="248">
        <f t="shared" si="32"/>
        <v>1</v>
      </c>
      <c r="E193" s="248">
        <f t="shared" si="32"/>
        <v>0</v>
      </c>
      <c r="F193" s="248">
        <f t="shared" si="32"/>
        <v>0</v>
      </c>
      <c r="G193" s="248">
        <f t="shared" si="32"/>
        <v>0</v>
      </c>
      <c r="H193" s="248">
        <f t="shared" si="32"/>
        <v>0</v>
      </c>
      <c r="I193" s="249"/>
      <c r="J193" s="249">
        <f t="shared" si="31"/>
        <v>0</v>
      </c>
      <c r="K193" s="249">
        <f t="shared" si="30"/>
        <v>1</v>
      </c>
      <c r="L193" s="249">
        <f t="shared" si="30"/>
        <v>0</v>
      </c>
      <c r="M193" s="249">
        <f t="shared" si="30"/>
        <v>0</v>
      </c>
      <c r="N193" s="249">
        <f t="shared" si="30"/>
        <v>0</v>
      </c>
      <c r="O193" s="249">
        <f t="shared" si="30"/>
        <v>0</v>
      </c>
      <c r="P193" s="250">
        <v>0.99824477867811046</v>
      </c>
      <c r="Q193" s="251">
        <v>0.97699131663132388</v>
      </c>
      <c r="R193" s="250">
        <v>0.99820434451794382</v>
      </c>
      <c r="S193" s="251">
        <v>0.97647072334561547</v>
      </c>
      <c r="T193" s="250">
        <v>0.99920219868888538</v>
      </c>
      <c r="U193" s="250">
        <v>0.99935511126083099</v>
      </c>
      <c r="V193" s="250">
        <v>0.99946306363583648</v>
      </c>
      <c r="W193" s="250">
        <v>0.99952904027223188</v>
      </c>
      <c r="X193" s="250">
        <v>0.99956802851359694</v>
      </c>
      <c r="Y193" s="250">
        <v>0.99959202203341024</v>
      </c>
      <c r="Z193" s="251">
        <v>4.8200601705711428E-7</v>
      </c>
      <c r="AA193" s="251">
        <v>0.98843749431253758</v>
      </c>
      <c r="AB193" s="251">
        <v>9.0232428357760629E-7</v>
      </c>
      <c r="AC193" s="251">
        <v>2.0394530328510706E-7</v>
      </c>
      <c r="AD193" s="251">
        <v>2.128507854533297E-8</v>
      </c>
      <c r="AE193" s="251">
        <v>1.1903616629871717E-5</v>
      </c>
      <c r="AF193" s="250">
        <v>0.99857490248944802</v>
      </c>
      <c r="AG193" s="251">
        <v>0.97647072334561547</v>
      </c>
      <c r="AH193" s="250">
        <v>0.84660021976999444</v>
      </c>
      <c r="AI193" s="252">
        <v>0.99874850000000004</v>
      </c>
      <c r="AJ193" s="253">
        <f t="shared" si="23"/>
        <v>3.7747367086510628E-7</v>
      </c>
      <c r="AK193" s="253">
        <f t="shared" si="24"/>
        <v>0.7741941279222625</v>
      </c>
      <c r="AL193" s="253">
        <f t="shared" si="25"/>
        <v>7.0682225962852154E-7</v>
      </c>
      <c r="AM193" s="253">
        <f t="shared" si="26"/>
        <v>1.5976805520712687E-7</v>
      </c>
      <c r="AN193" s="253">
        <f t="shared" si="27"/>
        <v>1.6675099637857887E-8</v>
      </c>
      <c r="AO193" s="254">
        <f t="shared" si="28"/>
        <v>9.3257235372167376E-6</v>
      </c>
    </row>
    <row r="194" spans="1:41">
      <c r="A194" s="247">
        <v>485</v>
      </c>
      <c r="B194" s="248"/>
      <c r="C194" s="248">
        <f t="shared" si="32"/>
        <v>0</v>
      </c>
      <c r="D194" s="248">
        <f t="shared" si="32"/>
        <v>1</v>
      </c>
      <c r="E194" s="248">
        <f t="shared" si="32"/>
        <v>0</v>
      </c>
      <c r="F194" s="248">
        <f t="shared" si="32"/>
        <v>0</v>
      </c>
      <c r="G194" s="248">
        <f t="shared" si="32"/>
        <v>0</v>
      </c>
      <c r="H194" s="248">
        <f t="shared" si="32"/>
        <v>0</v>
      </c>
      <c r="I194" s="249"/>
      <c r="J194" s="249">
        <f t="shared" si="31"/>
        <v>0</v>
      </c>
      <c r="K194" s="249">
        <f t="shared" si="30"/>
        <v>1</v>
      </c>
      <c r="L194" s="249">
        <f t="shared" si="30"/>
        <v>0</v>
      </c>
      <c r="M194" s="249">
        <f t="shared" si="30"/>
        <v>0</v>
      </c>
      <c r="N194" s="249">
        <f t="shared" si="30"/>
        <v>0</v>
      </c>
      <c r="O194" s="249">
        <f t="shared" si="30"/>
        <v>0</v>
      </c>
      <c r="P194" s="250">
        <v>0.99824477867811046</v>
      </c>
      <c r="Q194" s="251">
        <v>0.97710090739651034</v>
      </c>
      <c r="R194" s="250">
        <v>0.99820434451794382</v>
      </c>
      <c r="S194" s="251">
        <v>0.97626315079407855</v>
      </c>
      <c r="T194" s="250">
        <v>0.99920219868888538</v>
      </c>
      <c r="U194" s="250">
        <v>0.99935511126083099</v>
      </c>
      <c r="V194" s="250">
        <v>0.99946306363583648</v>
      </c>
      <c r="W194" s="250">
        <v>0.99952904027223188</v>
      </c>
      <c r="X194" s="250">
        <v>0.99956802851359694</v>
      </c>
      <c r="Y194" s="250">
        <v>0.99959202203341024</v>
      </c>
      <c r="Z194" s="251">
        <v>8.0828496725369383E-7</v>
      </c>
      <c r="AA194" s="251">
        <v>0.98875933667190452</v>
      </c>
      <c r="AB194" s="251">
        <v>9.134285346612665E-5</v>
      </c>
      <c r="AC194" s="251">
        <v>2.8840672312530569E-6</v>
      </c>
      <c r="AD194" s="251">
        <v>2.2244648874437671E-8</v>
      </c>
      <c r="AE194" s="251">
        <v>1.5639171798608062E-5</v>
      </c>
      <c r="AF194" s="250">
        <v>0.99857490248944802</v>
      </c>
      <c r="AG194" s="251">
        <v>0.97626315079407855</v>
      </c>
      <c r="AH194" s="250">
        <v>0.84650019992965886</v>
      </c>
      <c r="AI194" s="252">
        <v>0.99866750000000004</v>
      </c>
      <c r="AJ194" s="253">
        <f t="shared" si="23"/>
        <v>6.3266851895949376E-7</v>
      </c>
      <c r="AK194" s="253">
        <f t="shared" si="24"/>
        <v>0.77404957703921329</v>
      </c>
      <c r="AL194" s="253">
        <f t="shared" si="25"/>
        <v>7.1515415377034142E-5</v>
      </c>
      <c r="AM194" s="253">
        <f t="shared" si="26"/>
        <v>2.2581830272480906E-6</v>
      </c>
      <c r="AN194" s="253">
        <f t="shared" si="27"/>
        <v>1.7417918483373335E-8</v>
      </c>
      <c r="AO194" s="254">
        <f t="shared" si="28"/>
        <v>1.2246017447892853E-5</v>
      </c>
    </row>
    <row r="195" spans="1:41">
      <c r="A195" s="247">
        <v>486</v>
      </c>
      <c r="B195" s="248"/>
      <c r="C195" s="248">
        <f t="shared" si="32"/>
        <v>0</v>
      </c>
      <c r="D195" s="248">
        <f t="shared" si="32"/>
        <v>1</v>
      </c>
      <c r="E195" s="248">
        <f t="shared" si="32"/>
        <v>0</v>
      </c>
      <c r="F195" s="248">
        <f t="shared" si="32"/>
        <v>0</v>
      </c>
      <c r="G195" s="248">
        <f t="shared" si="32"/>
        <v>0</v>
      </c>
      <c r="H195" s="248">
        <f t="shared" si="32"/>
        <v>0</v>
      </c>
      <c r="I195" s="249"/>
      <c r="J195" s="249">
        <f t="shared" si="31"/>
        <v>0</v>
      </c>
      <c r="K195" s="249">
        <f t="shared" si="30"/>
        <v>1</v>
      </c>
      <c r="L195" s="249">
        <f t="shared" si="30"/>
        <v>0</v>
      </c>
      <c r="M195" s="249">
        <f t="shared" si="30"/>
        <v>0</v>
      </c>
      <c r="N195" s="249">
        <f t="shared" si="30"/>
        <v>0</v>
      </c>
      <c r="O195" s="249">
        <f t="shared" si="30"/>
        <v>0</v>
      </c>
      <c r="P195" s="250">
        <v>0.99812785481415101</v>
      </c>
      <c r="Q195" s="251">
        <v>0.9770312917559788</v>
      </c>
      <c r="R195" s="250">
        <v>0.99808472972194906</v>
      </c>
      <c r="S195" s="251">
        <v>0.97650962948908449</v>
      </c>
      <c r="T195" s="250">
        <v>0.99914902606280365</v>
      </c>
      <c r="U195" s="250">
        <v>0.99931212658997437</v>
      </c>
      <c r="V195" s="250">
        <v>0.99942727240354201</v>
      </c>
      <c r="W195" s="250">
        <v>0.99949764582098188</v>
      </c>
      <c r="X195" s="250">
        <v>0.99953923244225806</v>
      </c>
      <c r="Y195" s="250">
        <v>0.9995648250692315</v>
      </c>
      <c r="Z195" s="251">
        <v>1.11349823447353E-5</v>
      </c>
      <c r="AA195" s="251">
        <v>0.99025770932259471</v>
      </c>
      <c r="AB195" s="251">
        <v>5.1147718872077532E-4</v>
      </c>
      <c r="AC195" s="251">
        <v>3.9316160149048741E-5</v>
      </c>
      <c r="AD195" s="251">
        <v>2.9077159815886163E-8</v>
      </c>
      <c r="AE195" s="251">
        <v>9.6650227044898925E-6</v>
      </c>
      <c r="AF195" s="250">
        <v>0.99847995303790316</v>
      </c>
      <c r="AG195" s="251">
        <v>0.97650962948908449</v>
      </c>
      <c r="AH195" s="250">
        <v>0.84640018008932316</v>
      </c>
      <c r="AI195" s="252">
        <v>0.998587</v>
      </c>
      <c r="AJ195" s="253">
        <f t="shared" si="23"/>
        <v>8.7143686350923221E-6</v>
      </c>
      <c r="AK195" s="253">
        <f t="shared" si="24"/>
        <v>0.77511388213609944</v>
      </c>
      <c r="AL195" s="253">
        <f t="shared" si="25"/>
        <v>4.0039955960437896E-4</v>
      </c>
      <c r="AM195" s="253">
        <f t="shared" si="26"/>
        <v>3.0780026991554174E-5</v>
      </c>
      <c r="AN195" s="253">
        <f t="shared" si="27"/>
        <v>2.2765015686538005E-8</v>
      </c>
      <c r="AO195" s="254">
        <f t="shared" si="28"/>
        <v>7.5671086333628979E-6</v>
      </c>
    </row>
    <row r="196" spans="1:41">
      <c r="A196" s="247">
        <v>487</v>
      </c>
      <c r="B196" s="248"/>
      <c r="C196" s="248">
        <f t="shared" si="32"/>
        <v>0</v>
      </c>
      <c r="D196" s="248">
        <f t="shared" si="32"/>
        <v>1</v>
      </c>
      <c r="E196" s="248">
        <f t="shared" si="32"/>
        <v>0</v>
      </c>
      <c r="F196" s="248">
        <f t="shared" si="32"/>
        <v>0</v>
      </c>
      <c r="G196" s="248">
        <f t="shared" si="32"/>
        <v>0</v>
      </c>
      <c r="H196" s="248">
        <f t="shared" si="32"/>
        <v>0</v>
      </c>
      <c r="I196" s="249"/>
      <c r="J196" s="249">
        <f t="shared" si="31"/>
        <v>0</v>
      </c>
      <c r="K196" s="249">
        <f t="shared" si="30"/>
        <v>1</v>
      </c>
      <c r="L196" s="249">
        <f t="shared" si="30"/>
        <v>0</v>
      </c>
      <c r="M196" s="249">
        <f t="shared" si="30"/>
        <v>0</v>
      </c>
      <c r="N196" s="249">
        <f t="shared" si="30"/>
        <v>0</v>
      </c>
      <c r="O196" s="249">
        <f t="shared" si="30"/>
        <v>0</v>
      </c>
      <c r="P196" s="250">
        <v>0.99801094230658183</v>
      </c>
      <c r="Q196" s="251">
        <v>0.97696496213353745</v>
      </c>
      <c r="R196" s="250">
        <v>0.99796512686673611</v>
      </c>
      <c r="S196" s="251">
        <v>0.97644364917093474</v>
      </c>
      <c r="T196" s="250">
        <v>0.99909585520258881</v>
      </c>
      <c r="U196" s="250">
        <v>0.99926914290807034</v>
      </c>
      <c r="V196" s="250">
        <v>0.99939148173692549</v>
      </c>
      <c r="W196" s="250">
        <v>0.99946625172774106</v>
      </c>
      <c r="X196" s="250">
        <v>0.99951043662440453</v>
      </c>
      <c r="Y196" s="250">
        <v>0.99953762830093285</v>
      </c>
      <c r="Z196" s="251">
        <v>6.066113659556205E-6</v>
      </c>
      <c r="AA196" s="251">
        <v>0.99228491649835204</v>
      </c>
      <c r="AB196" s="251">
        <v>7.0504782875964488E-4</v>
      </c>
      <c r="AC196" s="251">
        <v>7.7526271891914015E-5</v>
      </c>
      <c r="AD196" s="251">
        <v>9.3264969900454205E-8</v>
      </c>
      <c r="AE196" s="251">
        <v>9.9753003375384291E-6</v>
      </c>
      <c r="AF196" s="250">
        <v>0.99838501071527774</v>
      </c>
      <c r="AG196" s="251">
        <v>0.97644364917093474</v>
      </c>
      <c r="AH196" s="250">
        <v>0.84630016024898769</v>
      </c>
      <c r="AI196" s="252">
        <v>0.99850799999999995</v>
      </c>
      <c r="AJ196" s="253">
        <f t="shared" si="23"/>
        <v>4.743684009129895E-6</v>
      </c>
      <c r="AK196" s="253">
        <f t="shared" si="24"/>
        <v>0.7760986314171725</v>
      </c>
      <c r="AL196" s="253">
        <f t="shared" si="25"/>
        <v>5.5150858087280074E-4</v>
      </c>
      <c r="AM196" s="253">
        <f t="shared" si="26"/>
        <v>6.0647804715881479E-5</v>
      </c>
      <c r="AN196" s="253">
        <f t="shared" si="27"/>
        <v>7.2963211057447496E-8</v>
      </c>
      <c r="AO196" s="254">
        <f t="shared" si="28"/>
        <v>7.8041063571474376E-6</v>
      </c>
    </row>
    <row r="197" spans="1:41">
      <c r="A197" s="247">
        <v>488</v>
      </c>
      <c r="B197" s="248"/>
      <c r="C197" s="248">
        <f t="shared" si="32"/>
        <v>0</v>
      </c>
      <c r="D197" s="248">
        <f t="shared" si="32"/>
        <v>1</v>
      </c>
      <c r="E197" s="248">
        <f t="shared" si="32"/>
        <v>0</v>
      </c>
      <c r="F197" s="248">
        <f t="shared" si="32"/>
        <v>0</v>
      </c>
      <c r="G197" s="248">
        <f t="shared" si="32"/>
        <v>0</v>
      </c>
      <c r="H197" s="248">
        <f t="shared" si="32"/>
        <v>0</v>
      </c>
      <c r="I197" s="249"/>
      <c r="J197" s="249">
        <f t="shared" si="31"/>
        <v>0</v>
      </c>
      <c r="K197" s="249">
        <f t="shared" si="30"/>
        <v>1</v>
      </c>
      <c r="L197" s="249">
        <f t="shared" si="30"/>
        <v>0</v>
      </c>
      <c r="M197" s="249">
        <f t="shared" si="30"/>
        <v>0</v>
      </c>
      <c r="N197" s="249">
        <f t="shared" si="30"/>
        <v>0</v>
      </c>
      <c r="O197" s="249">
        <f t="shared" si="30"/>
        <v>0</v>
      </c>
      <c r="P197" s="250">
        <v>0.99789404115452673</v>
      </c>
      <c r="Q197" s="251">
        <v>0.97718472290872338</v>
      </c>
      <c r="R197" s="250">
        <v>0.99784553595135195</v>
      </c>
      <c r="S197" s="251">
        <v>0.97662911267587216</v>
      </c>
      <c r="T197" s="250">
        <v>0.99904268610821778</v>
      </c>
      <c r="U197" s="250">
        <v>0.99922616021511568</v>
      </c>
      <c r="V197" s="250">
        <v>0.99935569163598936</v>
      </c>
      <c r="W197" s="250">
        <v>0.99943485799251264</v>
      </c>
      <c r="X197" s="250">
        <v>0.99948164106003945</v>
      </c>
      <c r="Y197" s="250">
        <v>0.99951043172851683</v>
      </c>
      <c r="Z197" s="251">
        <v>2.0354577924409282E-5</v>
      </c>
      <c r="AA197" s="251">
        <v>0.9940161764460923</v>
      </c>
      <c r="AB197" s="251">
        <v>5.0331576110121993E-5</v>
      </c>
      <c r="AC197" s="251">
        <v>5.2309948236694084E-6</v>
      </c>
      <c r="AD197" s="251">
        <v>3.813594615322444E-7</v>
      </c>
      <c r="AE197" s="251">
        <v>5.8134449806919736E-6</v>
      </c>
      <c r="AF197" s="250">
        <v>0.9982900755211791</v>
      </c>
      <c r="AG197" s="251">
        <v>0.97662911267587216</v>
      </c>
      <c r="AH197" s="250">
        <v>0.84620014040865199</v>
      </c>
      <c r="AI197" s="252">
        <v>0.99842900000000001</v>
      </c>
      <c r="AJ197" s="253">
        <f t="shared" si="23"/>
        <v>1.5917575869775609E-5</v>
      </c>
      <c r="AK197" s="253">
        <f t="shared" si="24"/>
        <v>0.77747785939603253</v>
      </c>
      <c r="AL197" s="253">
        <f t="shared" si="25"/>
        <v>3.937235599365311E-5</v>
      </c>
      <c r="AM197" s="253">
        <f t="shared" si="26"/>
        <v>4.0923198052211056E-6</v>
      </c>
      <c r="AN197" s="253">
        <f t="shared" si="27"/>
        <v>2.9835967784079743E-7</v>
      </c>
      <c r="AO197" s="254">
        <f t="shared" si="28"/>
        <v>4.5483269979949144E-6</v>
      </c>
    </row>
    <row r="198" spans="1:41">
      <c r="A198" s="247">
        <v>489</v>
      </c>
      <c r="B198" s="248"/>
      <c r="C198" s="248">
        <f t="shared" si="32"/>
        <v>0</v>
      </c>
      <c r="D198" s="248">
        <f t="shared" si="32"/>
        <v>1</v>
      </c>
      <c r="E198" s="248">
        <f t="shared" si="32"/>
        <v>0</v>
      </c>
      <c r="F198" s="248">
        <f t="shared" si="32"/>
        <v>0</v>
      </c>
      <c r="G198" s="248">
        <f t="shared" si="32"/>
        <v>0</v>
      </c>
      <c r="H198" s="248">
        <f t="shared" si="32"/>
        <v>0</v>
      </c>
      <c r="I198" s="249"/>
      <c r="J198" s="249">
        <f t="shared" si="31"/>
        <v>0</v>
      </c>
      <c r="K198" s="249">
        <f t="shared" si="30"/>
        <v>1</v>
      </c>
      <c r="L198" s="249">
        <f t="shared" si="30"/>
        <v>0</v>
      </c>
      <c r="M198" s="249">
        <f t="shared" si="30"/>
        <v>0</v>
      </c>
      <c r="N198" s="249">
        <f t="shared" si="30"/>
        <v>0</v>
      </c>
      <c r="O198" s="249">
        <f t="shared" si="30"/>
        <v>0</v>
      </c>
      <c r="P198" s="250">
        <v>0.99777715135710887</v>
      </c>
      <c r="Q198" s="251">
        <v>0.97726113460313579</v>
      </c>
      <c r="R198" s="250">
        <v>0.99772595697484268</v>
      </c>
      <c r="S198" s="251">
        <v>0.97686610339103697</v>
      </c>
      <c r="T198" s="250">
        <v>0.99898951877966657</v>
      </c>
      <c r="U198" s="250">
        <v>0.99918317851110761</v>
      </c>
      <c r="V198" s="250">
        <v>0.99931990210073574</v>
      </c>
      <c r="W198" s="250">
        <v>0.99940346461529939</v>
      </c>
      <c r="X198" s="250">
        <v>0.99945284574916515</v>
      </c>
      <c r="Y198" s="250">
        <v>0.99948323535198602</v>
      </c>
      <c r="Z198" s="251">
        <v>1.7471909804225982E-5</v>
      </c>
      <c r="AA198" s="251">
        <v>0.99499642006312072</v>
      </c>
      <c r="AB198" s="251">
        <v>8.4778924591373029E-4</v>
      </c>
      <c r="AC198" s="251">
        <v>8.9238538062731552E-5</v>
      </c>
      <c r="AD198" s="251">
        <v>2.5815911996509019E-7</v>
      </c>
      <c r="AE198" s="251">
        <v>7.8914986587710369E-6</v>
      </c>
      <c r="AF198" s="250">
        <v>0.99819514745521443</v>
      </c>
      <c r="AG198" s="251">
        <v>0.97686610339103697</v>
      </c>
      <c r="AH198" s="250">
        <v>0.84610012056831641</v>
      </c>
      <c r="AI198" s="252">
        <v>0.99835050000000003</v>
      </c>
      <c r="AJ198" s="253">
        <f t="shared" si="23"/>
        <v>1.3663032298677213E-5</v>
      </c>
      <c r="AK198" s="253">
        <f t="shared" si="24"/>
        <v>0.77823797052364729</v>
      </c>
      <c r="AL198" s="253">
        <f t="shared" si="25"/>
        <v>6.6319038977777876E-4</v>
      </c>
      <c r="AM198" s="253">
        <f t="shared" si="26"/>
        <v>6.9813447033511571E-5</v>
      </c>
      <c r="AN198" s="253">
        <f t="shared" si="27"/>
        <v>2.0197404580465833E-7</v>
      </c>
      <c r="AO198" s="254">
        <f t="shared" si="28"/>
        <v>6.1742013050843671E-6</v>
      </c>
    </row>
    <row r="199" spans="1:41">
      <c r="A199" s="247">
        <v>490</v>
      </c>
      <c r="B199" s="248"/>
      <c r="C199" s="248">
        <f t="shared" si="32"/>
        <v>0</v>
      </c>
      <c r="D199" s="248">
        <f t="shared" si="32"/>
        <v>1</v>
      </c>
      <c r="E199" s="248">
        <f t="shared" si="32"/>
        <v>0</v>
      </c>
      <c r="F199" s="248">
        <f t="shared" si="32"/>
        <v>0</v>
      </c>
      <c r="G199" s="248">
        <f t="shared" si="32"/>
        <v>0</v>
      </c>
      <c r="H199" s="248">
        <f t="shared" si="32"/>
        <v>0</v>
      </c>
      <c r="I199" s="249"/>
      <c r="J199" s="249">
        <f t="shared" si="31"/>
        <v>0</v>
      </c>
      <c r="K199" s="249">
        <f t="shared" si="30"/>
        <v>1</v>
      </c>
      <c r="L199" s="249">
        <f t="shared" si="30"/>
        <v>0</v>
      </c>
      <c r="M199" s="249">
        <f t="shared" si="30"/>
        <v>0</v>
      </c>
      <c r="N199" s="249">
        <f t="shared" si="30"/>
        <v>0</v>
      </c>
      <c r="O199" s="249">
        <f t="shared" si="30"/>
        <v>0</v>
      </c>
      <c r="P199" s="250">
        <v>0.99766027291345527</v>
      </c>
      <c r="Q199" s="251">
        <v>0.97729515253187638</v>
      </c>
      <c r="R199" s="250">
        <v>0.99760638993625728</v>
      </c>
      <c r="S199" s="251">
        <v>0.97682787693912232</v>
      </c>
      <c r="T199" s="250">
        <v>0.99893635321691288</v>
      </c>
      <c r="U199" s="250">
        <v>0.99914019779604357</v>
      </c>
      <c r="V199" s="250">
        <v>0.99928411313116783</v>
      </c>
      <c r="W199" s="250">
        <v>0.99937207159610508</v>
      </c>
      <c r="X199" s="250">
        <v>0.99942405069178519</v>
      </c>
      <c r="Y199" s="250">
        <v>0.99945603917134274</v>
      </c>
      <c r="Z199" s="251">
        <v>5.8972616754229348E-6</v>
      </c>
      <c r="AA199" s="251">
        <v>0.9952789024358637</v>
      </c>
      <c r="AB199" s="251">
        <v>5.4584998710814607E-5</v>
      </c>
      <c r="AC199" s="251">
        <v>6.1372055470289394E-5</v>
      </c>
      <c r="AD199" s="251">
        <v>1.8800038327704762E-7</v>
      </c>
      <c r="AE199" s="251">
        <v>2.5142814538717589E-6</v>
      </c>
      <c r="AF199" s="250">
        <v>0.99810022651699237</v>
      </c>
      <c r="AG199" s="251">
        <v>0.97682787693912232</v>
      </c>
      <c r="AH199" s="250">
        <v>0.84600010072798071</v>
      </c>
      <c r="AI199" s="252">
        <v>0.99827299999999997</v>
      </c>
      <c r="AJ199" s="253">
        <f t="shared" si="23"/>
        <v>4.6087786141756089E-6</v>
      </c>
      <c r="AK199" s="253">
        <f t="shared" si="24"/>
        <v>0.77798076598897248</v>
      </c>
      <c r="AL199" s="253">
        <f t="shared" si="25"/>
        <v>4.2673662411436612E-5</v>
      </c>
      <c r="AM199" s="253">
        <f t="shared" si="26"/>
        <v>4.7983896017945507E-5</v>
      </c>
      <c r="AN199" s="253">
        <f t="shared" si="27"/>
        <v>1.4699621791933811E-7</v>
      </c>
      <c r="AO199" s="254">
        <f t="shared" si="28"/>
        <v>1.9659624490775428E-6</v>
      </c>
    </row>
    <row r="200" spans="1:41">
      <c r="A200" s="247">
        <v>491</v>
      </c>
      <c r="B200" s="248"/>
      <c r="C200" s="248">
        <f t="shared" si="32"/>
        <v>0</v>
      </c>
      <c r="D200" s="248">
        <f t="shared" si="32"/>
        <v>1</v>
      </c>
      <c r="E200" s="248">
        <f t="shared" si="32"/>
        <v>0</v>
      </c>
      <c r="F200" s="248">
        <f t="shared" si="32"/>
        <v>0</v>
      </c>
      <c r="G200" s="248">
        <f t="shared" si="32"/>
        <v>0</v>
      </c>
      <c r="H200" s="248">
        <f t="shared" si="32"/>
        <v>0</v>
      </c>
      <c r="I200" s="249"/>
      <c r="J200" s="249">
        <f t="shared" si="31"/>
        <v>0</v>
      </c>
      <c r="K200" s="249">
        <f t="shared" si="30"/>
        <v>1</v>
      </c>
      <c r="L200" s="249">
        <f t="shared" si="30"/>
        <v>0</v>
      </c>
      <c r="M200" s="249">
        <f t="shared" si="30"/>
        <v>0</v>
      </c>
      <c r="N200" s="249">
        <f t="shared" si="30"/>
        <v>0</v>
      </c>
      <c r="O200" s="249">
        <f t="shared" si="30"/>
        <v>0</v>
      </c>
      <c r="P200" s="250">
        <v>0.99766027291345527</v>
      </c>
      <c r="Q200" s="251">
        <v>0.97747559594867928</v>
      </c>
      <c r="R200" s="250">
        <v>0.99760638993625728</v>
      </c>
      <c r="S200" s="251">
        <v>0.97722449701857395</v>
      </c>
      <c r="T200" s="250">
        <v>0.99893635321691288</v>
      </c>
      <c r="U200" s="250">
        <v>0.99914019779604357</v>
      </c>
      <c r="V200" s="250">
        <v>0.99928411313116783</v>
      </c>
      <c r="W200" s="250">
        <v>0.99937207159610508</v>
      </c>
      <c r="X200" s="250">
        <v>0.99942405069178519</v>
      </c>
      <c r="Y200" s="250">
        <v>0.99945603917134274</v>
      </c>
      <c r="Z200" s="251">
        <v>5.2827381515527503E-6</v>
      </c>
      <c r="AA200" s="251">
        <v>0.99518123563320315</v>
      </c>
      <c r="AB200" s="251">
        <v>1.9966773802526061E-5</v>
      </c>
      <c r="AC200" s="251">
        <v>1.1280160966604446E-5</v>
      </c>
      <c r="AD200" s="251">
        <v>1.1127443994365419E-7</v>
      </c>
      <c r="AE200" s="251">
        <v>6.5119417434170483E-6</v>
      </c>
      <c r="AF200" s="250">
        <v>0.99810022651699237</v>
      </c>
      <c r="AG200" s="251">
        <v>0.97722449701857395</v>
      </c>
      <c r="AH200" s="250">
        <v>0.84590024044689227</v>
      </c>
      <c r="AI200" s="252">
        <v>0.99819599999999997</v>
      </c>
      <c r="AJ200" s="253">
        <f t="shared" si="23"/>
        <v>4.1318309626407197E-6</v>
      </c>
      <c r="AK200" s="253">
        <f t="shared" si="24"/>
        <v>0.77852803036293106</v>
      </c>
      <c r="AL200" s="253">
        <f t="shared" si="25"/>
        <v>1.5622211883989785E-5</v>
      </c>
      <c r="AM200" s="253">
        <f t="shared" si="26"/>
        <v>8.8264923360899992E-6</v>
      </c>
      <c r="AN200" s="253">
        <f t="shared" si="27"/>
        <v>8.7074473342577325E-8</v>
      </c>
      <c r="AO200" s="254">
        <f t="shared" si="28"/>
        <v>5.0958876694216613E-6</v>
      </c>
    </row>
    <row r="201" spans="1:41">
      <c r="A201" s="247">
        <v>492</v>
      </c>
      <c r="B201" s="248"/>
      <c r="C201" s="248">
        <f t="shared" si="32"/>
        <v>0</v>
      </c>
      <c r="D201" s="248">
        <f t="shared" si="32"/>
        <v>1</v>
      </c>
      <c r="E201" s="248">
        <f t="shared" si="32"/>
        <v>0</v>
      </c>
      <c r="F201" s="248">
        <f t="shared" si="32"/>
        <v>0</v>
      </c>
      <c r="G201" s="248">
        <f t="shared" si="32"/>
        <v>0</v>
      </c>
      <c r="H201" s="248">
        <f t="shared" si="32"/>
        <v>0</v>
      </c>
      <c r="I201" s="249"/>
      <c r="J201" s="249">
        <f t="shared" si="31"/>
        <v>0</v>
      </c>
      <c r="K201" s="249">
        <f t="shared" si="30"/>
        <v>1</v>
      </c>
      <c r="L201" s="249">
        <f t="shared" si="30"/>
        <v>0</v>
      </c>
      <c r="M201" s="249">
        <f t="shared" si="30"/>
        <v>0</v>
      </c>
      <c r="N201" s="249">
        <f t="shared" si="30"/>
        <v>0</v>
      </c>
      <c r="O201" s="249">
        <f t="shared" si="30"/>
        <v>0</v>
      </c>
      <c r="P201" s="250">
        <v>0.99766027291345527</v>
      </c>
      <c r="Q201" s="251">
        <v>0.97734875849444469</v>
      </c>
      <c r="R201" s="250">
        <v>0.99760638993625728</v>
      </c>
      <c r="S201" s="251">
        <v>0.97678908506873663</v>
      </c>
      <c r="T201" s="250">
        <v>0.99893635321691288</v>
      </c>
      <c r="U201" s="250">
        <v>0.99914019779604357</v>
      </c>
      <c r="V201" s="250">
        <v>0.99928411313116783</v>
      </c>
      <c r="W201" s="250">
        <v>0.99937207159610508</v>
      </c>
      <c r="X201" s="250">
        <v>0.99942405069178519</v>
      </c>
      <c r="Y201" s="250">
        <v>0.99945603917134274</v>
      </c>
      <c r="Z201" s="251">
        <v>2.7622528201914001E-5</v>
      </c>
      <c r="AA201" s="251">
        <v>0.99497657068045531</v>
      </c>
      <c r="AB201" s="251">
        <v>7.9221004018359097E-6</v>
      </c>
      <c r="AC201" s="251">
        <v>4.0892770894899969E-6</v>
      </c>
      <c r="AD201" s="251">
        <v>9.7460445795764544E-8</v>
      </c>
      <c r="AE201" s="251">
        <v>2.0359660117631489E-5</v>
      </c>
      <c r="AF201" s="250">
        <v>0.99810022651699237</v>
      </c>
      <c r="AG201" s="251">
        <v>0.97678908506873663</v>
      </c>
      <c r="AH201" s="250">
        <v>0.84580038032665472</v>
      </c>
      <c r="AI201" s="252">
        <v>0.99812049999999997</v>
      </c>
      <c r="AJ201" s="253">
        <f t="shared" si="23"/>
        <v>2.157840362768758E-5</v>
      </c>
      <c r="AK201" s="253">
        <f t="shared" si="24"/>
        <v>0.77742294585283012</v>
      </c>
      <c r="AL201" s="253">
        <f t="shared" si="25"/>
        <v>6.1908088341097921E-6</v>
      </c>
      <c r="AM201" s="253">
        <f t="shared" si="26"/>
        <v>3.1958899524544092E-6</v>
      </c>
      <c r="AN201" s="253">
        <f t="shared" si="27"/>
        <v>7.61721577956023E-8</v>
      </c>
      <c r="AO201" s="254">
        <f t="shared" si="28"/>
        <v>1.591300827797579E-5</v>
      </c>
    </row>
    <row r="202" spans="1:41">
      <c r="A202" s="247">
        <v>493</v>
      </c>
      <c r="B202" s="248"/>
      <c r="C202" s="248">
        <f t="shared" si="32"/>
        <v>0</v>
      </c>
      <c r="D202" s="248">
        <f t="shared" si="32"/>
        <v>1</v>
      </c>
      <c r="E202" s="248">
        <f t="shared" si="32"/>
        <v>0</v>
      </c>
      <c r="F202" s="248">
        <f t="shared" si="32"/>
        <v>0</v>
      </c>
      <c r="G202" s="248">
        <f t="shared" si="32"/>
        <v>0</v>
      </c>
      <c r="H202" s="248">
        <f t="shared" si="32"/>
        <v>0</v>
      </c>
      <c r="I202" s="249"/>
      <c r="J202" s="249">
        <f t="shared" si="31"/>
        <v>0</v>
      </c>
      <c r="K202" s="249">
        <f t="shared" si="30"/>
        <v>1</v>
      </c>
      <c r="L202" s="249">
        <f t="shared" si="30"/>
        <v>0</v>
      </c>
      <c r="M202" s="249">
        <f t="shared" si="30"/>
        <v>0</v>
      </c>
      <c r="N202" s="249">
        <f t="shared" si="30"/>
        <v>0</v>
      </c>
      <c r="O202" s="249">
        <f t="shared" si="30"/>
        <v>0</v>
      </c>
      <c r="P202" s="250">
        <v>0.99766027291345527</v>
      </c>
      <c r="Q202" s="251">
        <v>0.97732239745656679</v>
      </c>
      <c r="R202" s="250">
        <v>0.99760638993625728</v>
      </c>
      <c r="S202" s="251">
        <v>0.97741428333992186</v>
      </c>
      <c r="T202" s="250">
        <v>0.99893635321691288</v>
      </c>
      <c r="U202" s="250">
        <v>0.99914019779604357</v>
      </c>
      <c r="V202" s="250">
        <v>0.99928411313116783</v>
      </c>
      <c r="W202" s="250">
        <v>0.99937207159610508</v>
      </c>
      <c r="X202" s="250">
        <v>0.99942405069178519</v>
      </c>
      <c r="Y202" s="250">
        <v>0.99945603917134274</v>
      </c>
      <c r="Z202" s="251">
        <v>1.0234344380952545E-5</v>
      </c>
      <c r="AA202" s="251">
        <v>0.99475184247870485</v>
      </c>
      <c r="AB202" s="251">
        <v>1.6287057525868812E-5</v>
      </c>
      <c r="AC202" s="251">
        <v>3.1273503158025063E-6</v>
      </c>
      <c r="AD202" s="251">
        <v>5.6716711562289145E-8</v>
      </c>
      <c r="AE202" s="251">
        <v>1.4671126727799741E-5</v>
      </c>
      <c r="AF202" s="250">
        <v>0.99810022651699237</v>
      </c>
      <c r="AG202" s="251">
        <v>0.97741428333992186</v>
      </c>
      <c r="AH202" s="250">
        <v>0.84570052020641728</v>
      </c>
      <c r="AI202" s="252">
        <v>0.99804550000000003</v>
      </c>
      <c r="AJ202" s="253">
        <f t="shared" ref="AJ202:AJ265" si="33">PRODUCT(P202,Q202,R202,S202,T202,Z202,AF202,AG202,AH202,AI202)</f>
        <v>8.0034281955266565E-6</v>
      </c>
      <c r="AK202" s="253">
        <f t="shared" ref="AK202:AK265" si="34">PRODUCT(P202,Q202,R202,S202,U202,AA202,AF202,AG202,AH202,AI202)</f>
        <v>0.77807129295029553</v>
      </c>
      <c r="AL202" s="253">
        <f t="shared" ref="AL202:AL265" si="35">PRODUCT(P202,Q202,R202,S202,V202,AB202,AF202,AG202,AH202,AI202)</f>
        <v>1.2741184988684246E-5</v>
      </c>
      <c r="AM202" s="253">
        <f t="shared" ref="AM202:AM265" si="36">PRODUCT(P202,Q202,R202,S202,W202,AC202,AF202,AG202,AH202,AI202)</f>
        <v>2.4467069114049177E-6</v>
      </c>
      <c r="AN202" s="253">
        <f t="shared" ref="AN202:AN265" si="37">PRODUCT(P202,Q202,R202,S202,X202,AD202,AF202,AG202,AH202,AI202)</f>
        <v>4.4375069559205524E-8</v>
      </c>
      <c r="AO202" s="254">
        <f t="shared" ref="AO202:AO265" si="38">PRODUCT(P202,Q202,R202,S202,Y202,AE202,AF202,AG202,AH202,AI202)</f>
        <v>1.1479034814576772E-5</v>
      </c>
    </row>
    <row r="203" spans="1:41">
      <c r="A203" s="247">
        <v>494</v>
      </c>
      <c r="B203" s="248"/>
      <c r="C203" s="248">
        <f t="shared" si="32"/>
        <v>0</v>
      </c>
      <c r="D203" s="248">
        <f t="shared" si="32"/>
        <v>1</v>
      </c>
      <c r="E203" s="248">
        <f t="shared" si="32"/>
        <v>0</v>
      </c>
      <c r="F203" s="248">
        <f t="shared" si="32"/>
        <v>0</v>
      </c>
      <c r="G203" s="248">
        <f t="shared" si="32"/>
        <v>0</v>
      </c>
      <c r="H203" s="248">
        <f t="shared" si="32"/>
        <v>0</v>
      </c>
      <c r="I203" s="249"/>
      <c r="J203" s="249">
        <f t="shared" si="31"/>
        <v>0</v>
      </c>
      <c r="K203" s="249">
        <f t="shared" si="30"/>
        <v>1</v>
      </c>
      <c r="L203" s="249">
        <f t="shared" si="30"/>
        <v>0</v>
      </c>
      <c r="M203" s="249">
        <f t="shared" si="30"/>
        <v>0</v>
      </c>
      <c r="N203" s="249">
        <f t="shared" si="30"/>
        <v>0</v>
      </c>
      <c r="O203" s="249">
        <f t="shared" si="30"/>
        <v>0</v>
      </c>
      <c r="P203" s="250">
        <v>0.99766027291345527</v>
      </c>
      <c r="Q203" s="251">
        <v>0.97731755409077226</v>
      </c>
      <c r="R203" s="250">
        <v>0.99760638993625728</v>
      </c>
      <c r="S203" s="251">
        <v>0.97739127904141287</v>
      </c>
      <c r="T203" s="250">
        <v>0.99893635321691288</v>
      </c>
      <c r="U203" s="250">
        <v>0.99914019779604357</v>
      </c>
      <c r="V203" s="250">
        <v>0.99928411313116783</v>
      </c>
      <c r="W203" s="250">
        <v>0.99937207159610508</v>
      </c>
      <c r="X203" s="250">
        <v>0.99942405069178519</v>
      </c>
      <c r="Y203" s="250">
        <v>0.99945603917134274</v>
      </c>
      <c r="Z203" s="251">
        <v>2.8473959132277175E-5</v>
      </c>
      <c r="AA203" s="251">
        <v>0.99461774756666355</v>
      </c>
      <c r="AB203" s="251">
        <v>4.3730465497449597E-5</v>
      </c>
      <c r="AC203" s="251">
        <v>3.7541774724745114E-7</v>
      </c>
      <c r="AD203" s="251">
        <v>3.4663399448507204E-8</v>
      </c>
      <c r="AE203" s="251">
        <v>1.6365721963226012E-5</v>
      </c>
      <c r="AF203" s="250">
        <v>0.99810022651699237</v>
      </c>
      <c r="AG203" s="251">
        <v>0.97739127904141287</v>
      </c>
      <c r="AH203" s="250">
        <v>0.84560066008617962</v>
      </c>
      <c r="AI203" s="252">
        <v>0.99797150000000001</v>
      </c>
      <c r="AJ203" s="253">
        <f t="shared" si="33"/>
        <v>2.2261673134625384E-5</v>
      </c>
      <c r="AK203" s="253">
        <f t="shared" si="34"/>
        <v>0.77777640230412814</v>
      </c>
      <c r="AL203" s="253">
        <f t="shared" si="35"/>
        <v>3.4201504392024878E-5</v>
      </c>
      <c r="AM203" s="253">
        <f t="shared" si="36"/>
        <v>2.9363926882525342E-7</v>
      </c>
      <c r="AN203" s="253">
        <f t="shared" si="37"/>
        <v>2.711396769911915E-8</v>
      </c>
      <c r="AO203" s="254">
        <f t="shared" si="38"/>
        <v>1.2801798625661875E-5</v>
      </c>
    </row>
    <row r="204" spans="1:41">
      <c r="A204" s="247">
        <v>495</v>
      </c>
      <c r="B204" s="248"/>
      <c r="C204" s="248">
        <f t="shared" si="32"/>
        <v>0</v>
      </c>
      <c r="D204" s="248">
        <f t="shared" si="32"/>
        <v>1</v>
      </c>
      <c r="E204" s="248">
        <f t="shared" si="32"/>
        <v>0</v>
      </c>
      <c r="F204" s="248">
        <f t="shared" si="32"/>
        <v>0</v>
      </c>
      <c r="G204" s="248">
        <f t="shared" si="32"/>
        <v>0</v>
      </c>
      <c r="H204" s="248">
        <f t="shared" si="32"/>
        <v>0</v>
      </c>
      <c r="I204" s="249"/>
      <c r="J204" s="249">
        <f t="shared" si="31"/>
        <v>0</v>
      </c>
      <c r="K204" s="249">
        <f t="shared" si="30"/>
        <v>1</v>
      </c>
      <c r="L204" s="249">
        <f t="shared" si="30"/>
        <v>0</v>
      </c>
      <c r="M204" s="249">
        <f t="shared" si="30"/>
        <v>0</v>
      </c>
      <c r="N204" s="249">
        <f t="shared" si="30"/>
        <v>0</v>
      </c>
      <c r="O204" s="249">
        <f t="shared" si="30"/>
        <v>0</v>
      </c>
      <c r="P204" s="250">
        <v>0.99766027291345527</v>
      </c>
      <c r="Q204" s="251">
        <v>0.97751343291339121</v>
      </c>
      <c r="R204" s="250">
        <v>0.99760638993625728</v>
      </c>
      <c r="S204" s="251">
        <v>0.97723035707783479</v>
      </c>
      <c r="T204" s="250">
        <v>0.99893635321691288</v>
      </c>
      <c r="U204" s="250">
        <v>0.99914019779604357</v>
      </c>
      <c r="V204" s="250">
        <v>0.99928411313116783</v>
      </c>
      <c r="W204" s="250">
        <v>0.99937207159610508</v>
      </c>
      <c r="X204" s="250">
        <v>0.99942405069178519</v>
      </c>
      <c r="Y204" s="250">
        <v>0.99945603917134274</v>
      </c>
      <c r="Z204" s="251">
        <v>3.5846597125657475E-5</v>
      </c>
      <c r="AA204" s="251">
        <v>0.99467336189809119</v>
      </c>
      <c r="AB204" s="251">
        <v>6.8731493710886258E-6</v>
      </c>
      <c r="AC204" s="251">
        <v>2.3183419038940589E-7</v>
      </c>
      <c r="AD204" s="251">
        <v>3.0161106437700823E-8</v>
      </c>
      <c r="AE204" s="251">
        <v>1.5259132909592848E-5</v>
      </c>
      <c r="AF204" s="250">
        <v>0.99810022651699237</v>
      </c>
      <c r="AG204" s="251">
        <v>0.97723035707783479</v>
      </c>
      <c r="AH204" s="250">
        <v>0.84550079996594207</v>
      </c>
      <c r="AI204" s="252">
        <v>0.99789799999999995</v>
      </c>
      <c r="AJ204" s="253">
        <f t="shared" si="33"/>
        <v>2.8016805606801996E-5</v>
      </c>
      <c r="AK204" s="253">
        <f t="shared" si="34"/>
        <v>0.77757051322391735</v>
      </c>
      <c r="AL204" s="253">
        <f t="shared" si="35"/>
        <v>5.3737521136876124E-6</v>
      </c>
      <c r="AM204" s="253">
        <f t="shared" si="36"/>
        <v>1.8127485119741514E-7</v>
      </c>
      <c r="AN204" s="253">
        <f t="shared" si="37"/>
        <v>2.3584676806883263E-8</v>
      </c>
      <c r="AO204" s="254">
        <f t="shared" si="38"/>
        <v>1.1932361880442589E-5</v>
      </c>
    </row>
    <row r="205" spans="1:41">
      <c r="A205" s="247">
        <v>496</v>
      </c>
      <c r="B205" s="248"/>
      <c r="C205" s="248">
        <f t="shared" si="32"/>
        <v>0</v>
      </c>
      <c r="D205" s="248">
        <f t="shared" si="32"/>
        <v>1</v>
      </c>
      <c r="E205" s="248">
        <f t="shared" si="32"/>
        <v>0</v>
      </c>
      <c r="F205" s="248">
        <f t="shared" si="32"/>
        <v>0</v>
      </c>
      <c r="G205" s="248">
        <f t="shared" si="32"/>
        <v>0</v>
      </c>
      <c r="H205" s="248">
        <f t="shared" si="32"/>
        <v>0</v>
      </c>
      <c r="I205" s="249"/>
      <c r="J205" s="249">
        <f t="shared" si="31"/>
        <v>0</v>
      </c>
      <c r="K205" s="249">
        <f t="shared" si="30"/>
        <v>1</v>
      </c>
      <c r="L205" s="249">
        <f t="shared" si="30"/>
        <v>0</v>
      </c>
      <c r="M205" s="249">
        <f t="shared" si="30"/>
        <v>0</v>
      </c>
      <c r="N205" s="249">
        <f t="shared" si="30"/>
        <v>0</v>
      </c>
      <c r="O205" s="249">
        <f t="shared" si="30"/>
        <v>0</v>
      </c>
      <c r="P205" s="250">
        <v>0.99766027291345527</v>
      </c>
      <c r="Q205" s="251">
        <v>0.97734375209145297</v>
      </c>
      <c r="R205" s="250">
        <v>0.99760638993625728</v>
      </c>
      <c r="S205" s="251">
        <v>0.97741210768866194</v>
      </c>
      <c r="T205" s="250">
        <v>0.99893635321691288</v>
      </c>
      <c r="U205" s="250">
        <v>0.99914019779604357</v>
      </c>
      <c r="V205" s="250">
        <v>0.99928411313116783</v>
      </c>
      <c r="W205" s="250">
        <v>0.99937207159610508</v>
      </c>
      <c r="X205" s="250">
        <v>0.99942405069178519</v>
      </c>
      <c r="Y205" s="250">
        <v>0.99945603917134274</v>
      </c>
      <c r="Z205" s="251">
        <v>3.7845083493299772E-5</v>
      </c>
      <c r="AA205" s="251">
        <v>0.99500465727071441</v>
      </c>
      <c r="AB205" s="251">
        <v>1.8396311794639546E-7</v>
      </c>
      <c r="AC205" s="251">
        <v>1.2404845644929424E-7</v>
      </c>
      <c r="AD205" s="251">
        <v>2.4891138355831228E-8</v>
      </c>
      <c r="AE205" s="251">
        <v>1.095080261248612E-5</v>
      </c>
      <c r="AF205" s="250">
        <v>0.99810022651699237</v>
      </c>
      <c r="AG205" s="251">
        <v>0.97741210768866194</v>
      </c>
      <c r="AH205" s="250">
        <v>0.84540093984570452</v>
      </c>
      <c r="AI205" s="252">
        <v>0.99782599999999999</v>
      </c>
      <c r="AJ205" s="253">
        <f t="shared" si="33"/>
        <v>2.9579011318668864E-5</v>
      </c>
      <c r="AK205" s="253">
        <f t="shared" si="34"/>
        <v>0.7778357739487638</v>
      </c>
      <c r="AL205" s="253">
        <f t="shared" si="35"/>
        <v>1.4383219635416018E-7</v>
      </c>
      <c r="AM205" s="253">
        <f t="shared" si="36"/>
        <v>9.6996249237938854E-8</v>
      </c>
      <c r="AN205" s="253">
        <f t="shared" si="37"/>
        <v>1.9463947422785826E-8</v>
      </c>
      <c r="AO205" s="254">
        <f t="shared" si="38"/>
        <v>8.5633957507433325E-6</v>
      </c>
    </row>
    <row r="206" spans="1:41">
      <c r="A206" s="247">
        <v>497</v>
      </c>
      <c r="B206" s="248"/>
      <c r="C206" s="248">
        <f t="shared" si="32"/>
        <v>0</v>
      </c>
      <c r="D206" s="248">
        <f t="shared" si="32"/>
        <v>1</v>
      </c>
      <c r="E206" s="248">
        <f t="shared" si="32"/>
        <v>0</v>
      </c>
      <c r="F206" s="248">
        <f t="shared" si="32"/>
        <v>0</v>
      </c>
      <c r="G206" s="248">
        <f t="shared" si="32"/>
        <v>0</v>
      </c>
      <c r="H206" s="248">
        <f t="shared" si="32"/>
        <v>0</v>
      </c>
      <c r="I206" s="249"/>
      <c r="J206" s="249">
        <f t="shared" si="31"/>
        <v>0</v>
      </c>
      <c r="K206" s="249">
        <f t="shared" si="30"/>
        <v>1</v>
      </c>
      <c r="L206" s="249">
        <f t="shared" si="30"/>
        <v>0</v>
      </c>
      <c r="M206" s="249">
        <f t="shared" si="30"/>
        <v>0</v>
      </c>
      <c r="N206" s="249">
        <f t="shared" si="30"/>
        <v>0</v>
      </c>
      <c r="O206" s="249">
        <f t="shared" si="30"/>
        <v>0</v>
      </c>
      <c r="P206" s="250">
        <v>0.99766027291345527</v>
      </c>
      <c r="Q206" s="251">
        <v>0.97729249190475764</v>
      </c>
      <c r="R206" s="250">
        <v>0.99760638993625728</v>
      </c>
      <c r="S206" s="251">
        <v>0.977620149187029</v>
      </c>
      <c r="T206" s="250">
        <v>0.99893635321691288</v>
      </c>
      <c r="U206" s="250">
        <v>0.99914019779604357</v>
      </c>
      <c r="V206" s="250">
        <v>0.99928411313116783</v>
      </c>
      <c r="W206" s="250">
        <v>0.99937207159610508</v>
      </c>
      <c r="X206" s="250">
        <v>0.99942405069178519</v>
      </c>
      <c r="Y206" s="250">
        <v>0.99945603917134274</v>
      </c>
      <c r="Z206" s="251">
        <v>5.1239835807031179E-5</v>
      </c>
      <c r="AA206" s="251">
        <v>0.99557602716615623</v>
      </c>
      <c r="AB206" s="251">
        <v>3.8031605755705933E-5</v>
      </c>
      <c r="AC206" s="251">
        <v>1.1159719289107952E-7</v>
      </c>
      <c r="AD206" s="251">
        <v>2.4711547607327673E-8</v>
      </c>
      <c r="AE206" s="251">
        <v>7.7095046832461425E-6</v>
      </c>
      <c r="AF206" s="250">
        <v>0.99810022651699237</v>
      </c>
      <c r="AG206" s="251">
        <v>0.977620149187029</v>
      </c>
      <c r="AH206" s="250">
        <v>0.84530107972546698</v>
      </c>
      <c r="AI206" s="252">
        <v>0.99775449999999999</v>
      </c>
      <c r="AJ206" s="253">
        <f t="shared" si="33"/>
        <v>4.0055446027379983E-5</v>
      </c>
      <c r="AK206" s="253">
        <f t="shared" si="34"/>
        <v>0.77842520010197003</v>
      </c>
      <c r="AL206" s="253">
        <f t="shared" si="35"/>
        <v>2.9740596155449066E-5</v>
      </c>
      <c r="AM206" s="253">
        <f t="shared" si="36"/>
        <v>8.7276335571062537E-8</v>
      </c>
      <c r="AN206" s="253">
        <f t="shared" si="37"/>
        <v>1.9327058692671387E-8</v>
      </c>
      <c r="AO206" s="254">
        <f t="shared" si="38"/>
        <v>6.0298456805720411E-6</v>
      </c>
    </row>
    <row r="207" spans="1:41">
      <c r="A207" s="247">
        <v>498</v>
      </c>
      <c r="B207" s="248"/>
      <c r="C207" s="248">
        <f t="shared" si="32"/>
        <v>0</v>
      </c>
      <c r="D207" s="248">
        <f t="shared" si="32"/>
        <v>1</v>
      </c>
      <c r="E207" s="248">
        <f t="shared" si="32"/>
        <v>0</v>
      </c>
      <c r="F207" s="248">
        <f t="shared" si="32"/>
        <v>0</v>
      </c>
      <c r="G207" s="248">
        <f t="shared" si="32"/>
        <v>0</v>
      </c>
      <c r="H207" s="248">
        <f t="shared" si="32"/>
        <v>0</v>
      </c>
      <c r="I207" s="249"/>
      <c r="J207" s="249">
        <f t="shared" si="31"/>
        <v>0</v>
      </c>
      <c r="K207" s="249">
        <f t="shared" si="30"/>
        <v>1</v>
      </c>
      <c r="L207" s="249">
        <f t="shared" si="30"/>
        <v>0</v>
      </c>
      <c r="M207" s="249">
        <f t="shared" si="30"/>
        <v>0</v>
      </c>
      <c r="N207" s="249">
        <f t="shared" si="30"/>
        <v>0</v>
      </c>
      <c r="O207" s="249">
        <f t="shared" si="30"/>
        <v>0</v>
      </c>
      <c r="P207" s="250">
        <v>0.99766027291345527</v>
      </c>
      <c r="Q207" s="251">
        <v>0.97756149845236007</v>
      </c>
      <c r="R207" s="250">
        <v>0.99760638993625728</v>
      </c>
      <c r="S207" s="251">
        <v>0.97760504231258083</v>
      </c>
      <c r="T207" s="250">
        <v>0.99893635321691288</v>
      </c>
      <c r="U207" s="250">
        <v>0.99914019779604357</v>
      </c>
      <c r="V207" s="250">
        <v>0.99928411313116783</v>
      </c>
      <c r="W207" s="250">
        <v>0.99937207159610508</v>
      </c>
      <c r="X207" s="250">
        <v>0.99942405069178519</v>
      </c>
      <c r="Y207" s="250">
        <v>0.99945603917134274</v>
      </c>
      <c r="Z207" s="251">
        <v>5.252743794317823E-5</v>
      </c>
      <c r="AA207" s="251">
        <v>0.99618647205240096</v>
      </c>
      <c r="AB207" s="251">
        <v>1.2767910539187653E-6</v>
      </c>
      <c r="AC207" s="251">
        <v>1.1622951641096265E-6</v>
      </c>
      <c r="AD207" s="251">
        <v>2.1501033204180388E-8</v>
      </c>
      <c r="AE207" s="251">
        <v>3.9073286996308327E-6</v>
      </c>
      <c r="AF207" s="250">
        <v>0.99810022651699237</v>
      </c>
      <c r="AG207" s="251">
        <v>0.97760504231258083</v>
      </c>
      <c r="AH207" s="250">
        <v>0.84520121960522943</v>
      </c>
      <c r="AI207" s="252">
        <v>0.99768349999999995</v>
      </c>
      <c r="AJ207" s="253">
        <f t="shared" si="33"/>
        <v>4.1064255263335546E-5</v>
      </c>
      <c r="AK207" s="253">
        <f t="shared" si="34"/>
        <v>0.77894534481813238</v>
      </c>
      <c r="AL207" s="253">
        <f t="shared" si="35"/>
        <v>9.9850151542152991E-7</v>
      </c>
      <c r="AM207" s="253">
        <f t="shared" si="36"/>
        <v>9.0904117224311842E-7</v>
      </c>
      <c r="AN207" s="253">
        <f t="shared" si="37"/>
        <v>1.6817019995064647E-8</v>
      </c>
      <c r="AO207" s="254">
        <f t="shared" si="38"/>
        <v>3.0562125739386445E-6</v>
      </c>
    </row>
    <row r="208" spans="1:41">
      <c r="A208" s="247">
        <v>499</v>
      </c>
      <c r="B208" s="248"/>
      <c r="C208" s="248">
        <f t="shared" si="32"/>
        <v>0</v>
      </c>
      <c r="D208" s="248">
        <f t="shared" si="32"/>
        <v>1</v>
      </c>
      <c r="E208" s="248">
        <f t="shared" si="32"/>
        <v>0</v>
      </c>
      <c r="F208" s="248">
        <f t="shared" si="32"/>
        <v>0</v>
      </c>
      <c r="G208" s="248">
        <f t="shared" si="32"/>
        <v>0</v>
      </c>
      <c r="H208" s="248">
        <f t="shared" si="32"/>
        <v>0</v>
      </c>
      <c r="I208" s="249"/>
      <c r="J208" s="249">
        <f t="shared" si="31"/>
        <v>0</v>
      </c>
      <c r="K208" s="249">
        <f t="shared" si="30"/>
        <v>1</v>
      </c>
      <c r="L208" s="249">
        <f t="shared" si="30"/>
        <v>0</v>
      </c>
      <c r="M208" s="249">
        <f t="shared" si="30"/>
        <v>0</v>
      </c>
      <c r="N208" s="249">
        <f t="shared" si="30"/>
        <v>0</v>
      </c>
      <c r="O208" s="249">
        <f t="shared" si="30"/>
        <v>0</v>
      </c>
      <c r="P208" s="250">
        <v>0.99766027291345527</v>
      </c>
      <c r="Q208" s="251">
        <v>0.97749516273993564</v>
      </c>
      <c r="R208" s="250">
        <v>0.99760638993625728</v>
      </c>
      <c r="S208" s="251">
        <v>0.97774048056250917</v>
      </c>
      <c r="T208" s="250">
        <v>0.99893635321691288</v>
      </c>
      <c r="U208" s="250">
        <v>0.99914019779604357</v>
      </c>
      <c r="V208" s="250">
        <v>0.99928411313116783</v>
      </c>
      <c r="W208" s="250">
        <v>0.99937207159610508</v>
      </c>
      <c r="X208" s="250">
        <v>0.99942405069178519</v>
      </c>
      <c r="Y208" s="250">
        <v>0.99945603917134274</v>
      </c>
      <c r="Z208" s="251">
        <v>3.8857662383651812E-5</v>
      </c>
      <c r="AA208" s="251">
        <v>0.9965648450219351</v>
      </c>
      <c r="AB208" s="251">
        <v>6.1402709191047612E-7</v>
      </c>
      <c r="AC208" s="251">
        <v>2.7344024343839066E-7</v>
      </c>
      <c r="AD208" s="251">
        <v>4.9063388498135171E-8</v>
      </c>
      <c r="AE208" s="251">
        <v>1.9742551705949836E-6</v>
      </c>
      <c r="AF208" s="250">
        <v>0.99810022651699237</v>
      </c>
      <c r="AG208" s="251">
        <v>0.97774048056250917</v>
      </c>
      <c r="AH208" s="250">
        <v>0.84510135948499188</v>
      </c>
      <c r="AI208" s="252">
        <v>0.99761350000000004</v>
      </c>
      <c r="AJ208" s="253">
        <f t="shared" si="33"/>
        <v>3.0378300330559314E-5</v>
      </c>
      <c r="AK208" s="253">
        <f t="shared" si="34"/>
        <v>0.77925747598372308</v>
      </c>
      <c r="AL208" s="253">
        <f t="shared" si="35"/>
        <v>4.8020369656278683E-7</v>
      </c>
      <c r="AM208" s="253">
        <f t="shared" si="36"/>
        <v>2.1386446177350278E-7</v>
      </c>
      <c r="AN208" s="253">
        <f t="shared" si="37"/>
        <v>3.8375700653730085E-8</v>
      </c>
      <c r="AO208" s="254">
        <f t="shared" si="38"/>
        <v>1.5442441444326219E-6</v>
      </c>
    </row>
    <row r="209" spans="1:41">
      <c r="A209" s="247">
        <v>500</v>
      </c>
      <c r="B209" s="248"/>
      <c r="C209" s="248">
        <f t="shared" si="32"/>
        <v>0</v>
      </c>
      <c r="D209" s="248">
        <f t="shared" si="32"/>
        <v>1</v>
      </c>
      <c r="E209" s="248">
        <f t="shared" si="32"/>
        <v>0</v>
      </c>
      <c r="F209" s="248">
        <f t="shared" si="32"/>
        <v>0</v>
      </c>
      <c r="G209" s="248">
        <f t="shared" si="32"/>
        <v>0</v>
      </c>
      <c r="H209" s="248">
        <f t="shared" si="32"/>
        <v>0</v>
      </c>
      <c r="I209" s="249"/>
      <c r="J209" s="249">
        <f t="shared" si="31"/>
        <v>0</v>
      </c>
      <c r="K209" s="249">
        <f t="shared" si="30"/>
        <v>1</v>
      </c>
      <c r="L209" s="249">
        <f t="shared" si="30"/>
        <v>0</v>
      </c>
      <c r="M209" s="249">
        <f t="shared" ref="K209:O260" si="39">IF($A209&lt;M$4,0,IF($A209&lt;M$5,($A209-M$4)/(M$5-M$4),IF($A209&lt;M$6,1,IF($A209&lt;M$7,($A209-M$7)/(M$6-M$7),0))))</f>
        <v>0</v>
      </c>
      <c r="N209" s="249">
        <f t="shared" si="39"/>
        <v>0</v>
      </c>
      <c r="O209" s="249">
        <f t="shared" si="39"/>
        <v>0</v>
      </c>
      <c r="P209" s="250">
        <v>0.99766027291345527</v>
      </c>
      <c r="Q209" s="251">
        <v>0.97762204737436109</v>
      </c>
      <c r="R209" s="250">
        <v>0.99760638993625728</v>
      </c>
      <c r="S209" s="251">
        <v>0.97757564847903478</v>
      </c>
      <c r="T209" s="250">
        <v>0.99893635321691288</v>
      </c>
      <c r="U209" s="250">
        <v>0.99914019779604357</v>
      </c>
      <c r="V209" s="250">
        <v>0.99928411313116783</v>
      </c>
      <c r="W209" s="250">
        <v>0.99937207159610508</v>
      </c>
      <c r="X209" s="250">
        <v>0.99942405069178519</v>
      </c>
      <c r="Y209" s="250">
        <v>0.99945603917134274</v>
      </c>
      <c r="Z209" s="251">
        <v>5.052318056418376E-5</v>
      </c>
      <c r="AA209" s="251">
        <v>0.99656435289013634</v>
      </c>
      <c r="AB209" s="251">
        <v>1.8259115991930029E-5</v>
      </c>
      <c r="AC209" s="251">
        <v>4.3749483867821156E-7</v>
      </c>
      <c r="AD209" s="251">
        <v>2.4428103690042097E-7</v>
      </c>
      <c r="AE209" s="251">
        <v>1.1699450733598458E-6</v>
      </c>
      <c r="AF209" s="250">
        <v>0.99810022651699237</v>
      </c>
      <c r="AG209" s="251">
        <v>0.97757564847903478</v>
      </c>
      <c r="AH209" s="250">
        <v>0.84500149936475433</v>
      </c>
      <c r="AI209" s="252">
        <v>0.99754449999999995</v>
      </c>
      <c r="AJ209" s="253">
        <f t="shared" si="33"/>
        <v>3.94826278960113E-5</v>
      </c>
      <c r="AK209" s="253">
        <f t="shared" si="34"/>
        <v>0.77894954927306903</v>
      </c>
      <c r="AL209" s="253">
        <f t="shared" si="35"/>
        <v>1.4274019324480725E-5</v>
      </c>
      <c r="AM209" s="253">
        <f t="shared" si="36"/>
        <v>3.4204062572375752E-7</v>
      </c>
      <c r="AN209" s="253">
        <f t="shared" si="37"/>
        <v>1.9099284635800405E-7</v>
      </c>
      <c r="AO209" s="254">
        <f t="shared" si="38"/>
        <v>9.1475905973005584E-7</v>
      </c>
    </row>
    <row r="210" spans="1:41">
      <c r="A210" s="247">
        <v>501</v>
      </c>
      <c r="B210" s="248"/>
      <c r="C210" s="248">
        <f t="shared" si="32"/>
        <v>0</v>
      </c>
      <c r="D210" s="248">
        <f t="shared" si="32"/>
        <v>1</v>
      </c>
      <c r="E210" s="248">
        <f t="shared" si="32"/>
        <v>0</v>
      </c>
      <c r="F210" s="248">
        <f t="shared" si="32"/>
        <v>0</v>
      </c>
      <c r="G210" s="248">
        <f t="shared" si="32"/>
        <v>0</v>
      </c>
      <c r="H210" s="248">
        <f t="shared" si="32"/>
        <v>0</v>
      </c>
      <c r="I210" s="249"/>
      <c r="J210" s="249">
        <f t="shared" si="31"/>
        <v>0</v>
      </c>
      <c r="K210" s="249">
        <f t="shared" si="39"/>
        <v>1</v>
      </c>
      <c r="L210" s="249">
        <f t="shared" si="39"/>
        <v>0</v>
      </c>
      <c r="M210" s="249">
        <f t="shared" si="39"/>
        <v>0</v>
      </c>
      <c r="N210" s="249">
        <f t="shared" si="39"/>
        <v>0</v>
      </c>
      <c r="O210" s="249">
        <f t="shared" si="39"/>
        <v>0</v>
      </c>
      <c r="P210" s="250">
        <v>0.99766027291345527</v>
      </c>
      <c r="Q210" s="251">
        <v>0.9774641046762218</v>
      </c>
      <c r="R210" s="250">
        <v>0.99760638993625728</v>
      </c>
      <c r="S210" s="251">
        <v>0.97803497263833417</v>
      </c>
      <c r="T210" s="250">
        <v>0.99893635321691288</v>
      </c>
      <c r="U210" s="250">
        <v>0.99914019779604357</v>
      </c>
      <c r="V210" s="250">
        <v>0.99928411313116783</v>
      </c>
      <c r="W210" s="250">
        <v>0.99937207159610508</v>
      </c>
      <c r="X210" s="250">
        <v>0.99942405069178519</v>
      </c>
      <c r="Y210" s="250">
        <v>0.99945603917134274</v>
      </c>
      <c r="Z210" s="251">
        <v>4.4710506061582902E-5</v>
      </c>
      <c r="AA210" s="251">
        <v>0.99625632980720491</v>
      </c>
      <c r="AB210" s="251">
        <v>1.9360724745526863E-6</v>
      </c>
      <c r="AC210" s="251">
        <v>1.3371214186260004E-6</v>
      </c>
      <c r="AD210" s="251">
        <v>1.565434929604975E-7</v>
      </c>
      <c r="AE210" s="251">
        <v>8.0038060930706571E-7</v>
      </c>
      <c r="AF210" s="250">
        <v>0.99810022651699237</v>
      </c>
      <c r="AG210" s="251">
        <v>0.97803497263833417</v>
      </c>
      <c r="AH210" s="250">
        <v>0.84499999999999997</v>
      </c>
      <c r="AI210" s="252">
        <v>0.99747549999999996</v>
      </c>
      <c r="AJ210" s="253">
        <f t="shared" si="33"/>
        <v>3.496487599130897E-5</v>
      </c>
      <c r="AK210" s="253">
        <f t="shared" si="34"/>
        <v>0.77925951582315545</v>
      </c>
      <c r="AL210" s="253">
        <f t="shared" si="35"/>
        <v>1.5145903381506435E-6</v>
      </c>
      <c r="AM210" s="253">
        <f t="shared" si="36"/>
        <v>1.0461227399944972E-6</v>
      </c>
      <c r="AN210" s="253">
        <f t="shared" si="37"/>
        <v>1.2248119216453555E-7</v>
      </c>
      <c r="AO210" s="254">
        <f t="shared" si="38"/>
        <v>6.2624582502516443E-7</v>
      </c>
    </row>
    <row r="211" spans="1:41">
      <c r="A211" s="247">
        <v>502</v>
      </c>
      <c r="B211" s="248"/>
      <c r="C211" s="248">
        <f t="shared" si="32"/>
        <v>0</v>
      </c>
      <c r="D211" s="248">
        <f t="shared" si="32"/>
        <v>1</v>
      </c>
      <c r="E211" s="248">
        <f t="shared" si="32"/>
        <v>0</v>
      </c>
      <c r="F211" s="248">
        <f t="shared" si="32"/>
        <v>0</v>
      </c>
      <c r="G211" s="248">
        <f t="shared" si="32"/>
        <v>0</v>
      </c>
      <c r="H211" s="248">
        <f t="shared" si="32"/>
        <v>0</v>
      </c>
      <c r="I211" s="249"/>
      <c r="J211" s="249">
        <f t="shared" si="31"/>
        <v>0</v>
      </c>
      <c r="K211" s="249">
        <f t="shared" si="39"/>
        <v>1</v>
      </c>
      <c r="L211" s="249">
        <f t="shared" si="39"/>
        <v>0</v>
      </c>
      <c r="M211" s="249">
        <f t="shared" si="39"/>
        <v>0</v>
      </c>
      <c r="N211" s="249">
        <f t="shared" si="39"/>
        <v>0</v>
      </c>
      <c r="O211" s="249">
        <f t="shared" si="39"/>
        <v>0</v>
      </c>
      <c r="P211" s="250">
        <v>0.99766027291345527</v>
      </c>
      <c r="Q211" s="251">
        <v>0.97775669729320636</v>
      </c>
      <c r="R211" s="250">
        <v>0.99760638993625728</v>
      </c>
      <c r="S211" s="251">
        <v>0.97768520355942667</v>
      </c>
      <c r="T211" s="250">
        <v>0.99893635321691288</v>
      </c>
      <c r="U211" s="250">
        <v>0.99914019779604357</v>
      </c>
      <c r="V211" s="250">
        <v>0.99928411313116783</v>
      </c>
      <c r="W211" s="250">
        <v>0.99937207159610508</v>
      </c>
      <c r="X211" s="250">
        <v>0.99942405069178519</v>
      </c>
      <c r="Y211" s="250">
        <v>0.99945603917134274</v>
      </c>
      <c r="Z211" s="251">
        <v>2.8990173225990805E-5</v>
      </c>
      <c r="AA211" s="251">
        <v>0.99586353180882559</v>
      </c>
      <c r="AB211" s="251">
        <v>4.7036103498926384E-6</v>
      </c>
      <c r="AC211" s="251">
        <v>1.5576019819708497E-6</v>
      </c>
      <c r="AD211" s="251">
        <v>1.1555676042295055E-7</v>
      </c>
      <c r="AE211" s="251">
        <v>6.3083580776283378E-7</v>
      </c>
      <c r="AF211" s="250">
        <v>0.99810022651699237</v>
      </c>
      <c r="AG211" s="251">
        <v>0.97768520355942667</v>
      </c>
      <c r="AH211" s="250">
        <v>0.84499999999999997</v>
      </c>
      <c r="AI211" s="252">
        <v>0.99740850000000003</v>
      </c>
      <c r="AJ211" s="253">
        <f t="shared" si="33"/>
        <v>2.2660179322121581E-5</v>
      </c>
      <c r="AK211" s="253">
        <f t="shared" si="34"/>
        <v>0.77857593264326019</v>
      </c>
      <c r="AL211" s="253">
        <f t="shared" si="35"/>
        <v>3.6778586487185468E-6</v>
      </c>
      <c r="AM211" s="253">
        <f t="shared" si="36"/>
        <v>1.2180312011045311E-6</v>
      </c>
      <c r="AN211" s="253">
        <f t="shared" si="37"/>
        <v>9.0369081490676825E-8</v>
      </c>
      <c r="AO211" s="254">
        <f t="shared" si="38"/>
        <v>4.9334956225947807E-7</v>
      </c>
    </row>
    <row r="212" spans="1:41">
      <c r="A212" s="247">
        <v>503</v>
      </c>
      <c r="B212" s="248"/>
      <c r="C212" s="248">
        <f t="shared" si="32"/>
        <v>0</v>
      </c>
      <c r="D212" s="248">
        <f t="shared" si="32"/>
        <v>1</v>
      </c>
      <c r="E212" s="248">
        <f t="shared" si="32"/>
        <v>0</v>
      </c>
      <c r="F212" s="248">
        <f t="shared" si="32"/>
        <v>0</v>
      </c>
      <c r="G212" s="248">
        <f t="shared" si="32"/>
        <v>0</v>
      </c>
      <c r="H212" s="248">
        <f t="shared" si="32"/>
        <v>0</v>
      </c>
      <c r="I212" s="249"/>
      <c r="J212" s="249">
        <f t="shared" si="31"/>
        <v>0</v>
      </c>
      <c r="K212" s="249">
        <f t="shared" si="39"/>
        <v>1</v>
      </c>
      <c r="L212" s="249">
        <f t="shared" si="39"/>
        <v>0</v>
      </c>
      <c r="M212" s="249">
        <f t="shared" si="39"/>
        <v>0</v>
      </c>
      <c r="N212" s="249">
        <f t="shared" si="39"/>
        <v>0</v>
      </c>
      <c r="O212" s="249">
        <f t="shared" si="39"/>
        <v>0</v>
      </c>
      <c r="P212" s="250">
        <v>0.99766027291345527</v>
      </c>
      <c r="Q212" s="251">
        <v>0.97774425930581765</v>
      </c>
      <c r="R212" s="250">
        <v>0.99760638993625728</v>
      </c>
      <c r="S212" s="251">
        <v>0.97794323646040371</v>
      </c>
      <c r="T212" s="250">
        <v>0.99893635321691288</v>
      </c>
      <c r="U212" s="250">
        <v>0.99914019779604357</v>
      </c>
      <c r="V212" s="250">
        <v>0.99928411313116783</v>
      </c>
      <c r="W212" s="250">
        <v>0.99937207159610508</v>
      </c>
      <c r="X212" s="250">
        <v>0.99942405069178519</v>
      </c>
      <c r="Y212" s="250">
        <v>0.99945603917134274</v>
      </c>
      <c r="Z212" s="251">
        <v>2.153836477522445E-5</v>
      </c>
      <c r="AA212" s="251">
        <v>0.99559824023321997</v>
      </c>
      <c r="AB212" s="251">
        <v>2.2757177286868795E-5</v>
      </c>
      <c r="AC212" s="251">
        <v>1.6263828219817411E-6</v>
      </c>
      <c r="AD212" s="251">
        <v>7.5851895316113278E-8</v>
      </c>
      <c r="AE212" s="251">
        <v>5.6135438822620159E-7</v>
      </c>
      <c r="AF212" s="250">
        <v>0.99810022651699237</v>
      </c>
      <c r="AG212" s="251">
        <v>0.97794323646040371</v>
      </c>
      <c r="AH212" s="250">
        <v>0.84499999999999997</v>
      </c>
      <c r="AI212" s="252">
        <v>0.99734149999999999</v>
      </c>
      <c r="AJ212" s="253">
        <f t="shared" si="33"/>
        <v>1.6843012486112409E-5</v>
      </c>
      <c r="AK212" s="253">
        <f t="shared" si="34"/>
        <v>0.77871721693320406</v>
      </c>
      <c r="AL212" s="253">
        <f t="shared" si="35"/>
        <v>1.7802319874223951E-5</v>
      </c>
      <c r="AM212" s="253">
        <f t="shared" si="36"/>
        <v>1.2723869656505172E-6</v>
      </c>
      <c r="AN212" s="253">
        <f t="shared" si="37"/>
        <v>5.9345180866530359E-8</v>
      </c>
      <c r="AO212" s="254">
        <f t="shared" si="38"/>
        <v>4.3920779868030211E-7</v>
      </c>
    </row>
    <row r="213" spans="1:41">
      <c r="A213" s="247">
        <v>504</v>
      </c>
      <c r="B213" s="248"/>
      <c r="C213" s="248">
        <f t="shared" si="32"/>
        <v>0</v>
      </c>
      <c r="D213" s="248">
        <f t="shared" si="32"/>
        <v>1</v>
      </c>
      <c r="E213" s="248">
        <f t="shared" si="32"/>
        <v>0</v>
      </c>
      <c r="F213" s="248">
        <f t="shared" si="32"/>
        <v>0</v>
      </c>
      <c r="G213" s="248">
        <f t="shared" si="32"/>
        <v>0</v>
      </c>
      <c r="H213" s="248">
        <f t="shared" si="32"/>
        <v>0</v>
      </c>
      <c r="I213" s="249"/>
      <c r="J213" s="249">
        <f t="shared" si="31"/>
        <v>0</v>
      </c>
      <c r="K213" s="249">
        <f t="shared" si="39"/>
        <v>1</v>
      </c>
      <c r="L213" s="249">
        <f t="shared" si="39"/>
        <v>0</v>
      </c>
      <c r="M213" s="249">
        <f t="shared" si="39"/>
        <v>0</v>
      </c>
      <c r="N213" s="249">
        <f t="shared" si="39"/>
        <v>0</v>
      </c>
      <c r="O213" s="249">
        <f t="shared" si="39"/>
        <v>0</v>
      </c>
      <c r="P213" s="250">
        <v>0.99766027291345527</v>
      </c>
      <c r="Q213" s="251">
        <v>0.97751210472713523</v>
      </c>
      <c r="R213" s="250">
        <v>0.99760638993625728</v>
      </c>
      <c r="S213" s="251">
        <v>0.97811187792367382</v>
      </c>
      <c r="T213" s="250">
        <v>0.99893635321691288</v>
      </c>
      <c r="U213" s="250">
        <v>0.99914019779604357</v>
      </c>
      <c r="V213" s="250">
        <v>0.99928411313116783</v>
      </c>
      <c r="W213" s="250">
        <v>0.99937207159610508</v>
      </c>
      <c r="X213" s="250">
        <v>0.99942405069178519</v>
      </c>
      <c r="Y213" s="250">
        <v>0.99945603917134274</v>
      </c>
      <c r="Z213" s="251">
        <v>4.6712751540663723E-5</v>
      </c>
      <c r="AA213" s="251">
        <v>0.99553965860360893</v>
      </c>
      <c r="AB213" s="251">
        <v>3.7235350088631003E-5</v>
      </c>
      <c r="AC213" s="251">
        <v>2.5018424302705295E-6</v>
      </c>
      <c r="AD213" s="251">
        <v>4.9093251341382083E-8</v>
      </c>
      <c r="AE213" s="251">
        <v>5.439759124869788E-7</v>
      </c>
      <c r="AF213" s="250">
        <v>0.99810022651699237</v>
      </c>
      <c r="AG213" s="251">
        <v>0.97811187792367382</v>
      </c>
      <c r="AH213" s="250">
        <v>0.84499999999999997</v>
      </c>
      <c r="AI213" s="252">
        <v>0.99727549999999998</v>
      </c>
      <c r="AJ213" s="253">
        <f t="shared" si="33"/>
        <v>3.6530901657762943E-5</v>
      </c>
      <c r="AK213" s="253">
        <f t="shared" si="34"/>
        <v>0.7787034903866078</v>
      </c>
      <c r="AL213" s="253">
        <f t="shared" si="35"/>
        <v>2.9129400610001866E-5</v>
      </c>
      <c r="AM213" s="253">
        <f t="shared" si="36"/>
        <v>1.9573761223473158E-6</v>
      </c>
      <c r="AN213" s="253">
        <f t="shared" si="37"/>
        <v>3.8411274345944859E-8</v>
      </c>
      <c r="AO213" s="254">
        <f t="shared" si="38"/>
        <v>4.2562829349277612E-7</v>
      </c>
    </row>
    <row r="214" spans="1:41">
      <c r="A214" s="247">
        <v>505</v>
      </c>
      <c r="B214" s="248"/>
      <c r="C214" s="248">
        <f t="shared" si="32"/>
        <v>0</v>
      </c>
      <c r="D214" s="248">
        <f t="shared" si="32"/>
        <v>1</v>
      </c>
      <c r="E214" s="248">
        <f t="shared" si="32"/>
        <v>0</v>
      </c>
      <c r="F214" s="248">
        <f t="shared" si="32"/>
        <v>0</v>
      </c>
      <c r="G214" s="248">
        <f t="shared" si="32"/>
        <v>0</v>
      </c>
      <c r="H214" s="248">
        <f t="shared" si="32"/>
        <v>0</v>
      </c>
      <c r="I214" s="249"/>
      <c r="J214" s="249">
        <f t="shared" si="31"/>
        <v>0</v>
      </c>
      <c r="K214" s="249">
        <f t="shared" si="39"/>
        <v>1</v>
      </c>
      <c r="L214" s="249">
        <f t="shared" si="39"/>
        <v>0</v>
      </c>
      <c r="M214" s="249">
        <f t="shared" si="39"/>
        <v>0</v>
      </c>
      <c r="N214" s="249">
        <f t="shared" si="39"/>
        <v>0</v>
      </c>
      <c r="O214" s="249">
        <f t="shared" si="39"/>
        <v>0</v>
      </c>
      <c r="P214" s="250">
        <v>0.99766027291345527</v>
      </c>
      <c r="Q214" s="251">
        <v>0.97778311533654005</v>
      </c>
      <c r="R214" s="250">
        <v>0.99760638993625728</v>
      </c>
      <c r="S214" s="251">
        <v>0.97799839976149217</v>
      </c>
      <c r="T214" s="250">
        <v>0.99893635321691288</v>
      </c>
      <c r="U214" s="250">
        <v>0.99914019779604357</v>
      </c>
      <c r="V214" s="250">
        <v>0.99928411313116783</v>
      </c>
      <c r="W214" s="250">
        <v>0.99937207159610508</v>
      </c>
      <c r="X214" s="250">
        <v>0.99942405069178519</v>
      </c>
      <c r="Y214" s="250">
        <v>0.99945603917134274</v>
      </c>
      <c r="Z214" s="251">
        <v>2.8371607971367057E-5</v>
      </c>
      <c r="AA214" s="251">
        <v>0.99562856993897819</v>
      </c>
      <c r="AB214" s="251">
        <v>5.9423794970830088E-5</v>
      </c>
      <c r="AC214" s="251">
        <v>2.7734897579054695E-6</v>
      </c>
      <c r="AD214" s="251">
        <v>3.9194423761591913E-8</v>
      </c>
      <c r="AE214" s="251">
        <v>5.6452289901933258E-7</v>
      </c>
      <c r="AF214" s="250">
        <v>0.99810022651699237</v>
      </c>
      <c r="AG214" s="251">
        <v>0.97799839976149217</v>
      </c>
      <c r="AH214" s="250">
        <v>0.84499999999999997</v>
      </c>
      <c r="AI214" s="252">
        <v>0.99721099999999996</v>
      </c>
      <c r="AJ214" s="253">
        <f t="shared" si="33"/>
        <v>2.21870935732981E-5</v>
      </c>
      <c r="AK214" s="253">
        <f t="shared" si="34"/>
        <v>0.7787578346081776</v>
      </c>
      <c r="AL214" s="253">
        <f t="shared" si="35"/>
        <v>4.6486624588392198E-5</v>
      </c>
      <c r="AM214" s="253">
        <f t="shared" si="36"/>
        <v>2.1698635346934166E-6</v>
      </c>
      <c r="AN214" s="253">
        <f t="shared" si="37"/>
        <v>3.0665688979586005E-8</v>
      </c>
      <c r="AO214" s="254">
        <f t="shared" si="38"/>
        <v>4.41696447322503E-7</v>
      </c>
    </row>
    <row r="215" spans="1:41">
      <c r="A215" s="247">
        <v>506</v>
      </c>
      <c r="B215" s="248"/>
      <c r="C215" s="248">
        <f t="shared" si="32"/>
        <v>0</v>
      </c>
      <c r="D215" s="248">
        <f t="shared" si="32"/>
        <v>1</v>
      </c>
      <c r="E215" s="248">
        <f t="shared" si="32"/>
        <v>0</v>
      </c>
      <c r="F215" s="248">
        <f t="shared" si="32"/>
        <v>0</v>
      </c>
      <c r="G215" s="248">
        <f t="shared" si="32"/>
        <v>0</v>
      </c>
      <c r="H215" s="248">
        <f t="shared" si="32"/>
        <v>0</v>
      </c>
      <c r="I215" s="249"/>
      <c r="J215" s="249">
        <f t="shared" si="31"/>
        <v>0</v>
      </c>
      <c r="K215" s="249">
        <f t="shared" si="39"/>
        <v>1</v>
      </c>
      <c r="L215" s="249">
        <f t="shared" si="39"/>
        <v>0</v>
      </c>
      <c r="M215" s="249">
        <f t="shared" si="39"/>
        <v>0</v>
      </c>
      <c r="N215" s="249">
        <f t="shared" si="39"/>
        <v>0</v>
      </c>
      <c r="O215" s="249">
        <f t="shared" si="39"/>
        <v>0</v>
      </c>
      <c r="P215" s="250">
        <v>0.99754340582268819</v>
      </c>
      <c r="Q215" s="251">
        <v>0.97783780397601339</v>
      </c>
      <c r="R215" s="250">
        <v>0.99748683483464129</v>
      </c>
      <c r="S215" s="251">
        <v>0.97832480442130543</v>
      </c>
      <c r="T215" s="250">
        <v>0.99888318941993304</v>
      </c>
      <c r="U215" s="250">
        <v>0.99909721806991991</v>
      </c>
      <c r="V215" s="250">
        <v>0.99924832472728742</v>
      </c>
      <c r="W215" s="250">
        <v>0.99934067893493239</v>
      </c>
      <c r="X215" s="250">
        <v>0.99939525588790201</v>
      </c>
      <c r="Y215" s="250">
        <v>0.99942884318658987</v>
      </c>
      <c r="Z215" s="251">
        <v>3.5976783776047538E-5</v>
      </c>
      <c r="AA215" s="251">
        <v>0.99575450851363523</v>
      </c>
      <c r="AB215" s="251">
        <v>2.3445200638836372E-3</v>
      </c>
      <c r="AC215" s="251">
        <v>1.2931070135348459E-6</v>
      </c>
      <c r="AD215" s="251">
        <v>4.7848950132221583E-8</v>
      </c>
      <c r="AE215" s="251">
        <v>6.9966116687761317E-7</v>
      </c>
      <c r="AF215" s="250">
        <v>0.99800531270611936</v>
      </c>
      <c r="AG215" s="251">
        <v>0.97832480442130543</v>
      </c>
      <c r="AH215" s="250">
        <v>0.84499999999999997</v>
      </c>
      <c r="AI215" s="252">
        <v>0.99714700000000001</v>
      </c>
      <c r="AJ215" s="253">
        <f t="shared" si="33"/>
        <v>2.8142178729678812E-5</v>
      </c>
      <c r="AK215" s="253">
        <f t="shared" si="34"/>
        <v>0.77907758210488165</v>
      </c>
      <c r="AL215" s="253">
        <f t="shared" si="35"/>
        <v>1.8346281761001668E-3</v>
      </c>
      <c r="AM215" s="253">
        <f t="shared" si="36"/>
        <v>1.0119724977025121E-6</v>
      </c>
      <c r="AN215" s="253">
        <f t="shared" si="37"/>
        <v>3.744815048555052E-8</v>
      </c>
      <c r="AO215" s="254">
        <f t="shared" si="38"/>
        <v>5.4759607363603958E-7</v>
      </c>
    </row>
    <row r="216" spans="1:41">
      <c r="A216" s="247">
        <v>507</v>
      </c>
      <c r="B216" s="248"/>
      <c r="C216" s="248">
        <f t="shared" si="32"/>
        <v>0</v>
      </c>
      <c r="D216" s="248">
        <f t="shared" si="32"/>
        <v>1</v>
      </c>
      <c r="E216" s="248">
        <f t="shared" si="32"/>
        <v>0</v>
      </c>
      <c r="F216" s="248">
        <f t="shared" si="32"/>
        <v>0</v>
      </c>
      <c r="G216" s="248">
        <f t="shared" si="32"/>
        <v>0</v>
      </c>
      <c r="H216" s="248">
        <f t="shared" si="32"/>
        <v>0</v>
      </c>
      <c r="I216" s="249"/>
      <c r="J216" s="249">
        <f t="shared" si="31"/>
        <v>0</v>
      </c>
      <c r="K216" s="249">
        <f t="shared" si="39"/>
        <v>1</v>
      </c>
      <c r="L216" s="249">
        <f t="shared" si="39"/>
        <v>0</v>
      </c>
      <c r="M216" s="249">
        <f t="shared" si="39"/>
        <v>0</v>
      </c>
      <c r="N216" s="249">
        <f t="shared" si="39"/>
        <v>0</v>
      </c>
      <c r="O216" s="249">
        <f t="shared" si="39"/>
        <v>0</v>
      </c>
      <c r="P216" s="250">
        <v>0.99742655008393166</v>
      </c>
      <c r="Q216" s="251">
        <v>0.97749775745911061</v>
      </c>
      <c r="R216" s="250">
        <v>0.99736729166904159</v>
      </c>
      <c r="S216" s="251">
        <v>0.97821736686876348</v>
      </c>
      <c r="T216" s="250">
        <v>0.99883002738870319</v>
      </c>
      <c r="U216" s="250">
        <v>0.99905423933273407</v>
      </c>
      <c r="V216" s="250">
        <v>0.99921253688909661</v>
      </c>
      <c r="W216" s="250">
        <v>0.99930928663178409</v>
      </c>
      <c r="X216" s="250">
        <v>0.99936646133751816</v>
      </c>
      <c r="Y216" s="250">
        <v>0.99940164739772941</v>
      </c>
      <c r="Z216" s="251">
        <v>4.0146633506338809E-5</v>
      </c>
      <c r="AA216" s="251">
        <v>0.99586532358289648</v>
      </c>
      <c r="AB216" s="251">
        <v>9.9506089317289004E-5</v>
      </c>
      <c r="AC216" s="251">
        <v>1.5621432484025806E-6</v>
      </c>
      <c r="AD216" s="251">
        <v>3.6268186167637228E-8</v>
      </c>
      <c r="AE216" s="251">
        <v>1.1866513698160151E-6</v>
      </c>
      <c r="AF216" s="250">
        <v>0.99791040602220249</v>
      </c>
      <c r="AG216" s="251">
        <v>0.97821736686876348</v>
      </c>
      <c r="AH216" s="250">
        <v>0.84499999999999997</v>
      </c>
      <c r="AI216" s="252">
        <v>0.99708350000000001</v>
      </c>
      <c r="AJ216" s="253">
        <f t="shared" si="33"/>
        <v>3.1372062130715832E-5</v>
      </c>
      <c r="AK216" s="253">
        <f t="shared" si="34"/>
        <v>0.77838063092502607</v>
      </c>
      <c r="AL216" s="253">
        <f t="shared" si="35"/>
        <v>7.7787511095630762E-5</v>
      </c>
      <c r="AM216" s="253">
        <f t="shared" si="36"/>
        <v>1.2213021528107577E-6</v>
      </c>
      <c r="AN216" s="253">
        <f t="shared" si="37"/>
        <v>2.8356521183896382E-8</v>
      </c>
      <c r="AO216" s="254">
        <f t="shared" si="38"/>
        <v>9.2782388641074689E-7</v>
      </c>
    </row>
    <row r="217" spans="1:41">
      <c r="A217" s="247">
        <v>508</v>
      </c>
      <c r="B217" s="248"/>
      <c r="C217" s="248">
        <f t="shared" si="32"/>
        <v>0</v>
      </c>
      <c r="D217" s="248">
        <f t="shared" si="32"/>
        <v>1</v>
      </c>
      <c r="E217" s="248">
        <f t="shared" si="32"/>
        <v>0</v>
      </c>
      <c r="F217" s="248">
        <f t="shared" si="32"/>
        <v>0</v>
      </c>
      <c r="G217" s="248">
        <f t="shared" si="32"/>
        <v>0</v>
      </c>
      <c r="H217" s="248">
        <f t="shared" si="32"/>
        <v>0</v>
      </c>
      <c r="I217" s="249"/>
      <c r="J217" s="249">
        <f t="shared" si="31"/>
        <v>0</v>
      </c>
      <c r="K217" s="249">
        <f t="shared" si="39"/>
        <v>1</v>
      </c>
      <c r="L217" s="249">
        <f t="shared" si="39"/>
        <v>0</v>
      </c>
      <c r="M217" s="249">
        <f t="shared" si="39"/>
        <v>0</v>
      </c>
      <c r="N217" s="249">
        <f t="shared" si="39"/>
        <v>0</v>
      </c>
      <c r="O217" s="249">
        <f t="shared" si="39"/>
        <v>0</v>
      </c>
      <c r="P217" s="250">
        <v>0.99730970569631094</v>
      </c>
      <c r="Q217" s="251">
        <v>0.97764130878423183</v>
      </c>
      <c r="R217" s="250">
        <v>0.99724776043850549</v>
      </c>
      <c r="S217" s="251">
        <v>0.97852059504536049</v>
      </c>
      <c r="T217" s="250">
        <v>0.99877686712320046</v>
      </c>
      <c r="U217" s="250">
        <v>0.99901126158448283</v>
      </c>
      <c r="V217" s="250">
        <v>0.99917674961659808</v>
      </c>
      <c r="W217" s="250">
        <v>0.99927789468666361</v>
      </c>
      <c r="X217" s="250">
        <v>0.99933766704063709</v>
      </c>
      <c r="Y217" s="250">
        <v>0.99937445180476425</v>
      </c>
      <c r="Z217" s="251">
        <v>2.0695681828417539E-5</v>
      </c>
      <c r="AA217" s="251">
        <v>0.99599179197593257</v>
      </c>
      <c r="AB217" s="251">
        <v>9.8144303622404482E-5</v>
      </c>
      <c r="AC217" s="251">
        <v>2.0641074369570407E-6</v>
      </c>
      <c r="AD217" s="251">
        <v>4.2281396329716138E-8</v>
      </c>
      <c r="AE217" s="251">
        <v>3.2192477578601467E-6</v>
      </c>
      <c r="AF217" s="250">
        <v>0.9978155064648494</v>
      </c>
      <c r="AG217" s="251">
        <v>0.97852059504536049</v>
      </c>
      <c r="AH217" s="250">
        <v>0.84499999999999997</v>
      </c>
      <c r="AI217" s="252">
        <v>0.99702100000000005</v>
      </c>
      <c r="AJ217" s="253">
        <f t="shared" si="33"/>
        <v>1.6177524940633792E-5</v>
      </c>
      <c r="AK217" s="253">
        <f t="shared" si="34"/>
        <v>0.77873556123912402</v>
      </c>
      <c r="AL217" s="253">
        <f t="shared" si="35"/>
        <v>7.6748744811881784E-5</v>
      </c>
      <c r="AM217" s="253">
        <f t="shared" si="36"/>
        <v>1.614293295305524E-6</v>
      </c>
      <c r="AN217" s="253">
        <f t="shared" si="37"/>
        <v>3.3069333540393269E-8</v>
      </c>
      <c r="AO217" s="254">
        <f t="shared" si="38"/>
        <v>2.5179465613055221E-6</v>
      </c>
    </row>
    <row r="218" spans="1:41">
      <c r="A218" s="247">
        <v>509</v>
      </c>
      <c r="B218" s="248"/>
      <c r="C218" s="248">
        <f t="shared" si="32"/>
        <v>0</v>
      </c>
      <c r="D218" s="248">
        <f t="shared" si="32"/>
        <v>1</v>
      </c>
      <c r="E218" s="248">
        <f t="shared" si="32"/>
        <v>0</v>
      </c>
      <c r="F218" s="248">
        <f t="shared" si="32"/>
        <v>0</v>
      </c>
      <c r="G218" s="248">
        <f t="shared" si="32"/>
        <v>0</v>
      </c>
      <c r="H218" s="248">
        <f t="shared" si="32"/>
        <v>0</v>
      </c>
      <c r="I218" s="249"/>
      <c r="J218" s="249">
        <f t="shared" si="31"/>
        <v>0</v>
      </c>
      <c r="K218" s="249">
        <f t="shared" si="39"/>
        <v>1</v>
      </c>
      <c r="L218" s="249">
        <f t="shared" si="39"/>
        <v>0</v>
      </c>
      <c r="M218" s="249">
        <f t="shared" si="39"/>
        <v>0</v>
      </c>
      <c r="N218" s="249">
        <f t="shared" si="39"/>
        <v>0</v>
      </c>
      <c r="O218" s="249">
        <f t="shared" si="39"/>
        <v>0</v>
      </c>
      <c r="P218" s="250">
        <v>0.99719287265895018</v>
      </c>
      <c r="Q218" s="251">
        <v>0.97761718740104309</v>
      </c>
      <c r="R218" s="250">
        <v>0.99712824114208043</v>
      </c>
      <c r="S218" s="251">
        <v>0.97841578390091566</v>
      </c>
      <c r="T218" s="250">
        <v>0.99872370862340143</v>
      </c>
      <c r="U218" s="250">
        <v>0.99896828482516331</v>
      </c>
      <c r="V218" s="250">
        <v>0.99914096290979426</v>
      </c>
      <c r="W218" s="250">
        <v>0.99924650309957397</v>
      </c>
      <c r="X218" s="250">
        <v>0.99930887299726112</v>
      </c>
      <c r="Y218" s="250">
        <v>0.99934725640769662</v>
      </c>
      <c r="Z218" s="251">
        <v>3.0327261904073088E-5</v>
      </c>
      <c r="AA218" s="251">
        <v>0.99619126773940736</v>
      </c>
      <c r="AB218" s="251">
        <v>5.8153362914841615E-5</v>
      </c>
      <c r="AC218" s="251">
        <v>1.93306441869284E-6</v>
      </c>
      <c r="AD218" s="251">
        <v>7.7481493362407645E-8</v>
      </c>
      <c r="AE218" s="251">
        <v>8.9816996483646031E-6</v>
      </c>
      <c r="AF218" s="250">
        <v>0.99772061403366763</v>
      </c>
      <c r="AG218" s="251">
        <v>0.97841578390091566</v>
      </c>
      <c r="AH218" s="250">
        <v>0.84499999999999997</v>
      </c>
      <c r="AI218" s="252">
        <v>0.99695849999999997</v>
      </c>
      <c r="AJ218" s="253">
        <f t="shared" si="33"/>
        <v>2.3690117094263744E-5</v>
      </c>
      <c r="AK218" s="253">
        <f t="shared" si="34"/>
        <v>0.77836460155031495</v>
      </c>
      <c r="AL218" s="253">
        <f t="shared" si="35"/>
        <v>4.5445432903296939E-5</v>
      </c>
      <c r="AM218" s="253">
        <f t="shared" si="36"/>
        <v>1.5108022047218535E-6</v>
      </c>
      <c r="AN218" s="253">
        <f t="shared" si="37"/>
        <v>6.0560070498141701E-8</v>
      </c>
      <c r="AO218" s="254">
        <f t="shared" si="38"/>
        <v>7.020428139818179E-6</v>
      </c>
    </row>
    <row r="219" spans="1:41">
      <c r="A219" s="247">
        <v>510</v>
      </c>
      <c r="B219" s="248"/>
      <c r="C219" s="248">
        <f t="shared" si="32"/>
        <v>0</v>
      </c>
      <c r="D219" s="248">
        <f t="shared" si="32"/>
        <v>1</v>
      </c>
      <c r="E219" s="248">
        <f t="shared" si="32"/>
        <v>0</v>
      </c>
      <c r="F219" s="248">
        <f t="shared" si="32"/>
        <v>0</v>
      </c>
      <c r="G219" s="248">
        <f t="shared" si="32"/>
        <v>0</v>
      </c>
      <c r="H219" s="248">
        <f t="shared" si="32"/>
        <v>0</v>
      </c>
      <c r="I219" s="249"/>
      <c r="J219" s="249">
        <f t="shared" si="31"/>
        <v>0</v>
      </c>
      <c r="K219" s="249">
        <f t="shared" si="39"/>
        <v>1</v>
      </c>
      <c r="L219" s="249">
        <f t="shared" si="39"/>
        <v>0</v>
      </c>
      <c r="M219" s="249">
        <f t="shared" si="39"/>
        <v>0</v>
      </c>
      <c r="N219" s="249">
        <f t="shared" si="39"/>
        <v>0</v>
      </c>
      <c r="O219" s="249">
        <f t="shared" si="39"/>
        <v>0</v>
      </c>
      <c r="P219" s="250">
        <v>0.99707605097097474</v>
      </c>
      <c r="Q219" s="251">
        <v>0.97766034320857576</v>
      </c>
      <c r="R219" s="250">
        <v>0.99700873377881427</v>
      </c>
      <c r="S219" s="251">
        <v>0.97830341303380175</v>
      </c>
      <c r="T219" s="250">
        <v>0.998670551889283</v>
      </c>
      <c r="U219" s="250">
        <v>0.99892530905477273</v>
      </c>
      <c r="V219" s="250">
        <v>0.9991051767686876</v>
      </c>
      <c r="W219" s="250">
        <v>0.99921511187051837</v>
      </c>
      <c r="X219" s="250">
        <v>0.99928007920739348</v>
      </c>
      <c r="Y219" s="250">
        <v>0.99932006120652939</v>
      </c>
      <c r="Z219" s="251">
        <v>8.0874647994537489E-5</v>
      </c>
      <c r="AA219" s="251">
        <v>0.99647515196489334</v>
      </c>
      <c r="AB219" s="251">
        <v>3.778780531123129E-5</v>
      </c>
      <c r="AC219" s="251">
        <v>1.8814071877636553E-6</v>
      </c>
      <c r="AD219" s="251">
        <v>1.1271506442115457E-7</v>
      </c>
      <c r="AE219" s="251">
        <v>8.6063421540260915E-6</v>
      </c>
      <c r="AF219" s="250">
        <v>0.99762572872826527</v>
      </c>
      <c r="AG219" s="251">
        <v>0.97830341303380175</v>
      </c>
      <c r="AH219" s="250">
        <v>0.84499999999999997</v>
      </c>
      <c r="AI219" s="252">
        <v>0.99689799999999995</v>
      </c>
      <c r="AJ219" s="253">
        <f t="shared" si="33"/>
        <v>6.3135279337179606E-5</v>
      </c>
      <c r="AK219" s="253">
        <f t="shared" si="34"/>
        <v>0.77810274837595206</v>
      </c>
      <c r="AL219" s="253">
        <f t="shared" si="35"/>
        <v>2.9512115192301232E-5</v>
      </c>
      <c r="AM219" s="253">
        <f t="shared" si="36"/>
        <v>1.4695326899429939E-6</v>
      </c>
      <c r="AN219" s="253">
        <f t="shared" si="37"/>
        <v>8.8045396252632393E-8</v>
      </c>
      <c r="AO219" s="254">
        <f t="shared" si="38"/>
        <v>6.7229622523595372E-6</v>
      </c>
    </row>
    <row r="220" spans="1:41">
      <c r="A220" s="247">
        <v>511</v>
      </c>
      <c r="B220" s="248"/>
      <c r="C220" s="248">
        <f t="shared" si="32"/>
        <v>0</v>
      </c>
      <c r="D220" s="248">
        <f t="shared" si="32"/>
        <v>1</v>
      </c>
      <c r="E220" s="248">
        <f t="shared" si="32"/>
        <v>0</v>
      </c>
      <c r="F220" s="248">
        <f t="shared" si="32"/>
        <v>0</v>
      </c>
      <c r="G220" s="248">
        <f t="shared" si="32"/>
        <v>0</v>
      </c>
      <c r="H220" s="248">
        <f t="shared" si="32"/>
        <v>0</v>
      </c>
      <c r="I220" s="249"/>
      <c r="J220" s="249">
        <f t="shared" si="31"/>
        <v>0</v>
      </c>
      <c r="K220" s="249">
        <f t="shared" si="39"/>
        <v>1</v>
      </c>
      <c r="L220" s="249">
        <f t="shared" si="39"/>
        <v>0</v>
      </c>
      <c r="M220" s="249">
        <f t="shared" si="39"/>
        <v>0</v>
      </c>
      <c r="N220" s="249">
        <f t="shared" si="39"/>
        <v>0</v>
      </c>
      <c r="O220" s="249">
        <f t="shared" si="39"/>
        <v>0</v>
      </c>
      <c r="P220" s="250">
        <v>0.99707605097097474</v>
      </c>
      <c r="Q220" s="251">
        <v>0.97749410329770337</v>
      </c>
      <c r="R220" s="250">
        <v>0.99700873377881427</v>
      </c>
      <c r="S220" s="251">
        <v>0.9785535493273676</v>
      </c>
      <c r="T220" s="250">
        <v>0.998670551889283</v>
      </c>
      <c r="U220" s="250">
        <v>0.99892530905477273</v>
      </c>
      <c r="V220" s="250">
        <v>0.9991051767686876</v>
      </c>
      <c r="W220" s="250">
        <v>0.99921511187051837</v>
      </c>
      <c r="X220" s="250">
        <v>0.99928007920739348</v>
      </c>
      <c r="Y220" s="250">
        <v>0.99932006120652939</v>
      </c>
      <c r="Z220" s="251">
        <v>9.9134929390944687E-5</v>
      </c>
      <c r="AA220" s="251">
        <v>0.99676983242433603</v>
      </c>
      <c r="AB220" s="251">
        <v>2.5155684588541999E-5</v>
      </c>
      <c r="AC220" s="251">
        <v>2.6229639044183323E-6</v>
      </c>
      <c r="AD220" s="251">
        <v>8.2964324641503273E-8</v>
      </c>
      <c r="AE220" s="251">
        <v>9.0667300979419499E-6</v>
      </c>
      <c r="AF220" s="250">
        <v>0.99762572872826527</v>
      </c>
      <c r="AG220" s="251">
        <v>0.9785535493273676</v>
      </c>
      <c r="AH220" s="250">
        <v>0.84499999999999997</v>
      </c>
      <c r="AI220" s="252">
        <v>0.996838</v>
      </c>
      <c r="AJ220" s="253">
        <f t="shared" si="33"/>
        <v>7.741203202132824E-5</v>
      </c>
      <c r="AK220" s="253">
        <f t="shared" si="34"/>
        <v>0.77855164062816795</v>
      </c>
      <c r="AL220" s="253">
        <f t="shared" si="35"/>
        <v>1.9652005276760837E-5</v>
      </c>
      <c r="AM220" s="253">
        <f t="shared" si="36"/>
        <v>2.0493249608854856E-6</v>
      </c>
      <c r="AN220" s="253">
        <f t="shared" si="37"/>
        <v>6.482434453006712E-8</v>
      </c>
      <c r="AO220" s="254">
        <f t="shared" si="38"/>
        <v>7.0845915315190226E-6</v>
      </c>
    </row>
    <row r="221" spans="1:41">
      <c r="A221" s="247">
        <v>512</v>
      </c>
      <c r="B221" s="248"/>
      <c r="C221" s="248">
        <f t="shared" si="32"/>
        <v>0</v>
      </c>
      <c r="D221" s="248">
        <f t="shared" si="32"/>
        <v>1</v>
      </c>
      <c r="E221" s="248">
        <f t="shared" si="32"/>
        <v>0</v>
      </c>
      <c r="F221" s="248">
        <f t="shared" si="32"/>
        <v>0</v>
      </c>
      <c r="G221" s="248">
        <f t="shared" si="32"/>
        <v>0</v>
      </c>
      <c r="H221" s="248">
        <f t="shared" si="32"/>
        <v>0</v>
      </c>
      <c r="I221" s="249"/>
      <c r="J221" s="249">
        <f t="shared" si="31"/>
        <v>0</v>
      </c>
      <c r="K221" s="249">
        <f t="shared" si="39"/>
        <v>1</v>
      </c>
      <c r="L221" s="249">
        <f t="shared" si="39"/>
        <v>0</v>
      </c>
      <c r="M221" s="249">
        <f t="shared" si="39"/>
        <v>0</v>
      </c>
      <c r="N221" s="249">
        <f t="shared" si="39"/>
        <v>0</v>
      </c>
      <c r="O221" s="249">
        <f t="shared" si="39"/>
        <v>0</v>
      </c>
      <c r="P221" s="250">
        <v>0.99707605097097474</v>
      </c>
      <c r="Q221" s="251">
        <v>0.97756642271514849</v>
      </c>
      <c r="R221" s="250">
        <v>0.99700873377881427</v>
      </c>
      <c r="S221" s="251">
        <v>0.97850928832446871</v>
      </c>
      <c r="T221" s="250">
        <v>0.998670551889283</v>
      </c>
      <c r="U221" s="250">
        <v>0.99892530905477273</v>
      </c>
      <c r="V221" s="250">
        <v>0.9991051767686876</v>
      </c>
      <c r="W221" s="250">
        <v>0.99921511187051837</v>
      </c>
      <c r="X221" s="250">
        <v>0.99928007920739348</v>
      </c>
      <c r="Y221" s="250">
        <v>0.99932006120652939</v>
      </c>
      <c r="Z221" s="251">
        <v>2.0740062282136857E-5</v>
      </c>
      <c r="AA221" s="251">
        <v>0.99696738640332316</v>
      </c>
      <c r="AB221" s="251">
        <v>3.4935311541911773E-6</v>
      </c>
      <c r="AC221" s="251">
        <v>1.0857753065767886E-6</v>
      </c>
      <c r="AD221" s="251">
        <v>9.6243508322228089E-8</v>
      </c>
      <c r="AE221" s="251">
        <v>9.9159955734514757E-6</v>
      </c>
      <c r="AF221" s="250">
        <v>0.99762572872826527</v>
      </c>
      <c r="AG221" s="251">
        <v>0.97850928832446871</v>
      </c>
      <c r="AH221" s="250">
        <v>0.84499999999999997</v>
      </c>
      <c r="AI221" s="252">
        <v>0.99677899999999997</v>
      </c>
      <c r="AJ221" s="253">
        <f t="shared" si="33"/>
        <v>1.619417986614872E-5</v>
      </c>
      <c r="AK221" s="253">
        <f t="shared" si="34"/>
        <v>0.77864702158892551</v>
      </c>
      <c r="AL221" s="253">
        <f t="shared" si="35"/>
        <v>2.7289934181005412E-6</v>
      </c>
      <c r="AM221" s="253">
        <f t="shared" si="36"/>
        <v>8.4825340663702443E-7</v>
      </c>
      <c r="AN221" s="253">
        <f t="shared" si="37"/>
        <v>7.5194371555113432E-8</v>
      </c>
      <c r="AO221" s="254">
        <f t="shared" si="38"/>
        <v>7.7476071022915994E-6</v>
      </c>
    </row>
    <row r="222" spans="1:41">
      <c r="A222" s="247">
        <v>513</v>
      </c>
      <c r="B222" s="248"/>
      <c r="C222" s="248">
        <f t="shared" si="32"/>
        <v>0</v>
      </c>
      <c r="D222" s="248">
        <f t="shared" si="32"/>
        <v>1</v>
      </c>
      <c r="E222" s="248">
        <f t="shared" si="32"/>
        <v>0</v>
      </c>
      <c r="F222" s="248">
        <f t="shared" si="32"/>
        <v>0</v>
      </c>
      <c r="G222" s="248">
        <f t="shared" si="32"/>
        <v>0</v>
      </c>
      <c r="H222" s="248">
        <f t="shared" si="32"/>
        <v>0</v>
      </c>
      <c r="I222" s="249"/>
      <c r="J222" s="249">
        <f t="shared" si="31"/>
        <v>0</v>
      </c>
      <c r="K222" s="249">
        <f t="shared" si="39"/>
        <v>1</v>
      </c>
      <c r="L222" s="249">
        <f t="shared" si="39"/>
        <v>0</v>
      </c>
      <c r="M222" s="249">
        <f t="shared" si="39"/>
        <v>0</v>
      </c>
      <c r="N222" s="249">
        <f t="shared" si="39"/>
        <v>0</v>
      </c>
      <c r="O222" s="249">
        <f t="shared" si="39"/>
        <v>0</v>
      </c>
      <c r="P222" s="250">
        <v>0.99707605097097474</v>
      </c>
      <c r="Q222" s="251">
        <v>0.97766094616572263</v>
      </c>
      <c r="R222" s="250">
        <v>0.99700873377881427</v>
      </c>
      <c r="S222" s="251">
        <v>0.97831721634074209</v>
      </c>
      <c r="T222" s="250">
        <v>0.998670551889283</v>
      </c>
      <c r="U222" s="250">
        <v>0.99892530905477273</v>
      </c>
      <c r="V222" s="250">
        <v>0.9991051767686876</v>
      </c>
      <c r="W222" s="250">
        <v>0.99921511187051837</v>
      </c>
      <c r="X222" s="250">
        <v>0.99928007920739348</v>
      </c>
      <c r="Y222" s="250">
        <v>0.99932006120652939</v>
      </c>
      <c r="Z222" s="251">
        <v>8.1941960541075814E-6</v>
      </c>
      <c r="AA222" s="251">
        <v>0.99700036671525216</v>
      </c>
      <c r="AB222" s="251">
        <v>1.1532807556585173E-6</v>
      </c>
      <c r="AC222" s="251">
        <v>1.5598660978940365E-6</v>
      </c>
      <c r="AD222" s="251">
        <v>9.6847954239707492E-8</v>
      </c>
      <c r="AE222" s="251">
        <v>1.068398444017384E-5</v>
      </c>
      <c r="AF222" s="250">
        <v>0.99762572872826527</v>
      </c>
      <c r="AG222" s="251">
        <v>0.97831721634074209</v>
      </c>
      <c r="AH222" s="250">
        <v>0.84499999999999997</v>
      </c>
      <c r="AI222" s="252">
        <v>0.99672050000000001</v>
      </c>
      <c r="AJ222" s="253">
        <f t="shared" si="33"/>
        <v>6.3958937800636197E-6</v>
      </c>
      <c r="AK222" s="253">
        <f t="shared" si="34"/>
        <v>0.7783966940534659</v>
      </c>
      <c r="AL222" s="253">
        <f t="shared" si="35"/>
        <v>9.0057295889132711E-7</v>
      </c>
      <c r="AM222" s="253">
        <f t="shared" si="36"/>
        <v>1.2182010256948051E-6</v>
      </c>
      <c r="AN222" s="253">
        <f t="shared" si="37"/>
        <v>7.563979256665012E-8</v>
      </c>
      <c r="AO222" s="254">
        <f t="shared" si="38"/>
        <v>8.3446956344099165E-6</v>
      </c>
    </row>
    <row r="223" spans="1:41">
      <c r="A223" s="247">
        <v>514</v>
      </c>
      <c r="B223" s="248"/>
      <c r="C223" s="248">
        <f t="shared" si="32"/>
        <v>0</v>
      </c>
      <c r="D223" s="248">
        <f t="shared" si="32"/>
        <v>1</v>
      </c>
      <c r="E223" s="248">
        <f t="shared" si="32"/>
        <v>0</v>
      </c>
      <c r="F223" s="248">
        <f t="shared" si="32"/>
        <v>0</v>
      </c>
      <c r="G223" s="248">
        <f t="shared" si="32"/>
        <v>0</v>
      </c>
      <c r="H223" s="248">
        <f t="shared" si="32"/>
        <v>0</v>
      </c>
      <c r="I223" s="249"/>
      <c r="J223" s="249">
        <f t="shared" si="31"/>
        <v>0</v>
      </c>
      <c r="K223" s="249">
        <f t="shared" si="39"/>
        <v>1</v>
      </c>
      <c r="L223" s="249">
        <f t="shared" si="39"/>
        <v>0</v>
      </c>
      <c r="M223" s="249">
        <f t="shared" si="39"/>
        <v>0</v>
      </c>
      <c r="N223" s="249">
        <f t="shared" si="39"/>
        <v>0</v>
      </c>
      <c r="O223" s="249">
        <f t="shared" si="39"/>
        <v>0</v>
      </c>
      <c r="P223" s="250">
        <v>0.99707605097097474</v>
      </c>
      <c r="Q223" s="251">
        <v>0.97747410250263878</v>
      </c>
      <c r="R223" s="250">
        <v>0.99700873377881427</v>
      </c>
      <c r="S223" s="251">
        <v>0.97835919613948197</v>
      </c>
      <c r="T223" s="250">
        <v>0.998670551889283</v>
      </c>
      <c r="U223" s="250">
        <v>0.99892530905477273</v>
      </c>
      <c r="V223" s="250">
        <v>0.9991051767686876</v>
      </c>
      <c r="W223" s="250">
        <v>0.99921511187051837</v>
      </c>
      <c r="X223" s="250">
        <v>0.99928007920739348</v>
      </c>
      <c r="Y223" s="250">
        <v>0.99932006120652939</v>
      </c>
      <c r="Z223" s="251">
        <v>2.167183660492418E-4</v>
      </c>
      <c r="AA223" s="251">
        <v>0.9968924439625384</v>
      </c>
      <c r="AB223" s="251">
        <v>5.386679462950608E-6</v>
      </c>
      <c r="AC223" s="251">
        <v>1.2363153758063795E-6</v>
      </c>
      <c r="AD223" s="251">
        <v>8.4662507558685032E-8</v>
      </c>
      <c r="AE223" s="251">
        <v>9.7315823629281113E-6</v>
      </c>
      <c r="AF223" s="250">
        <v>0.99762572872826527</v>
      </c>
      <c r="AG223" s="251">
        <v>0.97835919613948197</v>
      </c>
      <c r="AH223" s="250">
        <v>0.84499999999999997</v>
      </c>
      <c r="AI223" s="252">
        <v>0.99666350000000004</v>
      </c>
      <c r="AJ223" s="253">
        <f t="shared" si="33"/>
        <v>1.6912976130757399E-4</v>
      </c>
      <c r="AK223" s="253">
        <f t="shared" si="34"/>
        <v>0.77818596768868775</v>
      </c>
      <c r="AL223" s="253">
        <f t="shared" si="35"/>
        <v>4.2056624899152081E-6</v>
      </c>
      <c r="AM223" s="253">
        <f t="shared" si="36"/>
        <v>9.6536230896626275E-7</v>
      </c>
      <c r="AN223" s="253">
        <f t="shared" si="37"/>
        <v>6.6112020710985767E-8</v>
      </c>
      <c r="AO223" s="254">
        <f t="shared" si="38"/>
        <v>7.5995896556268343E-6</v>
      </c>
    </row>
    <row r="224" spans="1:41">
      <c r="A224" s="247">
        <v>515</v>
      </c>
      <c r="B224" s="248"/>
      <c r="C224" s="248">
        <f t="shared" si="32"/>
        <v>0</v>
      </c>
      <c r="D224" s="248">
        <f t="shared" si="32"/>
        <v>1</v>
      </c>
      <c r="E224" s="248">
        <f t="shared" si="32"/>
        <v>0</v>
      </c>
      <c r="F224" s="248">
        <f t="shared" si="32"/>
        <v>0</v>
      </c>
      <c r="G224" s="248">
        <f t="shared" si="32"/>
        <v>0</v>
      </c>
      <c r="H224" s="248">
        <f t="shared" si="32"/>
        <v>0</v>
      </c>
      <c r="I224" s="249"/>
      <c r="J224" s="249">
        <f t="shared" si="31"/>
        <v>0</v>
      </c>
      <c r="K224" s="249">
        <f t="shared" si="39"/>
        <v>1</v>
      </c>
      <c r="L224" s="249">
        <f t="shared" si="39"/>
        <v>0</v>
      </c>
      <c r="M224" s="249">
        <f t="shared" si="39"/>
        <v>0</v>
      </c>
      <c r="N224" s="249">
        <f t="shared" si="39"/>
        <v>0</v>
      </c>
      <c r="O224" s="249">
        <f t="shared" si="39"/>
        <v>0</v>
      </c>
      <c r="P224" s="250">
        <v>0.99707605097097474</v>
      </c>
      <c r="Q224" s="251">
        <v>0.97726928405321278</v>
      </c>
      <c r="R224" s="250">
        <v>0.99700873377881427</v>
      </c>
      <c r="S224" s="251">
        <v>0.97837532469276989</v>
      </c>
      <c r="T224" s="250">
        <v>0.998670551889283</v>
      </c>
      <c r="U224" s="250">
        <v>0.99892530905477273</v>
      </c>
      <c r="V224" s="250">
        <v>0.9991051767686876</v>
      </c>
      <c r="W224" s="250">
        <v>0.99921511187051837</v>
      </c>
      <c r="X224" s="250">
        <v>0.99928007920739348</v>
      </c>
      <c r="Y224" s="250">
        <v>0.99932006120652939</v>
      </c>
      <c r="Z224" s="251">
        <v>5.0999577612139567E-5</v>
      </c>
      <c r="AA224" s="251">
        <v>0.99676548476627791</v>
      </c>
      <c r="AB224" s="251">
        <v>1.7830350113926753E-6</v>
      </c>
      <c r="AC224" s="251">
        <v>1.9411359976223705E-6</v>
      </c>
      <c r="AD224" s="251">
        <v>8.7436867669969403E-8</v>
      </c>
      <c r="AE224" s="251">
        <v>1.0398313762841459E-5</v>
      </c>
      <c r="AF224" s="250">
        <v>0.99762572872826527</v>
      </c>
      <c r="AG224" s="251">
        <v>0.97837532469276989</v>
      </c>
      <c r="AH224" s="250">
        <v>0.84499999999999997</v>
      </c>
      <c r="AI224" s="252">
        <v>0.99660700000000002</v>
      </c>
      <c r="AJ224" s="253">
        <f t="shared" si="33"/>
        <v>3.9791433487609055E-5</v>
      </c>
      <c r="AK224" s="253">
        <f t="shared" si="34"/>
        <v>0.77790537024995732</v>
      </c>
      <c r="AL224" s="253">
        <f t="shared" si="35"/>
        <v>1.3917840080538763E-6</v>
      </c>
      <c r="AM224" s="253">
        <f t="shared" si="36"/>
        <v>1.515359649688563E-6</v>
      </c>
      <c r="AN224" s="253">
        <f t="shared" si="37"/>
        <v>6.8262561792668218E-8</v>
      </c>
      <c r="AO224" s="254">
        <f t="shared" si="38"/>
        <v>8.1183596231388556E-6</v>
      </c>
    </row>
    <row r="225" spans="1:41">
      <c r="A225" s="247">
        <v>516</v>
      </c>
      <c r="B225" s="248"/>
      <c r="C225" s="248">
        <f t="shared" si="32"/>
        <v>0</v>
      </c>
      <c r="D225" s="248">
        <f t="shared" si="32"/>
        <v>1</v>
      </c>
      <c r="E225" s="248">
        <f t="shared" si="32"/>
        <v>0</v>
      </c>
      <c r="F225" s="248">
        <f t="shared" si="32"/>
        <v>0</v>
      </c>
      <c r="G225" s="248">
        <f t="shared" si="32"/>
        <v>0</v>
      </c>
      <c r="H225" s="248">
        <f t="shared" si="32"/>
        <v>0</v>
      </c>
      <c r="I225" s="249"/>
      <c r="J225" s="249">
        <f t="shared" si="31"/>
        <v>0</v>
      </c>
      <c r="K225" s="249">
        <f t="shared" si="39"/>
        <v>1</v>
      </c>
      <c r="L225" s="249">
        <f t="shared" si="39"/>
        <v>0</v>
      </c>
      <c r="M225" s="249">
        <f t="shared" si="39"/>
        <v>0</v>
      </c>
      <c r="N225" s="249">
        <f t="shared" si="39"/>
        <v>0</v>
      </c>
      <c r="O225" s="249">
        <f t="shared" si="39"/>
        <v>0</v>
      </c>
      <c r="P225" s="250">
        <v>0.99707605097097474</v>
      </c>
      <c r="Q225" s="251">
        <v>0.9775304688663925</v>
      </c>
      <c r="R225" s="250">
        <v>0.99700873377881427</v>
      </c>
      <c r="S225" s="251">
        <v>0.97860151579734445</v>
      </c>
      <c r="T225" s="250">
        <v>0.998670551889283</v>
      </c>
      <c r="U225" s="250">
        <v>0.99892530905477273</v>
      </c>
      <c r="V225" s="250">
        <v>0.9991051767686876</v>
      </c>
      <c r="W225" s="250">
        <v>0.99921511187051837</v>
      </c>
      <c r="X225" s="250">
        <v>0.99928007920739348</v>
      </c>
      <c r="Y225" s="250">
        <v>0.99932006120652939</v>
      </c>
      <c r="Z225" s="251">
        <v>2.8317107942173954E-5</v>
      </c>
      <c r="AA225" s="251">
        <v>0.9967436790043861</v>
      </c>
      <c r="AB225" s="251">
        <v>3.0260760574213675E-6</v>
      </c>
      <c r="AC225" s="251">
        <v>7.4541878089742551E-7</v>
      </c>
      <c r="AD225" s="251">
        <v>6.0262874895580675E-8</v>
      </c>
      <c r="AE225" s="251">
        <v>1.1848347836985915E-5</v>
      </c>
      <c r="AF225" s="250">
        <v>0.99762572872826527</v>
      </c>
      <c r="AG225" s="251">
        <v>0.97860151579734445</v>
      </c>
      <c r="AH225" s="250">
        <v>0.84499999999999997</v>
      </c>
      <c r="AI225" s="252">
        <v>0.99655150000000003</v>
      </c>
      <c r="AJ225" s="253">
        <f t="shared" si="33"/>
        <v>2.2108768702220569E-5</v>
      </c>
      <c r="AK225" s="253">
        <f t="shared" si="34"/>
        <v>0.77841271783349797</v>
      </c>
      <c r="AL225" s="253">
        <f t="shared" si="35"/>
        <v>2.3636570550343985E-6</v>
      </c>
      <c r="AM225" s="253">
        <f t="shared" si="36"/>
        <v>5.823079779556672E-7</v>
      </c>
      <c r="AN225" s="253">
        <f t="shared" si="37"/>
        <v>4.70793536748858E-8</v>
      </c>
      <c r="AO225" s="254">
        <f t="shared" si="38"/>
        <v>9.2566920807528978E-6</v>
      </c>
    </row>
    <row r="226" spans="1:41">
      <c r="A226" s="247">
        <v>517</v>
      </c>
      <c r="B226" s="248"/>
      <c r="C226" s="248">
        <f t="shared" si="32"/>
        <v>0</v>
      </c>
      <c r="D226" s="248">
        <f t="shared" si="32"/>
        <v>1</v>
      </c>
      <c r="E226" s="248">
        <f t="shared" si="32"/>
        <v>0</v>
      </c>
      <c r="F226" s="248">
        <f t="shared" si="32"/>
        <v>0</v>
      </c>
      <c r="G226" s="248">
        <f t="shared" si="32"/>
        <v>0</v>
      </c>
      <c r="H226" s="248">
        <f t="shared" si="32"/>
        <v>0</v>
      </c>
      <c r="I226" s="249"/>
      <c r="J226" s="249">
        <f t="shared" si="31"/>
        <v>0</v>
      </c>
      <c r="K226" s="249">
        <f t="shared" si="39"/>
        <v>1</v>
      </c>
      <c r="L226" s="249">
        <f t="shared" si="39"/>
        <v>0</v>
      </c>
      <c r="M226" s="249">
        <f t="shared" si="39"/>
        <v>0</v>
      </c>
      <c r="N226" s="249">
        <f t="shared" si="39"/>
        <v>0</v>
      </c>
      <c r="O226" s="249">
        <f t="shared" si="39"/>
        <v>0</v>
      </c>
      <c r="P226" s="250">
        <v>0.99707605097097474</v>
      </c>
      <c r="Q226" s="251">
        <v>0.97757153549718889</v>
      </c>
      <c r="R226" s="250">
        <v>0.99700873377881427</v>
      </c>
      <c r="S226" s="251">
        <v>0.97822050725468745</v>
      </c>
      <c r="T226" s="250">
        <v>0.998670551889283</v>
      </c>
      <c r="U226" s="250">
        <v>0.99892530905477273</v>
      </c>
      <c r="V226" s="250">
        <v>0.9991051767686876</v>
      </c>
      <c r="W226" s="250">
        <v>0.99921511187051837</v>
      </c>
      <c r="X226" s="250">
        <v>0.99928007920739348</v>
      </c>
      <c r="Y226" s="250">
        <v>0.99932006120652939</v>
      </c>
      <c r="Z226" s="251">
        <v>7.1432248148917477E-7</v>
      </c>
      <c r="AA226" s="251">
        <v>0.99688278888614834</v>
      </c>
      <c r="AB226" s="251">
        <v>3.8441586089172056E-6</v>
      </c>
      <c r="AC226" s="251">
        <v>5.6677097565496577E-7</v>
      </c>
      <c r="AD226" s="251">
        <v>1.1651099089624561E-7</v>
      </c>
      <c r="AE226" s="251">
        <v>9.8421114582887248E-6</v>
      </c>
      <c r="AF226" s="250">
        <v>0.99762572872826527</v>
      </c>
      <c r="AG226" s="251">
        <v>0.97822050725468745</v>
      </c>
      <c r="AH226" s="250">
        <v>0.84499999999999997</v>
      </c>
      <c r="AI226" s="252">
        <v>0.99649699999999997</v>
      </c>
      <c r="AJ226" s="253">
        <f t="shared" si="33"/>
        <v>5.5727072560469253E-7</v>
      </c>
      <c r="AK226" s="253">
        <f t="shared" si="34"/>
        <v>0.77790539157211158</v>
      </c>
      <c r="AL226" s="253">
        <f t="shared" si="35"/>
        <v>3.0002826760288721E-6</v>
      </c>
      <c r="AM226" s="253">
        <f t="shared" si="36"/>
        <v>4.4240116542172149E-7</v>
      </c>
      <c r="AN226" s="253">
        <f t="shared" si="37"/>
        <v>9.0950228075940855E-8</v>
      </c>
      <c r="AO226" s="254">
        <f t="shared" si="38"/>
        <v>7.6832073125145901E-6</v>
      </c>
    </row>
    <row r="227" spans="1:41">
      <c r="A227" s="247">
        <v>518</v>
      </c>
      <c r="B227" s="248"/>
      <c r="C227" s="248">
        <f t="shared" si="32"/>
        <v>0</v>
      </c>
      <c r="D227" s="248">
        <f t="shared" si="32"/>
        <v>1</v>
      </c>
      <c r="E227" s="248">
        <f t="shared" si="32"/>
        <v>0</v>
      </c>
      <c r="F227" s="248">
        <f t="shared" si="32"/>
        <v>0</v>
      </c>
      <c r="G227" s="248">
        <f t="shared" si="32"/>
        <v>0</v>
      </c>
      <c r="H227" s="248">
        <f t="shared" si="32"/>
        <v>0</v>
      </c>
      <c r="I227" s="249"/>
      <c r="J227" s="249">
        <f t="shared" si="31"/>
        <v>0</v>
      </c>
      <c r="K227" s="249">
        <f t="shared" si="39"/>
        <v>1</v>
      </c>
      <c r="L227" s="249">
        <f t="shared" si="39"/>
        <v>0</v>
      </c>
      <c r="M227" s="249">
        <f t="shared" si="39"/>
        <v>0</v>
      </c>
      <c r="N227" s="249">
        <f t="shared" si="39"/>
        <v>0</v>
      </c>
      <c r="O227" s="249">
        <f t="shared" si="39"/>
        <v>0</v>
      </c>
      <c r="P227" s="250">
        <v>0.99707605097097474</v>
      </c>
      <c r="Q227" s="251">
        <v>0.97745846479109</v>
      </c>
      <c r="R227" s="250">
        <v>0.99700873377881427</v>
      </c>
      <c r="S227" s="251">
        <v>0.97838328068624081</v>
      </c>
      <c r="T227" s="250">
        <v>0.998670551889283</v>
      </c>
      <c r="U227" s="250">
        <v>0.99892530905477273</v>
      </c>
      <c r="V227" s="250">
        <v>0.9991051767686876</v>
      </c>
      <c r="W227" s="250">
        <v>0.99921511187051837</v>
      </c>
      <c r="X227" s="250">
        <v>0.99928007920739348</v>
      </c>
      <c r="Y227" s="250">
        <v>0.99932006120652939</v>
      </c>
      <c r="Z227" s="251">
        <v>2.8109880912936424E-7</v>
      </c>
      <c r="AA227" s="251">
        <v>0.9971210206121438</v>
      </c>
      <c r="AB227" s="251">
        <v>5.0311544511422179E-6</v>
      </c>
      <c r="AC227" s="251">
        <v>5.6351346043651186E-7</v>
      </c>
      <c r="AD227" s="251">
        <v>2.2587646172887429E-7</v>
      </c>
      <c r="AE227" s="251">
        <v>6.8540519246339676E-6</v>
      </c>
      <c r="AF227" s="250">
        <v>0.99762572872826527</v>
      </c>
      <c r="AG227" s="251">
        <v>0.97838328068624081</v>
      </c>
      <c r="AH227" s="250">
        <v>0.84499999999999997</v>
      </c>
      <c r="AI227" s="252">
        <v>0.99644250000000001</v>
      </c>
      <c r="AJ227" s="253">
        <f t="shared" si="33"/>
        <v>2.1933172135024319E-7</v>
      </c>
      <c r="AK227" s="253">
        <f t="shared" si="34"/>
        <v>0.77821766713695129</v>
      </c>
      <c r="AL227" s="253">
        <f t="shared" si="35"/>
        <v>3.9273450250527928E-6</v>
      </c>
      <c r="AM227" s="253">
        <f t="shared" si="36"/>
        <v>4.3992990544484293E-7</v>
      </c>
      <c r="AN227" s="253">
        <f t="shared" si="37"/>
        <v>1.7635119352184668E-7</v>
      </c>
      <c r="AO227" s="254">
        <f t="shared" si="38"/>
        <v>5.351458890342586E-6</v>
      </c>
    </row>
    <row r="228" spans="1:41">
      <c r="A228" s="247">
        <v>519</v>
      </c>
      <c r="B228" s="248"/>
      <c r="C228" s="248">
        <f t="shared" si="32"/>
        <v>0</v>
      </c>
      <c r="D228" s="248">
        <f t="shared" si="32"/>
        <v>1</v>
      </c>
      <c r="E228" s="248">
        <f t="shared" si="32"/>
        <v>0</v>
      </c>
      <c r="F228" s="248">
        <f t="shared" si="32"/>
        <v>0</v>
      </c>
      <c r="G228" s="248">
        <f t="shared" si="32"/>
        <v>0</v>
      </c>
      <c r="H228" s="248">
        <f t="shared" si="32"/>
        <v>0</v>
      </c>
      <c r="I228" s="249"/>
      <c r="J228" s="249">
        <f t="shared" si="31"/>
        <v>0</v>
      </c>
      <c r="K228" s="249">
        <f t="shared" si="39"/>
        <v>1</v>
      </c>
      <c r="L228" s="249">
        <f t="shared" si="39"/>
        <v>0</v>
      </c>
      <c r="M228" s="249">
        <f t="shared" si="39"/>
        <v>0</v>
      </c>
      <c r="N228" s="249">
        <f t="shared" si="39"/>
        <v>0</v>
      </c>
      <c r="O228" s="249">
        <f t="shared" si="39"/>
        <v>0</v>
      </c>
      <c r="P228" s="250">
        <v>0.99707605097097474</v>
      </c>
      <c r="Q228" s="251">
        <v>0.9773342259240505</v>
      </c>
      <c r="R228" s="250">
        <v>0.99700873377881427</v>
      </c>
      <c r="S228" s="251">
        <v>0.97833582619360371</v>
      </c>
      <c r="T228" s="250">
        <v>0.998670551889283</v>
      </c>
      <c r="U228" s="250">
        <v>0.99892530905477273</v>
      </c>
      <c r="V228" s="250">
        <v>0.9991051767686876</v>
      </c>
      <c r="W228" s="250">
        <v>0.99921511187051837</v>
      </c>
      <c r="X228" s="250">
        <v>0.99928007920739348</v>
      </c>
      <c r="Y228" s="250">
        <v>0.99932006120652939</v>
      </c>
      <c r="Z228" s="251">
        <v>1.368947092793073E-7</v>
      </c>
      <c r="AA228" s="251">
        <v>0.99732882939676504</v>
      </c>
      <c r="AB228" s="251">
        <v>3.8094565146904912E-6</v>
      </c>
      <c r="AC228" s="251">
        <v>1.425891480693294E-7</v>
      </c>
      <c r="AD228" s="251">
        <v>1.350621202211683E-7</v>
      </c>
      <c r="AE228" s="251">
        <v>5.1327077212596439E-6</v>
      </c>
      <c r="AF228" s="250">
        <v>0.99762572872826527</v>
      </c>
      <c r="AG228" s="251">
        <v>0.97833582619360371</v>
      </c>
      <c r="AH228" s="250">
        <v>0.84499999999999997</v>
      </c>
      <c r="AI228" s="252">
        <v>0.99638800000000005</v>
      </c>
      <c r="AJ228" s="253">
        <f t="shared" si="33"/>
        <v>1.0678445038083155E-7</v>
      </c>
      <c r="AK228" s="253">
        <f t="shared" si="34"/>
        <v>0.77816285970332488</v>
      </c>
      <c r="AL228" s="253">
        <f t="shared" si="35"/>
        <v>2.9728523406219067E-6</v>
      </c>
      <c r="AM228" s="253">
        <f t="shared" si="36"/>
        <v>1.1128703629780357E-7</v>
      </c>
      <c r="AN228" s="253">
        <f t="shared" si="37"/>
        <v>1.054192450704684E-7</v>
      </c>
      <c r="AO228" s="254">
        <f t="shared" si="38"/>
        <v>4.0063625652341198E-6</v>
      </c>
    </row>
    <row r="229" spans="1:41">
      <c r="A229" s="247">
        <v>520</v>
      </c>
      <c r="B229" s="248"/>
      <c r="C229" s="248">
        <f t="shared" si="32"/>
        <v>0</v>
      </c>
      <c r="D229" s="248">
        <f t="shared" si="32"/>
        <v>1</v>
      </c>
      <c r="E229" s="248">
        <f t="shared" si="32"/>
        <v>0</v>
      </c>
      <c r="F229" s="248">
        <f t="shared" si="32"/>
        <v>0</v>
      </c>
      <c r="G229" s="248">
        <f t="shared" si="32"/>
        <v>0</v>
      </c>
      <c r="H229" s="248">
        <f t="shared" si="32"/>
        <v>0</v>
      </c>
      <c r="I229" s="249"/>
      <c r="J229" s="249">
        <f t="shared" si="31"/>
        <v>0</v>
      </c>
      <c r="K229" s="249">
        <f t="shared" si="39"/>
        <v>1</v>
      </c>
      <c r="L229" s="249">
        <f t="shared" si="39"/>
        <v>0</v>
      </c>
      <c r="M229" s="249">
        <f t="shared" si="39"/>
        <v>0</v>
      </c>
      <c r="N229" s="249">
        <f t="shared" si="39"/>
        <v>0</v>
      </c>
      <c r="O229" s="249">
        <f t="shared" si="39"/>
        <v>0</v>
      </c>
      <c r="P229" s="250">
        <v>0.99707605097097474</v>
      </c>
      <c r="Q229" s="251">
        <v>0.97759888275756102</v>
      </c>
      <c r="R229" s="250">
        <v>0.99700873377881427</v>
      </c>
      <c r="S229" s="251">
        <v>0.97837281854662062</v>
      </c>
      <c r="T229" s="250">
        <v>0.998670551889283</v>
      </c>
      <c r="U229" s="250">
        <v>0.99892530905477273</v>
      </c>
      <c r="V229" s="250">
        <v>0.9991051767686876</v>
      </c>
      <c r="W229" s="250">
        <v>0.99921511187051837</v>
      </c>
      <c r="X229" s="250">
        <v>0.99928007920739348</v>
      </c>
      <c r="Y229" s="250">
        <v>0.99932006120652939</v>
      </c>
      <c r="Z229" s="251">
        <v>5.8146372227781456E-8</v>
      </c>
      <c r="AA229" s="251">
        <v>0.99740370859623073</v>
      </c>
      <c r="AB229" s="251">
        <v>8.1284416919258519E-5</v>
      </c>
      <c r="AC229" s="251">
        <v>1.4258934142448593E-7</v>
      </c>
      <c r="AD229" s="251">
        <v>1.4765183405750383E-7</v>
      </c>
      <c r="AE229" s="251">
        <v>4.8504063976219259E-6</v>
      </c>
      <c r="AF229" s="250">
        <v>0.99762572872826527</v>
      </c>
      <c r="AG229" s="251">
        <v>0.97837281854662062</v>
      </c>
      <c r="AH229" s="250">
        <v>0.84499999999999997</v>
      </c>
      <c r="AI229" s="252">
        <v>0.996336</v>
      </c>
      <c r="AJ229" s="253">
        <f t="shared" si="33"/>
        <v>4.5370309508669554E-8</v>
      </c>
      <c r="AK229" s="253">
        <f t="shared" si="34"/>
        <v>0.77845026231470638</v>
      </c>
      <c r="AL229" s="253">
        <f t="shared" si="35"/>
        <v>6.3452009110328297E-5</v>
      </c>
      <c r="AM229" s="253">
        <f t="shared" si="36"/>
        <v>1.1131993156289753E-7</v>
      </c>
      <c r="AN229" s="253">
        <f t="shared" si="37"/>
        <v>1.1527972973724012E-7</v>
      </c>
      <c r="AO229" s="254">
        <f t="shared" si="38"/>
        <v>3.7871247207018079E-6</v>
      </c>
    </row>
    <row r="230" spans="1:41">
      <c r="A230" s="247">
        <v>521</v>
      </c>
      <c r="B230" s="248"/>
      <c r="C230" s="248">
        <f t="shared" si="32"/>
        <v>0</v>
      </c>
      <c r="D230" s="248">
        <f t="shared" si="32"/>
        <v>1</v>
      </c>
      <c r="E230" s="248">
        <f t="shared" si="32"/>
        <v>0</v>
      </c>
      <c r="F230" s="248">
        <f t="shared" si="32"/>
        <v>0</v>
      </c>
      <c r="G230" s="248">
        <f t="shared" si="32"/>
        <v>0</v>
      </c>
      <c r="H230" s="248">
        <f t="shared" si="32"/>
        <v>0</v>
      </c>
      <c r="I230" s="249"/>
      <c r="J230" s="249">
        <f t="shared" si="31"/>
        <v>0</v>
      </c>
      <c r="K230" s="249">
        <f t="shared" si="39"/>
        <v>1</v>
      </c>
      <c r="L230" s="249">
        <f t="shared" si="39"/>
        <v>0</v>
      </c>
      <c r="M230" s="249">
        <f t="shared" si="39"/>
        <v>0</v>
      </c>
      <c r="N230" s="249">
        <f t="shared" si="39"/>
        <v>0</v>
      </c>
      <c r="O230" s="249">
        <f t="shared" si="39"/>
        <v>0</v>
      </c>
      <c r="P230" s="250">
        <v>0.99707605097097474</v>
      </c>
      <c r="Q230" s="251">
        <v>0.97771345691829992</v>
      </c>
      <c r="R230" s="250">
        <v>0.99700873377881427</v>
      </c>
      <c r="S230" s="251">
        <v>0.97834169832734874</v>
      </c>
      <c r="T230" s="250">
        <v>0.998670551889283</v>
      </c>
      <c r="U230" s="250">
        <v>0.99892530905477273</v>
      </c>
      <c r="V230" s="250">
        <v>0.9991051767686876</v>
      </c>
      <c r="W230" s="250">
        <v>0.99921511187051837</v>
      </c>
      <c r="X230" s="250">
        <v>0.99928007920739348</v>
      </c>
      <c r="Y230" s="250">
        <v>0.99932006120652939</v>
      </c>
      <c r="Z230" s="251">
        <v>2.3540112633208642E-8</v>
      </c>
      <c r="AA230" s="251">
        <v>0.99735318170710474</v>
      </c>
      <c r="AB230" s="251">
        <v>7.8125139170460537E-6</v>
      </c>
      <c r="AC230" s="251">
        <v>5.1870077545267078E-7</v>
      </c>
      <c r="AD230" s="251">
        <v>1.4799524176958385E-7</v>
      </c>
      <c r="AE230" s="251">
        <v>3.8392500865495374E-6</v>
      </c>
      <c r="AF230" s="250">
        <v>0.99762572872826527</v>
      </c>
      <c r="AG230" s="251">
        <v>0.97834169832734874</v>
      </c>
      <c r="AH230" s="250">
        <v>0.84539415442761423</v>
      </c>
      <c r="AI230" s="252">
        <v>0.99628399999999995</v>
      </c>
      <c r="AJ230" s="253">
        <f t="shared" si="33"/>
        <v>1.8376414845795857E-8</v>
      </c>
      <c r="AK230" s="253">
        <f t="shared" si="34"/>
        <v>0.77877499773772507</v>
      </c>
      <c r="AL230" s="253">
        <f t="shared" si="35"/>
        <v>6.1014354257617441E-6</v>
      </c>
      <c r="AM230" s="253">
        <f t="shared" si="36"/>
        <v>4.0514072124101958E-7</v>
      </c>
      <c r="AN230" s="253">
        <f t="shared" si="37"/>
        <v>1.1560190433156639E-7</v>
      </c>
      <c r="AO230" s="254">
        <f t="shared" si="38"/>
        <v>2.9990314126524394E-6</v>
      </c>
    </row>
    <row r="231" spans="1:41">
      <c r="A231" s="247">
        <v>522</v>
      </c>
      <c r="B231" s="248"/>
      <c r="C231" s="248">
        <f t="shared" si="32"/>
        <v>0</v>
      </c>
      <c r="D231" s="248">
        <f t="shared" si="32"/>
        <v>1</v>
      </c>
      <c r="E231" s="248">
        <f t="shared" si="32"/>
        <v>0</v>
      </c>
      <c r="F231" s="248">
        <f t="shared" si="32"/>
        <v>0</v>
      </c>
      <c r="G231" s="248">
        <f t="shared" si="32"/>
        <v>0</v>
      </c>
      <c r="H231" s="248">
        <f t="shared" si="32"/>
        <v>0</v>
      </c>
      <c r="I231" s="249"/>
      <c r="J231" s="249">
        <f t="shared" si="31"/>
        <v>0</v>
      </c>
      <c r="K231" s="249">
        <f t="shared" si="39"/>
        <v>1</v>
      </c>
      <c r="L231" s="249">
        <f t="shared" si="39"/>
        <v>0</v>
      </c>
      <c r="M231" s="249">
        <f t="shared" si="39"/>
        <v>0</v>
      </c>
      <c r="N231" s="249">
        <f t="shared" si="39"/>
        <v>0</v>
      </c>
      <c r="O231" s="249">
        <f t="shared" si="39"/>
        <v>0</v>
      </c>
      <c r="P231" s="250">
        <v>0.99707605097097474</v>
      </c>
      <c r="Q231" s="251">
        <v>0.97730731266288318</v>
      </c>
      <c r="R231" s="250">
        <v>0.99700873377881427</v>
      </c>
      <c r="S231" s="251">
        <v>0.97855662426367607</v>
      </c>
      <c r="T231" s="250">
        <v>0.998670551889283</v>
      </c>
      <c r="U231" s="250">
        <v>0.99892530905477273</v>
      </c>
      <c r="V231" s="250">
        <v>0.9991051767686876</v>
      </c>
      <c r="W231" s="250">
        <v>0.99921511187051837</v>
      </c>
      <c r="X231" s="250">
        <v>0.99928007920739348</v>
      </c>
      <c r="Y231" s="250">
        <v>0.99932006120652939</v>
      </c>
      <c r="Z231" s="251">
        <v>1.3010284036300497E-8</v>
      </c>
      <c r="AA231" s="251">
        <v>0.99728934034851247</v>
      </c>
      <c r="AB231" s="251">
        <v>2.0929933050115576E-5</v>
      </c>
      <c r="AC231" s="251">
        <v>2.9247765547959847E-7</v>
      </c>
      <c r="AD231" s="251">
        <v>1.2383810889890524E-7</v>
      </c>
      <c r="AE231" s="251">
        <v>3.4805097842843175E-6</v>
      </c>
      <c r="AF231" s="250">
        <v>0.99762572872826527</v>
      </c>
      <c r="AG231" s="251">
        <v>0.97855662426367607</v>
      </c>
      <c r="AH231" s="250">
        <v>0.8457947142921397</v>
      </c>
      <c r="AI231" s="252">
        <v>0.99623349999999999</v>
      </c>
      <c r="AJ231" s="253">
        <f t="shared" si="33"/>
        <v>1.0160921349255322E-8</v>
      </c>
      <c r="AK231" s="253">
        <f t="shared" si="34"/>
        <v>0.77907319385602936</v>
      </c>
      <c r="AL231" s="253">
        <f t="shared" si="35"/>
        <v>1.635321385479349E-5</v>
      </c>
      <c r="AM231" s="253">
        <f t="shared" si="36"/>
        <v>2.2854712059237522E-7</v>
      </c>
      <c r="AN231" s="253">
        <f t="shared" si="37"/>
        <v>9.6775541251999086E-8</v>
      </c>
      <c r="AO231" s="254">
        <f t="shared" si="38"/>
        <v>2.7200164631850719E-6</v>
      </c>
    </row>
    <row r="232" spans="1:41">
      <c r="A232" s="247">
        <v>523</v>
      </c>
      <c r="B232" s="248"/>
      <c r="C232" s="248">
        <f t="shared" si="32"/>
        <v>0</v>
      </c>
      <c r="D232" s="248">
        <f t="shared" si="32"/>
        <v>1</v>
      </c>
      <c r="E232" s="248">
        <f t="shared" si="32"/>
        <v>0</v>
      </c>
      <c r="F232" s="248">
        <f t="shared" si="32"/>
        <v>0</v>
      </c>
      <c r="G232" s="248">
        <f t="shared" si="32"/>
        <v>0</v>
      </c>
      <c r="H232" s="248">
        <f t="shared" si="32"/>
        <v>0</v>
      </c>
      <c r="I232" s="249"/>
      <c r="J232" s="249">
        <f t="shared" si="31"/>
        <v>0</v>
      </c>
      <c r="K232" s="249">
        <f t="shared" si="39"/>
        <v>1</v>
      </c>
      <c r="L232" s="249">
        <f t="shared" si="39"/>
        <v>0</v>
      </c>
      <c r="M232" s="249">
        <f t="shared" si="39"/>
        <v>0</v>
      </c>
      <c r="N232" s="249">
        <f t="shared" si="39"/>
        <v>0</v>
      </c>
      <c r="O232" s="249">
        <f t="shared" si="39"/>
        <v>0</v>
      </c>
      <c r="P232" s="250">
        <v>0.99707605097097474</v>
      </c>
      <c r="Q232" s="251">
        <v>0.97767818810334373</v>
      </c>
      <c r="R232" s="250">
        <v>0.99700873377881427</v>
      </c>
      <c r="S232" s="251">
        <v>0.97840796866010249</v>
      </c>
      <c r="T232" s="250">
        <v>0.998670551889283</v>
      </c>
      <c r="U232" s="250">
        <v>0.99892530905477273</v>
      </c>
      <c r="V232" s="250">
        <v>0.9991051767686876</v>
      </c>
      <c r="W232" s="250">
        <v>0.99921511187051837</v>
      </c>
      <c r="X232" s="250">
        <v>0.99928007920739348</v>
      </c>
      <c r="Y232" s="250">
        <v>0.99932006120652939</v>
      </c>
      <c r="Z232" s="251">
        <v>1.2160239364346088E-8</v>
      </c>
      <c r="AA232" s="251">
        <v>0.9973353137040577</v>
      </c>
      <c r="AB232" s="251">
        <v>9.1712695919376236E-5</v>
      </c>
      <c r="AC232" s="251">
        <v>3.518594048656496E-7</v>
      </c>
      <c r="AD232" s="251">
        <v>9.4088978672719194E-8</v>
      </c>
      <c r="AE232" s="251">
        <v>3.6001735717879907E-6</v>
      </c>
      <c r="AF232" s="250">
        <v>0.99762572872826527</v>
      </c>
      <c r="AG232" s="251">
        <v>0.97840796866010249</v>
      </c>
      <c r="AH232" s="250">
        <v>0.84619527415666507</v>
      </c>
      <c r="AI232" s="252">
        <v>0.99618399999999996</v>
      </c>
      <c r="AJ232" s="253">
        <f t="shared" si="33"/>
        <v>9.5017872607936685E-9</v>
      </c>
      <c r="AK232" s="253">
        <f t="shared" si="34"/>
        <v>0.77949825710091147</v>
      </c>
      <c r="AL232" s="253">
        <f t="shared" si="35"/>
        <v>7.169380066781805E-5</v>
      </c>
      <c r="AM232" s="253">
        <f t="shared" si="36"/>
        <v>2.7508638258270791E-7</v>
      </c>
      <c r="AN232" s="253">
        <f t="shared" si="37"/>
        <v>7.3564268199942513E-8</v>
      </c>
      <c r="AO232" s="254">
        <f t="shared" si="38"/>
        <v>2.8149389499625552E-6</v>
      </c>
    </row>
    <row r="233" spans="1:41">
      <c r="A233" s="247">
        <v>524</v>
      </c>
      <c r="B233" s="248"/>
      <c r="C233" s="248">
        <f t="shared" si="32"/>
        <v>0</v>
      </c>
      <c r="D233" s="248">
        <f t="shared" si="32"/>
        <v>1</v>
      </c>
      <c r="E233" s="248">
        <f t="shared" si="32"/>
        <v>0</v>
      </c>
      <c r="F233" s="248">
        <f t="shared" si="32"/>
        <v>0</v>
      </c>
      <c r="G233" s="248">
        <f t="shared" si="32"/>
        <v>0</v>
      </c>
      <c r="H233" s="248">
        <f t="shared" si="32"/>
        <v>0</v>
      </c>
      <c r="I233" s="249"/>
      <c r="J233" s="249">
        <f t="shared" si="31"/>
        <v>0</v>
      </c>
      <c r="K233" s="249">
        <f t="shared" si="39"/>
        <v>1</v>
      </c>
      <c r="L233" s="249">
        <f t="shared" si="39"/>
        <v>0</v>
      </c>
      <c r="M233" s="249">
        <f t="shared" si="39"/>
        <v>0</v>
      </c>
      <c r="N233" s="249">
        <f t="shared" si="39"/>
        <v>0</v>
      </c>
      <c r="O233" s="249">
        <f t="shared" si="39"/>
        <v>0</v>
      </c>
      <c r="P233" s="250">
        <v>0.99707605097097474</v>
      </c>
      <c r="Q233" s="251">
        <v>0.97749038424958701</v>
      </c>
      <c r="R233" s="250">
        <v>0.99700873377881427</v>
      </c>
      <c r="S233" s="251">
        <v>0.97857269033355332</v>
      </c>
      <c r="T233" s="250">
        <v>0.998670551889283</v>
      </c>
      <c r="U233" s="250">
        <v>0.99892530905477273</v>
      </c>
      <c r="V233" s="250">
        <v>0.9991051767686876</v>
      </c>
      <c r="W233" s="250">
        <v>0.99921511187051837</v>
      </c>
      <c r="X233" s="250">
        <v>0.99928007920739348</v>
      </c>
      <c r="Y233" s="250">
        <v>0.99932006120652939</v>
      </c>
      <c r="Z233" s="251">
        <v>2.5226975454464715E-8</v>
      </c>
      <c r="AA233" s="251">
        <v>0.99750954528189939</v>
      </c>
      <c r="AB233" s="251">
        <v>7.9400848482945666E-5</v>
      </c>
      <c r="AC233" s="251">
        <v>2.8985528596274344E-7</v>
      </c>
      <c r="AD233" s="251">
        <v>1.0411127665874134E-7</v>
      </c>
      <c r="AE233" s="251">
        <v>3.1741002160254789E-6</v>
      </c>
      <c r="AF233" s="250">
        <v>0.99762572872826527</v>
      </c>
      <c r="AG233" s="251">
        <v>0.97857269033355332</v>
      </c>
      <c r="AH233" s="250">
        <v>0.84659583402119054</v>
      </c>
      <c r="AI233" s="252">
        <v>0.99613499999999999</v>
      </c>
      <c r="AJ233" s="253">
        <f t="shared" si="33"/>
        <v>1.972310654128118E-8</v>
      </c>
      <c r="AK233" s="253">
        <f t="shared" si="34"/>
        <v>0.78007789060623911</v>
      </c>
      <c r="AL233" s="253">
        <f t="shared" si="35"/>
        <v>6.2104668044970972E-5</v>
      </c>
      <c r="AM233" s="253">
        <f t="shared" si="36"/>
        <v>2.267399834414534E-7</v>
      </c>
      <c r="AN233" s="253">
        <f t="shared" si="37"/>
        <v>8.1446587745248372E-8</v>
      </c>
      <c r="AO233" s="254">
        <f t="shared" si="38"/>
        <v>2.4832081944629091E-6</v>
      </c>
    </row>
    <row r="234" spans="1:41">
      <c r="A234" s="247">
        <v>525</v>
      </c>
      <c r="B234" s="248"/>
      <c r="C234" s="248">
        <f t="shared" si="32"/>
        <v>0</v>
      </c>
      <c r="D234" s="248">
        <f t="shared" si="32"/>
        <v>1</v>
      </c>
      <c r="E234" s="248">
        <f t="shared" si="32"/>
        <v>0</v>
      </c>
      <c r="F234" s="248">
        <f t="shared" si="32"/>
        <v>0</v>
      </c>
      <c r="G234" s="248">
        <f t="shared" si="32"/>
        <v>0</v>
      </c>
      <c r="H234" s="248">
        <f t="shared" si="32"/>
        <v>0</v>
      </c>
      <c r="I234" s="249"/>
      <c r="J234" s="249">
        <f t="shared" si="31"/>
        <v>0</v>
      </c>
      <c r="K234" s="249">
        <f t="shared" si="39"/>
        <v>1</v>
      </c>
      <c r="L234" s="249">
        <f t="shared" si="39"/>
        <v>0</v>
      </c>
      <c r="M234" s="249">
        <f t="shared" si="39"/>
        <v>0</v>
      </c>
      <c r="N234" s="249">
        <f t="shared" si="39"/>
        <v>0</v>
      </c>
      <c r="O234" s="249">
        <f t="shared" si="39"/>
        <v>0</v>
      </c>
      <c r="P234" s="250">
        <v>0.99707605097097474</v>
      </c>
      <c r="Q234" s="251">
        <v>0.97756054563468253</v>
      </c>
      <c r="R234" s="250">
        <v>0.99700873377881427</v>
      </c>
      <c r="S234" s="251">
        <v>0.97855774139814411</v>
      </c>
      <c r="T234" s="250">
        <v>0.998670551889283</v>
      </c>
      <c r="U234" s="250">
        <v>0.99892530905477273</v>
      </c>
      <c r="V234" s="250">
        <v>0.9991051767686876</v>
      </c>
      <c r="W234" s="250">
        <v>0.99921511187051837</v>
      </c>
      <c r="X234" s="250">
        <v>0.99928007920739348</v>
      </c>
      <c r="Y234" s="250">
        <v>0.99932006120652939</v>
      </c>
      <c r="Z234" s="251">
        <v>8.6043847573750631E-8</v>
      </c>
      <c r="AA234" s="251">
        <v>0.99769816314510651</v>
      </c>
      <c r="AB234" s="251">
        <v>2.376842785029528E-3</v>
      </c>
      <c r="AC234" s="251">
        <v>6.3141671386107205E-7</v>
      </c>
      <c r="AD234" s="251">
        <v>1.9801892500027451E-7</v>
      </c>
      <c r="AE234" s="251">
        <v>3.1469311864143822E-6</v>
      </c>
      <c r="AF234" s="250">
        <v>0.99762572872826527</v>
      </c>
      <c r="AG234" s="251">
        <v>0.97855774139814411</v>
      </c>
      <c r="AH234" s="250">
        <v>0.84699639388571613</v>
      </c>
      <c r="AI234" s="252">
        <v>0.99608649999999999</v>
      </c>
      <c r="AJ234" s="253">
        <f t="shared" si="33"/>
        <v>6.7302647646143288E-8</v>
      </c>
      <c r="AK234" s="253">
        <f t="shared" si="34"/>
        <v>0.78058872263849499</v>
      </c>
      <c r="AL234" s="253">
        <f t="shared" si="35"/>
        <v>1.859952053857136E-3</v>
      </c>
      <c r="AM234" s="253">
        <f t="shared" si="36"/>
        <v>4.94157226186256E-7</v>
      </c>
      <c r="AN234" s="253">
        <f t="shared" si="37"/>
        <v>1.5498298155737742E-7</v>
      </c>
      <c r="AO234" s="254">
        <f t="shared" si="38"/>
        <v>2.4630993836879591E-6</v>
      </c>
    </row>
    <row r="235" spans="1:41">
      <c r="A235" s="247">
        <v>526</v>
      </c>
      <c r="B235" s="248"/>
      <c r="C235" s="248">
        <f t="shared" si="32"/>
        <v>0</v>
      </c>
      <c r="D235" s="248">
        <f t="shared" si="32"/>
        <v>1</v>
      </c>
      <c r="E235" s="248">
        <f t="shared" si="32"/>
        <v>0</v>
      </c>
      <c r="F235" s="248">
        <f t="shared" ref="C235:H277" si="40">IF($A235&lt;F$4,0,IF($A235&gt;F$5,0,1))</f>
        <v>0</v>
      </c>
      <c r="G235" s="248">
        <f t="shared" si="40"/>
        <v>0</v>
      </c>
      <c r="H235" s="248">
        <f t="shared" si="40"/>
        <v>0</v>
      </c>
      <c r="I235" s="249"/>
      <c r="J235" s="249">
        <f t="shared" si="31"/>
        <v>0</v>
      </c>
      <c r="K235" s="249">
        <f t="shared" si="39"/>
        <v>1</v>
      </c>
      <c r="L235" s="249">
        <f t="shared" si="39"/>
        <v>0</v>
      </c>
      <c r="M235" s="249">
        <f t="shared" si="39"/>
        <v>0</v>
      </c>
      <c r="N235" s="249">
        <f t="shared" si="39"/>
        <v>0</v>
      </c>
      <c r="O235" s="249">
        <f t="shared" si="39"/>
        <v>0</v>
      </c>
      <c r="P235" s="250">
        <v>0.99707605097097474</v>
      </c>
      <c r="Q235" s="251">
        <v>0.9772913322214607</v>
      </c>
      <c r="R235" s="250">
        <v>0.99700873377881427</v>
      </c>
      <c r="S235" s="251">
        <v>0.97856728485881372</v>
      </c>
      <c r="T235" s="250">
        <v>0.998670551889283</v>
      </c>
      <c r="U235" s="250">
        <v>0.99892530905477273</v>
      </c>
      <c r="V235" s="250">
        <v>0.9991051767686876</v>
      </c>
      <c r="W235" s="250">
        <v>0.99921511187051837</v>
      </c>
      <c r="X235" s="250">
        <v>0.99928007920739348</v>
      </c>
      <c r="Y235" s="250">
        <v>0.99932006120652939</v>
      </c>
      <c r="Z235" s="251">
        <v>1.3330121345736198E-6</v>
      </c>
      <c r="AA235" s="251">
        <v>0.99771653830061013</v>
      </c>
      <c r="AB235" s="251">
        <v>3.0844021950329338E-3</v>
      </c>
      <c r="AC235" s="251">
        <v>2.7093195669457232E-7</v>
      </c>
      <c r="AD235" s="251">
        <v>3.1252291197673388E-7</v>
      </c>
      <c r="AE235" s="251">
        <v>3.3653715522007406E-6</v>
      </c>
      <c r="AF235" s="250">
        <v>0.99762572872826527</v>
      </c>
      <c r="AG235" s="251">
        <v>0.97856728485881372</v>
      </c>
      <c r="AH235" s="250">
        <v>0.8473969537502416</v>
      </c>
      <c r="AI235" s="252">
        <v>0.99603900000000001</v>
      </c>
      <c r="AJ235" s="253">
        <f t="shared" si="33"/>
        <v>1.0428453511196507E-6</v>
      </c>
      <c r="AK235" s="253">
        <f t="shared" si="34"/>
        <v>0.78073518255567487</v>
      </c>
      <c r="AL235" s="253">
        <f t="shared" si="35"/>
        <v>2.4140473010363325E-3</v>
      </c>
      <c r="AM235" s="253">
        <f t="shared" si="36"/>
        <v>2.1207173516771579E-7</v>
      </c>
      <c r="AN235" s="253">
        <f t="shared" si="37"/>
        <v>2.4464292168272021E-7</v>
      </c>
      <c r="AO235" s="254">
        <f t="shared" si="38"/>
        <v>2.6345181072920409E-6</v>
      </c>
    </row>
    <row r="236" spans="1:41">
      <c r="A236" s="247">
        <v>527</v>
      </c>
      <c r="B236" s="248"/>
      <c r="C236" s="248">
        <f t="shared" si="40"/>
        <v>0</v>
      </c>
      <c r="D236" s="248">
        <f t="shared" si="40"/>
        <v>1</v>
      </c>
      <c r="E236" s="248">
        <f t="shared" si="40"/>
        <v>0</v>
      </c>
      <c r="F236" s="248">
        <f t="shared" si="40"/>
        <v>0</v>
      </c>
      <c r="G236" s="248">
        <f t="shared" si="40"/>
        <v>0</v>
      </c>
      <c r="H236" s="248">
        <f t="shared" si="40"/>
        <v>0</v>
      </c>
      <c r="I236" s="249"/>
      <c r="J236" s="249">
        <f t="shared" ref="J236:J299" si="41">IF($A236&lt;J$4,0,IF($A236&lt;J$5,($A236-J$4)/(J$5-J$4),IF($A236&lt;J$6,1,IF($A236&lt;J$7,($A236-J$7)/(J$6-J$7),0))))</f>
        <v>0</v>
      </c>
      <c r="K236" s="249">
        <f t="shared" si="39"/>
        <v>1</v>
      </c>
      <c r="L236" s="249">
        <f t="shared" si="39"/>
        <v>0</v>
      </c>
      <c r="M236" s="249">
        <f t="shared" si="39"/>
        <v>0</v>
      </c>
      <c r="N236" s="249">
        <f t="shared" si="39"/>
        <v>0</v>
      </c>
      <c r="O236" s="249">
        <f t="shared" si="39"/>
        <v>0</v>
      </c>
      <c r="P236" s="250">
        <v>0.99707605097097474</v>
      </c>
      <c r="Q236" s="251">
        <v>0.97736729565677483</v>
      </c>
      <c r="R236" s="250">
        <v>0.99700873377881427</v>
      </c>
      <c r="S236" s="251">
        <v>0.97846585146382437</v>
      </c>
      <c r="T236" s="250">
        <v>0.998670551889283</v>
      </c>
      <c r="U236" s="250">
        <v>0.99892530905477273</v>
      </c>
      <c r="V236" s="250">
        <v>0.9991051767686876</v>
      </c>
      <c r="W236" s="250">
        <v>0.99921511187051837</v>
      </c>
      <c r="X236" s="250">
        <v>0.99928007920739348</v>
      </c>
      <c r="Y236" s="250">
        <v>0.99932006120652939</v>
      </c>
      <c r="Z236" s="251">
        <v>2.2202710403715075E-7</v>
      </c>
      <c r="AA236" s="251">
        <v>0.99748291376401055</v>
      </c>
      <c r="AB236" s="251">
        <v>3.5054082308043805E-4</v>
      </c>
      <c r="AC236" s="251">
        <v>4.4312595019495607E-7</v>
      </c>
      <c r="AD236" s="251">
        <v>3.3764472817283379E-7</v>
      </c>
      <c r="AE236" s="251">
        <v>3.6779534877459914E-6</v>
      </c>
      <c r="AF236" s="250">
        <v>0.99762572872826527</v>
      </c>
      <c r="AG236" s="251">
        <v>0.97846585146382437</v>
      </c>
      <c r="AH236" s="250">
        <v>0.84779751361476696</v>
      </c>
      <c r="AI236" s="252">
        <v>0.99599300000000002</v>
      </c>
      <c r="AJ236" s="253">
        <f t="shared" si="33"/>
        <v>1.7374835482748638E-7</v>
      </c>
      <c r="AK236" s="253">
        <f t="shared" si="34"/>
        <v>0.78078407132327599</v>
      </c>
      <c r="AL236" s="253">
        <f t="shared" si="35"/>
        <v>2.744367541474812E-4</v>
      </c>
      <c r="AM236" s="253">
        <f t="shared" si="36"/>
        <v>3.4695938569431685E-7</v>
      </c>
      <c r="AN236" s="253">
        <f t="shared" si="37"/>
        <v>2.6438673757568327E-7</v>
      </c>
      <c r="AO236" s="254">
        <f t="shared" si="38"/>
        <v>2.8800717115684478E-6</v>
      </c>
    </row>
    <row r="237" spans="1:41">
      <c r="A237" s="247">
        <v>528</v>
      </c>
      <c r="B237" s="248"/>
      <c r="C237" s="248">
        <f t="shared" si="40"/>
        <v>0</v>
      </c>
      <c r="D237" s="248">
        <f t="shared" si="40"/>
        <v>1</v>
      </c>
      <c r="E237" s="248">
        <f t="shared" si="40"/>
        <v>0</v>
      </c>
      <c r="F237" s="248">
        <f t="shared" si="40"/>
        <v>0</v>
      </c>
      <c r="G237" s="248">
        <f t="shared" si="40"/>
        <v>0</v>
      </c>
      <c r="H237" s="248">
        <f t="shared" si="40"/>
        <v>0</v>
      </c>
      <c r="I237" s="249"/>
      <c r="J237" s="249">
        <f t="shared" si="41"/>
        <v>0</v>
      </c>
      <c r="K237" s="249">
        <f t="shared" si="39"/>
        <v>1</v>
      </c>
      <c r="L237" s="249">
        <f t="shared" si="39"/>
        <v>0</v>
      </c>
      <c r="M237" s="249">
        <f t="shared" si="39"/>
        <v>0</v>
      </c>
      <c r="N237" s="249">
        <f t="shared" si="39"/>
        <v>0</v>
      </c>
      <c r="O237" s="249">
        <f t="shared" si="39"/>
        <v>0</v>
      </c>
      <c r="P237" s="250">
        <v>0.99707605097097474</v>
      </c>
      <c r="Q237" s="251">
        <v>0.97704465485054637</v>
      </c>
      <c r="R237" s="250">
        <v>0.99700873377881427</v>
      </c>
      <c r="S237" s="251">
        <v>0.97827154434518615</v>
      </c>
      <c r="T237" s="250">
        <v>0.998670551889283</v>
      </c>
      <c r="U237" s="250">
        <v>0.99892530905477273</v>
      </c>
      <c r="V237" s="250">
        <v>0.9991051767686876</v>
      </c>
      <c r="W237" s="250">
        <v>0.99921511187051837</v>
      </c>
      <c r="X237" s="250">
        <v>0.99928007920739348</v>
      </c>
      <c r="Y237" s="250">
        <v>0.99932006120652939</v>
      </c>
      <c r="Z237" s="251">
        <v>1.5707428067358186E-7</v>
      </c>
      <c r="AA237" s="251">
        <v>0.99707350511396498</v>
      </c>
      <c r="AB237" s="251">
        <v>2.1734342625675398E-4</v>
      </c>
      <c r="AC237" s="251">
        <v>3.8235989860342547E-7</v>
      </c>
      <c r="AD237" s="251">
        <v>4.3832630913668278E-7</v>
      </c>
      <c r="AE237" s="251">
        <v>3.9024737751425427E-6</v>
      </c>
      <c r="AF237" s="250">
        <v>0.99762572872826527</v>
      </c>
      <c r="AG237" s="251">
        <v>0.97827154434518615</v>
      </c>
      <c r="AH237" s="250">
        <v>0.84819807347929244</v>
      </c>
      <c r="AI237" s="252">
        <v>0.99594649999999996</v>
      </c>
      <c r="AJ237" s="253">
        <f t="shared" si="33"/>
        <v>1.228821379970627E-7</v>
      </c>
      <c r="AK237" s="253">
        <f t="shared" si="34"/>
        <v>0.78022817335832895</v>
      </c>
      <c r="AL237" s="253">
        <f t="shared" si="35"/>
        <v>1.7010581257616416E-4</v>
      </c>
      <c r="AM237" s="253">
        <f t="shared" si="36"/>
        <v>2.9929038633597112E-7</v>
      </c>
      <c r="AN237" s="253">
        <f t="shared" si="37"/>
        <v>3.4312013481795857E-7</v>
      </c>
      <c r="AO237" s="254">
        <f t="shared" si="38"/>
        <v>3.0549635627561939E-6</v>
      </c>
    </row>
    <row r="238" spans="1:41">
      <c r="A238" s="247">
        <v>529</v>
      </c>
      <c r="B238" s="248"/>
      <c r="C238" s="248">
        <f t="shared" si="40"/>
        <v>0</v>
      </c>
      <c r="D238" s="248">
        <f t="shared" si="40"/>
        <v>1</v>
      </c>
      <c r="E238" s="248">
        <f t="shared" si="40"/>
        <v>0</v>
      </c>
      <c r="F238" s="248">
        <f t="shared" si="40"/>
        <v>0</v>
      </c>
      <c r="G238" s="248">
        <f t="shared" si="40"/>
        <v>0</v>
      </c>
      <c r="H238" s="248">
        <f t="shared" si="40"/>
        <v>0</v>
      </c>
      <c r="I238" s="249"/>
      <c r="J238" s="249">
        <f t="shared" si="41"/>
        <v>0</v>
      </c>
      <c r="K238" s="249">
        <f t="shared" si="39"/>
        <v>1</v>
      </c>
      <c r="L238" s="249">
        <f t="shared" si="39"/>
        <v>0</v>
      </c>
      <c r="M238" s="249">
        <f t="shared" si="39"/>
        <v>0</v>
      </c>
      <c r="N238" s="249">
        <f t="shared" si="39"/>
        <v>0</v>
      </c>
      <c r="O238" s="249">
        <f t="shared" si="39"/>
        <v>0</v>
      </c>
      <c r="P238" s="250">
        <v>0.99707605097097474</v>
      </c>
      <c r="Q238" s="251">
        <v>0.97723664990880199</v>
      </c>
      <c r="R238" s="250">
        <v>0.99700873377881427</v>
      </c>
      <c r="S238" s="251">
        <v>0.97855596480936569</v>
      </c>
      <c r="T238" s="250">
        <v>0.998670551889283</v>
      </c>
      <c r="U238" s="250">
        <v>0.99892530905477273</v>
      </c>
      <c r="V238" s="250">
        <v>0.9991051767686876</v>
      </c>
      <c r="W238" s="250">
        <v>0.99921511187051837</v>
      </c>
      <c r="X238" s="250">
        <v>0.99928007920739348</v>
      </c>
      <c r="Y238" s="250">
        <v>0.99932006120652939</v>
      </c>
      <c r="Z238" s="251">
        <v>1.1014690653296509E-6</v>
      </c>
      <c r="AA238" s="251">
        <v>0.99670364419294888</v>
      </c>
      <c r="AB238" s="251">
        <v>3.3120655021976955E-4</v>
      </c>
      <c r="AC238" s="251">
        <v>9.6054139946312563E-8</v>
      </c>
      <c r="AD238" s="251">
        <v>3.6129522393929164E-7</v>
      </c>
      <c r="AE238" s="251">
        <v>3.9975512274277464E-6</v>
      </c>
      <c r="AF238" s="250">
        <v>0.99762572872826527</v>
      </c>
      <c r="AG238" s="251">
        <v>0.97855596480936569</v>
      </c>
      <c r="AH238" s="250">
        <v>0.8485986333438178</v>
      </c>
      <c r="AI238" s="252">
        <v>0.9959015</v>
      </c>
      <c r="AJ238" s="253">
        <f t="shared" si="33"/>
        <v>8.6273861113453827E-7</v>
      </c>
      <c r="AK238" s="253">
        <f t="shared" si="34"/>
        <v>0.78087901035115581</v>
      </c>
      <c r="AL238" s="253">
        <f t="shared" si="35"/>
        <v>2.5953433029251286E-4</v>
      </c>
      <c r="AM238" s="253">
        <f t="shared" si="36"/>
        <v>7.5276560596680036E-8</v>
      </c>
      <c r="AN238" s="253">
        <f t="shared" si="37"/>
        <v>2.831614560492755E-7</v>
      </c>
      <c r="AO238" s="254">
        <f t="shared" si="38"/>
        <v>3.1331654600189015E-6</v>
      </c>
    </row>
    <row r="239" spans="1:41">
      <c r="A239" s="247">
        <v>530</v>
      </c>
      <c r="B239" s="248"/>
      <c r="C239" s="248">
        <f t="shared" si="40"/>
        <v>0</v>
      </c>
      <c r="D239" s="248">
        <f t="shared" si="40"/>
        <v>1</v>
      </c>
      <c r="E239" s="248">
        <f t="shared" si="40"/>
        <v>0</v>
      </c>
      <c r="F239" s="248">
        <f t="shared" si="40"/>
        <v>0</v>
      </c>
      <c r="G239" s="248">
        <f t="shared" si="40"/>
        <v>0</v>
      </c>
      <c r="H239" s="248">
        <f t="shared" si="40"/>
        <v>0</v>
      </c>
      <c r="I239" s="249"/>
      <c r="J239" s="249">
        <f t="shared" si="41"/>
        <v>0</v>
      </c>
      <c r="K239" s="249">
        <f t="shared" si="39"/>
        <v>1</v>
      </c>
      <c r="L239" s="249">
        <f t="shared" si="39"/>
        <v>0</v>
      </c>
      <c r="M239" s="249">
        <f t="shared" si="39"/>
        <v>0</v>
      </c>
      <c r="N239" s="249">
        <f t="shared" si="39"/>
        <v>0</v>
      </c>
      <c r="O239" s="249">
        <f t="shared" si="39"/>
        <v>0</v>
      </c>
      <c r="P239" s="250">
        <v>0.99707605097097474</v>
      </c>
      <c r="Q239" s="251">
        <v>0.97727240307145735</v>
      </c>
      <c r="R239" s="250">
        <v>0.99700873377881427</v>
      </c>
      <c r="S239" s="251">
        <v>0.97817096280752425</v>
      </c>
      <c r="T239" s="250">
        <v>0.998670551889283</v>
      </c>
      <c r="U239" s="250">
        <v>0.99892530905477273</v>
      </c>
      <c r="V239" s="250">
        <v>0.9991051767686876</v>
      </c>
      <c r="W239" s="250">
        <v>0.99921511187051837</v>
      </c>
      <c r="X239" s="250">
        <v>0.99928007920739348</v>
      </c>
      <c r="Y239" s="250">
        <v>0.99932006120652939</v>
      </c>
      <c r="Z239" s="251">
        <v>1.6197705151460464E-7</v>
      </c>
      <c r="AA239" s="251">
        <v>0.99655273486074303</v>
      </c>
      <c r="AB239" s="251">
        <v>4.8919468717209199E-4</v>
      </c>
      <c r="AC239" s="251">
        <v>1.492831368326846E-7</v>
      </c>
      <c r="AD239" s="251">
        <v>2.5698962562967539E-7</v>
      </c>
      <c r="AE239" s="251">
        <v>3.9857567717059071E-6</v>
      </c>
      <c r="AF239" s="250">
        <v>0.99762572872826527</v>
      </c>
      <c r="AG239" s="251">
        <v>0.97817096280752425</v>
      </c>
      <c r="AH239" s="250">
        <v>0.84899919320834327</v>
      </c>
      <c r="AI239" s="252">
        <v>0.99585699999999999</v>
      </c>
      <c r="AJ239" s="253">
        <f t="shared" si="33"/>
        <v>1.2682943212868941E-7</v>
      </c>
      <c r="AK239" s="253">
        <f t="shared" si="34"/>
        <v>0.78050846372304572</v>
      </c>
      <c r="AL239" s="253">
        <f t="shared" si="35"/>
        <v>3.8321037258807962E-4</v>
      </c>
      <c r="AM239" s="253">
        <f t="shared" si="36"/>
        <v>1.1695372550061488E-7</v>
      </c>
      <c r="AN239" s="253">
        <f t="shared" si="37"/>
        <v>2.0134791481038749E-7</v>
      </c>
      <c r="AO239" s="254">
        <f t="shared" si="38"/>
        <v>3.1229117618300952E-6</v>
      </c>
    </row>
    <row r="240" spans="1:41">
      <c r="A240" s="247">
        <v>531</v>
      </c>
      <c r="B240" s="248"/>
      <c r="C240" s="248">
        <f t="shared" si="40"/>
        <v>0</v>
      </c>
      <c r="D240" s="248">
        <f t="shared" si="40"/>
        <v>1</v>
      </c>
      <c r="E240" s="248">
        <f t="shared" si="40"/>
        <v>0</v>
      </c>
      <c r="F240" s="248">
        <f t="shared" si="40"/>
        <v>0</v>
      </c>
      <c r="G240" s="248">
        <f t="shared" si="40"/>
        <v>0</v>
      </c>
      <c r="H240" s="248">
        <f t="shared" si="40"/>
        <v>0</v>
      </c>
      <c r="I240" s="249"/>
      <c r="J240" s="249">
        <f t="shared" si="41"/>
        <v>0</v>
      </c>
      <c r="K240" s="249">
        <f t="shared" si="39"/>
        <v>1</v>
      </c>
      <c r="L240" s="249">
        <f t="shared" si="39"/>
        <v>0</v>
      </c>
      <c r="M240" s="249">
        <f t="shared" si="39"/>
        <v>0</v>
      </c>
      <c r="N240" s="249">
        <f t="shared" si="39"/>
        <v>0</v>
      </c>
      <c r="O240" s="249">
        <f t="shared" si="39"/>
        <v>0</v>
      </c>
      <c r="P240" s="250">
        <v>0.99707605097097474</v>
      </c>
      <c r="Q240" s="251">
        <v>0.97711439875275086</v>
      </c>
      <c r="R240" s="250">
        <v>0.99700873377881427</v>
      </c>
      <c r="S240" s="251">
        <v>0.97863623229950525</v>
      </c>
      <c r="T240" s="250">
        <v>0.998670551889283</v>
      </c>
      <c r="U240" s="250">
        <v>0.99892530905477273</v>
      </c>
      <c r="V240" s="250">
        <v>0.9991051767686876</v>
      </c>
      <c r="W240" s="250">
        <v>0.99921511187051837</v>
      </c>
      <c r="X240" s="250">
        <v>0.99928007920739348</v>
      </c>
      <c r="Y240" s="250">
        <v>0.99932006120652939</v>
      </c>
      <c r="Z240" s="251">
        <v>2.1173926245653394E-7</v>
      </c>
      <c r="AA240" s="251">
        <v>0.99665283161598939</v>
      </c>
      <c r="AB240" s="251">
        <v>1.9398259624961323E-3</v>
      </c>
      <c r="AC240" s="251">
        <v>3.5734689924997836E-7</v>
      </c>
      <c r="AD240" s="251">
        <v>2.2473074225259578E-7</v>
      </c>
      <c r="AE240" s="251">
        <v>3.860539462483953E-6</v>
      </c>
      <c r="AF240" s="250">
        <v>0.99762572872826527</v>
      </c>
      <c r="AG240" s="251">
        <v>0.97863623229950525</v>
      </c>
      <c r="AH240" s="250">
        <v>0.84929939575200009</v>
      </c>
      <c r="AI240" s="252">
        <v>0.99581350000000002</v>
      </c>
      <c r="AJ240" s="253">
        <f t="shared" si="33"/>
        <v>1.6597602060186206E-7</v>
      </c>
      <c r="AK240" s="253">
        <f t="shared" si="34"/>
        <v>0.78144538308147415</v>
      </c>
      <c r="AL240" s="253">
        <f t="shared" si="35"/>
        <v>1.5212328138085355E-3</v>
      </c>
      <c r="AM240" s="253">
        <f t="shared" si="36"/>
        <v>2.8026619638506512E-7</v>
      </c>
      <c r="AN240" s="253">
        <f t="shared" si="37"/>
        <v>1.7626716677566314E-7</v>
      </c>
      <c r="AO240" s="254">
        <f t="shared" si="38"/>
        <v>3.0281285651552188E-6</v>
      </c>
    </row>
    <row r="241" spans="1:41">
      <c r="A241" s="247">
        <v>532</v>
      </c>
      <c r="B241" s="248"/>
      <c r="C241" s="248">
        <f t="shared" si="40"/>
        <v>0</v>
      </c>
      <c r="D241" s="248">
        <f t="shared" si="40"/>
        <v>1</v>
      </c>
      <c r="E241" s="248">
        <f t="shared" si="40"/>
        <v>0</v>
      </c>
      <c r="F241" s="248">
        <f t="shared" si="40"/>
        <v>0</v>
      </c>
      <c r="G241" s="248">
        <f t="shared" si="40"/>
        <v>0</v>
      </c>
      <c r="H241" s="248">
        <f t="shared" si="40"/>
        <v>0</v>
      </c>
      <c r="I241" s="249"/>
      <c r="J241" s="249">
        <f t="shared" si="41"/>
        <v>0</v>
      </c>
      <c r="K241" s="249">
        <f t="shared" si="39"/>
        <v>1</v>
      </c>
      <c r="L241" s="249">
        <f t="shared" si="39"/>
        <v>0</v>
      </c>
      <c r="M241" s="249">
        <f t="shared" si="39"/>
        <v>0</v>
      </c>
      <c r="N241" s="249">
        <f t="shared" si="39"/>
        <v>0</v>
      </c>
      <c r="O241" s="249">
        <f t="shared" si="39"/>
        <v>0</v>
      </c>
      <c r="P241" s="250">
        <v>0.99707605097097474</v>
      </c>
      <c r="Q241" s="251">
        <v>0.97738896524638808</v>
      </c>
      <c r="R241" s="250">
        <v>0.99700873377881427</v>
      </c>
      <c r="S241" s="251">
        <v>0.97802488589160741</v>
      </c>
      <c r="T241" s="250">
        <v>0.998670551889283</v>
      </c>
      <c r="U241" s="250">
        <v>0.99892530905477273</v>
      </c>
      <c r="V241" s="250">
        <v>0.9991051767686876</v>
      </c>
      <c r="W241" s="250">
        <v>0.99921511187051837</v>
      </c>
      <c r="X241" s="250">
        <v>0.99928007920739348</v>
      </c>
      <c r="Y241" s="250">
        <v>0.99932006120652939</v>
      </c>
      <c r="Z241" s="251">
        <v>1.8077889410939303E-7</v>
      </c>
      <c r="AA241" s="251">
        <v>0.99685084078218789</v>
      </c>
      <c r="AB241" s="251">
        <v>1.4064338815184504E-3</v>
      </c>
      <c r="AC241" s="251">
        <v>5.0786451992407786E-8</v>
      </c>
      <c r="AD241" s="251">
        <v>2.4356685156558684E-7</v>
      </c>
      <c r="AE241" s="251">
        <v>3.7122496698725823E-6</v>
      </c>
      <c r="AF241" s="250">
        <v>0.99762572872826527</v>
      </c>
      <c r="AG241" s="251">
        <v>0.97802488589160741</v>
      </c>
      <c r="AH241" s="250">
        <v>0.84959939575200005</v>
      </c>
      <c r="AI241" s="252">
        <v>0.9957705</v>
      </c>
      <c r="AJ241" s="253">
        <f t="shared" si="33"/>
        <v>1.4161379181814039E-7</v>
      </c>
      <c r="AK241" s="253">
        <f t="shared" si="34"/>
        <v>0.7810858647341552</v>
      </c>
      <c r="AL241" s="253">
        <f t="shared" si="35"/>
        <v>1.1022144788933304E-3</v>
      </c>
      <c r="AM241" s="253">
        <f t="shared" si="36"/>
        <v>3.9805441879608037E-8</v>
      </c>
      <c r="AN241" s="253">
        <f t="shared" si="37"/>
        <v>1.9091541434978504E-7</v>
      </c>
      <c r="AO241" s="254">
        <f t="shared" si="38"/>
        <v>2.9098953163048694E-6</v>
      </c>
    </row>
    <row r="242" spans="1:41">
      <c r="A242" s="247">
        <v>533</v>
      </c>
      <c r="B242" s="248"/>
      <c r="C242" s="248">
        <f t="shared" si="40"/>
        <v>0</v>
      </c>
      <c r="D242" s="248">
        <f t="shared" si="40"/>
        <v>1</v>
      </c>
      <c r="E242" s="248">
        <f t="shared" si="40"/>
        <v>0</v>
      </c>
      <c r="F242" s="248">
        <f t="shared" si="40"/>
        <v>0</v>
      </c>
      <c r="G242" s="248">
        <f t="shared" si="40"/>
        <v>0</v>
      </c>
      <c r="H242" s="248">
        <f t="shared" si="40"/>
        <v>0</v>
      </c>
      <c r="I242" s="249"/>
      <c r="J242" s="249">
        <f t="shared" si="41"/>
        <v>0</v>
      </c>
      <c r="K242" s="249">
        <f t="shared" si="39"/>
        <v>1</v>
      </c>
      <c r="L242" s="249">
        <f t="shared" si="39"/>
        <v>0</v>
      </c>
      <c r="M242" s="249">
        <f t="shared" si="39"/>
        <v>0</v>
      </c>
      <c r="N242" s="249">
        <f t="shared" si="39"/>
        <v>0</v>
      </c>
      <c r="O242" s="249">
        <f t="shared" si="39"/>
        <v>0</v>
      </c>
      <c r="P242" s="250">
        <v>0.99707605097097474</v>
      </c>
      <c r="Q242" s="251">
        <v>0.97711772583389589</v>
      </c>
      <c r="R242" s="250">
        <v>0.99700873377881427</v>
      </c>
      <c r="S242" s="251">
        <v>0.97839341190213236</v>
      </c>
      <c r="T242" s="250">
        <v>0.998670551889283</v>
      </c>
      <c r="U242" s="250">
        <v>0.99892530905477273</v>
      </c>
      <c r="V242" s="250">
        <v>0.9991051767686876</v>
      </c>
      <c r="W242" s="250">
        <v>0.99921511187051837</v>
      </c>
      <c r="X242" s="250">
        <v>0.99928007920739348</v>
      </c>
      <c r="Y242" s="250">
        <v>0.99932006120652939</v>
      </c>
      <c r="Z242" s="251">
        <v>2.1862957042796712E-7</v>
      </c>
      <c r="AA242" s="251">
        <v>0.99695714350053377</v>
      </c>
      <c r="AB242" s="251">
        <v>1.2310512132799349E-3</v>
      </c>
      <c r="AC242" s="251">
        <v>2.4452121455505012E-8</v>
      </c>
      <c r="AD242" s="251">
        <v>2.2155051642533258E-7</v>
      </c>
      <c r="AE242" s="251">
        <v>3.6248760208385309E-6</v>
      </c>
      <c r="AF242" s="250">
        <v>0.99762572872826527</v>
      </c>
      <c r="AG242" s="251">
        <v>0.97839341190213236</v>
      </c>
      <c r="AH242" s="250">
        <v>0.84989939575200002</v>
      </c>
      <c r="AI242" s="252">
        <v>0.99572850000000002</v>
      </c>
      <c r="AJ242" s="253">
        <f t="shared" si="33"/>
        <v>1.7139905517705884E-7</v>
      </c>
      <c r="AK242" s="253">
        <f t="shared" si="34"/>
        <v>0.78178401181088231</v>
      </c>
      <c r="AL242" s="253">
        <f t="shared" si="35"/>
        <v>9.6552741145316753E-4</v>
      </c>
      <c r="AM242" s="253">
        <f t="shared" si="36"/>
        <v>1.91801860738456E-8</v>
      </c>
      <c r="AN242" s="253">
        <f t="shared" si="37"/>
        <v>1.7379499874041034E-7</v>
      </c>
      <c r="AO242" s="254">
        <f t="shared" si="38"/>
        <v>2.8436427946997985E-6</v>
      </c>
    </row>
    <row r="243" spans="1:41">
      <c r="A243" s="247">
        <v>534</v>
      </c>
      <c r="B243" s="248"/>
      <c r="C243" s="248">
        <f t="shared" si="40"/>
        <v>0</v>
      </c>
      <c r="D243" s="248">
        <f t="shared" si="40"/>
        <v>1</v>
      </c>
      <c r="E243" s="248">
        <f t="shared" si="40"/>
        <v>0</v>
      </c>
      <c r="F243" s="248">
        <f t="shared" si="40"/>
        <v>0</v>
      </c>
      <c r="G243" s="248">
        <f t="shared" si="40"/>
        <v>0</v>
      </c>
      <c r="H243" s="248">
        <f t="shared" si="40"/>
        <v>0</v>
      </c>
      <c r="I243" s="249"/>
      <c r="J243" s="249">
        <f t="shared" si="41"/>
        <v>0</v>
      </c>
      <c r="K243" s="249">
        <f t="shared" si="39"/>
        <v>1</v>
      </c>
      <c r="L243" s="249">
        <f t="shared" si="39"/>
        <v>0</v>
      </c>
      <c r="M243" s="249">
        <f t="shared" si="39"/>
        <v>0</v>
      </c>
      <c r="N243" s="249">
        <f t="shared" si="39"/>
        <v>0</v>
      </c>
      <c r="O243" s="249">
        <f t="shared" si="39"/>
        <v>0</v>
      </c>
      <c r="P243" s="250">
        <v>0.99707605097097474</v>
      </c>
      <c r="Q243" s="251">
        <v>0.97728292114234838</v>
      </c>
      <c r="R243" s="250">
        <v>0.99700873377881427</v>
      </c>
      <c r="S243" s="251">
        <v>0.97827515871087656</v>
      </c>
      <c r="T243" s="250">
        <v>0.998670551889283</v>
      </c>
      <c r="U243" s="250">
        <v>0.99892530905477273</v>
      </c>
      <c r="V243" s="250">
        <v>0.9991051767686876</v>
      </c>
      <c r="W243" s="250">
        <v>0.99921511187051837</v>
      </c>
      <c r="X243" s="250">
        <v>0.99928007920739348</v>
      </c>
      <c r="Y243" s="250">
        <v>0.99932006120652939</v>
      </c>
      <c r="Z243" s="251">
        <v>9.155726175269064E-8</v>
      </c>
      <c r="AA243" s="251">
        <v>0.99692881868478422</v>
      </c>
      <c r="AB243" s="251">
        <v>9.7241955499623026E-4</v>
      </c>
      <c r="AC243" s="251">
        <v>3.8140971521756094E-8</v>
      </c>
      <c r="AD243" s="251">
        <v>1.8927634995922723E-7</v>
      </c>
      <c r="AE243" s="251">
        <v>3.7830593181863886E-6</v>
      </c>
      <c r="AF243" s="250">
        <v>0.99762572872826527</v>
      </c>
      <c r="AG243" s="251">
        <v>0.97827515871087656</v>
      </c>
      <c r="AH243" s="250">
        <v>0.85019939575199999</v>
      </c>
      <c r="AI243" s="252">
        <v>0.99568699999999999</v>
      </c>
      <c r="AJ243" s="253">
        <f t="shared" si="33"/>
        <v>7.1795283952261514E-8</v>
      </c>
      <c r="AK243" s="253">
        <f t="shared" si="34"/>
        <v>0.78194830984290375</v>
      </c>
      <c r="AL243" s="253">
        <f t="shared" si="35"/>
        <v>7.6286162915166359E-4</v>
      </c>
      <c r="AM243" s="253">
        <f t="shared" si="36"/>
        <v>2.9924825236954945E-8</v>
      </c>
      <c r="AN243" s="253">
        <f t="shared" si="37"/>
        <v>1.4851299628906721E-7</v>
      </c>
      <c r="AO243" s="254">
        <f t="shared" si="38"/>
        <v>2.968442459995942E-6</v>
      </c>
    </row>
    <row r="244" spans="1:41">
      <c r="A244" s="247">
        <v>535</v>
      </c>
      <c r="B244" s="248"/>
      <c r="C244" s="248">
        <f t="shared" si="40"/>
        <v>0</v>
      </c>
      <c r="D244" s="248">
        <f t="shared" si="40"/>
        <v>1</v>
      </c>
      <c r="E244" s="248">
        <f t="shared" si="40"/>
        <v>0</v>
      </c>
      <c r="F244" s="248">
        <f t="shared" si="40"/>
        <v>0</v>
      </c>
      <c r="G244" s="248">
        <f t="shared" si="40"/>
        <v>0</v>
      </c>
      <c r="H244" s="248">
        <f t="shared" si="40"/>
        <v>0</v>
      </c>
      <c r="I244" s="249"/>
      <c r="J244" s="249">
        <f t="shared" si="41"/>
        <v>0</v>
      </c>
      <c r="K244" s="249">
        <f t="shared" si="39"/>
        <v>1</v>
      </c>
      <c r="L244" s="249">
        <f t="shared" si="39"/>
        <v>0</v>
      </c>
      <c r="M244" s="249">
        <f t="shared" si="39"/>
        <v>0</v>
      </c>
      <c r="N244" s="249">
        <f t="shared" si="39"/>
        <v>0</v>
      </c>
      <c r="O244" s="249">
        <f t="shared" si="39"/>
        <v>0</v>
      </c>
      <c r="P244" s="250">
        <v>0.99707605097097474</v>
      </c>
      <c r="Q244" s="251">
        <v>0.97722832391696424</v>
      </c>
      <c r="R244" s="250">
        <v>0.99700873377881427</v>
      </c>
      <c r="S244" s="251">
        <v>0.97807548021579749</v>
      </c>
      <c r="T244" s="250">
        <v>0.998670551889283</v>
      </c>
      <c r="U244" s="250">
        <v>0.99892530905477273</v>
      </c>
      <c r="V244" s="250">
        <v>0.9991051767686876</v>
      </c>
      <c r="W244" s="250">
        <v>0.99921511187051837</v>
      </c>
      <c r="X244" s="250">
        <v>0.99928007920739348</v>
      </c>
      <c r="Y244" s="250">
        <v>0.99932006120652939</v>
      </c>
      <c r="Z244" s="251">
        <v>1.8893861636846119E-7</v>
      </c>
      <c r="AA244" s="251">
        <v>0.9968723802627214</v>
      </c>
      <c r="AB244" s="251">
        <v>6.9973231402393045E-4</v>
      </c>
      <c r="AC244" s="251">
        <v>2.3225409280164714E-6</v>
      </c>
      <c r="AD244" s="251">
        <v>1.8922634846576248E-7</v>
      </c>
      <c r="AE244" s="251">
        <v>4.9342968350899269E-6</v>
      </c>
      <c r="AF244" s="250">
        <v>0.99762572872826527</v>
      </c>
      <c r="AG244" s="251">
        <v>0.97807548021579749</v>
      </c>
      <c r="AH244" s="250">
        <v>0.85049939575199995</v>
      </c>
      <c r="AI244" s="252">
        <v>0.99564649999999999</v>
      </c>
      <c r="AJ244" s="253">
        <f t="shared" si="33"/>
        <v>1.4813505161939972E-7</v>
      </c>
      <c r="AK244" s="253">
        <f t="shared" si="34"/>
        <v>0.78178518961629073</v>
      </c>
      <c r="AL244" s="253">
        <f t="shared" si="35"/>
        <v>5.4885547176305159E-4</v>
      </c>
      <c r="AM244" s="253">
        <f t="shared" si="36"/>
        <v>1.8219532459634998E-6</v>
      </c>
      <c r="AN244" s="253">
        <f t="shared" si="37"/>
        <v>1.4845119476012567E-7</v>
      </c>
      <c r="AO244" s="254">
        <f t="shared" si="38"/>
        <v>3.8711922225087664E-6</v>
      </c>
    </row>
    <row r="245" spans="1:41">
      <c r="A245" s="247">
        <v>536</v>
      </c>
      <c r="B245" s="248"/>
      <c r="C245" s="248">
        <f t="shared" si="40"/>
        <v>0</v>
      </c>
      <c r="D245" s="248">
        <f t="shared" si="40"/>
        <v>1</v>
      </c>
      <c r="E245" s="248">
        <f t="shared" si="40"/>
        <v>0</v>
      </c>
      <c r="F245" s="248">
        <f t="shared" si="40"/>
        <v>0</v>
      </c>
      <c r="G245" s="248">
        <f t="shared" si="40"/>
        <v>0</v>
      </c>
      <c r="H245" s="248">
        <f t="shared" si="40"/>
        <v>0</v>
      </c>
      <c r="I245" s="249"/>
      <c r="J245" s="249">
        <f t="shared" si="41"/>
        <v>0</v>
      </c>
      <c r="K245" s="249">
        <f t="shared" si="39"/>
        <v>1</v>
      </c>
      <c r="L245" s="249">
        <f t="shared" si="39"/>
        <v>0</v>
      </c>
      <c r="M245" s="249">
        <f t="shared" si="39"/>
        <v>0</v>
      </c>
      <c r="N245" s="249">
        <f t="shared" si="39"/>
        <v>0</v>
      </c>
      <c r="O245" s="249">
        <f t="shared" si="39"/>
        <v>0</v>
      </c>
      <c r="P245" s="250">
        <v>0.99707605097097474</v>
      </c>
      <c r="Q245" s="251">
        <v>0.97685887257358894</v>
      </c>
      <c r="R245" s="250">
        <v>0.99700873377881427</v>
      </c>
      <c r="S245" s="251">
        <v>0.97813143020245052</v>
      </c>
      <c r="T245" s="250">
        <v>0.998670551889283</v>
      </c>
      <c r="U245" s="250">
        <v>0.99892530905477273</v>
      </c>
      <c r="V245" s="250">
        <v>0.9991051767686876</v>
      </c>
      <c r="W245" s="250">
        <v>0.99921511187051837</v>
      </c>
      <c r="X245" s="250">
        <v>0.99928007920739348</v>
      </c>
      <c r="Y245" s="250">
        <v>0.99932006120652939</v>
      </c>
      <c r="Z245" s="251">
        <v>4.4101556781679062E-7</v>
      </c>
      <c r="AA245" s="251">
        <v>0.99682058075278268</v>
      </c>
      <c r="AB245" s="251">
        <v>6.3087347920538967E-4</v>
      </c>
      <c r="AC245" s="251">
        <v>6.4361117443438057E-7</v>
      </c>
      <c r="AD245" s="251">
        <v>1.867101842455059E-7</v>
      </c>
      <c r="AE245" s="251">
        <v>6.2824089444109241E-6</v>
      </c>
      <c r="AF245" s="250">
        <v>0.99762572872826527</v>
      </c>
      <c r="AG245" s="251">
        <v>0.97813143020245052</v>
      </c>
      <c r="AH245" s="250">
        <v>0.85079939575200003</v>
      </c>
      <c r="AI245" s="252">
        <v>0.99560749999999998</v>
      </c>
      <c r="AJ245" s="253">
        <f t="shared" si="33"/>
        <v>3.4579016689409711E-7</v>
      </c>
      <c r="AK245" s="253">
        <f t="shared" si="34"/>
        <v>0.7817834776807846</v>
      </c>
      <c r="AL245" s="253">
        <f t="shared" si="35"/>
        <v>4.9486866486706058E-4</v>
      </c>
      <c r="AM245" s="253">
        <f t="shared" si="36"/>
        <v>5.0491589693561024E-7</v>
      </c>
      <c r="AN245" s="253">
        <f t="shared" si="37"/>
        <v>1.4648451326377015E-7</v>
      </c>
      <c r="AO245" s="254">
        <f t="shared" si="38"/>
        <v>4.9290960802810067E-6</v>
      </c>
    </row>
    <row r="246" spans="1:41">
      <c r="A246" s="247">
        <v>537</v>
      </c>
      <c r="B246" s="248"/>
      <c r="C246" s="248">
        <f t="shared" si="40"/>
        <v>0</v>
      </c>
      <c r="D246" s="248">
        <f t="shared" si="40"/>
        <v>1</v>
      </c>
      <c r="E246" s="248">
        <f t="shared" si="40"/>
        <v>1</v>
      </c>
      <c r="F246" s="248">
        <f t="shared" si="40"/>
        <v>0</v>
      </c>
      <c r="G246" s="248">
        <f t="shared" si="40"/>
        <v>0</v>
      </c>
      <c r="H246" s="248">
        <f t="shared" si="40"/>
        <v>0</v>
      </c>
      <c r="I246" s="249"/>
      <c r="J246" s="249">
        <f t="shared" si="41"/>
        <v>0</v>
      </c>
      <c r="K246" s="249">
        <f t="shared" si="39"/>
        <v>1</v>
      </c>
      <c r="L246" s="249">
        <f t="shared" si="39"/>
        <v>0</v>
      </c>
      <c r="M246" s="249">
        <f t="shared" si="39"/>
        <v>0</v>
      </c>
      <c r="N246" s="249">
        <f t="shared" si="39"/>
        <v>0</v>
      </c>
      <c r="O246" s="249">
        <f t="shared" si="39"/>
        <v>0</v>
      </c>
      <c r="P246" s="250">
        <v>0.99707605097097474</v>
      </c>
      <c r="Q246" s="251">
        <v>0.97693743610434625</v>
      </c>
      <c r="R246" s="250">
        <v>0.99700873377881427</v>
      </c>
      <c r="S246" s="251">
        <v>0.97774740107338176</v>
      </c>
      <c r="T246" s="250">
        <v>0.998670551889283</v>
      </c>
      <c r="U246" s="250">
        <v>0.99892530905477273</v>
      </c>
      <c r="V246" s="250">
        <v>0.9991051767686876</v>
      </c>
      <c r="W246" s="250">
        <v>0.99921511187051837</v>
      </c>
      <c r="X246" s="250">
        <v>0.99928007920739348</v>
      </c>
      <c r="Y246" s="250">
        <v>0.99932006120652939</v>
      </c>
      <c r="Z246" s="251">
        <v>1.42171048136109E-6</v>
      </c>
      <c r="AA246" s="251">
        <v>0.99631999248298098</v>
      </c>
      <c r="AB246" s="251">
        <v>1.6860082095339983E-3</v>
      </c>
      <c r="AC246" s="251">
        <v>3.4207642666279476E-6</v>
      </c>
      <c r="AD246" s="251">
        <v>1.8454864051161413E-7</v>
      </c>
      <c r="AE246" s="251">
        <v>5.4725641029919318E-6</v>
      </c>
      <c r="AF246" s="250">
        <v>0.99762572872826527</v>
      </c>
      <c r="AG246" s="251">
        <v>0.97774740107338176</v>
      </c>
      <c r="AH246" s="250">
        <v>0.851099395752</v>
      </c>
      <c r="AI246" s="252">
        <v>0.99556900000000004</v>
      </c>
      <c r="AJ246" s="253">
        <f t="shared" si="33"/>
        <v>1.1142946301098433E-6</v>
      </c>
      <c r="AK246" s="253">
        <f t="shared" si="34"/>
        <v>0.78108534644900252</v>
      </c>
      <c r="AL246" s="253">
        <f t="shared" si="35"/>
        <v>1.3220184699288564E-3</v>
      </c>
      <c r="AM246" s="253">
        <f t="shared" si="36"/>
        <v>2.6825558276932909E-6</v>
      </c>
      <c r="AN246" s="253">
        <f t="shared" si="37"/>
        <v>1.4473204834753933E-7</v>
      </c>
      <c r="AO246" s="254">
        <f t="shared" si="38"/>
        <v>4.2920235061988817E-6</v>
      </c>
    </row>
    <row r="247" spans="1:41">
      <c r="A247" s="247">
        <v>538</v>
      </c>
      <c r="B247" s="248"/>
      <c r="C247" s="248">
        <f t="shared" si="40"/>
        <v>0</v>
      </c>
      <c r="D247" s="248">
        <f t="shared" si="40"/>
        <v>1</v>
      </c>
      <c r="E247" s="248">
        <f t="shared" si="40"/>
        <v>1</v>
      </c>
      <c r="F247" s="248">
        <f t="shared" si="40"/>
        <v>0</v>
      </c>
      <c r="G247" s="248">
        <f t="shared" si="40"/>
        <v>0</v>
      </c>
      <c r="H247" s="248">
        <f t="shared" si="40"/>
        <v>0</v>
      </c>
      <c r="I247" s="249"/>
      <c r="J247" s="249">
        <f t="shared" si="41"/>
        <v>0</v>
      </c>
      <c r="K247" s="249">
        <f t="shared" si="39"/>
        <v>1</v>
      </c>
      <c r="L247" s="249">
        <f t="shared" si="39"/>
        <v>0</v>
      </c>
      <c r="M247" s="249">
        <f t="shared" si="39"/>
        <v>0</v>
      </c>
      <c r="N247" s="249">
        <f t="shared" si="39"/>
        <v>0</v>
      </c>
      <c r="O247" s="249">
        <f t="shared" si="39"/>
        <v>0</v>
      </c>
      <c r="P247" s="250">
        <v>0.99707605097097474</v>
      </c>
      <c r="Q247" s="251">
        <v>0.97694877020795889</v>
      </c>
      <c r="R247" s="250">
        <v>0.99700873377881427</v>
      </c>
      <c r="S247" s="251">
        <v>0.97809786404066168</v>
      </c>
      <c r="T247" s="250">
        <v>0.998670551889283</v>
      </c>
      <c r="U247" s="250">
        <v>0.99892530905477273</v>
      </c>
      <c r="V247" s="250">
        <v>0.9991051767686876</v>
      </c>
      <c r="W247" s="250">
        <v>0.99921511187051837</v>
      </c>
      <c r="X247" s="250">
        <v>0.99928007920739348</v>
      </c>
      <c r="Y247" s="250">
        <v>0.99932006120652939</v>
      </c>
      <c r="Z247" s="251">
        <v>5.0669403781771979E-6</v>
      </c>
      <c r="AA247" s="251">
        <v>0.99432030501673863</v>
      </c>
      <c r="AB247" s="251">
        <v>7.096525775138157E-3</v>
      </c>
      <c r="AC247" s="251">
        <v>8.1461444239147976E-7</v>
      </c>
      <c r="AD247" s="251">
        <v>1.6275943102521428E-7</v>
      </c>
      <c r="AE247" s="251">
        <v>5.8866636566839929E-6</v>
      </c>
      <c r="AF247" s="250">
        <v>0.99762572872826527</v>
      </c>
      <c r="AG247" s="251">
        <v>0.97809786404066168</v>
      </c>
      <c r="AH247" s="250">
        <v>0.85139939575200008</v>
      </c>
      <c r="AI247" s="252">
        <v>0.99553100000000005</v>
      </c>
      <c r="AJ247" s="253">
        <f t="shared" si="33"/>
        <v>3.9754606948847482E-6</v>
      </c>
      <c r="AK247" s="253">
        <f t="shared" si="34"/>
        <v>0.78033080340780869</v>
      </c>
      <c r="AL247" s="253">
        <f t="shared" si="35"/>
        <v>5.5702722205195603E-3</v>
      </c>
      <c r="AM247" s="253">
        <f t="shared" si="36"/>
        <v>6.394852401919814E-7</v>
      </c>
      <c r="AN247" s="253">
        <f t="shared" si="37"/>
        <v>1.2777703866320133E-7</v>
      </c>
      <c r="AO247" s="254">
        <f t="shared" si="38"/>
        <v>4.6216095759464446E-6</v>
      </c>
    </row>
    <row r="248" spans="1:41">
      <c r="A248" s="247">
        <v>538.99999999999898</v>
      </c>
      <c r="B248" s="248"/>
      <c r="C248" s="248">
        <f t="shared" si="40"/>
        <v>0</v>
      </c>
      <c r="D248" s="248">
        <f t="shared" si="40"/>
        <v>1</v>
      </c>
      <c r="E248" s="248">
        <f t="shared" si="40"/>
        <v>1</v>
      </c>
      <c r="F248" s="248">
        <f t="shared" si="40"/>
        <v>0</v>
      </c>
      <c r="G248" s="248">
        <f t="shared" si="40"/>
        <v>0</v>
      </c>
      <c r="H248" s="248">
        <f t="shared" si="40"/>
        <v>0</v>
      </c>
      <c r="I248" s="249"/>
      <c r="J248" s="249">
        <f t="shared" si="41"/>
        <v>0</v>
      </c>
      <c r="K248" s="249">
        <f t="shared" si="39"/>
        <v>1</v>
      </c>
      <c r="L248" s="249">
        <f t="shared" si="39"/>
        <v>0</v>
      </c>
      <c r="M248" s="249">
        <f t="shared" si="39"/>
        <v>0</v>
      </c>
      <c r="N248" s="249">
        <f t="shared" si="39"/>
        <v>0</v>
      </c>
      <c r="O248" s="249">
        <f t="shared" si="39"/>
        <v>0</v>
      </c>
      <c r="P248" s="250">
        <v>0.99707605097097474</v>
      </c>
      <c r="Q248" s="251">
        <v>0.9765990152616334</v>
      </c>
      <c r="R248" s="250">
        <v>0.99700873377881427</v>
      </c>
      <c r="S248" s="251">
        <v>0.97753736542111636</v>
      </c>
      <c r="T248" s="250">
        <v>0.998670551889283</v>
      </c>
      <c r="U248" s="250">
        <v>0.99892530905477273</v>
      </c>
      <c r="V248" s="250">
        <v>0.9991051767686876</v>
      </c>
      <c r="W248" s="250">
        <v>0.99921511187051837</v>
      </c>
      <c r="X248" s="250">
        <v>0.99928007920739348</v>
      </c>
      <c r="Y248" s="250">
        <v>0.99932006120652939</v>
      </c>
      <c r="Z248" s="251">
        <v>2.5083929165760199E-5</v>
      </c>
      <c r="AA248" s="251">
        <v>0.9891944063762671</v>
      </c>
      <c r="AB248" s="251">
        <v>5.2903767183720411E-2</v>
      </c>
      <c r="AC248" s="251">
        <v>9.8842950781633851E-7</v>
      </c>
      <c r="AD248" s="251">
        <v>1.650566204818273E-7</v>
      </c>
      <c r="AE248" s="251">
        <v>9.5934787291263917E-6</v>
      </c>
      <c r="AF248" s="250">
        <v>0.99762572872826527</v>
      </c>
      <c r="AG248" s="251">
        <v>0.97753736542111636</v>
      </c>
      <c r="AH248" s="250">
        <v>0.85169939575200004</v>
      </c>
      <c r="AI248" s="252">
        <v>0.99549350000000003</v>
      </c>
      <c r="AJ248" s="253">
        <f t="shared" si="33"/>
        <v>1.9657146841952685E-5</v>
      </c>
      <c r="AK248" s="253">
        <f t="shared" si="34"/>
        <v>0.77538490298130858</v>
      </c>
      <c r="AL248" s="253">
        <f t="shared" si="35"/>
        <v>4.1476345168269847E-2</v>
      </c>
      <c r="AM248" s="253">
        <f t="shared" si="36"/>
        <v>7.7501011001781091E-7</v>
      </c>
      <c r="AN248" s="253">
        <f t="shared" si="37"/>
        <v>1.2942639386283769E-7</v>
      </c>
      <c r="AO248" s="254">
        <f t="shared" si="38"/>
        <v>7.5228671971755458E-6</v>
      </c>
    </row>
    <row r="249" spans="1:41">
      <c r="A249" s="247">
        <v>540</v>
      </c>
      <c r="B249" s="248"/>
      <c r="C249" s="248">
        <f t="shared" si="40"/>
        <v>0</v>
      </c>
      <c r="D249" s="248">
        <f t="shared" si="40"/>
        <v>1</v>
      </c>
      <c r="E249" s="248">
        <f t="shared" si="40"/>
        <v>1</v>
      </c>
      <c r="F249" s="248">
        <f t="shared" si="40"/>
        <v>0</v>
      </c>
      <c r="G249" s="248">
        <f t="shared" si="40"/>
        <v>0</v>
      </c>
      <c r="H249" s="248">
        <f t="shared" si="40"/>
        <v>0</v>
      </c>
      <c r="I249" s="249"/>
      <c r="J249" s="249">
        <f t="shared" si="41"/>
        <v>0</v>
      </c>
      <c r="K249" s="249">
        <f t="shared" si="39"/>
        <v>0.98</v>
      </c>
      <c r="L249" s="249">
        <f t="shared" si="39"/>
        <v>0.02</v>
      </c>
      <c r="M249" s="249">
        <f t="shared" si="39"/>
        <v>0</v>
      </c>
      <c r="N249" s="249">
        <f t="shared" si="39"/>
        <v>0</v>
      </c>
      <c r="O249" s="249">
        <f t="shared" si="39"/>
        <v>0</v>
      </c>
      <c r="P249" s="250">
        <v>0.99707605097097474</v>
      </c>
      <c r="Q249" s="251">
        <v>0.97666199159127443</v>
      </c>
      <c r="R249" s="250">
        <v>0.99700873377881427</v>
      </c>
      <c r="S249" s="251">
        <v>0.97769188628793169</v>
      </c>
      <c r="T249" s="250">
        <v>0.998670551889283</v>
      </c>
      <c r="U249" s="250">
        <v>0.99892530905477273</v>
      </c>
      <c r="V249" s="250">
        <v>0.9991051767686876</v>
      </c>
      <c r="W249" s="250">
        <v>0.99921511187051837</v>
      </c>
      <c r="X249" s="250">
        <v>0.99928007920739348</v>
      </c>
      <c r="Y249" s="250">
        <v>0.99932006120652939</v>
      </c>
      <c r="Z249" s="251">
        <v>1.0501148743809481E-4</v>
      </c>
      <c r="AA249" s="251">
        <v>0.98002448643732409</v>
      </c>
      <c r="AB249" s="251">
        <v>9.4120602199858835E-2</v>
      </c>
      <c r="AC249" s="251">
        <v>7.8335600467464719E-7</v>
      </c>
      <c r="AD249" s="251">
        <v>1.4486529482615319E-7</v>
      </c>
      <c r="AE249" s="251">
        <v>1.544377714872425E-5</v>
      </c>
      <c r="AF249" s="250">
        <v>0.99762572872826527</v>
      </c>
      <c r="AG249" s="251">
        <v>0.97769188628793169</v>
      </c>
      <c r="AH249" s="250">
        <v>0.85199939575200001</v>
      </c>
      <c r="AI249" s="252">
        <v>0.99545700000000004</v>
      </c>
      <c r="AJ249" s="253">
        <f t="shared" si="33"/>
        <v>8.2350083382948843E-5</v>
      </c>
      <c r="AK249" s="253">
        <f t="shared" si="34"/>
        <v>0.76873195225612256</v>
      </c>
      <c r="AL249" s="253">
        <f t="shared" si="35"/>
        <v>7.3841565532755449E-2</v>
      </c>
      <c r="AM249" s="253">
        <f t="shared" si="36"/>
        <v>6.1464331091851659E-7</v>
      </c>
      <c r="AN249" s="253">
        <f t="shared" si="37"/>
        <v>1.1367280417183162E-7</v>
      </c>
      <c r="AO249" s="254">
        <f t="shared" si="38"/>
        <v>1.2118897753059289E-5</v>
      </c>
    </row>
    <row r="250" spans="1:41">
      <c r="A250" s="247">
        <v>540.99999999999898</v>
      </c>
      <c r="B250" s="248"/>
      <c r="C250" s="248">
        <f t="shared" si="40"/>
        <v>0</v>
      </c>
      <c r="D250" s="248">
        <f t="shared" si="40"/>
        <v>1</v>
      </c>
      <c r="E250" s="248">
        <f t="shared" si="40"/>
        <v>1</v>
      </c>
      <c r="F250" s="248">
        <f t="shared" si="40"/>
        <v>0</v>
      </c>
      <c r="G250" s="248">
        <f t="shared" si="40"/>
        <v>0</v>
      </c>
      <c r="H250" s="248">
        <f t="shared" si="40"/>
        <v>0</v>
      </c>
      <c r="I250" s="249"/>
      <c r="J250" s="249">
        <f t="shared" si="41"/>
        <v>0</v>
      </c>
      <c r="K250" s="249">
        <f t="shared" si="39"/>
        <v>0.94000000000004091</v>
      </c>
      <c r="L250" s="249">
        <f t="shared" si="39"/>
        <v>5.9999999999959072E-2</v>
      </c>
      <c r="M250" s="249">
        <f t="shared" si="39"/>
        <v>0</v>
      </c>
      <c r="N250" s="249">
        <f t="shared" si="39"/>
        <v>0</v>
      </c>
      <c r="O250" s="249">
        <f t="shared" si="39"/>
        <v>0</v>
      </c>
      <c r="P250" s="250">
        <v>0.99695924063150787</v>
      </c>
      <c r="Q250" s="251">
        <v>0.97657778507234339</v>
      </c>
      <c r="R250" s="250">
        <v>0.996889238347753</v>
      </c>
      <c r="S250" s="251">
        <v>0.97776336244099626</v>
      </c>
      <c r="T250" s="250">
        <v>0.99861739692082152</v>
      </c>
      <c r="U250" s="250">
        <v>0.99888233427330775</v>
      </c>
      <c r="V250" s="250">
        <v>0.99906939119328031</v>
      </c>
      <c r="W250" s="250">
        <v>0.99918372099949959</v>
      </c>
      <c r="X250" s="250">
        <v>0.99925128567103672</v>
      </c>
      <c r="Y250" s="250">
        <v>0.99929286620126456</v>
      </c>
      <c r="Z250" s="251">
        <v>6.2735382129696675E-5</v>
      </c>
      <c r="AA250" s="251">
        <v>0.96650684264842635</v>
      </c>
      <c r="AB250" s="251">
        <v>0.12991215806813006</v>
      </c>
      <c r="AC250" s="251">
        <v>7.4859029487338082E-7</v>
      </c>
      <c r="AD250" s="251">
        <v>1.3332610011163842E-7</v>
      </c>
      <c r="AE250" s="251">
        <v>1.2805082374278214E-5</v>
      </c>
      <c r="AF250" s="250">
        <v>0.99753085054824864</v>
      </c>
      <c r="AG250" s="251">
        <v>0.97776336244099626</v>
      </c>
      <c r="AH250" s="250">
        <v>0.85229903801611073</v>
      </c>
      <c r="AI250" s="252">
        <v>0.99541999999999997</v>
      </c>
      <c r="AJ250" s="253">
        <f t="shared" si="33"/>
        <v>4.919659476635297E-5</v>
      </c>
      <c r="AK250" s="253">
        <f t="shared" si="34"/>
        <v>0.75812816896529511</v>
      </c>
      <c r="AL250" s="253">
        <f t="shared" si="35"/>
        <v>0.10192220689835224</v>
      </c>
      <c r="AM250" s="253">
        <f t="shared" si="36"/>
        <v>5.8737155404837725E-7</v>
      </c>
      <c r="AN250" s="253">
        <f t="shared" si="37"/>
        <v>1.0461964922394681E-7</v>
      </c>
      <c r="AO250" s="254">
        <f t="shared" si="38"/>
        <v>1.0048437408757758E-5</v>
      </c>
    </row>
    <row r="251" spans="1:41">
      <c r="A251" s="247">
        <v>542</v>
      </c>
      <c r="B251" s="248"/>
      <c r="C251" s="248">
        <f t="shared" si="40"/>
        <v>0</v>
      </c>
      <c r="D251" s="248">
        <f t="shared" si="40"/>
        <v>1</v>
      </c>
      <c r="E251" s="248">
        <f t="shared" si="40"/>
        <v>1</v>
      </c>
      <c r="F251" s="248">
        <f t="shared" si="40"/>
        <v>0</v>
      </c>
      <c r="G251" s="248">
        <f t="shared" si="40"/>
        <v>0</v>
      </c>
      <c r="H251" s="248">
        <f t="shared" si="40"/>
        <v>0</v>
      </c>
      <c r="I251" s="249"/>
      <c r="J251" s="249">
        <f t="shared" si="41"/>
        <v>0</v>
      </c>
      <c r="K251" s="249">
        <f t="shared" si="39"/>
        <v>0.9</v>
      </c>
      <c r="L251" s="249">
        <f t="shared" si="39"/>
        <v>0.1</v>
      </c>
      <c r="M251" s="249">
        <f t="shared" si="39"/>
        <v>0</v>
      </c>
      <c r="N251" s="249">
        <f t="shared" si="39"/>
        <v>0</v>
      </c>
      <c r="O251" s="249">
        <f t="shared" si="39"/>
        <v>0</v>
      </c>
      <c r="P251" s="250">
        <v>0.99684244163967473</v>
      </c>
      <c r="Q251" s="251">
        <v>0.97692758801393931</v>
      </c>
      <c r="R251" s="250">
        <v>0.99676975484794439</v>
      </c>
      <c r="S251" s="251">
        <v>0.97743188335481757</v>
      </c>
      <c r="T251" s="250">
        <v>0.99856424371799379</v>
      </c>
      <c r="U251" s="250">
        <v>0.99883936048076583</v>
      </c>
      <c r="V251" s="250">
        <v>0.99903360618357473</v>
      </c>
      <c r="W251" s="250">
        <v>0.99915233048652086</v>
      </c>
      <c r="X251" s="250">
        <v>0.99922249238819372</v>
      </c>
      <c r="Y251" s="250">
        <v>0.99926567139190525</v>
      </c>
      <c r="Z251" s="251">
        <v>1.917395534704042E-5</v>
      </c>
      <c r="AA251" s="251">
        <v>0.94918475033648653</v>
      </c>
      <c r="AB251" s="251">
        <v>0.17605337699452459</v>
      </c>
      <c r="AC251" s="251">
        <v>5.9148612466150862E-7</v>
      </c>
      <c r="AD251" s="251">
        <v>1.417388973487431E-7</v>
      </c>
      <c r="AE251" s="251">
        <v>1.3468299310101437E-5</v>
      </c>
      <c r="AF251" s="250">
        <v>0.99743597949322582</v>
      </c>
      <c r="AG251" s="251">
        <v>0.97743188335481757</v>
      </c>
      <c r="AH251" s="250">
        <v>0.85259867955822999</v>
      </c>
      <c r="AI251" s="252">
        <v>0.99538499999999996</v>
      </c>
      <c r="AJ251" s="253">
        <f t="shared" si="33"/>
        <v>1.5030216934260643E-5</v>
      </c>
      <c r="AK251" s="253">
        <f t="shared" si="34"/>
        <v>0.74425871102790553</v>
      </c>
      <c r="AL251" s="253">
        <f t="shared" si="35"/>
        <v>0.13807084535750874</v>
      </c>
      <c r="AM251" s="253">
        <f t="shared" si="36"/>
        <v>4.639314273832042E-7</v>
      </c>
      <c r="AN251" s="253">
        <f t="shared" si="37"/>
        <v>1.1118053962760053E-7</v>
      </c>
      <c r="AO251" s="254">
        <f t="shared" si="38"/>
        <v>1.0565042626097936E-5</v>
      </c>
    </row>
    <row r="252" spans="1:41">
      <c r="A252" s="247">
        <v>542.99999999999898</v>
      </c>
      <c r="B252" s="248"/>
      <c r="C252" s="248">
        <f t="shared" si="40"/>
        <v>0</v>
      </c>
      <c r="D252" s="248">
        <f t="shared" si="40"/>
        <v>1</v>
      </c>
      <c r="E252" s="248">
        <f t="shared" si="40"/>
        <v>1</v>
      </c>
      <c r="F252" s="248">
        <f t="shared" si="40"/>
        <v>0</v>
      </c>
      <c r="G252" s="248">
        <f t="shared" si="40"/>
        <v>0</v>
      </c>
      <c r="H252" s="248">
        <f t="shared" si="40"/>
        <v>0</v>
      </c>
      <c r="I252" s="249"/>
      <c r="J252" s="249">
        <f t="shared" si="41"/>
        <v>0</v>
      </c>
      <c r="K252" s="249">
        <f t="shared" si="39"/>
        <v>0.86000000000004095</v>
      </c>
      <c r="L252" s="249">
        <f t="shared" si="39"/>
        <v>0.13999999999995907</v>
      </c>
      <c r="M252" s="249">
        <f t="shared" si="39"/>
        <v>0</v>
      </c>
      <c r="N252" s="249">
        <f t="shared" si="39"/>
        <v>0</v>
      </c>
      <c r="O252" s="249">
        <f t="shared" si="39"/>
        <v>0</v>
      </c>
      <c r="P252" s="250">
        <v>0.99672565399460011</v>
      </c>
      <c r="Q252" s="251">
        <v>0.97680679324869468</v>
      </c>
      <c r="R252" s="250">
        <v>0.9966502832784363</v>
      </c>
      <c r="S252" s="251">
        <v>0.9775434822026432</v>
      </c>
      <c r="T252" s="250">
        <v>0.99851109228077628</v>
      </c>
      <c r="U252" s="250">
        <v>0.9987963876771434</v>
      </c>
      <c r="V252" s="250">
        <v>0.9989978217395733</v>
      </c>
      <c r="W252" s="250">
        <v>0.99912094033158527</v>
      </c>
      <c r="X252" s="250">
        <v>0.99919369935886748</v>
      </c>
      <c r="Y252" s="250">
        <v>0.99923847677845345</v>
      </c>
      <c r="Z252" s="251">
        <v>1.125366139146328E-4</v>
      </c>
      <c r="AA252" s="251">
        <v>0.9283886106995729</v>
      </c>
      <c r="AB252" s="251">
        <v>0.21572447593268701</v>
      </c>
      <c r="AC252" s="251">
        <v>5.2220837156941137E-7</v>
      </c>
      <c r="AD252" s="251">
        <v>1.4515462894944821E-7</v>
      </c>
      <c r="AE252" s="251">
        <v>1.5681804745424918E-5</v>
      </c>
      <c r="AF252" s="250">
        <v>0.99734111556280436</v>
      </c>
      <c r="AG252" s="251">
        <v>0.9775434822026432</v>
      </c>
      <c r="AH252" s="250">
        <v>0.85289832110034924</v>
      </c>
      <c r="AI252" s="252">
        <v>0.99535050000000003</v>
      </c>
      <c r="AJ252" s="253">
        <f t="shared" si="33"/>
        <v>8.8219182724376622E-5</v>
      </c>
      <c r="AK252" s="253">
        <f t="shared" si="34"/>
        <v>0.72798605406924033</v>
      </c>
      <c r="AL252" s="253">
        <f t="shared" si="35"/>
        <v>0.16919216845689802</v>
      </c>
      <c r="AM252" s="253">
        <f t="shared" si="36"/>
        <v>4.0961719929770592E-7</v>
      </c>
      <c r="AN252" s="253">
        <f t="shared" si="37"/>
        <v>1.1386673541247557E-7</v>
      </c>
      <c r="AO252" s="254">
        <f t="shared" si="38"/>
        <v>1.2302163185222845E-5</v>
      </c>
    </row>
    <row r="253" spans="1:41">
      <c r="A253" s="247">
        <v>544</v>
      </c>
      <c r="B253" s="248"/>
      <c r="C253" s="248">
        <f t="shared" si="40"/>
        <v>0</v>
      </c>
      <c r="D253" s="248">
        <f t="shared" si="40"/>
        <v>1</v>
      </c>
      <c r="E253" s="248">
        <f t="shared" si="40"/>
        <v>1</v>
      </c>
      <c r="F253" s="248">
        <f t="shared" si="40"/>
        <v>0</v>
      </c>
      <c r="G253" s="248">
        <f t="shared" si="40"/>
        <v>0</v>
      </c>
      <c r="H253" s="248">
        <f t="shared" si="40"/>
        <v>0</v>
      </c>
      <c r="I253" s="249"/>
      <c r="J253" s="249">
        <f t="shared" si="41"/>
        <v>0</v>
      </c>
      <c r="K253" s="249">
        <f t="shared" si="39"/>
        <v>0.82</v>
      </c>
      <c r="L253" s="249">
        <f t="shared" si="39"/>
        <v>0.18</v>
      </c>
      <c r="M253" s="249">
        <f t="shared" si="39"/>
        <v>0</v>
      </c>
      <c r="N253" s="249">
        <f t="shared" si="39"/>
        <v>0</v>
      </c>
      <c r="O253" s="249">
        <f t="shared" si="39"/>
        <v>0</v>
      </c>
      <c r="P253" s="250">
        <v>0.99660887769540862</v>
      </c>
      <c r="Q253" s="251">
        <v>0.97666676369790717</v>
      </c>
      <c r="R253" s="250">
        <v>0.99653082363827594</v>
      </c>
      <c r="S253" s="251">
        <v>0.97743297847170041</v>
      </c>
      <c r="T253" s="250">
        <v>0.99845794260914611</v>
      </c>
      <c r="U253" s="250">
        <v>0.99875341586243815</v>
      </c>
      <c r="V253" s="250">
        <v>0.99896203786127846</v>
      </c>
      <c r="W253" s="250">
        <v>0.99908955053469595</v>
      </c>
      <c r="X253" s="250">
        <v>0.99916490658306079</v>
      </c>
      <c r="Y253" s="250">
        <v>0.99921128236091195</v>
      </c>
      <c r="Z253" s="251">
        <v>4.2490742052513093E-5</v>
      </c>
      <c r="AA253" s="251">
        <v>0.9038190083310903</v>
      </c>
      <c r="AB253" s="251">
        <v>0.24804185191674843</v>
      </c>
      <c r="AC253" s="251">
        <v>3.103816734008434E-7</v>
      </c>
      <c r="AD253" s="251">
        <v>7.3800917976353666E-8</v>
      </c>
      <c r="AE253" s="251">
        <v>1.6765916878869526E-5</v>
      </c>
      <c r="AF253" s="250">
        <v>0.99724625875659156</v>
      </c>
      <c r="AG253" s="251">
        <v>0.97743297847170041</v>
      </c>
      <c r="AH253" s="250">
        <v>0.8531979626424685</v>
      </c>
      <c r="AI253" s="252">
        <v>0.99531650000000005</v>
      </c>
      <c r="AJ253" s="253">
        <f t="shared" si="33"/>
        <v>3.3294568706284536E-5</v>
      </c>
      <c r="AK253" s="253">
        <f t="shared" si="34"/>
        <v>0.70841712355139785</v>
      </c>
      <c r="AL253" s="253">
        <f t="shared" si="35"/>
        <v>0.19445685235839399</v>
      </c>
      <c r="AM253" s="253">
        <f t="shared" si="36"/>
        <v>2.4336033175177156E-7</v>
      </c>
      <c r="AN253" s="253">
        <f t="shared" si="37"/>
        <v>5.7869301140554034E-8</v>
      </c>
      <c r="AO253" s="254">
        <f t="shared" si="38"/>
        <v>1.3147220281691538E-5</v>
      </c>
    </row>
    <row r="254" spans="1:41">
      <c r="A254" s="247">
        <v>544.99999999999898</v>
      </c>
      <c r="B254" s="248"/>
      <c r="C254" s="248">
        <f t="shared" si="40"/>
        <v>0</v>
      </c>
      <c r="D254" s="248">
        <f t="shared" si="40"/>
        <v>1</v>
      </c>
      <c r="E254" s="248">
        <f t="shared" si="40"/>
        <v>1</v>
      </c>
      <c r="F254" s="248">
        <f t="shared" si="40"/>
        <v>0</v>
      </c>
      <c r="G254" s="248">
        <f t="shared" si="40"/>
        <v>0</v>
      </c>
      <c r="H254" s="248">
        <f t="shared" si="40"/>
        <v>0</v>
      </c>
      <c r="I254" s="249"/>
      <c r="J254" s="249">
        <f t="shared" si="41"/>
        <v>0</v>
      </c>
      <c r="K254" s="249">
        <f t="shared" si="39"/>
        <v>0.78000000000004088</v>
      </c>
      <c r="L254" s="249">
        <f t="shared" si="39"/>
        <v>0.21999999999995906</v>
      </c>
      <c r="M254" s="249">
        <f t="shared" si="39"/>
        <v>0</v>
      </c>
      <c r="N254" s="249">
        <f t="shared" si="39"/>
        <v>0</v>
      </c>
      <c r="O254" s="249">
        <f t="shared" si="39"/>
        <v>0</v>
      </c>
      <c r="P254" s="250">
        <v>0.99649211274122507</v>
      </c>
      <c r="Q254" s="251">
        <v>0.97665945343137006</v>
      </c>
      <c r="R254" s="250">
        <v>0.99641137592651097</v>
      </c>
      <c r="S254" s="251">
        <v>0.97738782332182939</v>
      </c>
      <c r="T254" s="250">
        <v>0.99840479470307986</v>
      </c>
      <c r="U254" s="250">
        <v>0.99871044503664674</v>
      </c>
      <c r="V254" s="250">
        <v>0.99892625454869244</v>
      </c>
      <c r="W254" s="250">
        <v>0.99905816109585599</v>
      </c>
      <c r="X254" s="250">
        <v>0.9991361140607764</v>
      </c>
      <c r="Y254" s="250">
        <v>0.99918408813928306</v>
      </c>
      <c r="Z254" s="251">
        <v>1.4080298086311364E-5</v>
      </c>
      <c r="AA254" s="251">
        <v>0.87470222771092354</v>
      </c>
      <c r="AB254" s="251">
        <v>0.29874468401380461</v>
      </c>
      <c r="AC254" s="251">
        <v>1.2441194848510933E-7</v>
      </c>
      <c r="AD254" s="251">
        <v>6.470641995111283E-8</v>
      </c>
      <c r="AE254" s="251">
        <v>1.3785648956030206E-5</v>
      </c>
      <c r="AF254" s="250">
        <v>0.99715140907419519</v>
      </c>
      <c r="AG254" s="251">
        <v>0.97738782332182939</v>
      </c>
      <c r="AH254" s="250">
        <v>0.85349760418458753</v>
      </c>
      <c r="AI254" s="252">
        <v>0.99528399999999995</v>
      </c>
      <c r="AJ254" s="253">
        <f t="shared" si="33"/>
        <v>1.1031091637464833E-5</v>
      </c>
      <c r="AK254" s="253">
        <f t="shared" si="34"/>
        <v>0.68548792632412048</v>
      </c>
      <c r="AL254" s="253">
        <f t="shared" si="35"/>
        <v>0.23417126338602992</v>
      </c>
      <c r="AM254" s="253">
        <f t="shared" si="36"/>
        <v>9.753328435018698E-8</v>
      </c>
      <c r="AN254" s="253">
        <f t="shared" si="37"/>
        <v>5.073083542607228E-8</v>
      </c>
      <c r="AO254" s="254">
        <f t="shared" si="38"/>
        <v>1.0808681256029285E-5</v>
      </c>
    </row>
    <row r="255" spans="1:41">
      <c r="A255" s="247">
        <v>546</v>
      </c>
      <c r="B255" s="248"/>
      <c r="C255" s="248">
        <f t="shared" si="40"/>
        <v>0</v>
      </c>
      <c r="D255" s="248">
        <f t="shared" si="40"/>
        <v>1</v>
      </c>
      <c r="E255" s="248">
        <f t="shared" si="40"/>
        <v>1</v>
      </c>
      <c r="F255" s="248">
        <f t="shared" si="40"/>
        <v>0</v>
      </c>
      <c r="G255" s="248">
        <f t="shared" si="40"/>
        <v>0</v>
      </c>
      <c r="H255" s="248">
        <f t="shared" si="40"/>
        <v>0</v>
      </c>
      <c r="I255" s="249"/>
      <c r="J255" s="249">
        <f t="shared" si="41"/>
        <v>0</v>
      </c>
      <c r="K255" s="249">
        <f t="shared" si="39"/>
        <v>0.74</v>
      </c>
      <c r="L255" s="249">
        <f t="shared" si="39"/>
        <v>0.26</v>
      </c>
      <c r="M255" s="249">
        <f t="shared" si="39"/>
        <v>0</v>
      </c>
      <c r="N255" s="249">
        <f t="shared" si="39"/>
        <v>0</v>
      </c>
      <c r="O255" s="249">
        <f t="shared" si="39"/>
        <v>0</v>
      </c>
      <c r="P255" s="250">
        <v>0.99649211274122507</v>
      </c>
      <c r="Q255" s="251">
        <v>0.97670794069274625</v>
      </c>
      <c r="R255" s="250">
        <v>0.99641137592651097</v>
      </c>
      <c r="S255" s="251">
        <v>0.97735268502841055</v>
      </c>
      <c r="T255" s="250">
        <v>0.99840479470307986</v>
      </c>
      <c r="U255" s="250">
        <v>0.99871044503664674</v>
      </c>
      <c r="V255" s="250">
        <v>0.99892625454869244</v>
      </c>
      <c r="W255" s="250">
        <v>0.99905816109585599</v>
      </c>
      <c r="X255" s="250">
        <v>0.9991361140607764</v>
      </c>
      <c r="Y255" s="250">
        <v>0.99918408813928306</v>
      </c>
      <c r="Z255" s="251">
        <v>2.470259732284312E-5</v>
      </c>
      <c r="AA255" s="251">
        <v>0.8395228631110403</v>
      </c>
      <c r="AB255" s="251">
        <v>0.33259324176865201</v>
      </c>
      <c r="AC255" s="251">
        <v>2.5129771275178239E-7</v>
      </c>
      <c r="AD255" s="251">
        <v>9.9101182126756079E-8</v>
      </c>
      <c r="AE255" s="251">
        <v>1.211739306513736E-5</v>
      </c>
      <c r="AF255" s="250">
        <v>0.99715140907419519</v>
      </c>
      <c r="AG255" s="251">
        <v>0.97735268502841055</v>
      </c>
      <c r="AH255" s="250">
        <v>0.85379724572670679</v>
      </c>
      <c r="AI255" s="252">
        <v>0.99525200000000003</v>
      </c>
      <c r="AJ255" s="253">
        <f t="shared" si="33"/>
        <v>1.9358784036117916E-5</v>
      </c>
      <c r="AK255" s="253">
        <f t="shared" si="34"/>
        <v>0.65811367919107289</v>
      </c>
      <c r="AL255" s="253">
        <f t="shared" si="35"/>
        <v>0.26078081957301541</v>
      </c>
      <c r="AM255" s="253">
        <f t="shared" si="36"/>
        <v>1.9706436831206495E-7</v>
      </c>
      <c r="AN255" s="253">
        <f t="shared" si="37"/>
        <v>7.7719910156995189E-8</v>
      </c>
      <c r="AO255" s="254">
        <f t="shared" si="38"/>
        <v>9.5034983378589007E-6</v>
      </c>
    </row>
    <row r="256" spans="1:41">
      <c r="A256" s="247">
        <v>546.99999999999898</v>
      </c>
      <c r="B256" s="248"/>
      <c r="C256" s="248">
        <f t="shared" si="40"/>
        <v>0</v>
      </c>
      <c r="D256" s="248">
        <f t="shared" si="40"/>
        <v>1</v>
      </c>
      <c r="E256" s="248">
        <f t="shared" si="40"/>
        <v>1</v>
      </c>
      <c r="F256" s="248">
        <f t="shared" si="40"/>
        <v>0</v>
      </c>
      <c r="G256" s="248">
        <f t="shared" si="40"/>
        <v>0</v>
      </c>
      <c r="H256" s="248">
        <f t="shared" si="40"/>
        <v>0</v>
      </c>
      <c r="I256" s="249"/>
      <c r="J256" s="249">
        <f t="shared" si="41"/>
        <v>0</v>
      </c>
      <c r="K256" s="249">
        <f t="shared" si="39"/>
        <v>0.70000000000004092</v>
      </c>
      <c r="L256" s="249">
        <f t="shared" si="39"/>
        <v>0.29999999999995908</v>
      </c>
      <c r="M256" s="249">
        <f t="shared" si="39"/>
        <v>0</v>
      </c>
      <c r="N256" s="249">
        <f t="shared" si="39"/>
        <v>0</v>
      </c>
      <c r="O256" s="249">
        <f t="shared" si="39"/>
        <v>0</v>
      </c>
      <c r="P256" s="250">
        <v>0.99649211274122507</v>
      </c>
      <c r="Q256" s="251">
        <v>0.9765338012591781</v>
      </c>
      <c r="R256" s="250">
        <v>0.99641137592651097</v>
      </c>
      <c r="S256" s="251">
        <v>0.97700352827859138</v>
      </c>
      <c r="T256" s="250">
        <v>0.99840479470307986</v>
      </c>
      <c r="U256" s="250">
        <v>0.99871044503664674</v>
      </c>
      <c r="V256" s="250">
        <v>0.99892625454869244</v>
      </c>
      <c r="W256" s="250">
        <v>0.99905816109585599</v>
      </c>
      <c r="X256" s="250">
        <v>0.9991361140607764</v>
      </c>
      <c r="Y256" s="250">
        <v>0.99918408813928306</v>
      </c>
      <c r="Z256" s="251">
        <v>1.3003179573936813E-5</v>
      </c>
      <c r="AA256" s="251">
        <v>0.79853351602814937</v>
      </c>
      <c r="AB256" s="251">
        <v>0.36796299177826897</v>
      </c>
      <c r="AC256" s="251">
        <v>2.8365262688989314E-6</v>
      </c>
      <c r="AD256" s="251">
        <v>9.3534529223107071E-8</v>
      </c>
      <c r="AE256" s="251">
        <v>1.0496877650973505E-5</v>
      </c>
      <c r="AF256" s="250">
        <v>0.99715140907419519</v>
      </c>
      <c r="AG256" s="251">
        <v>0.97700352827859138</v>
      </c>
      <c r="AH256" s="250">
        <v>0.85409688726882604</v>
      </c>
      <c r="AI256" s="252">
        <v>0.99522049999999995</v>
      </c>
      <c r="AJ256" s="253">
        <f t="shared" si="33"/>
        <v>1.0184409776583011E-5</v>
      </c>
      <c r="AK256" s="253">
        <f t="shared" si="34"/>
        <v>0.62562254120380612</v>
      </c>
      <c r="AL256" s="253">
        <f t="shared" si="35"/>
        <v>0.28834818093946818</v>
      </c>
      <c r="AM256" s="253">
        <f t="shared" si="36"/>
        <v>2.223090939532022E-6</v>
      </c>
      <c r="AN256" s="253">
        <f t="shared" si="37"/>
        <v>7.3312202752915854E-8</v>
      </c>
      <c r="AO256" s="254">
        <f t="shared" si="38"/>
        <v>8.2278296512374567E-6</v>
      </c>
    </row>
    <row r="257" spans="1:41">
      <c r="A257" s="247">
        <v>548</v>
      </c>
      <c r="B257" s="248"/>
      <c r="C257" s="248">
        <f t="shared" si="40"/>
        <v>0</v>
      </c>
      <c r="D257" s="248">
        <f t="shared" si="40"/>
        <v>1</v>
      </c>
      <c r="E257" s="248">
        <f t="shared" si="40"/>
        <v>1</v>
      </c>
      <c r="F257" s="248">
        <f t="shared" si="40"/>
        <v>0</v>
      </c>
      <c r="G257" s="248">
        <f t="shared" si="40"/>
        <v>0</v>
      </c>
      <c r="H257" s="248">
        <f t="shared" si="40"/>
        <v>0</v>
      </c>
      <c r="I257" s="249"/>
      <c r="J257" s="249">
        <f t="shared" si="41"/>
        <v>0</v>
      </c>
      <c r="K257" s="249">
        <f t="shared" si="39"/>
        <v>0.66</v>
      </c>
      <c r="L257" s="249">
        <f t="shared" si="39"/>
        <v>0.34</v>
      </c>
      <c r="M257" s="249">
        <f t="shared" si="39"/>
        <v>0</v>
      </c>
      <c r="N257" s="249">
        <f t="shared" si="39"/>
        <v>0</v>
      </c>
      <c r="O257" s="249">
        <f t="shared" si="39"/>
        <v>0</v>
      </c>
      <c r="P257" s="250">
        <v>0.99649211274122507</v>
      </c>
      <c r="Q257" s="251">
        <v>0.97651756358549913</v>
      </c>
      <c r="R257" s="250">
        <v>0.99641137592651097</v>
      </c>
      <c r="S257" s="251">
        <v>0.97733528820485571</v>
      </c>
      <c r="T257" s="250">
        <v>0.99840479470307986</v>
      </c>
      <c r="U257" s="250">
        <v>0.99871044503664674</v>
      </c>
      <c r="V257" s="250">
        <v>0.99892625454869244</v>
      </c>
      <c r="W257" s="250">
        <v>0.99905816109585599</v>
      </c>
      <c r="X257" s="250">
        <v>0.9991361140607764</v>
      </c>
      <c r="Y257" s="250">
        <v>0.99918408813928306</v>
      </c>
      <c r="Z257" s="251">
        <v>2.4378662383598439E-6</v>
      </c>
      <c r="AA257" s="251">
        <v>0.75283866340604244</v>
      </c>
      <c r="AB257" s="251">
        <v>0.40835375070982477</v>
      </c>
      <c r="AC257" s="251">
        <v>7.4509978343029954E-7</v>
      </c>
      <c r="AD257" s="251">
        <v>1.0560555459179359E-7</v>
      </c>
      <c r="AE257" s="251">
        <v>7.9875826759837935E-6</v>
      </c>
      <c r="AF257" s="250">
        <v>0.99715140907419519</v>
      </c>
      <c r="AG257" s="251">
        <v>0.97733528820485571</v>
      </c>
      <c r="AH257" s="250">
        <v>0.8543965288109453</v>
      </c>
      <c r="AI257" s="252">
        <v>0.99519000000000002</v>
      </c>
      <c r="AJ257" s="253">
        <f t="shared" si="33"/>
        <v>1.9112736765741617E-6</v>
      </c>
      <c r="AK257" s="253">
        <f t="shared" si="34"/>
        <v>0.59040204687312392</v>
      </c>
      <c r="AL257" s="253">
        <f t="shared" si="35"/>
        <v>0.32031429748541262</v>
      </c>
      <c r="AM257" s="253">
        <f t="shared" si="36"/>
        <v>5.8453639456881932E-7</v>
      </c>
      <c r="AN257" s="253">
        <f t="shared" si="37"/>
        <v>8.2854817698253457E-8</v>
      </c>
      <c r="AO257" s="254">
        <f t="shared" si="38"/>
        <v>6.2671086401591004E-6</v>
      </c>
    </row>
    <row r="258" spans="1:41">
      <c r="A258" s="247">
        <v>548.99999999999898</v>
      </c>
      <c r="B258" s="248"/>
      <c r="C258" s="248">
        <f t="shared" si="40"/>
        <v>0</v>
      </c>
      <c r="D258" s="248">
        <f t="shared" si="40"/>
        <v>1</v>
      </c>
      <c r="E258" s="248">
        <f t="shared" si="40"/>
        <v>1</v>
      </c>
      <c r="F258" s="248">
        <f t="shared" si="40"/>
        <v>0</v>
      </c>
      <c r="G258" s="248">
        <f t="shared" si="40"/>
        <v>0</v>
      </c>
      <c r="H258" s="248">
        <f t="shared" si="40"/>
        <v>0</v>
      </c>
      <c r="I258" s="249"/>
      <c r="J258" s="249">
        <f t="shared" si="41"/>
        <v>0</v>
      </c>
      <c r="K258" s="249">
        <f t="shared" si="39"/>
        <v>0.62000000000004096</v>
      </c>
      <c r="L258" s="249">
        <f t="shared" si="39"/>
        <v>0.37999999999995909</v>
      </c>
      <c r="M258" s="249">
        <f t="shared" si="39"/>
        <v>0</v>
      </c>
      <c r="N258" s="249">
        <f t="shared" si="39"/>
        <v>0</v>
      </c>
      <c r="O258" s="249">
        <f t="shared" si="39"/>
        <v>0</v>
      </c>
      <c r="P258" s="250">
        <v>0.99649211274122507</v>
      </c>
      <c r="Q258" s="251">
        <v>0.97648078126158411</v>
      </c>
      <c r="R258" s="250">
        <v>0.99641137592651097</v>
      </c>
      <c r="S258" s="251">
        <v>0.97682091755427847</v>
      </c>
      <c r="T258" s="250">
        <v>0.99840479470307986</v>
      </c>
      <c r="U258" s="250">
        <v>0.99871044503664674</v>
      </c>
      <c r="V258" s="250">
        <v>0.99892625454869244</v>
      </c>
      <c r="W258" s="250">
        <v>0.99905816109585599</v>
      </c>
      <c r="X258" s="250">
        <v>0.9991361140607764</v>
      </c>
      <c r="Y258" s="250">
        <v>0.99918408813928306</v>
      </c>
      <c r="Z258" s="251">
        <v>1.4029104012146541E-6</v>
      </c>
      <c r="AA258" s="251">
        <v>0.70518364771950193</v>
      </c>
      <c r="AB258" s="251">
        <v>0.44670014321396928</v>
      </c>
      <c r="AC258" s="251">
        <v>1.5494900704847579E-6</v>
      </c>
      <c r="AD258" s="251">
        <v>1.8139651852317349E-7</v>
      </c>
      <c r="AE258" s="251">
        <v>6.2505079372215974E-6</v>
      </c>
      <c r="AF258" s="250">
        <v>0.99715140907419519</v>
      </c>
      <c r="AG258" s="251">
        <v>0.97682091755427847</v>
      </c>
      <c r="AH258" s="250">
        <v>0.85469617035306455</v>
      </c>
      <c r="AI258" s="252">
        <v>0.99515949999999997</v>
      </c>
      <c r="AJ258" s="253">
        <f t="shared" si="33"/>
        <v>1.0990268342498444E-6</v>
      </c>
      <c r="AK258" s="253">
        <f t="shared" si="34"/>
        <v>0.55260336907608576</v>
      </c>
      <c r="AL258" s="253">
        <f t="shared" si="35"/>
        <v>0.35012346902632591</v>
      </c>
      <c r="AM258" s="253">
        <f t="shared" si="36"/>
        <v>1.2146503305603451E-6</v>
      </c>
      <c r="AN258" s="253">
        <f t="shared" si="37"/>
        <v>1.4220841889414726E-7</v>
      </c>
      <c r="AO258" s="254">
        <f t="shared" si="38"/>
        <v>4.900411199162163E-6</v>
      </c>
    </row>
    <row r="259" spans="1:41">
      <c r="A259" s="247">
        <v>550</v>
      </c>
      <c r="B259" s="248"/>
      <c r="C259" s="248">
        <f t="shared" si="40"/>
        <v>0</v>
      </c>
      <c r="D259" s="248">
        <f t="shared" si="40"/>
        <v>1</v>
      </c>
      <c r="E259" s="248">
        <f t="shared" si="40"/>
        <v>1</v>
      </c>
      <c r="F259" s="248">
        <f t="shared" si="40"/>
        <v>0</v>
      </c>
      <c r="G259" s="248">
        <f t="shared" si="40"/>
        <v>0</v>
      </c>
      <c r="H259" s="248">
        <f t="shared" si="40"/>
        <v>0</v>
      </c>
      <c r="I259" s="249"/>
      <c r="J259" s="249">
        <f t="shared" si="41"/>
        <v>0</v>
      </c>
      <c r="K259" s="249">
        <f t="shared" si="39"/>
        <v>0.57999999999999996</v>
      </c>
      <c r="L259" s="249">
        <f t="shared" si="39"/>
        <v>0.42</v>
      </c>
      <c r="M259" s="249">
        <f t="shared" si="39"/>
        <v>0</v>
      </c>
      <c r="N259" s="249">
        <f t="shared" si="39"/>
        <v>0</v>
      </c>
      <c r="O259" s="249">
        <f t="shared" si="39"/>
        <v>0</v>
      </c>
      <c r="P259" s="250">
        <v>0.99649211274122507</v>
      </c>
      <c r="Q259" s="251">
        <v>0.97640203551897931</v>
      </c>
      <c r="R259" s="250">
        <v>0.99641137592651097</v>
      </c>
      <c r="S259" s="251">
        <v>0.97696670016966169</v>
      </c>
      <c r="T259" s="250">
        <v>0.99840479470307986</v>
      </c>
      <c r="U259" s="250">
        <v>0.99871044503664674</v>
      </c>
      <c r="V259" s="250">
        <v>0.99892625454869244</v>
      </c>
      <c r="W259" s="250">
        <v>0.99905816109585599</v>
      </c>
      <c r="X259" s="250">
        <v>0.9991361140607764</v>
      </c>
      <c r="Y259" s="250">
        <v>0.99918408813928306</v>
      </c>
      <c r="Z259" s="251">
        <v>9.5766412843668684E-7</v>
      </c>
      <c r="AA259" s="251">
        <v>0.65857922459349494</v>
      </c>
      <c r="AB259" s="251">
        <v>0.48641764543204535</v>
      </c>
      <c r="AC259" s="251">
        <v>1.7854215899831968E-6</v>
      </c>
      <c r="AD259" s="251">
        <v>1.9504344530518693E-7</v>
      </c>
      <c r="AE259" s="251">
        <v>4.149589574963332E-6</v>
      </c>
      <c r="AF259" s="250">
        <v>0.99715140907419519</v>
      </c>
      <c r="AG259" s="251">
        <v>0.97696670016966169</v>
      </c>
      <c r="AH259" s="250">
        <v>0.8549958118951837</v>
      </c>
      <c r="AI259" s="252">
        <v>0.99513099999999999</v>
      </c>
      <c r="AJ259" s="253">
        <f t="shared" si="33"/>
        <v>7.506300894721936E-7</v>
      </c>
      <c r="AK259" s="253">
        <f t="shared" si="34"/>
        <v>0.51636132864190742</v>
      </c>
      <c r="AL259" s="253">
        <f t="shared" si="35"/>
        <v>0.38145985564465179</v>
      </c>
      <c r="AM259" s="253">
        <f t="shared" si="36"/>
        <v>1.4003533837521642E-6</v>
      </c>
      <c r="AN259" s="253">
        <f t="shared" si="37"/>
        <v>1.529896700531867E-7</v>
      </c>
      <c r="AO259" s="254">
        <f t="shared" si="38"/>
        <v>3.2550431076620477E-6</v>
      </c>
    </row>
    <row r="260" spans="1:41">
      <c r="A260" s="247">
        <v>550.99999999999898</v>
      </c>
      <c r="B260" s="248"/>
      <c r="C260" s="248">
        <f t="shared" si="40"/>
        <v>0</v>
      </c>
      <c r="D260" s="248">
        <f t="shared" si="40"/>
        <v>1</v>
      </c>
      <c r="E260" s="248">
        <f t="shared" si="40"/>
        <v>1</v>
      </c>
      <c r="F260" s="248">
        <f t="shared" si="40"/>
        <v>0</v>
      </c>
      <c r="G260" s="248">
        <f t="shared" si="40"/>
        <v>0</v>
      </c>
      <c r="H260" s="248">
        <f t="shared" si="40"/>
        <v>0</v>
      </c>
      <c r="I260" s="249"/>
      <c r="J260" s="249">
        <f t="shared" si="41"/>
        <v>0</v>
      </c>
      <c r="K260" s="249">
        <f t="shared" si="39"/>
        <v>0.54000000000004089</v>
      </c>
      <c r="L260" s="249">
        <f t="shared" si="39"/>
        <v>0.45999999999995905</v>
      </c>
      <c r="M260" s="249">
        <f t="shared" ref="K260:O311" si="42">IF($A260&lt;M$4,0,IF($A260&lt;M$5,($A260-M$4)/(M$5-M$4),IF($A260&lt;M$6,1,IF($A260&lt;M$7,($A260-M$7)/(M$6-M$7),0))))</f>
        <v>0</v>
      </c>
      <c r="N260" s="249">
        <f t="shared" si="42"/>
        <v>0</v>
      </c>
      <c r="O260" s="249">
        <f t="shared" si="42"/>
        <v>0</v>
      </c>
      <c r="P260" s="250">
        <v>0.99649211274122507</v>
      </c>
      <c r="Q260" s="251">
        <v>0.97642744629110145</v>
      </c>
      <c r="R260" s="250">
        <v>0.99641137592651097</v>
      </c>
      <c r="S260" s="251">
        <v>0.9768482374430455</v>
      </c>
      <c r="T260" s="250">
        <v>0.99840479470307986</v>
      </c>
      <c r="U260" s="250">
        <v>0.99871044503664674</v>
      </c>
      <c r="V260" s="250">
        <v>0.99892625454869244</v>
      </c>
      <c r="W260" s="250">
        <v>0.99905816109585599</v>
      </c>
      <c r="X260" s="250">
        <v>0.9991361140607764</v>
      </c>
      <c r="Y260" s="250">
        <v>0.99918408813928306</v>
      </c>
      <c r="Z260" s="251">
        <v>6.9856653665644452E-7</v>
      </c>
      <c r="AA260" s="251">
        <v>0.6151484111907487</v>
      </c>
      <c r="AB260" s="251">
        <v>0.52788629800490172</v>
      </c>
      <c r="AC260" s="251">
        <v>9.3771779012175345E-7</v>
      </c>
      <c r="AD260" s="251">
        <v>1.3504354398901754E-7</v>
      </c>
      <c r="AE260" s="251">
        <v>2.5494828143807756E-6</v>
      </c>
      <c r="AF260" s="250">
        <v>0.99715140907419519</v>
      </c>
      <c r="AG260" s="251">
        <v>0.9768482374430455</v>
      </c>
      <c r="AH260" s="250">
        <v>0.85519740097890407</v>
      </c>
      <c r="AI260" s="252">
        <v>0.9951025</v>
      </c>
      <c r="AJ260" s="253">
        <f t="shared" si="33"/>
        <v>5.475407524863395E-7</v>
      </c>
      <c r="AK260" s="253">
        <f t="shared" si="34"/>
        <v>0.48230471908875472</v>
      </c>
      <c r="AL260" s="253">
        <f t="shared" si="35"/>
        <v>0.41397663479071156</v>
      </c>
      <c r="AM260" s="253">
        <f t="shared" si="36"/>
        <v>7.3546996176586302E-7</v>
      </c>
      <c r="AN260" s="253">
        <f t="shared" si="37"/>
        <v>1.0592549358102104E-7</v>
      </c>
      <c r="AO260" s="254">
        <f t="shared" si="38"/>
        <v>1.9998600774580378E-6</v>
      </c>
    </row>
    <row r="261" spans="1:41">
      <c r="A261" s="247">
        <v>552</v>
      </c>
      <c r="B261" s="248"/>
      <c r="C261" s="248">
        <f t="shared" si="40"/>
        <v>0</v>
      </c>
      <c r="D261" s="248">
        <f t="shared" si="40"/>
        <v>1</v>
      </c>
      <c r="E261" s="248">
        <f t="shared" si="40"/>
        <v>1</v>
      </c>
      <c r="F261" s="248">
        <f t="shared" si="40"/>
        <v>0</v>
      </c>
      <c r="G261" s="248">
        <f t="shared" si="40"/>
        <v>0</v>
      </c>
      <c r="H261" s="248">
        <f t="shared" si="40"/>
        <v>0</v>
      </c>
      <c r="I261" s="249"/>
      <c r="J261" s="249">
        <f t="shared" si="41"/>
        <v>0</v>
      </c>
      <c r="K261" s="249">
        <f t="shared" si="42"/>
        <v>0.5</v>
      </c>
      <c r="L261" s="249">
        <f t="shared" si="42"/>
        <v>0.5</v>
      </c>
      <c r="M261" s="249">
        <f t="shared" si="42"/>
        <v>0</v>
      </c>
      <c r="N261" s="249">
        <f t="shared" si="42"/>
        <v>0</v>
      </c>
      <c r="O261" s="249">
        <f t="shared" si="42"/>
        <v>0</v>
      </c>
      <c r="P261" s="250">
        <v>0.99649211274122507</v>
      </c>
      <c r="Q261" s="251">
        <v>0.9761798981151486</v>
      </c>
      <c r="R261" s="250">
        <v>0.99641137592651097</v>
      </c>
      <c r="S261" s="251">
        <v>0.97697296410590861</v>
      </c>
      <c r="T261" s="250">
        <v>0.99840479470307986</v>
      </c>
      <c r="U261" s="250">
        <v>0.99871044503664674</v>
      </c>
      <c r="V261" s="250">
        <v>0.99892625454869244</v>
      </c>
      <c r="W261" s="250">
        <v>0.99905816109585599</v>
      </c>
      <c r="X261" s="250">
        <v>0.9991361140607764</v>
      </c>
      <c r="Y261" s="250">
        <v>0.99918408813928306</v>
      </c>
      <c r="Z261" s="251">
        <v>5.215982789046852E-7</v>
      </c>
      <c r="AA261" s="251">
        <v>0.57376068575530392</v>
      </c>
      <c r="AB261" s="251">
        <v>0.56713483344624915</v>
      </c>
      <c r="AC261" s="251">
        <v>1.857647038326438E-6</v>
      </c>
      <c r="AD261" s="251">
        <v>1.209741197298E-7</v>
      </c>
      <c r="AE261" s="251">
        <v>1.7838795060197136E-6</v>
      </c>
      <c r="AF261" s="250">
        <v>0.99715140907419519</v>
      </c>
      <c r="AG261" s="251">
        <v>0.97697296410590861</v>
      </c>
      <c r="AH261" s="250">
        <v>0.85539760015165567</v>
      </c>
      <c r="AI261" s="252">
        <v>0.99507400000000001</v>
      </c>
      <c r="AJ261" s="253">
        <f t="shared" si="33"/>
        <v>4.089166700628351E-7</v>
      </c>
      <c r="AK261" s="253">
        <f t="shared" si="34"/>
        <v>0.44994806324583564</v>
      </c>
      <c r="AL261" s="253">
        <f t="shared" si="35"/>
        <v>0.4448481185411382</v>
      </c>
      <c r="AM261" s="253">
        <f t="shared" si="36"/>
        <v>1.4572899812492172E-6</v>
      </c>
      <c r="AN261" s="253">
        <f t="shared" si="37"/>
        <v>9.4909379801314997E-8</v>
      </c>
      <c r="AO261" s="254">
        <f t="shared" si="38"/>
        <v>1.399597098123282E-6</v>
      </c>
    </row>
    <row r="262" spans="1:41">
      <c r="A262" s="247">
        <v>552.99999999999898</v>
      </c>
      <c r="B262" s="248"/>
      <c r="C262" s="248">
        <f t="shared" si="40"/>
        <v>0</v>
      </c>
      <c r="D262" s="248">
        <f t="shared" si="40"/>
        <v>1</v>
      </c>
      <c r="E262" s="248">
        <f t="shared" si="40"/>
        <v>1</v>
      </c>
      <c r="F262" s="248">
        <f t="shared" si="40"/>
        <v>0</v>
      </c>
      <c r="G262" s="248">
        <f t="shared" si="40"/>
        <v>0</v>
      </c>
      <c r="H262" s="248">
        <f t="shared" si="40"/>
        <v>0</v>
      </c>
      <c r="I262" s="249"/>
      <c r="J262" s="249">
        <f t="shared" si="41"/>
        <v>0</v>
      </c>
      <c r="K262" s="249">
        <f t="shared" si="42"/>
        <v>0.46000000000004093</v>
      </c>
      <c r="L262" s="249">
        <f t="shared" si="42"/>
        <v>0.53999999999995907</v>
      </c>
      <c r="M262" s="249">
        <f t="shared" si="42"/>
        <v>0</v>
      </c>
      <c r="N262" s="249">
        <f t="shared" si="42"/>
        <v>0</v>
      </c>
      <c r="O262" s="249">
        <f t="shared" si="42"/>
        <v>0</v>
      </c>
      <c r="P262" s="250">
        <v>0.99649211274122507</v>
      </c>
      <c r="Q262" s="251">
        <v>0.97662154880135266</v>
      </c>
      <c r="R262" s="250">
        <v>0.99641137592651097</v>
      </c>
      <c r="S262" s="251">
        <v>0.97675225291565715</v>
      </c>
      <c r="T262" s="250">
        <v>0.99840479470307986</v>
      </c>
      <c r="U262" s="250">
        <v>0.99871044503664674</v>
      </c>
      <c r="V262" s="250">
        <v>0.99892625454869244</v>
      </c>
      <c r="W262" s="250">
        <v>0.99905816109585599</v>
      </c>
      <c r="X262" s="250">
        <v>0.9991361140607764</v>
      </c>
      <c r="Y262" s="250">
        <v>0.99918408813928306</v>
      </c>
      <c r="Z262" s="251">
        <v>3.9129866979673042E-7</v>
      </c>
      <c r="AA262" s="251">
        <v>0.53125308408342009</v>
      </c>
      <c r="AB262" s="251">
        <v>0.60448584777852366</v>
      </c>
      <c r="AC262" s="251">
        <v>5.0554835728944543E-6</v>
      </c>
      <c r="AD262" s="251">
        <v>1.2275069109867161E-7</v>
      </c>
      <c r="AE262" s="251">
        <v>1.5883579580180561E-6</v>
      </c>
      <c r="AF262" s="250">
        <v>0.99715140907419519</v>
      </c>
      <c r="AG262" s="251">
        <v>0.97675225291565715</v>
      </c>
      <c r="AH262" s="250">
        <v>0.85559779932440738</v>
      </c>
      <c r="AI262" s="252">
        <v>0.99504649999999994</v>
      </c>
      <c r="AJ262" s="253">
        <f t="shared" si="33"/>
        <v>3.0682932223073874E-7</v>
      </c>
      <c r="AK262" s="253">
        <f t="shared" si="34"/>
        <v>0.4166994118454514</v>
      </c>
      <c r="AL262" s="253">
        <f t="shared" si="35"/>
        <v>0.47424351029160255</v>
      </c>
      <c r="AM262" s="253">
        <f t="shared" si="36"/>
        <v>3.9667543492050228E-6</v>
      </c>
      <c r="AN262" s="253">
        <f t="shared" si="37"/>
        <v>9.6323096207549726E-8</v>
      </c>
      <c r="AO262" s="254">
        <f t="shared" si="38"/>
        <v>1.24645247370783E-6</v>
      </c>
    </row>
    <row r="263" spans="1:41">
      <c r="A263" s="247">
        <v>554</v>
      </c>
      <c r="B263" s="248"/>
      <c r="C263" s="248">
        <f t="shared" si="40"/>
        <v>0</v>
      </c>
      <c r="D263" s="248">
        <f t="shared" si="40"/>
        <v>1</v>
      </c>
      <c r="E263" s="248">
        <f t="shared" si="40"/>
        <v>1</v>
      </c>
      <c r="F263" s="248">
        <f t="shared" si="40"/>
        <v>0</v>
      </c>
      <c r="G263" s="248">
        <f t="shared" si="40"/>
        <v>0</v>
      </c>
      <c r="H263" s="248">
        <f t="shared" si="40"/>
        <v>0</v>
      </c>
      <c r="I263" s="249"/>
      <c r="J263" s="249">
        <f t="shared" si="41"/>
        <v>0</v>
      </c>
      <c r="K263" s="249">
        <f t="shared" si="42"/>
        <v>0.42</v>
      </c>
      <c r="L263" s="249">
        <f t="shared" si="42"/>
        <v>0.57999999999999996</v>
      </c>
      <c r="M263" s="249">
        <f t="shared" si="42"/>
        <v>0</v>
      </c>
      <c r="N263" s="249">
        <f t="shared" si="42"/>
        <v>0</v>
      </c>
      <c r="O263" s="249">
        <f t="shared" si="42"/>
        <v>0</v>
      </c>
      <c r="P263" s="250">
        <v>0.99649211274122507</v>
      </c>
      <c r="Q263" s="251">
        <v>0.97654518319554517</v>
      </c>
      <c r="R263" s="250">
        <v>0.99641137592651097</v>
      </c>
      <c r="S263" s="251">
        <v>0.97680201945129608</v>
      </c>
      <c r="T263" s="250">
        <v>0.99840479470307986</v>
      </c>
      <c r="U263" s="250">
        <v>0.99871044503664674</v>
      </c>
      <c r="V263" s="250">
        <v>0.99892625454869244</v>
      </c>
      <c r="W263" s="250">
        <v>0.99905816109585599</v>
      </c>
      <c r="X263" s="250">
        <v>0.9991361140607764</v>
      </c>
      <c r="Y263" s="250">
        <v>0.99918408813928306</v>
      </c>
      <c r="Z263" s="251">
        <v>2.9310038278022567E-7</v>
      </c>
      <c r="AA263" s="251">
        <v>0.48841668569813729</v>
      </c>
      <c r="AB263" s="251">
        <v>0.64346932029203996</v>
      </c>
      <c r="AC263" s="251">
        <v>1.4577383703558361E-6</v>
      </c>
      <c r="AD263" s="251">
        <v>8.6756496044191971E-8</v>
      </c>
      <c r="AE263" s="251">
        <v>1.7772018637581735E-6</v>
      </c>
      <c r="AF263" s="250">
        <v>0.99715140907419519</v>
      </c>
      <c r="AG263" s="251">
        <v>0.97680201945129608</v>
      </c>
      <c r="AH263" s="250">
        <v>0.85579799849715887</v>
      </c>
      <c r="AI263" s="252">
        <v>0.99501949999999995</v>
      </c>
      <c r="AJ263" s="253">
        <f t="shared" si="33"/>
        <v>2.2988201323234165E-7</v>
      </c>
      <c r="AK263" s="253">
        <f t="shared" si="34"/>
        <v>0.3831881167925193</v>
      </c>
      <c r="AL263" s="253">
        <f t="shared" si="35"/>
        <v>0.50494400599782518</v>
      </c>
      <c r="AM263" s="253">
        <f t="shared" si="36"/>
        <v>1.1440692304219509E-6</v>
      </c>
      <c r="AN263" s="253">
        <f t="shared" si="37"/>
        <v>6.809396269710733E-8</v>
      </c>
      <c r="AO263" s="254">
        <f t="shared" si="38"/>
        <v>1.3949679115625361E-6</v>
      </c>
    </row>
    <row r="264" spans="1:41">
      <c r="A264" s="247">
        <v>554.99999999999898</v>
      </c>
      <c r="B264" s="248"/>
      <c r="C264" s="248">
        <f t="shared" si="40"/>
        <v>0</v>
      </c>
      <c r="D264" s="248">
        <f t="shared" si="40"/>
        <v>1</v>
      </c>
      <c r="E264" s="248">
        <f t="shared" si="40"/>
        <v>1</v>
      </c>
      <c r="F264" s="248">
        <f t="shared" si="40"/>
        <v>0</v>
      </c>
      <c r="G264" s="248">
        <f t="shared" si="40"/>
        <v>0</v>
      </c>
      <c r="H264" s="248">
        <f t="shared" si="40"/>
        <v>0</v>
      </c>
      <c r="I264" s="249"/>
      <c r="J264" s="249">
        <f t="shared" si="41"/>
        <v>0</v>
      </c>
      <c r="K264" s="249">
        <f t="shared" si="42"/>
        <v>0.38000000000004092</v>
      </c>
      <c r="L264" s="249">
        <f t="shared" si="42"/>
        <v>0.61999999999995903</v>
      </c>
      <c r="M264" s="249">
        <f t="shared" si="42"/>
        <v>0</v>
      </c>
      <c r="N264" s="249">
        <f t="shared" si="42"/>
        <v>0</v>
      </c>
      <c r="O264" s="249">
        <f t="shared" si="42"/>
        <v>0</v>
      </c>
      <c r="P264" s="250">
        <v>0.99649211274122507</v>
      </c>
      <c r="Q264" s="251">
        <v>0.97633402979268991</v>
      </c>
      <c r="R264" s="250">
        <v>0.99641137592651097</v>
      </c>
      <c r="S264" s="251">
        <v>0.97659472224420951</v>
      </c>
      <c r="T264" s="250">
        <v>0.99840479470307986</v>
      </c>
      <c r="U264" s="250">
        <v>0.99871044503664674</v>
      </c>
      <c r="V264" s="250">
        <v>0.99892625454869244</v>
      </c>
      <c r="W264" s="250">
        <v>0.99905816109585599</v>
      </c>
      <c r="X264" s="250">
        <v>0.9991361140607764</v>
      </c>
      <c r="Y264" s="250">
        <v>0.99918408813928306</v>
      </c>
      <c r="Z264" s="251">
        <v>2.1561055722578033E-7</v>
      </c>
      <c r="AA264" s="251">
        <v>0.44874917902910133</v>
      </c>
      <c r="AB264" s="251">
        <v>0.68432658475354524</v>
      </c>
      <c r="AC264" s="251">
        <v>5.3068295970578287E-7</v>
      </c>
      <c r="AD264" s="251">
        <v>8.9716610133417943E-8</v>
      </c>
      <c r="AE264" s="251">
        <v>2.5361741612665589E-6</v>
      </c>
      <c r="AF264" s="250">
        <v>0.99715140907419519</v>
      </c>
      <c r="AG264" s="251">
        <v>0.97659472224420951</v>
      </c>
      <c r="AH264" s="250">
        <v>0.85599819766991048</v>
      </c>
      <c r="AI264" s="252">
        <v>0.99499349999999998</v>
      </c>
      <c r="AJ264" s="253">
        <f t="shared" si="33"/>
        <v>1.6903264859345989E-7</v>
      </c>
      <c r="AK264" s="253">
        <f t="shared" si="34"/>
        <v>0.35191451142228775</v>
      </c>
      <c r="AL264" s="253">
        <f t="shared" si="35"/>
        <v>0.53677311580561782</v>
      </c>
      <c r="AM264" s="253">
        <f t="shared" si="36"/>
        <v>4.1631286426576475E-7</v>
      </c>
      <c r="AN264" s="253">
        <f t="shared" si="37"/>
        <v>7.038683371246478E-8</v>
      </c>
      <c r="AO264" s="254">
        <f t="shared" si="38"/>
        <v>1.989841570069825E-6</v>
      </c>
    </row>
    <row r="265" spans="1:41">
      <c r="A265" s="247">
        <v>556</v>
      </c>
      <c r="B265" s="248"/>
      <c r="C265" s="248">
        <f t="shared" si="40"/>
        <v>0</v>
      </c>
      <c r="D265" s="248">
        <f t="shared" si="40"/>
        <v>1</v>
      </c>
      <c r="E265" s="248">
        <f t="shared" si="40"/>
        <v>1</v>
      </c>
      <c r="F265" s="248">
        <f t="shared" si="40"/>
        <v>0</v>
      </c>
      <c r="G265" s="248">
        <f t="shared" si="40"/>
        <v>0</v>
      </c>
      <c r="H265" s="248">
        <f t="shared" si="40"/>
        <v>0</v>
      </c>
      <c r="I265" s="249"/>
      <c r="J265" s="249">
        <f t="shared" si="41"/>
        <v>0</v>
      </c>
      <c r="K265" s="249">
        <f t="shared" si="42"/>
        <v>0.34</v>
      </c>
      <c r="L265" s="249">
        <f t="shared" si="42"/>
        <v>0.66</v>
      </c>
      <c r="M265" s="249">
        <f t="shared" si="42"/>
        <v>0</v>
      </c>
      <c r="N265" s="249">
        <f t="shared" si="42"/>
        <v>0</v>
      </c>
      <c r="O265" s="249">
        <f t="shared" si="42"/>
        <v>0</v>
      </c>
      <c r="P265" s="250">
        <v>0.99649211274122507</v>
      </c>
      <c r="Q265" s="251">
        <v>0.97631047829818485</v>
      </c>
      <c r="R265" s="250">
        <v>0.99641137592651097</v>
      </c>
      <c r="S265" s="251">
        <v>0.97667757436603664</v>
      </c>
      <c r="T265" s="250">
        <v>0.99840479470307986</v>
      </c>
      <c r="U265" s="250">
        <v>0.99871044503664674</v>
      </c>
      <c r="V265" s="250">
        <v>0.99892625454869244</v>
      </c>
      <c r="W265" s="250">
        <v>0.99905816109585599</v>
      </c>
      <c r="X265" s="250">
        <v>0.9991361140607764</v>
      </c>
      <c r="Y265" s="250">
        <v>0.99918408813928306</v>
      </c>
      <c r="Z265" s="251">
        <v>1.5288789802480468E-7</v>
      </c>
      <c r="AA265" s="251">
        <v>0.41156088860516526</v>
      </c>
      <c r="AB265" s="251">
        <v>0.7256220031105769</v>
      </c>
      <c r="AC265" s="251">
        <v>4.888365584074484E-7</v>
      </c>
      <c r="AD265" s="251">
        <v>1.6006618987655382E-7</v>
      </c>
      <c r="AE265" s="251">
        <v>4.4606669499244659E-6</v>
      </c>
      <c r="AF265" s="250">
        <v>0.99715140907419519</v>
      </c>
      <c r="AG265" s="251">
        <v>0.97667757436603664</v>
      </c>
      <c r="AH265" s="250">
        <v>0.85619839684266208</v>
      </c>
      <c r="AI265" s="252">
        <v>0.99496799999999996</v>
      </c>
      <c r="AJ265" s="253">
        <f t="shared" si="33"/>
        <v>1.1990224749167963E-7</v>
      </c>
      <c r="AK265" s="253">
        <f t="shared" si="34"/>
        <v>0.32286520522613454</v>
      </c>
      <c r="AL265" s="253">
        <f t="shared" si="35"/>
        <v>0.56936586581445603</v>
      </c>
      <c r="AM265" s="253">
        <f t="shared" si="36"/>
        <v>3.8362067539693711E-7</v>
      </c>
      <c r="AN265" s="253">
        <f t="shared" si="37"/>
        <v>1.2562376934258994E-7</v>
      </c>
      <c r="AO265" s="254">
        <f t="shared" si="38"/>
        <v>3.5010060696781527E-6</v>
      </c>
    </row>
    <row r="266" spans="1:41">
      <c r="A266" s="247">
        <v>556.99999999999898</v>
      </c>
      <c r="B266" s="248"/>
      <c r="C266" s="248">
        <f t="shared" si="40"/>
        <v>0</v>
      </c>
      <c r="D266" s="248">
        <f t="shared" si="40"/>
        <v>1</v>
      </c>
      <c r="E266" s="248">
        <f t="shared" si="40"/>
        <v>1</v>
      </c>
      <c r="F266" s="248">
        <f t="shared" si="40"/>
        <v>0</v>
      </c>
      <c r="G266" s="248">
        <f t="shared" si="40"/>
        <v>0</v>
      </c>
      <c r="H266" s="248">
        <f t="shared" si="40"/>
        <v>0</v>
      </c>
      <c r="I266" s="249"/>
      <c r="J266" s="249">
        <f t="shared" si="41"/>
        <v>0</v>
      </c>
      <c r="K266" s="249">
        <f t="shared" si="42"/>
        <v>0.3000000000000409</v>
      </c>
      <c r="L266" s="249">
        <f t="shared" si="42"/>
        <v>0.6999999999999591</v>
      </c>
      <c r="M266" s="249">
        <f t="shared" si="42"/>
        <v>0</v>
      </c>
      <c r="N266" s="249">
        <f t="shared" si="42"/>
        <v>0</v>
      </c>
      <c r="O266" s="249">
        <f t="shared" si="42"/>
        <v>0</v>
      </c>
      <c r="P266" s="250">
        <v>0.99649211274122507</v>
      </c>
      <c r="Q266" s="251">
        <v>0.97643651866984493</v>
      </c>
      <c r="R266" s="250">
        <v>0.99641137592651097</v>
      </c>
      <c r="S266" s="251">
        <v>0.97655031971556294</v>
      </c>
      <c r="T266" s="250">
        <v>0.99840479470307986</v>
      </c>
      <c r="U266" s="250">
        <v>0.99871044503664674</v>
      </c>
      <c r="V266" s="250">
        <v>0.99892625454869244</v>
      </c>
      <c r="W266" s="250">
        <v>0.99905816109585599</v>
      </c>
      <c r="X266" s="250">
        <v>0.9991361140607764</v>
      </c>
      <c r="Y266" s="250">
        <v>0.99918408813928306</v>
      </c>
      <c r="Z266" s="251">
        <v>1.0412571016998643E-7</v>
      </c>
      <c r="AA266" s="251">
        <v>0.37432654397462045</v>
      </c>
      <c r="AB266" s="251">
        <v>0.76613439681141615</v>
      </c>
      <c r="AC266" s="251">
        <v>5.0181392388114403E-7</v>
      </c>
      <c r="AD266" s="251">
        <v>9.2368238251228384E-8</v>
      </c>
      <c r="AE266" s="251">
        <v>4.0171478600471598E-6</v>
      </c>
      <c r="AF266" s="250">
        <v>0.99715140907419519</v>
      </c>
      <c r="AG266" s="251">
        <v>0.97655031971556294</v>
      </c>
      <c r="AH266" s="250">
        <v>0.85639859601541357</v>
      </c>
      <c r="AI266" s="252">
        <v>0.99494400000000005</v>
      </c>
      <c r="AJ266" s="253">
        <f t="shared" ref="AJ266:AJ329" si="43">PRODUCT(P266,Q266,R266,S266,T266,Z266,AF266,AG266,AH266,AI266)</f>
        <v>8.1666912173430523E-8</v>
      </c>
      <c r="AK266" s="253">
        <f t="shared" ref="AK266:AK329" si="44">PRODUCT(P266,Q266,R266,S266,U266,AA266,AF266,AG266,AH266,AI266)</f>
        <v>0.29367820521162891</v>
      </c>
      <c r="AL266" s="253">
        <f t="shared" ref="AL266:AL329" si="45">PRODUCT(P266,Q266,R266,S266,V266,AB266,AF266,AG266,AH266,AI266)</f>
        <v>0.60120127042377447</v>
      </c>
      <c r="AM266" s="253">
        <f t="shared" ref="AM266:AM329" si="46">PRODUCT(P266,Q266,R266,S266,W266,AC266,AF266,AG266,AH266,AI266)</f>
        <v>3.9383560851136352E-7</v>
      </c>
      <c r="AN266" s="253">
        <f t="shared" ref="AN266:AN329" si="47">PRODUCT(P266,Q266,R266,S266,X266,AD266,AF266,AG266,AH266,AI266)</f>
        <v>7.2498466116753885E-8</v>
      </c>
      <c r="AO266" s="254">
        <f t="shared" ref="AO266:AO329" si="48">PRODUCT(P266,Q266,R266,S266,Y266,AE266,AF266,AG266,AH266,AI266)</f>
        <v>3.1531514234952367E-6</v>
      </c>
    </row>
    <row r="267" spans="1:41">
      <c r="A267" s="247">
        <v>558</v>
      </c>
      <c r="B267" s="248"/>
      <c r="C267" s="248">
        <f t="shared" si="40"/>
        <v>0</v>
      </c>
      <c r="D267" s="248">
        <f t="shared" si="40"/>
        <v>1</v>
      </c>
      <c r="E267" s="248">
        <f t="shared" si="40"/>
        <v>1</v>
      </c>
      <c r="F267" s="248">
        <f t="shared" si="40"/>
        <v>0</v>
      </c>
      <c r="G267" s="248">
        <f t="shared" si="40"/>
        <v>0</v>
      </c>
      <c r="H267" s="248">
        <f t="shared" si="40"/>
        <v>0</v>
      </c>
      <c r="I267" s="249"/>
      <c r="J267" s="249">
        <f t="shared" si="41"/>
        <v>0</v>
      </c>
      <c r="K267" s="249">
        <f t="shared" si="42"/>
        <v>0.26</v>
      </c>
      <c r="L267" s="249">
        <f t="shared" si="42"/>
        <v>0.74</v>
      </c>
      <c r="M267" s="249">
        <f t="shared" si="42"/>
        <v>0</v>
      </c>
      <c r="N267" s="249">
        <f t="shared" si="42"/>
        <v>0</v>
      </c>
      <c r="O267" s="249">
        <f t="shared" si="42"/>
        <v>0</v>
      </c>
      <c r="P267" s="250">
        <v>0.99649211274122507</v>
      </c>
      <c r="Q267" s="251">
        <v>0.97657918542809408</v>
      </c>
      <c r="R267" s="250">
        <v>0.99641137592651097</v>
      </c>
      <c r="S267" s="251">
        <v>0.97661004843355781</v>
      </c>
      <c r="T267" s="250">
        <v>0.99840479470307986</v>
      </c>
      <c r="U267" s="250">
        <v>0.99871044503664674</v>
      </c>
      <c r="V267" s="250">
        <v>0.99892625454869244</v>
      </c>
      <c r="W267" s="250">
        <v>0.99905816109585599</v>
      </c>
      <c r="X267" s="250">
        <v>0.9991361140607764</v>
      </c>
      <c r="Y267" s="250">
        <v>0.99918408813928306</v>
      </c>
      <c r="Z267" s="251">
        <v>7.0399064885972429E-8</v>
      </c>
      <c r="AA267" s="251">
        <v>0.33633937799430763</v>
      </c>
      <c r="AB267" s="251">
        <v>0.80709026368755021</v>
      </c>
      <c r="AC267" s="251">
        <v>1.6360512273575075E-6</v>
      </c>
      <c r="AD267" s="251">
        <v>7.7662581934664674E-8</v>
      </c>
      <c r="AE267" s="251">
        <v>3.6550292739028939E-6</v>
      </c>
      <c r="AF267" s="250">
        <v>0.99715140907419519</v>
      </c>
      <c r="AG267" s="251">
        <v>0.97661004843355781</v>
      </c>
      <c r="AH267" s="250">
        <v>0.85659879518816529</v>
      </c>
      <c r="AI267" s="252">
        <v>0.99492000000000003</v>
      </c>
      <c r="AJ267" s="253">
        <f t="shared" si="43"/>
        <v>5.5241143433824773E-8</v>
      </c>
      <c r="AK267" s="253">
        <f t="shared" si="44"/>
        <v>0.26400151535098365</v>
      </c>
      <c r="AL267" s="253">
        <f t="shared" si="45"/>
        <v>0.63364300806932172</v>
      </c>
      <c r="AM267" s="253">
        <f t="shared" si="46"/>
        <v>1.2846262166349759E-6</v>
      </c>
      <c r="AN267" s="253">
        <f t="shared" si="47"/>
        <v>6.0985360135382727E-8</v>
      </c>
      <c r="AO267" s="254">
        <f t="shared" si="48"/>
        <v>2.8702880312062718E-6</v>
      </c>
    </row>
    <row r="268" spans="1:41">
      <c r="A268" s="247">
        <v>558.99999999999898</v>
      </c>
      <c r="B268" s="248"/>
      <c r="C268" s="248">
        <f t="shared" si="40"/>
        <v>0</v>
      </c>
      <c r="D268" s="248">
        <f t="shared" si="40"/>
        <v>1</v>
      </c>
      <c r="E268" s="248">
        <f t="shared" si="40"/>
        <v>1</v>
      </c>
      <c r="F268" s="248">
        <f t="shared" si="40"/>
        <v>0</v>
      </c>
      <c r="G268" s="248">
        <f t="shared" si="40"/>
        <v>0</v>
      </c>
      <c r="H268" s="248">
        <f t="shared" si="40"/>
        <v>0</v>
      </c>
      <c r="I268" s="249"/>
      <c r="J268" s="249">
        <f t="shared" si="41"/>
        <v>0</v>
      </c>
      <c r="K268" s="249">
        <f t="shared" si="42"/>
        <v>0.22000000000004094</v>
      </c>
      <c r="L268" s="249">
        <f t="shared" si="42"/>
        <v>0.77999999999995906</v>
      </c>
      <c r="M268" s="249">
        <f t="shared" si="42"/>
        <v>0</v>
      </c>
      <c r="N268" s="249">
        <f t="shared" si="42"/>
        <v>0</v>
      </c>
      <c r="O268" s="249">
        <f t="shared" si="42"/>
        <v>0</v>
      </c>
      <c r="P268" s="250">
        <v>0.99649211274122507</v>
      </c>
      <c r="Q268" s="251">
        <v>0.97657762727294029</v>
      </c>
      <c r="R268" s="250">
        <v>0.99641137592651097</v>
      </c>
      <c r="S268" s="251">
        <v>0.9768041472743153</v>
      </c>
      <c r="T268" s="250">
        <v>0.99840479470307986</v>
      </c>
      <c r="U268" s="250">
        <v>0.99871044503664674</v>
      </c>
      <c r="V268" s="250">
        <v>0.99892625454869244</v>
      </c>
      <c r="W268" s="250">
        <v>0.99905816109585599</v>
      </c>
      <c r="X268" s="250">
        <v>0.9991361140607764</v>
      </c>
      <c r="Y268" s="250">
        <v>0.99918408813928306</v>
      </c>
      <c r="Z268" s="251">
        <v>5.1384725971864476E-8</v>
      </c>
      <c r="AA268" s="251">
        <v>0.29675076271606576</v>
      </c>
      <c r="AB268" s="251">
        <v>0.85142105612170926</v>
      </c>
      <c r="AC268" s="251">
        <v>7.3505127283619005E-6</v>
      </c>
      <c r="AD268" s="251">
        <v>5.0461444790396354E-8</v>
      </c>
      <c r="AE268" s="251">
        <v>4.5698343531763796E-6</v>
      </c>
      <c r="AF268" s="250">
        <v>0.99715140907419519</v>
      </c>
      <c r="AG268" s="251">
        <v>0.9768041472743153</v>
      </c>
      <c r="AH268" s="250">
        <v>0.85679899436091689</v>
      </c>
      <c r="AI268" s="252">
        <v>0.99489700000000003</v>
      </c>
      <c r="AJ268" s="253">
        <f t="shared" si="43"/>
        <v>4.0345321692606335E-8</v>
      </c>
      <c r="AK268" s="253">
        <f t="shared" si="44"/>
        <v>0.23306867954938459</v>
      </c>
      <c r="AL268" s="253">
        <f t="shared" si="45"/>
        <v>0.66885240637659316</v>
      </c>
      <c r="AM268" s="253">
        <f t="shared" si="46"/>
        <v>5.7751183091054109E-6</v>
      </c>
      <c r="AN268" s="253">
        <f t="shared" si="47"/>
        <v>3.9649418076768979E-8</v>
      </c>
      <c r="AO268" s="254">
        <f t="shared" si="48"/>
        <v>3.5908597853962174E-6</v>
      </c>
    </row>
    <row r="269" spans="1:41">
      <c r="A269" s="247">
        <v>560</v>
      </c>
      <c r="B269" s="248"/>
      <c r="C269" s="248">
        <f t="shared" si="40"/>
        <v>0</v>
      </c>
      <c r="D269" s="248">
        <f t="shared" si="40"/>
        <v>1</v>
      </c>
      <c r="E269" s="248">
        <f t="shared" si="40"/>
        <v>1</v>
      </c>
      <c r="F269" s="248">
        <f t="shared" si="40"/>
        <v>0</v>
      </c>
      <c r="G269" s="248">
        <f t="shared" si="40"/>
        <v>0</v>
      </c>
      <c r="H269" s="248">
        <f t="shared" si="40"/>
        <v>0</v>
      </c>
      <c r="I269" s="249"/>
      <c r="J269" s="249">
        <f t="shared" si="41"/>
        <v>0</v>
      </c>
      <c r="K269" s="249">
        <f t="shared" si="42"/>
        <v>0.18</v>
      </c>
      <c r="L269" s="249">
        <f t="shared" si="42"/>
        <v>0.82</v>
      </c>
      <c r="M269" s="249">
        <f t="shared" si="42"/>
        <v>0</v>
      </c>
      <c r="N269" s="249">
        <f t="shared" si="42"/>
        <v>0</v>
      </c>
      <c r="O269" s="249">
        <f t="shared" si="42"/>
        <v>0</v>
      </c>
      <c r="P269" s="250">
        <v>0.99649211274122507</v>
      </c>
      <c r="Q269" s="251">
        <v>0.97648650839838869</v>
      </c>
      <c r="R269" s="250">
        <v>0.99641137592651097</v>
      </c>
      <c r="S269" s="251">
        <v>0.97623415700483629</v>
      </c>
      <c r="T269" s="250">
        <v>0.99840479470307986</v>
      </c>
      <c r="U269" s="250">
        <v>0.99871044503664674</v>
      </c>
      <c r="V269" s="250">
        <v>0.99892625454869244</v>
      </c>
      <c r="W269" s="250">
        <v>0.99905816109585599</v>
      </c>
      <c r="X269" s="250">
        <v>0.9991361140607764</v>
      </c>
      <c r="Y269" s="250">
        <v>0.99918408813928306</v>
      </c>
      <c r="Z269" s="251">
        <v>4.4775141232382057E-8</v>
      </c>
      <c r="AA269" s="251">
        <v>0.25312625438011893</v>
      </c>
      <c r="AB269" s="251">
        <v>0.89719587114580857</v>
      </c>
      <c r="AC269" s="251">
        <v>2.9623049829605642E-6</v>
      </c>
      <c r="AD269" s="251">
        <v>1.3546534581490156E-7</v>
      </c>
      <c r="AE269" s="251">
        <v>5.7483091971019327E-6</v>
      </c>
      <c r="AF269" s="250">
        <v>0.99715140907419519</v>
      </c>
      <c r="AG269" s="251">
        <v>0.97623415700483629</v>
      </c>
      <c r="AH269" s="250">
        <v>0.85699919353366849</v>
      </c>
      <c r="AI269" s="252">
        <v>0.99487449999999999</v>
      </c>
      <c r="AJ269" s="253">
        <f t="shared" si="43"/>
        <v>3.5118845482697665E-8</v>
      </c>
      <c r="AK269" s="253">
        <f t="shared" si="44"/>
        <v>0.19859732411469766</v>
      </c>
      <c r="AL269" s="253">
        <f t="shared" si="45"/>
        <v>0.70407237050107108</v>
      </c>
      <c r="AM269" s="253">
        <f t="shared" si="46"/>
        <v>2.3249689045272586E-6</v>
      </c>
      <c r="AN269" s="253">
        <f t="shared" si="47"/>
        <v>1.0632844798759188E-7</v>
      </c>
      <c r="AO269" s="254">
        <f t="shared" si="48"/>
        <v>4.512136586190069E-6</v>
      </c>
    </row>
    <row r="270" spans="1:41">
      <c r="A270" s="247">
        <v>560.99999999999898</v>
      </c>
      <c r="B270" s="248"/>
      <c r="C270" s="248">
        <f t="shared" si="40"/>
        <v>0</v>
      </c>
      <c r="D270" s="248">
        <f t="shared" si="40"/>
        <v>1</v>
      </c>
      <c r="E270" s="248">
        <f t="shared" si="40"/>
        <v>1</v>
      </c>
      <c r="F270" s="248">
        <f t="shared" si="40"/>
        <v>0</v>
      </c>
      <c r="G270" s="248">
        <f t="shared" si="40"/>
        <v>0</v>
      </c>
      <c r="H270" s="248">
        <f t="shared" si="40"/>
        <v>0</v>
      </c>
      <c r="I270" s="249"/>
      <c r="J270" s="249">
        <f t="shared" si="41"/>
        <v>0</v>
      </c>
      <c r="K270" s="249">
        <f t="shared" si="42"/>
        <v>0.14000000000004093</v>
      </c>
      <c r="L270" s="249">
        <f t="shared" si="42"/>
        <v>0.85999999999995902</v>
      </c>
      <c r="M270" s="249">
        <f t="shared" si="42"/>
        <v>0</v>
      </c>
      <c r="N270" s="249">
        <f t="shared" si="42"/>
        <v>0</v>
      </c>
      <c r="O270" s="249">
        <f t="shared" si="42"/>
        <v>0</v>
      </c>
      <c r="P270" s="250">
        <v>0.99649211274122507</v>
      </c>
      <c r="Q270" s="251">
        <v>0.97639694507625419</v>
      </c>
      <c r="R270" s="250">
        <v>0.99641137592651097</v>
      </c>
      <c r="S270" s="251">
        <v>0.97666562690912273</v>
      </c>
      <c r="T270" s="250">
        <v>0.99840479470307986</v>
      </c>
      <c r="U270" s="250">
        <v>0.99871044503664674</v>
      </c>
      <c r="V270" s="250">
        <v>0.99892625454869244</v>
      </c>
      <c r="W270" s="250">
        <v>0.99905816109585599</v>
      </c>
      <c r="X270" s="250">
        <v>0.9991361140607764</v>
      </c>
      <c r="Y270" s="250">
        <v>0.99918408813928306</v>
      </c>
      <c r="Z270" s="251">
        <v>4.7106957106278027E-8</v>
      </c>
      <c r="AA270" s="251">
        <v>0.2057775157339059</v>
      </c>
      <c r="AB270" s="251">
        <v>0.93816696500717112</v>
      </c>
      <c r="AC270" s="251">
        <v>3.5931908038118738E-6</v>
      </c>
      <c r="AD270" s="251">
        <v>7.8811504741739399E-8</v>
      </c>
      <c r="AE270" s="251">
        <v>4.5121788764587791E-6</v>
      </c>
      <c r="AF270" s="250">
        <v>0.99715140907419519</v>
      </c>
      <c r="AG270" s="251">
        <v>0.97666562690912273</v>
      </c>
      <c r="AH270" s="250">
        <v>0.85769711209882094</v>
      </c>
      <c r="AI270" s="252">
        <v>0.99485199999999996</v>
      </c>
      <c r="AJ270" s="253">
        <f t="shared" si="43"/>
        <v>3.7006328820402515E-8</v>
      </c>
      <c r="AK270" s="253">
        <f t="shared" si="44"/>
        <v>0.16170438819834315</v>
      </c>
      <c r="AL270" s="253">
        <f t="shared" si="45"/>
        <v>0.73739104281389933</v>
      </c>
      <c r="AM270" s="253">
        <f t="shared" si="46"/>
        <v>2.8245895306512095E-6</v>
      </c>
      <c r="AN270" s="253">
        <f t="shared" si="47"/>
        <v>6.1958168331269125E-8</v>
      </c>
      <c r="AO270" s="254">
        <f t="shared" si="48"/>
        <v>3.5474485967304264E-6</v>
      </c>
    </row>
    <row r="271" spans="1:41">
      <c r="A271" s="247">
        <v>562</v>
      </c>
      <c r="B271" s="248"/>
      <c r="C271" s="248">
        <f t="shared" si="40"/>
        <v>0</v>
      </c>
      <c r="D271" s="248">
        <f t="shared" si="40"/>
        <v>1</v>
      </c>
      <c r="E271" s="248">
        <f t="shared" si="40"/>
        <v>1</v>
      </c>
      <c r="F271" s="248">
        <f t="shared" si="40"/>
        <v>0</v>
      </c>
      <c r="G271" s="248">
        <f t="shared" si="40"/>
        <v>0</v>
      </c>
      <c r="H271" s="248">
        <f t="shared" si="40"/>
        <v>0</v>
      </c>
      <c r="I271" s="249"/>
      <c r="J271" s="249">
        <f t="shared" si="41"/>
        <v>0</v>
      </c>
      <c r="K271" s="249">
        <f t="shared" si="42"/>
        <v>0.1</v>
      </c>
      <c r="L271" s="249">
        <f t="shared" si="42"/>
        <v>0.9</v>
      </c>
      <c r="M271" s="249">
        <f t="shared" si="42"/>
        <v>0</v>
      </c>
      <c r="N271" s="249">
        <f t="shared" si="42"/>
        <v>0</v>
      </c>
      <c r="O271" s="249">
        <f t="shared" si="42"/>
        <v>0</v>
      </c>
      <c r="P271" s="250">
        <v>0.99649211274122507</v>
      </c>
      <c r="Q271" s="251">
        <v>0.97603334686931664</v>
      </c>
      <c r="R271" s="250">
        <v>0.99641137592651097</v>
      </c>
      <c r="S271" s="251">
        <v>0.97623871006785368</v>
      </c>
      <c r="T271" s="250">
        <v>0.99840479470307986</v>
      </c>
      <c r="U271" s="250">
        <v>0.99871044503664674</v>
      </c>
      <c r="V271" s="250">
        <v>0.99892625454869244</v>
      </c>
      <c r="W271" s="250">
        <v>0.99905816109585599</v>
      </c>
      <c r="X271" s="250">
        <v>0.9991361140607764</v>
      </c>
      <c r="Y271" s="250">
        <v>0.99918408813928306</v>
      </c>
      <c r="Z271" s="251">
        <v>5.6638740261891462E-8</v>
      </c>
      <c r="AA271" s="251">
        <v>0.15855295018287832</v>
      </c>
      <c r="AB271" s="251">
        <v>0.96888303053564007</v>
      </c>
      <c r="AC271" s="251">
        <v>1.4018969481979829E-5</v>
      </c>
      <c r="AD271" s="251">
        <v>8.4125914685573645E-8</v>
      </c>
      <c r="AE271" s="251">
        <v>4.6698585912392692E-6</v>
      </c>
      <c r="AF271" s="250">
        <v>0.99715140907419519</v>
      </c>
      <c r="AG271" s="251">
        <v>0.97623871006785368</v>
      </c>
      <c r="AH271" s="250">
        <v>0.85839704374629588</v>
      </c>
      <c r="AI271" s="252">
        <v>0.99483149999999998</v>
      </c>
      <c r="AJ271" s="253">
        <f t="shared" si="43"/>
        <v>4.4474219954831593E-8</v>
      </c>
      <c r="AK271" s="253">
        <f t="shared" si="44"/>
        <v>0.12453803688095243</v>
      </c>
      <c r="AL271" s="253">
        <f t="shared" si="45"/>
        <v>0.76118964833218805</v>
      </c>
      <c r="AM271" s="253">
        <f t="shared" si="46"/>
        <v>1.101526522175335E-5</v>
      </c>
      <c r="AN271" s="253">
        <f t="shared" si="47"/>
        <v>6.6106254685219536E-8</v>
      </c>
      <c r="AO271" s="254">
        <f t="shared" si="48"/>
        <v>3.6697572354802367E-6</v>
      </c>
    </row>
    <row r="272" spans="1:41">
      <c r="A272" s="247">
        <v>562.99999999999898</v>
      </c>
      <c r="B272" s="248"/>
      <c r="C272" s="248">
        <f t="shared" si="40"/>
        <v>0</v>
      </c>
      <c r="D272" s="248">
        <f t="shared" si="40"/>
        <v>1</v>
      </c>
      <c r="E272" s="248">
        <f t="shared" si="40"/>
        <v>1</v>
      </c>
      <c r="F272" s="248">
        <f t="shared" si="40"/>
        <v>0</v>
      </c>
      <c r="G272" s="248">
        <f t="shared" si="40"/>
        <v>0</v>
      </c>
      <c r="H272" s="248">
        <f t="shared" si="40"/>
        <v>0</v>
      </c>
      <c r="I272" s="249"/>
      <c r="J272" s="249">
        <f t="shared" si="41"/>
        <v>0</v>
      </c>
      <c r="K272" s="249">
        <f t="shared" si="42"/>
        <v>6.000000000004093E-2</v>
      </c>
      <c r="L272" s="249">
        <f t="shared" si="42"/>
        <v>0.93999999999995909</v>
      </c>
      <c r="M272" s="249">
        <f t="shared" si="42"/>
        <v>0</v>
      </c>
      <c r="N272" s="249">
        <f t="shared" si="42"/>
        <v>0</v>
      </c>
      <c r="O272" s="249">
        <f t="shared" si="42"/>
        <v>0</v>
      </c>
      <c r="P272" s="250">
        <v>0.99649211274122507</v>
      </c>
      <c r="Q272" s="251">
        <v>0.9761844529316136</v>
      </c>
      <c r="R272" s="250">
        <v>0.99641137592651097</v>
      </c>
      <c r="S272" s="251">
        <v>0.97654683961853761</v>
      </c>
      <c r="T272" s="250">
        <v>0.99840479470307986</v>
      </c>
      <c r="U272" s="250">
        <v>0.99871044503664674</v>
      </c>
      <c r="V272" s="250">
        <v>0.99892625454869244</v>
      </c>
      <c r="W272" s="250">
        <v>0.99905816109585599</v>
      </c>
      <c r="X272" s="250">
        <v>0.9991361140607764</v>
      </c>
      <c r="Y272" s="250">
        <v>0.99918408813928306</v>
      </c>
      <c r="Z272" s="251">
        <v>7.3374447140992273E-8</v>
      </c>
      <c r="AA272" s="251">
        <v>0.1156299903261568</v>
      </c>
      <c r="AB272" s="251">
        <v>0.98523535081977054</v>
      </c>
      <c r="AC272" s="251">
        <v>3.2435560824815711E-6</v>
      </c>
      <c r="AD272" s="251">
        <v>1.5847527450217442E-7</v>
      </c>
      <c r="AE272" s="251">
        <v>7.2257049509260676E-6</v>
      </c>
      <c r="AF272" s="250">
        <v>0.99715140907419519</v>
      </c>
      <c r="AG272" s="251">
        <v>0.97654683961853761</v>
      </c>
      <c r="AH272" s="250">
        <v>0.85909697539377106</v>
      </c>
      <c r="AI272" s="252">
        <v>0.994811</v>
      </c>
      <c r="AJ272" s="253">
        <f t="shared" si="43"/>
        <v>5.7706663276445134E-8</v>
      </c>
      <c r="AK272" s="253">
        <f t="shared" si="44"/>
        <v>9.0967140794871407E-2</v>
      </c>
      <c r="AL272" s="253">
        <f t="shared" si="45"/>
        <v>0.77526089310072899</v>
      </c>
      <c r="AM272" s="253">
        <f t="shared" si="46"/>
        <v>2.5526228147033993E-6</v>
      </c>
      <c r="AN272" s="253">
        <f t="shared" si="47"/>
        <v>1.2472704489360685E-7</v>
      </c>
      <c r="AO272" s="254">
        <f t="shared" si="48"/>
        <v>5.6872222005289251E-6</v>
      </c>
    </row>
    <row r="273" spans="1:41">
      <c r="A273" s="247">
        <v>564</v>
      </c>
      <c r="B273" s="248"/>
      <c r="C273" s="248">
        <f t="shared" si="40"/>
        <v>0</v>
      </c>
      <c r="D273" s="248">
        <f t="shared" si="40"/>
        <v>1</v>
      </c>
      <c r="E273" s="248">
        <f t="shared" si="40"/>
        <v>1</v>
      </c>
      <c r="F273" s="248">
        <f t="shared" si="40"/>
        <v>0</v>
      </c>
      <c r="G273" s="248">
        <f t="shared" si="40"/>
        <v>0</v>
      </c>
      <c r="H273" s="248">
        <f t="shared" si="40"/>
        <v>0</v>
      </c>
      <c r="I273" s="249"/>
      <c r="J273" s="249">
        <f t="shared" si="41"/>
        <v>0</v>
      </c>
      <c r="K273" s="249">
        <f t="shared" si="42"/>
        <v>0.02</v>
      </c>
      <c r="L273" s="249">
        <f t="shared" si="42"/>
        <v>0.98</v>
      </c>
      <c r="M273" s="249">
        <f t="shared" si="42"/>
        <v>0</v>
      </c>
      <c r="N273" s="249">
        <f t="shared" si="42"/>
        <v>0</v>
      </c>
      <c r="O273" s="249">
        <f t="shared" si="42"/>
        <v>0</v>
      </c>
      <c r="P273" s="250">
        <v>0.99649211274122507</v>
      </c>
      <c r="Q273" s="251">
        <v>0.97627391565203681</v>
      </c>
      <c r="R273" s="250">
        <v>0.99641137592651097</v>
      </c>
      <c r="S273" s="251">
        <v>0.97608386138622061</v>
      </c>
      <c r="T273" s="250">
        <v>0.99840479470307986</v>
      </c>
      <c r="U273" s="250">
        <v>0.99871044503664674</v>
      </c>
      <c r="V273" s="250">
        <v>0.99892625454869244</v>
      </c>
      <c r="W273" s="250">
        <v>0.99905816109585599</v>
      </c>
      <c r="X273" s="250">
        <v>0.9991361140607764</v>
      </c>
      <c r="Y273" s="250">
        <v>0.99918408813928306</v>
      </c>
      <c r="Z273" s="251">
        <v>1.0457919873956848E-7</v>
      </c>
      <c r="AA273" s="251">
        <v>8.0088754664693784E-2</v>
      </c>
      <c r="AB273" s="251">
        <v>0.98909591532153796</v>
      </c>
      <c r="AC273" s="251">
        <v>4.7512052252230239E-6</v>
      </c>
      <c r="AD273" s="251">
        <v>1.8000820102820429E-7</v>
      </c>
      <c r="AE273" s="251">
        <v>3.8465166545372527E-6</v>
      </c>
      <c r="AF273" s="250">
        <v>0.99715140907419519</v>
      </c>
      <c r="AG273" s="251">
        <v>0.97608386138622061</v>
      </c>
      <c r="AH273" s="250">
        <v>0.85979690704124612</v>
      </c>
      <c r="AI273" s="252">
        <v>0.99479099999999998</v>
      </c>
      <c r="AJ273" s="253">
        <f t="shared" si="43"/>
        <v>8.2243066379997395E-8</v>
      </c>
      <c r="AK273" s="253">
        <f t="shared" si="44"/>
        <v>6.3002598059543599E-2</v>
      </c>
      <c r="AL273" s="253">
        <f t="shared" si="45"/>
        <v>0.7782500592363113</v>
      </c>
      <c r="AM273" s="253">
        <f t="shared" si="46"/>
        <v>3.7388831113403994E-6</v>
      </c>
      <c r="AN273" s="253">
        <f t="shared" si="47"/>
        <v>1.4166555746072465E-7</v>
      </c>
      <c r="AO273" s="254">
        <f t="shared" si="48"/>
        <v>3.0273347970860434E-6</v>
      </c>
    </row>
    <row r="274" spans="1:41">
      <c r="A274" s="247">
        <v>564.99999999999898</v>
      </c>
      <c r="B274" s="248"/>
      <c r="C274" s="248">
        <f t="shared" si="40"/>
        <v>0</v>
      </c>
      <c r="D274" s="248">
        <f t="shared" si="40"/>
        <v>1</v>
      </c>
      <c r="E274" s="248">
        <f t="shared" si="40"/>
        <v>1</v>
      </c>
      <c r="F274" s="248">
        <f t="shared" si="40"/>
        <v>0</v>
      </c>
      <c r="G274" s="248">
        <f t="shared" si="40"/>
        <v>0</v>
      </c>
      <c r="H274" s="248">
        <f t="shared" si="40"/>
        <v>0</v>
      </c>
      <c r="I274" s="249"/>
      <c r="J274" s="249">
        <f t="shared" si="41"/>
        <v>0</v>
      </c>
      <c r="K274" s="249">
        <f t="shared" si="42"/>
        <v>0</v>
      </c>
      <c r="L274" s="249">
        <f t="shared" si="42"/>
        <v>1</v>
      </c>
      <c r="M274" s="249">
        <f t="shared" si="42"/>
        <v>0</v>
      </c>
      <c r="N274" s="249">
        <f t="shared" si="42"/>
        <v>0</v>
      </c>
      <c r="O274" s="249">
        <f t="shared" si="42"/>
        <v>0</v>
      </c>
      <c r="P274" s="250">
        <v>0.99649211274122507</v>
      </c>
      <c r="Q274" s="251">
        <v>0.97620291794243652</v>
      </c>
      <c r="R274" s="250">
        <v>0.99641137592651097</v>
      </c>
      <c r="S274" s="251">
        <v>0.97633473616181432</v>
      </c>
      <c r="T274" s="250">
        <v>0.99840479470307986</v>
      </c>
      <c r="U274" s="250">
        <v>0.99871044503664674</v>
      </c>
      <c r="V274" s="250">
        <v>0.99892625454869244</v>
      </c>
      <c r="W274" s="250">
        <v>0.99905816109585599</v>
      </c>
      <c r="X274" s="250">
        <v>0.9991361140607764</v>
      </c>
      <c r="Y274" s="250">
        <v>0.99918408813928306</v>
      </c>
      <c r="Z274" s="251">
        <v>2.7978999838767087E-7</v>
      </c>
      <c r="AA274" s="251">
        <v>5.2769317134283893E-2</v>
      </c>
      <c r="AB274" s="251">
        <v>0.98872641909112302</v>
      </c>
      <c r="AC274" s="251">
        <v>8.6971943322864247E-6</v>
      </c>
      <c r="AD274" s="251">
        <v>2.150415553024252E-7</v>
      </c>
      <c r="AE274" s="251">
        <v>4.3846980060569514E-6</v>
      </c>
      <c r="AF274" s="250">
        <v>0.99715140907419519</v>
      </c>
      <c r="AG274" s="251">
        <v>0.97633473616181432</v>
      </c>
      <c r="AH274" s="250">
        <v>0.86049683868872107</v>
      </c>
      <c r="AI274" s="252">
        <v>0.99477099999999996</v>
      </c>
      <c r="AJ274" s="253">
        <f t="shared" si="43"/>
        <v>2.2030404556877634E-7</v>
      </c>
      <c r="AK274" s="253">
        <f t="shared" si="44"/>
        <v>4.1562790184996028E-2</v>
      </c>
      <c r="AL274" s="253">
        <f t="shared" si="45"/>
        <v>0.77892060985199874</v>
      </c>
      <c r="AM274" s="253">
        <f t="shared" si="46"/>
        <v>6.8525714837497142E-6</v>
      </c>
      <c r="AN274" s="253">
        <f t="shared" si="47"/>
        <v>1.6944574907704607E-7</v>
      </c>
      <c r="AO274" s="254">
        <f t="shared" si="48"/>
        <v>3.4551652638138003E-6</v>
      </c>
    </row>
    <row r="275" spans="1:41">
      <c r="A275" s="247">
        <v>566</v>
      </c>
      <c r="B275" s="248"/>
      <c r="C275" s="248">
        <f t="shared" si="40"/>
        <v>0</v>
      </c>
      <c r="D275" s="248">
        <f t="shared" si="40"/>
        <v>1</v>
      </c>
      <c r="E275" s="248">
        <f t="shared" si="40"/>
        <v>1</v>
      </c>
      <c r="F275" s="248">
        <f t="shared" si="40"/>
        <v>0</v>
      </c>
      <c r="G275" s="248">
        <f t="shared" si="40"/>
        <v>0</v>
      </c>
      <c r="H275" s="248">
        <f t="shared" si="40"/>
        <v>0</v>
      </c>
      <c r="I275" s="249"/>
      <c r="J275" s="249">
        <f t="shared" si="41"/>
        <v>0</v>
      </c>
      <c r="K275" s="249">
        <f t="shared" si="42"/>
        <v>0</v>
      </c>
      <c r="L275" s="249">
        <f t="shared" si="42"/>
        <v>1</v>
      </c>
      <c r="M275" s="249">
        <f t="shared" si="42"/>
        <v>0</v>
      </c>
      <c r="N275" s="249">
        <f t="shared" si="42"/>
        <v>0</v>
      </c>
      <c r="O275" s="249">
        <f t="shared" si="42"/>
        <v>0</v>
      </c>
      <c r="P275" s="250">
        <v>0.99649211274122507</v>
      </c>
      <c r="Q275" s="251">
        <v>0.97620910227564583</v>
      </c>
      <c r="R275" s="250">
        <v>0.99641137592651097</v>
      </c>
      <c r="S275" s="251">
        <v>0.9759052373459447</v>
      </c>
      <c r="T275" s="250">
        <v>0.99840479470307986</v>
      </c>
      <c r="U275" s="250">
        <v>0.99871044503664674</v>
      </c>
      <c r="V275" s="250">
        <v>0.99892625454869244</v>
      </c>
      <c r="W275" s="250">
        <v>0.99905816109585599</v>
      </c>
      <c r="X275" s="250">
        <v>0.9991361140607764</v>
      </c>
      <c r="Y275" s="250">
        <v>0.99918408813928306</v>
      </c>
      <c r="Z275" s="251">
        <v>9.8252586148995691E-7</v>
      </c>
      <c r="AA275" s="251">
        <v>3.3464286992813237E-2</v>
      </c>
      <c r="AB275" s="251">
        <v>0.98880104358738141</v>
      </c>
      <c r="AC275" s="251">
        <v>4.445129983058951E-6</v>
      </c>
      <c r="AD275" s="251">
        <v>3.1919575399176102E-7</v>
      </c>
      <c r="AE275" s="251">
        <v>2.4887652447399124E-6</v>
      </c>
      <c r="AF275" s="250">
        <v>0.99715140907419519</v>
      </c>
      <c r="AG275" s="251">
        <v>0.9759052373459447</v>
      </c>
      <c r="AH275" s="250">
        <v>0.86119677033619613</v>
      </c>
      <c r="AI275" s="252">
        <v>0.99475199999999997</v>
      </c>
      <c r="AJ275" s="253">
        <f t="shared" si="43"/>
        <v>7.7357007698314539E-7</v>
      </c>
      <c r="AK275" s="253">
        <f t="shared" si="44"/>
        <v>2.6355434582960066E-2</v>
      </c>
      <c r="AL275" s="253">
        <f t="shared" si="45"/>
        <v>0.7789173139680603</v>
      </c>
      <c r="AM275" s="253">
        <f t="shared" si="46"/>
        <v>3.5020653869239752E-6</v>
      </c>
      <c r="AN275" s="253">
        <f t="shared" si="47"/>
        <v>2.5149582293481228E-7</v>
      </c>
      <c r="AO275" s="254">
        <f t="shared" si="48"/>
        <v>1.9610038952676245E-6</v>
      </c>
    </row>
    <row r="276" spans="1:41">
      <c r="A276" s="247">
        <v>566.99999999999898</v>
      </c>
      <c r="B276" s="248"/>
      <c r="C276" s="248">
        <f t="shared" si="40"/>
        <v>0</v>
      </c>
      <c r="D276" s="248">
        <f t="shared" si="40"/>
        <v>1</v>
      </c>
      <c r="E276" s="248">
        <f t="shared" si="40"/>
        <v>1</v>
      </c>
      <c r="F276" s="248">
        <f t="shared" si="40"/>
        <v>0</v>
      </c>
      <c r="G276" s="248">
        <f t="shared" si="40"/>
        <v>0</v>
      </c>
      <c r="H276" s="248">
        <f t="shared" si="40"/>
        <v>0</v>
      </c>
      <c r="I276" s="249"/>
      <c r="J276" s="249">
        <f t="shared" si="41"/>
        <v>0</v>
      </c>
      <c r="K276" s="249">
        <f t="shared" si="42"/>
        <v>0</v>
      </c>
      <c r="L276" s="249">
        <f t="shared" si="42"/>
        <v>1</v>
      </c>
      <c r="M276" s="249">
        <f t="shared" si="42"/>
        <v>0</v>
      </c>
      <c r="N276" s="249">
        <f t="shared" si="42"/>
        <v>0</v>
      </c>
      <c r="O276" s="249">
        <f t="shared" si="42"/>
        <v>0</v>
      </c>
      <c r="P276" s="250">
        <v>0.99649211274122507</v>
      </c>
      <c r="Q276" s="251">
        <v>0.97611217469221745</v>
      </c>
      <c r="R276" s="250">
        <v>0.99641137592651097</v>
      </c>
      <c r="S276" s="251">
        <v>0.97605380242854967</v>
      </c>
      <c r="T276" s="250">
        <v>0.99840479470307986</v>
      </c>
      <c r="U276" s="250">
        <v>0.99871044503664674</v>
      </c>
      <c r="V276" s="250">
        <v>0.99892625454869244</v>
      </c>
      <c r="W276" s="250">
        <v>0.99905816109585599</v>
      </c>
      <c r="X276" s="250">
        <v>0.9991361140607764</v>
      </c>
      <c r="Y276" s="250">
        <v>0.99918408813928306</v>
      </c>
      <c r="Z276" s="251">
        <v>7.218760122621164E-7</v>
      </c>
      <c r="AA276" s="251">
        <v>2.0744078972456784E-2</v>
      </c>
      <c r="AB276" s="251">
        <v>0.98922538908388313</v>
      </c>
      <c r="AC276" s="251">
        <v>2.0245045422359279E-6</v>
      </c>
      <c r="AD276" s="251">
        <v>1.8711370773815799E-7</v>
      </c>
      <c r="AE276" s="251">
        <v>8.9042189108738606E-6</v>
      </c>
      <c r="AF276" s="250">
        <v>0.99715140907419519</v>
      </c>
      <c r="AG276" s="251">
        <v>0.97605380242854967</v>
      </c>
      <c r="AH276" s="250">
        <v>0.86189670198367108</v>
      </c>
      <c r="AI276" s="252">
        <v>0.99473400000000001</v>
      </c>
      <c r="AJ276" s="253">
        <f t="shared" si="43"/>
        <v>5.6892149798501749E-7</v>
      </c>
      <c r="AK276" s="253">
        <f t="shared" si="44"/>
        <v>1.6353730080810511E-2</v>
      </c>
      <c r="AL276" s="253">
        <f t="shared" si="45"/>
        <v>0.78003081242670724</v>
      </c>
      <c r="AM276" s="253">
        <f t="shared" si="46"/>
        <v>1.5965870546987913E-6</v>
      </c>
      <c r="AN276" s="253">
        <f t="shared" si="47"/>
        <v>1.4757518552338825E-7</v>
      </c>
      <c r="AO276" s="254">
        <f t="shared" si="48"/>
        <v>7.023028232655453E-6</v>
      </c>
    </row>
    <row r="277" spans="1:41">
      <c r="A277" s="247">
        <v>568</v>
      </c>
      <c r="B277" s="248"/>
      <c r="C277" s="248">
        <f t="shared" si="40"/>
        <v>0</v>
      </c>
      <c r="D277" s="248">
        <f t="shared" si="40"/>
        <v>0</v>
      </c>
      <c r="E277" s="248">
        <f t="shared" si="40"/>
        <v>1</v>
      </c>
      <c r="F277" s="248">
        <f t="shared" si="40"/>
        <v>0</v>
      </c>
      <c r="G277" s="248">
        <f t="shared" si="40"/>
        <v>0</v>
      </c>
      <c r="H277" s="248">
        <f t="shared" si="40"/>
        <v>0</v>
      </c>
      <c r="I277" s="249"/>
      <c r="J277" s="249">
        <f t="shared" si="41"/>
        <v>0</v>
      </c>
      <c r="K277" s="249">
        <f t="shared" si="42"/>
        <v>0</v>
      </c>
      <c r="L277" s="249">
        <f t="shared" si="42"/>
        <v>1</v>
      </c>
      <c r="M277" s="249">
        <f t="shared" si="42"/>
        <v>0</v>
      </c>
      <c r="N277" s="249">
        <f t="shared" si="42"/>
        <v>0</v>
      </c>
      <c r="O277" s="249">
        <f t="shared" si="42"/>
        <v>0</v>
      </c>
      <c r="P277" s="250">
        <v>0.99649211274122507</v>
      </c>
      <c r="Q277" s="251">
        <v>0.97630507109311471</v>
      </c>
      <c r="R277" s="250">
        <v>0.99641137592651097</v>
      </c>
      <c r="S277" s="251">
        <v>0.97565259963542361</v>
      </c>
      <c r="T277" s="250">
        <v>0.99840479470307986</v>
      </c>
      <c r="U277" s="250">
        <v>0.99871044503664674</v>
      </c>
      <c r="V277" s="250">
        <v>0.99892625454869244</v>
      </c>
      <c r="W277" s="250">
        <v>0.99905816109585599</v>
      </c>
      <c r="X277" s="250">
        <v>0.9991361140607764</v>
      </c>
      <c r="Y277" s="250">
        <v>0.99918408813928306</v>
      </c>
      <c r="Z277" s="251">
        <v>2.7419224294901231E-5</v>
      </c>
      <c r="AA277" s="251">
        <v>1.2974665400839273E-2</v>
      </c>
      <c r="AB277" s="251">
        <v>0.98888159543810161</v>
      </c>
      <c r="AC277" s="251">
        <v>2.796498072114817E-6</v>
      </c>
      <c r="AD277" s="251">
        <v>1.6912954200012132E-7</v>
      </c>
      <c r="AE277" s="251">
        <v>2.1732313813086728E-6</v>
      </c>
      <c r="AF277" s="250">
        <v>0.99715140907419519</v>
      </c>
      <c r="AG277" s="251">
        <v>0.97565259963542361</v>
      </c>
      <c r="AH277" s="250">
        <v>0.86259663363114614</v>
      </c>
      <c r="AI277" s="252">
        <v>0.9947165</v>
      </c>
      <c r="AJ277" s="253">
        <f t="shared" si="43"/>
        <v>2.161317203625534E-5</v>
      </c>
      <c r="AK277" s="253">
        <f t="shared" si="44"/>
        <v>1.0230396051332618E-2</v>
      </c>
      <c r="AL277" s="253">
        <f t="shared" si="45"/>
        <v>0.77989190048876733</v>
      </c>
      <c r="AM277" s="253">
        <f t="shared" si="46"/>
        <v>2.2057789316626754E-6</v>
      </c>
      <c r="AN277" s="253">
        <f t="shared" si="47"/>
        <v>1.334138195625057E-7</v>
      </c>
      <c r="AO277" s="254">
        <f t="shared" si="48"/>
        <v>1.7143842378587046E-6</v>
      </c>
    </row>
    <row r="278" spans="1:41">
      <c r="A278" s="247">
        <v>568.99999999999898</v>
      </c>
      <c r="B278" s="248"/>
      <c r="C278" s="248">
        <f t="shared" ref="C278:H320" si="49">IF($A278&lt;C$4,0,IF($A278&gt;C$5,0,1))</f>
        <v>0</v>
      </c>
      <c r="D278" s="248">
        <f t="shared" si="49"/>
        <v>0</v>
      </c>
      <c r="E278" s="248">
        <f t="shared" si="49"/>
        <v>1</v>
      </c>
      <c r="F278" s="248">
        <f t="shared" si="49"/>
        <v>0</v>
      </c>
      <c r="G278" s="248">
        <f t="shared" si="49"/>
        <v>0</v>
      </c>
      <c r="H278" s="248">
        <f t="shared" si="49"/>
        <v>0</v>
      </c>
      <c r="I278" s="249"/>
      <c r="J278" s="249">
        <f t="shared" si="41"/>
        <v>0</v>
      </c>
      <c r="K278" s="249">
        <f t="shared" si="42"/>
        <v>0</v>
      </c>
      <c r="L278" s="249">
        <f t="shared" si="42"/>
        <v>1</v>
      </c>
      <c r="M278" s="249">
        <f t="shared" si="42"/>
        <v>0</v>
      </c>
      <c r="N278" s="249">
        <f t="shared" si="42"/>
        <v>0</v>
      </c>
      <c r="O278" s="249">
        <f t="shared" si="42"/>
        <v>0</v>
      </c>
      <c r="P278" s="250">
        <v>0.99649211274122507</v>
      </c>
      <c r="Q278" s="251">
        <v>0.97629662425368968</v>
      </c>
      <c r="R278" s="250">
        <v>0.99641137592651097</v>
      </c>
      <c r="S278" s="251">
        <v>0.97613618221790421</v>
      </c>
      <c r="T278" s="250">
        <v>0.99840479470307986</v>
      </c>
      <c r="U278" s="250">
        <v>0.99871044503664674</v>
      </c>
      <c r="V278" s="250">
        <v>0.99892625454869244</v>
      </c>
      <c r="W278" s="250">
        <v>0.99905816109585599</v>
      </c>
      <c r="X278" s="250">
        <v>0.9991361140607764</v>
      </c>
      <c r="Y278" s="250">
        <v>0.99918408813928306</v>
      </c>
      <c r="Z278" s="251">
        <v>2.1230680032973782E-6</v>
      </c>
      <c r="AA278" s="251">
        <v>8.2509427048961612E-3</v>
      </c>
      <c r="AB278" s="251">
        <v>0.98824628449507335</v>
      </c>
      <c r="AC278" s="251">
        <v>2.1196603670415933E-6</v>
      </c>
      <c r="AD278" s="251">
        <v>1.4323032628529707E-7</v>
      </c>
      <c r="AE278" s="251">
        <v>2.9941125154636248E-6</v>
      </c>
      <c r="AF278" s="250">
        <v>0.99715140907419519</v>
      </c>
      <c r="AG278" s="251">
        <v>0.97613618221790421</v>
      </c>
      <c r="AH278" s="250">
        <v>0.86329656527862131</v>
      </c>
      <c r="AI278" s="252">
        <v>0.99469949999999996</v>
      </c>
      <c r="AJ278" s="253">
        <f t="shared" si="43"/>
        <v>1.6764813845669435E-6</v>
      </c>
      <c r="AK278" s="253">
        <f t="shared" si="44"/>
        <v>6.5173543700279297E-3</v>
      </c>
      <c r="AL278" s="253">
        <f t="shared" si="45"/>
        <v>0.78077660231983359</v>
      </c>
      <c r="AM278" s="253">
        <f t="shared" si="46"/>
        <v>1.6748858892076467E-6</v>
      </c>
      <c r="AN278" s="253">
        <f t="shared" si="47"/>
        <v>1.1318472253645879E-7</v>
      </c>
      <c r="AO278" s="254">
        <f t="shared" si="48"/>
        <v>2.3661474143215823E-6</v>
      </c>
    </row>
    <row r="279" spans="1:41">
      <c r="A279" s="247">
        <v>570</v>
      </c>
      <c r="B279" s="248"/>
      <c r="C279" s="248">
        <f t="shared" si="49"/>
        <v>0</v>
      </c>
      <c r="D279" s="248">
        <f t="shared" si="49"/>
        <v>0</v>
      </c>
      <c r="E279" s="248">
        <f t="shared" si="49"/>
        <v>1</v>
      </c>
      <c r="F279" s="248">
        <f t="shared" si="49"/>
        <v>0</v>
      </c>
      <c r="G279" s="248">
        <f t="shared" si="49"/>
        <v>0</v>
      </c>
      <c r="H279" s="248">
        <f t="shared" si="49"/>
        <v>0</v>
      </c>
      <c r="I279" s="249"/>
      <c r="J279" s="249">
        <f t="shared" si="41"/>
        <v>0</v>
      </c>
      <c r="K279" s="249">
        <f t="shared" si="42"/>
        <v>0</v>
      </c>
      <c r="L279" s="249">
        <f t="shared" si="42"/>
        <v>1</v>
      </c>
      <c r="M279" s="249">
        <f t="shared" si="42"/>
        <v>0</v>
      </c>
      <c r="N279" s="249">
        <f t="shared" si="42"/>
        <v>0</v>
      </c>
      <c r="O279" s="249">
        <f t="shared" si="42"/>
        <v>0</v>
      </c>
      <c r="P279" s="250">
        <v>0.99649211274122507</v>
      </c>
      <c r="Q279" s="251">
        <v>0.97633380504582012</v>
      </c>
      <c r="R279" s="250">
        <v>0.99641137592651097</v>
      </c>
      <c r="S279" s="251">
        <v>0.97583217724937055</v>
      </c>
      <c r="T279" s="250">
        <v>0.99840479470307986</v>
      </c>
      <c r="U279" s="250">
        <v>0.99871044503664674</v>
      </c>
      <c r="V279" s="250">
        <v>0.99892625454869244</v>
      </c>
      <c r="W279" s="250">
        <v>0.99905816109585599</v>
      </c>
      <c r="X279" s="250">
        <v>0.9991361140607764</v>
      </c>
      <c r="Y279" s="250">
        <v>0.99918408813928306</v>
      </c>
      <c r="Z279" s="251">
        <v>1.595069008338166E-4</v>
      </c>
      <c r="AA279" s="251">
        <v>5.3896341630299159E-3</v>
      </c>
      <c r="AB279" s="251">
        <v>0.98832085927755486</v>
      </c>
      <c r="AC279" s="251">
        <v>1.4429943608412923E-6</v>
      </c>
      <c r="AD279" s="251">
        <v>1.5227410126421713E-7</v>
      </c>
      <c r="AE279" s="251">
        <v>3.8306341386823708E-6</v>
      </c>
      <c r="AF279" s="250">
        <v>0.99715140907419519</v>
      </c>
      <c r="AG279" s="251">
        <v>0.97583217724937055</v>
      </c>
      <c r="AH279" s="250">
        <v>0.86399649692609626</v>
      </c>
      <c r="AI279" s="252">
        <v>0.99468350000000005</v>
      </c>
      <c r="AJ279" s="253">
        <f t="shared" si="43"/>
        <v>1.2598106525025569E-4</v>
      </c>
      <c r="AK279" s="253">
        <f t="shared" si="44"/>
        <v>4.258121217903566E-3</v>
      </c>
      <c r="AL279" s="253">
        <f t="shared" si="45"/>
        <v>0.78099909510680965</v>
      </c>
      <c r="AM279" s="253">
        <f t="shared" si="46"/>
        <v>1.1404455293579341E-6</v>
      </c>
      <c r="AN279" s="253">
        <f t="shared" si="47"/>
        <v>1.2035658131138349E-7</v>
      </c>
      <c r="AO279" s="254">
        <f t="shared" si="48"/>
        <v>3.0278567566587385E-6</v>
      </c>
    </row>
    <row r="280" spans="1:41">
      <c r="A280" s="247">
        <v>570.99999999999898</v>
      </c>
      <c r="B280" s="248"/>
      <c r="C280" s="248">
        <f t="shared" si="49"/>
        <v>0</v>
      </c>
      <c r="D280" s="248">
        <f t="shared" si="49"/>
        <v>0</v>
      </c>
      <c r="E280" s="248">
        <f t="shared" si="49"/>
        <v>1</v>
      </c>
      <c r="F280" s="248">
        <f t="shared" si="49"/>
        <v>0</v>
      </c>
      <c r="G280" s="248">
        <f t="shared" si="49"/>
        <v>0</v>
      </c>
      <c r="H280" s="248">
        <f t="shared" si="49"/>
        <v>0</v>
      </c>
      <c r="I280" s="249"/>
      <c r="J280" s="249">
        <f t="shared" si="41"/>
        <v>0</v>
      </c>
      <c r="K280" s="249">
        <f t="shared" si="42"/>
        <v>0</v>
      </c>
      <c r="L280" s="249">
        <f t="shared" si="42"/>
        <v>1</v>
      </c>
      <c r="M280" s="249">
        <f t="shared" si="42"/>
        <v>0</v>
      </c>
      <c r="N280" s="249">
        <f t="shared" si="42"/>
        <v>0</v>
      </c>
      <c r="O280" s="249">
        <f t="shared" si="42"/>
        <v>0</v>
      </c>
      <c r="P280" s="250">
        <v>0.99649211274122507</v>
      </c>
      <c r="Q280" s="251">
        <v>0.97636973061379284</v>
      </c>
      <c r="R280" s="250">
        <v>0.99641137592651097</v>
      </c>
      <c r="S280" s="251">
        <v>0.97557361118448338</v>
      </c>
      <c r="T280" s="250">
        <v>0.99840479470307986</v>
      </c>
      <c r="U280" s="250">
        <v>0.99871044503664674</v>
      </c>
      <c r="V280" s="250">
        <v>0.99892625454869244</v>
      </c>
      <c r="W280" s="250">
        <v>0.99905816109585599</v>
      </c>
      <c r="X280" s="250">
        <v>0.9991361140607764</v>
      </c>
      <c r="Y280" s="250">
        <v>0.99918408813928306</v>
      </c>
      <c r="Z280" s="251">
        <v>7.1844117869889054E-6</v>
      </c>
      <c r="AA280" s="251">
        <v>3.6288420793317037E-3</v>
      </c>
      <c r="AB280" s="251">
        <v>0.98926313781027009</v>
      </c>
      <c r="AC280" s="251">
        <v>6.7468388207615573E-7</v>
      </c>
      <c r="AD280" s="251">
        <v>1.1135596193557045E-7</v>
      </c>
      <c r="AE280" s="251">
        <v>2.0430011066640393E-6</v>
      </c>
      <c r="AF280" s="250">
        <v>0.99715140907419519</v>
      </c>
      <c r="AG280" s="251">
        <v>0.97557361118448338</v>
      </c>
      <c r="AH280" s="250">
        <v>0.86449690009080915</v>
      </c>
      <c r="AI280" s="252">
        <v>0.994668</v>
      </c>
      <c r="AJ280" s="253">
        <f t="shared" si="43"/>
        <v>5.6747601063952063E-6</v>
      </c>
      <c r="AK280" s="253">
        <f t="shared" si="44"/>
        <v>2.8671954128244152E-3</v>
      </c>
      <c r="AL280" s="253">
        <f t="shared" si="45"/>
        <v>0.78179859679412389</v>
      </c>
      <c r="AM280" s="253">
        <f t="shared" si="46"/>
        <v>5.3326212536451521E-7</v>
      </c>
      <c r="AN280" s="253">
        <f t="shared" si="47"/>
        <v>8.802129689447024E-8</v>
      </c>
      <c r="AO280" s="254">
        <f t="shared" si="48"/>
        <v>1.6149673386363946E-6</v>
      </c>
    </row>
    <row r="281" spans="1:41">
      <c r="A281" s="247">
        <v>572</v>
      </c>
      <c r="B281" s="248"/>
      <c r="C281" s="248">
        <f t="shared" si="49"/>
        <v>0</v>
      </c>
      <c r="D281" s="248">
        <f t="shared" si="49"/>
        <v>0</v>
      </c>
      <c r="E281" s="248">
        <f t="shared" si="49"/>
        <v>1</v>
      </c>
      <c r="F281" s="248">
        <f t="shared" si="49"/>
        <v>0</v>
      </c>
      <c r="G281" s="248">
        <f t="shared" si="49"/>
        <v>0</v>
      </c>
      <c r="H281" s="248">
        <f t="shared" si="49"/>
        <v>0</v>
      </c>
      <c r="I281" s="249"/>
      <c r="J281" s="249">
        <f t="shared" si="41"/>
        <v>0</v>
      </c>
      <c r="K281" s="249">
        <f t="shared" si="42"/>
        <v>0</v>
      </c>
      <c r="L281" s="249">
        <f t="shared" si="42"/>
        <v>1</v>
      </c>
      <c r="M281" s="249">
        <f t="shared" si="42"/>
        <v>0</v>
      </c>
      <c r="N281" s="249">
        <f t="shared" si="42"/>
        <v>0</v>
      </c>
      <c r="O281" s="249">
        <f t="shared" si="42"/>
        <v>0</v>
      </c>
      <c r="P281" s="250">
        <v>0.99649211274122507</v>
      </c>
      <c r="Q281" s="251">
        <v>0.97610210864535585</v>
      </c>
      <c r="R281" s="250">
        <v>0.99641137592651097</v>
      </c>
      <c r="S281" s="251">
        <v>0.97613385711025102</v>
      </c>
      <c r="T281" s="250">
        <v>0.99840479470307986</v>
      </c>
      <c r="U281" s="250">
        <v>0.99871044503664674</v>
      </c>
      <c r="V281" s="250">
        <v>0.99892625454869244</v>
      </c>
      <c r="W281" s="250">
        <v>0.99905816109585599</v>
      </c>
      <c r="X281" s="250">
        <v>0.9991361140607764</v>
      </c>
      <c r="Y281" s="250">
        <v>0.99918408813928306</v>
      </c>
      <c r="Z281" s="251">
        <v>1.2359074348612355E-6</v>
      </c>
      <c r="AA281" s="251">
        <v>2.5174886241452988E-3</v>
      </c>
      <c r="AB281" s="251">
        <v>0.99028701469253722</v>
      </c>
      <c r="AC281" s="251">
        <v>2.7729607797510018E-7</v>
      </c>
      <c r="AD281" s="251">
        <v>1.9452144108357786E-7</v>
      </c>
      <c r="AE281" s="251">
        <v>2.0398182443423365E-6</v>
      </c>
      <c r="AF281" s="250">
        <v>0.99715140907419519</v>
      </c>
      <c r="AG281" s="251">
        <v>0.97613385711025102</v>
      </c>
      <c r="AH281" s="250">
        <v>0.86499629961631552</v>
      </c>
      <c r="AI281" s="252">
        <v>0.99465250000000005</v>
      </c>
      <c r="AJ281" s="253">
        <f t="shared" si="43"/>
        <v>9.7761056199664612E-7</v>
      </c>
      <c r="AK281" s="253">
        <f t="shared" si="44"/>
        <v>1.991958980371405E-3</v>
      </c>
      <c r="AL281" s="253">
        <f t="shared" si="45"/>
        <v>0.7837323875322052</v>
      </c>
      <c r="AM281" s="253">
        <f t="shared" si="46"/>
        <v>2.1948648376189787E-7</v>
      </c>
      <c r="AN281" s="253">
        <f t="shared" si="47"/>
        <v>1.5398039077025414E-7</v>
      </c>
      <c r="AO281" s="254">
        <f t="shared" si="48"/>
        <v>1.6147684795963301E-6</v>
      </c>
    </row>
    <row r="282" spans="1:41">
      <c r="A282" s="247">
        <v>572.99999999999898</v>
      </c>
      <c r="B282" s="248"/>
      <c r="C282" s="248">
        <f t="shared" si="49"/>
        <v>0</v>
      </c>
      <c r="D282" s="248">
        <f t="shared" si="49"/>
        <v>0</v>
      </c>
      <c r="E282" s="248">
        <f t="shared" si="49"/>
        <v>1</v>
      </c>
      <c r="F282" s="248">
        <f t="shared" si="49"/>
        <v>0</v>
      </c>
      <c r="G282" s="248">
        <f t="shared" si="49"/>
        <v>0</v>
      </c>
      <c r="H282" s="248">
        <f t="shared" si="49"/>
        <v>0</v>
      </c>
      <c r="I282" s="249"/>
      <c r="J282" s="249">
        <f t="shared" si="41"/>
        <v>0</v>
      </c>
      <c r="K282" s="249">
        <f t="shared" si="42"/>
        <v>0</v>
      </c>
      <c r="L282" s="249">
        <f t="shared" si="42"/>
        <v>1</v>
      </c>
      <c r="M282" s="249">
        <f t="shared" si="42"/>
        <v>0</v>
      </c>
      <c r="N282" s="249">
        <f t="shared" si="42"/>
        <v>0</v>
      </c>
      <c r="O282" s="249">
        <f t="shared" si="42"/>
        <v>0</v>
      </c>
      <c r="P282" s="250">
        <v>0.99649211274122507</v>
      </c>
      <c r="Q282" s="251">
        <v>0.97623040874287392</v>
      </c>
      <c r="R282" s="250">
        <v>0.99641137592651097</v>
      </c>
      <c r="S282" s="251">
        <v>0.97532526600596281</v>
      </c>
      <c r="T282" s="250">
        <v>0.99840479470307986</v>
      </c>
      <c r="U282" s="250">
        <v>0.99871044503664674</v>
      </c>
      <c r="V282" s="250">
        <v>0.99892625454869244</v>
      </c>
      <c r="W282" s="250">
        <v>0.99905816109585599</v>
      </c>
      <c r="X282" s="250">
        <v>0.9991361140607764</v>
      </c>
      <c r="Y282" s="250">
        <v>0.99918408813928306</v>
      </c>
      <c r="Z282" s="251">
        <v>1.1201693775204607E-5</v>
      </c>
      <c r="AA282" s="251">
        <v>1.7954630544831087E-3</v>
      </c>
      <c r="AB282" s="251">
        <v>0.99051512116647533</v>
      </c>
      <c r="AC282" s="251">
        <v>3.0800081413986183E-6</v>
      </c>
      <c r="AD282" s="251">
        <v>1.4166647894747055E-7</v>
      </c>
      <c r="AE282" s="251">
        <v>1.4317083048879275E-6</v>
      </c>
      <c r="AF282" s="250">
        <v>0.99715140907419519</v>
      </c>
      <c r="AG282" s="251">
        <v>0.97532526600596281</v>
      </c>
      <c r="AH282" s="250">
        <v>0.86549569914182189</v>
      </c>
      <c r="AI282" s="252">
        <v>0.99463749999999995</v>
      </c>
      <c r="AJ282" s="253">
        <f t="shared" si="43"/>
        <v>8.8520738486074839E-6</v>
      </c>
      <c r="AK282" s="253">
        <f t="shared" si="44"/>
        <v>1.4192886814187733E-3</v>
      </c>
      <c r="AL282" s="253">
        <f t="shared" si="45"/>
        <v>0.78315768141060593</v>
      </c>
      <c r="AM282" s="253">
        <f t="shared" si="46"/>
        <v>2.4355514632808399E-6</v>
      </c>
      <c r="AN282" s="253">
        <f t="shared" si="47"/>
        <v>1.1203312010630034E-7</v>
      </c>
      <c r="AO282" s="254">
        <f t="shared" si="48"/>
        <v>1.1322823246963134E-6</v>
      </c>
    </row>
    <row r="283" spans="1:41">
      <c r="A283" s="247">
        <v>574</v>
      </c>
      <c r="B283" s="248"/>
      <c r="C283" s="248">
        <f t="shared" si="49"/>
        <v>0</v>
      </c>
      <c r="D283" s="248">
        <f t="shared" si="49"/>
        <v>0</v>
      </c>
      <c r="E283" s="248">
        <f t="shared" si="49"/>
        <v>1</v>
      </c>
      <c r="F283" s="248">
        <f t="shared" si="49"/>
        <v>0</v>
      </c>
      <c r="G283" s="248">
        <f t="shared" si="49"/>
        <v>0</v>
      </c>
      <c r="H283" s="248">
        <f t="shared" si="49"/>
        <v>0</v>
      </c>
      <c r="I283" s="249"/>
      <c r="J283" s="249">
        <f t="shared" si="41"/>
        <v>0</v>
      </c>
      <c r="K283" s="249">
        <f t="shared" si="42"/>
        <v>0</v>
      </c>
      <c r="L283" s="249">
        <f t="shared" si="42"/>
        <v>1</v>
      </c>
      <c r="M283" s="249">
        <f t="shared" si="42"/>
        <v>0</v>
      </c>
      <c r="N283" s="249">
        <f t="shared" si="42"/>
        <v>0</v>
      </c>
      <c r="O283" s="249">
        <f t="shared" si="42"/>
        <v>0</v>
      </c>
      <c r="P283" s="250">
        <v>0.99649211274122507</v>
      </c>
      <c r="Q283" s="251">
        <v>0.97606897320789376</v>
      </c>
      <c r="R283" s="250">
        <v>0.99641137592651097</v>
      </c>
      <c r="S283" s="251">
        <v>0.9757802853362052</v>
      </c>
      <c r="T283" s="250">
        <v>0.99840479470307986</v>
      </c>
      <c r="U283" s="250">
        <v>0.99871044503664674</v>
      </c>
      <c r="V283" s="250">
        <v>0.99892625454869244</v>
      </c>
      <c r="W283" s="250">
        <v>0.99905816109585599</v>
      </c>
      <c r="X283" s="250">
        <v>0.9991361140607764</v>
      </c>
      <c r="Y283" s="250">
        <v>0.99918408813928306</v>
      </c>
      <c r="Z283" s="251">
        <v>1.3287462935017667E-5</v>
      </c>
      <c r="AA283" s="251">
        <v>1.3027872134574014E-3</v>
      </c>
      <c r="AB283" s="251">
        <v>0.98994106223249079</v>
      </c>
      <c r="AC283" s="251">
        <v>2.299448134197472E-7</v>
      </c>
      <c r="AD283" s="251">
        <v>1.4123414838424433E-7</v>
      </c>
      <c r="AE283" s="251">
        <v>8.9441246164096133E-7</v>
      </c>
      <c r="AF283" s="250">
        <v>0.99715140907419519</v>
      </c>
      <c r="AG283" s="251">
        <v>0.9757802853362052</v>
      </c>
      <c r="AH283" s="250">
        <v>0.86599509866732816</v>
      </c>
      <c r="AI283" s="252">
        <v>0.99462450000000002</v>
      </c>
      <c r="AJ283" s="253">
        <f t="shared" si="43"/>
        <v>1.0514328643667967E-5</v>
      </c>
      <c r="AK283" s="253">
        <f t="shared" si="44"/>
        <v>1.0312071197696308E-3</v>
      </c>
      <c r="AL283" s="253">
        <f t="shared" si="45"/>
        <v>0.78374645620442229</v>
      </c>
      <c r="AM283" s="253">
        <f t="shared" si="46"/>
        <v>1.8207369818312737E-7</v>
      </c>
      <c r="AN283" s="253">
        <f t="shared" si="47"/>
        <v>1.1184000967751742E-7</v>
      </c>
      <c r="AO283" s="254">
        <f t="shared" si="48"/>
        <v>7.0829825901955587E-7</v>
      </c>
    </row>
    <row r="284" spans="1:41">
      <c r="A284" s="247">
        <v>575</v>
      </c>
      <c r="B284" s="248"/>
      <c r="C284" s="248">
        <f t="shared" si="49"/>
        <v>0</v>
      </c>
      <c r="D284" s="248">
        <f t="shared" si="49"/>
        <v>0</v>
      </c>
      <c r="E284" s="248">
        <f t="shared" si="49"/>
        <v>1</v>
      </c>
      <c r="F284" s="248">
        <f t="shared" si="49"/>
        <v>0</v>
      </c>
      <c r="G284" s="248">
        <f t="shared" si="49"/>
        <v>0</v>
      </c>
      <c r="H284" s="248">
        <f t="shared" si="49"/>
        <v>0</v>
      </c>
      <c r="I284" s="249"/>
      <c r="J284" s="249">
        <f t="shared" si="41"/>
        <v>0</v>
      </c>
      <c r="K284" s="249">
        <f t="shared" si="42"/>
        <v>0</v>
      </c>
      <c r="L284" s="249">
        <f t="shared" si="42"/>
        <v>1</v>
      </c>
      <c r="M284" s="249">
        <f t="shared" si="42"/>
        <v>0</v>
      </c>
      <c r="N284" s="249">
        <f t="shared" si="42"/>
        <v>0</v>
      </c>
      <c r="O284" s="249">
        <f t="shared" si="42"/>
        <v>0</v>
      </c>
      <c r="P284" s="250">
        <v>0.99649211274122507</v>
      </c>
      <c r="Q284" s="251">
        <v>0.97604396639595292</v>
      </c>
      <c r="R284" s="250">
        <v>0.99641137592651097</v>
      </c>
      <c r="S284" s="251">
        <v>0.97538564834476527</v>
      </c>
      <c r="T284" s="250">
        <v>0.99840479470307986</v>
      </c>
      <c r="U284" s="250">
        <v>0.99871044503664674</v>
      </c>
      <c r="V284" s="250">
        <v>0.99892625454869244</v>
      </c>
      <c r="W284" s="250">
        <v>0.99905816109585599</v>
      </c>
      <c r="X284" s="250">
        <v>0.9991361140607764</v>
      </c>
      <c r="Y284" s="250">
        <v>0.99918408813928306</v>
      </c>
      <c r="Z284" s="251">
        <v>1.6884748060237465E-6</v>
      </c>
      <c r="AA284" s="251">
        <v>9.5734017318710213E-4</v>
      </c>
      <c r="AB284" s="251">
        <v>0.98928117668973503</v>
      </c>
      <c r="AC284" s="251">
        <v>5.2300896462605129E-7</v>
      </c>
      <c r="AD284" s="251">
        <v>9.3347577826730597E-7</v>
      </c>
      <c r="AE284" s="251">
        <v>2.3511822837956212E-7</v>
      </c>
      <c r="AF284" s="250">
        <v>0.99715140907419519</v>
      </c>
      <c r="AG284" s="251">
        <v>0.97538564834476527</v>
      </c>
      <c r="AH284" s="250">
        <v>0.86649449819283442</v>
      </c>
      <c r="AI284" s="252">
        <v>0.99461100000000002</v>
      </c>
      <c r="AJ284" s="253">
        <f t="shared" si="43"/>
        <v>1.3357219533979607E-6</v>
      </c>
      <c r="AK284" s="253">
        <f t="shared" si="44"/>
        <v>7.5756638683944653E-4</v>
      </c>
      <c r="AL284" s="253">
        <f t="shared" si="45"/>
        <v>0.78301123679783313</v>
      </c>
      <c r="AM284" s="253">
        <f t="shared" si="46"/>
        <v>4.1401371276729316E-7</v>
      </c>
      <c r="AN284" s="253">
        <f t="shared" si="47"/>
        <v>7.3899675512607791E-7</v>
      </c>
      <c r="AO284" s="254">
        <f t="shared" si="48"/>
        <v>1.8614296660862852E-7</v>
      </c>
    </row>
    <row r="285" spans="1:41">
      <c r="A285" s="247">
        <v>576</v>
      </c>
      <c r="B285" s="248"/>
      <c r="C285" s="248">
        <f t="shared" si="49"/>
        <v>0</v>
      </c>
      <c r="D285" s="248">
        <f t="shared" si="49"/>
        <v>0</v>
      </c>
      <c r="E285" s="248">
        <f t="shared" si="49"/>
        <v>1</v>
      </c>
      <c r="F285" s="248">
        <f t="shared" si="49"/>
        <v>0</v>
      </c>
      <c r="G285" s="248">
        <f t="shared" si="49"/>
        <v>0</v>
      </c>
      <c r="H285" s="248">
        <f t="shared" si="49"/>
        <v>0</v>
      </c>
      <c r="I285" s="249"/>
      <c r="J285" s="249">
        <f t="shared" si="41"/>
        <v>0</v>
      </c>
      <c r="K285" s="249">
        <f t="shared" si="42"/>
        <v>0</v>
      </c>
      <c r="L285" s="249">
        <f t="shared" si="42"/>
        <v>1</v>
      </c>
      <c r="M285" s="249">
        <f t="shared" si="42"/>
        <v>0</v>
      </c>
      <c r="N285" s="249">
        <f t="shared" si="42"/>
        <v>0</v>
      </c>
      <c r="O285" s="249">
        <f t="shared" si="42"/>
        <v>0</v>
      </c>
      <c r="P285" s="250">
        <v>0.99649211274122507</v>
      </c>
      <c r="Q285" s="251">
        <v>0.97602832411478413</v>
      </c>
      <c r="R285" s="250">
        <v>0.99641137592651097</v>
      </c>
      <c r="S285" s="251">
        <v>0.97559387678146681</v>
      </c>
      <c r="T285" s="250">
        <v>0.99840479470307986</v>
      </c>
      <c r="U285" s="250">
        <v>0.99871044503664674</v>
      </c>
      <c r="V285" s="250">
        <v>0.99892625454869244</v>
      </c>
      <c r="W285" s="250">
        <v>0.99905816109585599</v>
      </c>
      <c r="X285" s="250">
        <v>0.9991361140607764</v>
      </c>
      <c r="Y285" s="250">
        <v>0.99918408813928306</v>
      </c>
      <c r="Z285" s="251">
        <v>9.2616265450940071E-7</v>
      </c>
      <c r="AA285" s="251">
        <v>7.102325156169043E-4</v>
      </c>
      <c r="AB285" s="251">
        <v>0.98923348589021132</v>
      </c>
      <c r="AC285" s="251">
        <v>1.2228250496814326E-6</v>
      </c>
      <c r="AD285" s="251">
        <v>6.7963703273324751E-7</v>
      </c>
      <c r="AE285" s="251">
        <v>1.5522816754087619E-7</v>
      </c>
      <c r="AF285" s="250">
        <v>0.99715140907419519</v>
      </c>
      <c r="AG285" s="251">
        <v>0.97559387678146681</v>
      </c>
      <c r="AH285" s="250">
        <v>0.86699389771834079</v>
      </c>
      <c r="AI285" s="252">
        <v>0.99459850000000005</v>
      </c>
      <c r="AJ285" s="253">
        <f t="shared" si="43"/>
        <v>7.3338490435582067E-7</v>
      </c>
      <c r="AK285" s="253">
        <f t="shared" si="44"/>
        <v>5.6257209532524152E-4</v>
      </c>
      <c r="AL285" s="253">
        <f t="shared" si="45"/>
        <v>0.78373687352352484</v>
      </c>
      <c r="AM285" s="253">
        <f t="shared" si="46"/>
        <v>9.6893164914372167E-7</v>
      </c>
      <c r="AN285" s="253">
        <f t="shared" si="47"/>
        <v>5.3856699553203467E-7</v>
      </c>
      <c r="AO285" s="254">
        <f t="shared" si="48"/>
        <v>1.2301387052992239E-7</v>
      </c>
    </row>
    <row r="286" spans="1:41">
      <c r="A286" s="247">
        <v>577</v>
      </c>
      <c r="B286" s="248"/>
      <c r="C286" s="248">
        <f t="shared" si="49"/>
        <v>0</v>
      </c>
      <c r="D286" s="248">
        <f t="shared" si="49"/>
        <v>0</v>
      </c>
      <c r="E286" s="248">
        <f t="shared" si="49"/>
        <v>1</v>
      </c>
      <c r="F286" s="248">
        <f t="shared" si="49"/>
        <v>0</v>
      </c>
      <c r="G286" s="248">
        <f t="shared" si="49"/>
        <v>0</v>
      </c>
      <c r="H286" s="248">
        <f t="shared" si="49"/>
        <v>0</v>
      </c>
      <c r="I286" s="249"/>
      <c r="J286" s="249">
        <f t="shared" si="41"/>
        <v>0</v>
      </c>
      <c r="K286" s="249">
        <f t="shared" si="42"/>
        <v>0</v>
      </c>
      <c r="L286" s="249">
        <f t="shared" si="42"/>
        <v>1</v>
      </c>
      <c r="M286" s="249">
        <f t="shared" si="42"/>
        <v>0</v>
      </c>
      <c r="N286" s="249">
        <f t="shared" si="42"/>
        <v>0</v>
      </c>
      <c r="O286" s="249">
        <f t="shared" si="42"/>
        <v>0</v>
      </c>
      <c r="P286" s="250">
        <v>0.99649211274122507</v>
      </c>
      <c r="Q286" s="251">
        <v>0.97627258710069953</v>
      </c>
      <c r="R286" s="250">
        <v>0.99641137592651097</v>
      </c>
      <c r="S286" s="251">
        <v>0.97548418038207041</v>
      </c>
      <c r="T286" s="250">
        <v>0.99840479470307986</v>
      </c>
      <c r="U286" s="250">
        <v>0.99871044503664674</v>
      </c>
      <c r="V286" s="250">
        <v>0.99892625454869244</v>
      </c>
      <c r="W286" s="250">
        <v>0.99905816109585599</v>
      </c>
      <c r="X286" s="250">
        <v>0.9991361140607764</v>
      </c>
      <c r="Y286" s="250">
        <v>0.99918408813928306</v>
      </c>
      <c r="Z286" s="251">
        <v>2.0659842483904037E-6</v>
      </c>
      <c r="AA286" s="251">
        <v>5.3125435030692289E-4</v>
      </c>
      <c r="AB286" s="251">
        <v>0.9898964160933299</v>
      </c>
      <c r="AC286" s="251">
        <v>2.3096334067046463E-7</v>
      </c>
      <c r="AD286" s="251">
        <v>7.6316045699332779E-7</v>
      </c>
      <c r="AE286" s="251">
        <v>1.2550502344322123E-7</v>
      </c>
      <c r="AF286" s="250">
        <v>0.99715140907419519</v>
      </c>
      <c r="AG286" s="251">
        <v>0.97548418038207041</v>
      </c>
      <c r="AH286" s="250">
        <v>0.86749329724384705</v>
      </c>
      <c r="AI286" s="252">
        <v>0.99458599999999997</v>
      </c>
      <c r="AJ286" s="253">
        <f t="shared" si="43"/>
        <v>1.636919566764087E-6</v>
      </c>
      <c r="AK286" s="253">
        <f t="shared" si="44"/>
        <v>4.2105203180780177E-4</v>
      </c>
      <c r="AL286" s="253">
        <f t="shared" si="45"/>
        <v>0.78472385615144724</v>
      </c>
      <c r="AM286" s="253">
        <f t="shared" si="46"/>
        <v>1.8311650909750342E-7</v>
      </c>
      <c r="AN286" s="253">
        <f t="shared" si="47"/>
        <v>6.0510980809631976E-7</v>
      </c>
      <c r="AO286" s="254">
        <f t="shared" si="48"/>
        <v>9.9517691808925275E-8</v>
      </c>
    </row>
    <row r="287" spans="1:41">
      <c r="A287" s="247">
        <v>578</v>
      </c>
      <c r="B287" s="248"/>
      <c r="C287" s="248">
        <f t="shared" si="49"/>
        <v>0</v>
      </c>
      <c r="D287" s="248">
        <f t="shared" si="49"/>
        <v>0</v>
      </c>
      <c r="E287" s="248">
        <f t="shared" si="49"/>
        <v>1</v>
      </c>
      <c r="F287" s="248">
        <f t="shared" si="49"/>
        <v>0</v>
      </c>
      <c r="G287" s="248">
        <f t="shared" si="49"/>
        <v>0</v>
      </c>
      <c r="H287" s="248">
        <f t="shared" si="49"/>
        <v>0</v>
      </c>
      <c r="I287" s="249"/>
      <c r="J287" s="249">
        <f t="shared" si="41"/>
        <v>0</v>
      </c>
      <c r="K287" s="249">
        <f t="shared" si="42"/>
        <v>0</v>
      </c>
      <c r="L287" s="249">
        <f t="shared" si="42"/>
        <v>1</v>
      </c>
      <c r="M287" s="249">
        <f t="shared" si="42"/>
        <v>0</v>
      </c>
      <c r="N287" s="249">
        <f t="shared" si="42"/>
        <v>0</v>
      </c>
      <c r="O287" s="249">
        <f t="shared" si="42"/>
        <v>0</v>
      </c>
      <c r="P287" s="250">
        <v>0.99649211274122507</v>
      </c>
      <c r="Q287" s="251">
        <v>0.97605746100138224</v>
      </c>
      <c r="R287" s="250">
        <v>0.99641137592651097</v>
      </c>
      <c r="S287" s="251">
        <v>0.97536911173207541</v>
      </c>
      <c r="T287" s="250">
        <v>0.99840479470307986</v>
      </c>
      <c r="U287" s="250">
        <v>0.99871044503664674</v>
      </c>
      <c r="V287" s="250">
        <v>0.99892625454869244</v>
      </c>
      <c r="W287" s="250">
        <v>0.99905816109585599</v>
      </c>
      <c r="X287" s="250">
        <v>0.9991361140607764</v>
      </c>
      <c r="Y287" s="250">
        <v>0.99918408813928306</v>
      </c>
      <c r="Z287" s="251">
        <v>1.2781220238591575E-5</v>
      </c>
      <c r="AA287" s="251">
        <v>4.0107534474038953E-4</v>
      </c>
      <c r="AB287" s="251">
        <v>0.99081013813201091</v>
      </c>
      <c r="AC287" s="251">
        <v>6.8588606153261878E-7</v>
      </c>
      <c r="AD287" s="251">
        <v>3.1473880047237986E-7</v>
      </c>
      <c r="AE287" s="251">
        <v>1.1225938408565964E-7</v>
      </c>
      <c r="AF287" s="250">
        <v>0.99715140907419519</v>
      </c>
      <c r="AG287" s="251">
        <v>0.97536911173207541</v>
      </c>
      <c r="AH287" s="250">
        <v>0.86799269676935342</v>
      </c>
      <c r="AI287" s="252">
        <v>0.99457399999999996</v>
      </c>
      <c r="AJ287" s="253">
        <f t="shared" si="43"/>
        <v>1.0127894788461338E-5</v>
      </c>
      <c r="AK287" s="253">
        <f t="shared" si="44"/>
        <v>3.1791115153662986E-4</v>
      </c>
      <c r="AL287" s="253">
        <f t="shared" si="45"/>
        <v>0.78553234853173071</v>
      </c>
      <c r="AM287" s="253">
        <f t="shared" si="46"/>
        <v>5.438547848421321E-7</v>
      </c>
      <c r="AN287" s="253">
        <f t="shared" si="47"/>
        <v>2.4958308409086107E-7</v>
      </c>
      <c r="AO287" s="254">
        <f t="shared" si="48"/>
        <v>8.9024259348330947E-8</v>
      </c>
    </row>
    <row r="288" spans="1:41">
      <c r="A288" s="247">
        <v>579</v>
      </c>
      <c r="B288" s="248"/>
      <c r="C288" s="248">
        <f t="shared" si="49"/>
        <v>0</v>
      </c>
      <c r="D288" s="248">
        <f t="shared" si="49"/>
        <v>0</v>
      </c>
      <c r="E288" s="248">
        <f t="shared" si="49"/>
        <v>1</v>
      </c>
      <c r="F288" s="248">
        <f t="shared" si="49"/>
        <v>0</v>
      </c>
      <c r="G288" s="248">
        <f t="shared" si="49"/>
        <v>0</v>
      </c>
      <c r="H288" s="248">
        <f t="shared" si="49"/>
        <v>0</v>
      </c>
      <c r="I288" s="249"/>
      <c r="J288" s="249">
        <f t="shared" si="41"/>
        <v>0</v>
      </c>
      <c r="K288" s="249">
        <f t="shared" si="42"/>
        <v>0</v>
      </c>
      <c r="L288" s="249">
        <f t="shared" si="42"/>
        <v>1</v>
      </c>
      <c r="M288" s="249">
        <f t="shared" si="42"/>
        <v>0</v>
      </c>
      <c r="N288" s="249">
        <f t="shared" si="42"/>
        <v>0</v>
      </c>
      <c r="O288" s="249">
        <f t="shared" si="42"/>
        <v>0</v>
      </c>
      <c r="P288" s="250">
        <v>0.99649211274122507</v>
      </c>
      <c r="Q288" s="251">
        <v>0.97646113383958233</v>
      </c>
      <c r="R288" s="250">
        <v>0.99641137592651097</v>
      </c>
      <c r="S288" s="251">
        <v>0.9758320017217198</v>
      </c>
      <c r="T288" s="250">
        <v>0.99840479470307986</v>
      </c>
      <c r="U288" s="250">
        <v>0.99871044503664674</v>
      </c>
      <c r="V288" s="250">
        <v>0.99892625454869244</v>
      </c>
      <c r="W288" s="250">
        <v>0.99905816109585599</v>
      </c>
      <c r="X288" s="250">
        <v>0.9991361140607764</v>
      </c>
      <c r="Y288" s="250">
        <v>0.99918408813928306</v>
      </c>
      <c r="Z288" s="251">
        <v>7.6308272261353912E-5</v>
      </c>
      <c r="AA288" s="251">
        <v>3.0632653496513317E-4</v>
      </c>
      <c r="AB288" s="251">
        <v>0.9913741868014091</v>
      </c>
      <c r="AC288" s="251">
        <v>3.5665010979446426E-7</v>
      </c>
      <c r="AD288" s="251">
        <v>6.9001716060421513E-7</v>
      </c>
      <c r="AE288" s="251">
        <v>9.8008632354084273E-8</v>
      </c>
      <c r="AF288" s="250">
        <v>0.99715140907419519</v>
      </c>
      <c r="AG288" s="251">
        <v>0.9758320017217198</v>
      </c>
      <c r="AH288" s="250">
        <v>0.86849209629485979</v>
      </c>
      <c r="AI288" s="252">
        <v>0.99456299999999997</v>
      </c>
      <c r="AJ288" s="253">
        <f t="shared" si="43"/>
        <v>6.0583613344169615E-5</v>
      </c>
      <c r="AK288" s="253">
        <f t="shared" si="44"/>
        <v>2.432770292890002E-4</v>
      </c>
      <c r="AL288" s="253">
        <f t="shared" si="45"/>
        <v>0.78749522283929341</v>
      </c>
      <c r="AM288" s="253">
        <f t="shared" si="46"/>
        <v>2.8334139475983982E-7</v>
      </c>
      <c r="AN288" s="253">
        <f t="shared" si="47"/>
        <v>5.4822828960159109E-7</v>
      </c>
      <c r="AO288" s="254">
        <f t="shared" si="48"/>
        <v>7.7872968787655939E-8</v>
      </c>
    </row>
    <row r="289" spans="1:41">
      <c r="A289" s="247">
        <v>580</v>
      </c>
      <c r="B289" s="248"/>
      <c r="C289" s="248">
        <f t="shared" si="49"/>
        <v>0</v>
      </c>
      <c r="D289" s="248">
        <f t="shared" si="49"/>
        <v>0</v>
      </c>
      <c r="E289" s="248">
        <f t="shared" si="49"/>
        <v>1</v>
      </c>
      <c r="F289" s="248">
        <f t="shared" si="49"/>
        <v>0</v>
      </c>
      <c r="G289" s="248">
        <f t="shared" si="49"/>
        <v>0</v>
      </c>
      <c r="H289" s="248">
        <f t="shared" si="49"/>
        <v>0</v>
      </c>
      <c r="I289" s="249"/>
      <c r="J289" s="249">
        <f t="shared" si="41"/>
        <v>0</v>
      </c>
      <c r="K289" s="249">
        <f t="shared" si="42"/>
        <v>0</v>
      </c>
      <c r="L289" s="249">
        <f t="shared" si="42"/>
        <v>1</v>
      </c>
      <c r="M289" s="249">
        <f t="shared" si="42"/>
        <v>0</v>
      </c>
      <c r="N289" s="249">
        <f t="shared" si="42"/>
        <v>0</v>
      </c>
      <c r="O289" s="249">
        <f t="shared" si="42"/>
        <v>0</v>
      </c>
      <c r="P289" s="250">
        <v>0.99649211274122507</v>
      </c>
      <c r="Q289" s="251">
        <v>0.97629279717662043</v>
      </c>
      <c r="R289" s="250">
        <v>0.99641137592651097</v>
      </c>
      <c r="S289" s="251">
        <v>0.97525897383103977</v>
      </c>
      <c r="T289" s="250">
        <v>0.99840479470307986</v>
      </c>
      <c r="U289" s="250">
        <v>0.99871044503664674</v>
      </c>
      <c r="V289" s="250">
        <v>0.99892625454869244</v>
      </c>
      <c r="W289" s="250">
        <v>0.99905816109585599</v>
      </c>
      <c r="X289" s="250">
        <v>0.9991361140607764</v>
      </c>
      <c r="Y289" s="250">
        <v>0.99918408813928306</v>
      </c>
      <c r="Z289" s="251">
        <v>2.3133971988957009E-6</v>
      </c>
      <c r="AA289" s="251">
        <v>2.3654160530243708E-4</v>
      </c>
      <c r="AB289" s="251">
        <v>0.99128806521659085</v>
      </c>
      <c r="AC289" s="251">
        <v>1.8209280901040591E-6</v>
      </c>
      <c r="AD289" s="251">
        <v>3.6241733117324428E-7</v>
      </c>
      <c r="AE289" s="251">
        <v>8.2271585861705491E-8</v>
      </c>
      <c r="AF289" s="250">
        <v>0.99715140907419519</v>
      </c>
      <c r="AG289" s="251">
        <v>0.97525897383103977</v>
      </c>
      <c r="AH289" s="250">
        <v>0.86899149582036617</v>
      </c>
      <c r="AI289" s="252">
        <v>0.99455199999999999</v>
      </c>
      <c r="AJ289" s="253">
        <f t="shared" si="43"/>
        <v>1.8352428062602145E-6</v>
      </c>
      <c r="AK289" s="253">
        <f t="shared" si="44"/>
        <v>1.8770843933640932E-4</v>
      </c>
      <c r="AL289" s="253">
        <f t="shared" si="45"/>
        <v>0.78681018343455056</v>
      </c>
      <c r="AM289" s="253">
        <f t="shared" si="46"/>
        <v>1.4455071172477904E-6</v>
      </c>
      <c r="AN289" s="253">
        <f t="shared" si="47"/>
        <v>2.8772015255476455E-7</v>
      </c>
      <c r="AO289" s="254">
        <f t="shared" si="48"/>
        <v>6.5317874683259176E-8</v>
      </c>
    </row>
    <row r="290" spans="1:41">
      <c r="A290" s="247">
        <v>581</v>
      </c>
      <c r="B290" s="248"/>
      <c r="C290" s="248">
        <f t="shared" si="49"/>
        <v>0</v>
      </c>
      <c r="D290" s="248">
        <f t="shared" si="49"/>
        <v>0</v>
      </c>
      <c r="E290" s="248">
        <f t="shared" si="49"/>
        <v>1</v>
      </c>
      <c r="F290" s="248">
        <f t="shared" si="49"/>
        <v>0</v>
      </c>
      <c r="G290" s="248">
        <f t="shared" si="49"/>
        <v>0</v>
      </c>
      <c r="H290" s="248">
        <f t="shared" si="49"/>
        <v>0</v>
      </c>
      <c r="I290" s="249"/>
      <c r="J290" s="249">
        <f t="shared" si="41"/>
        <v>0</v>
      </c>
      <c r="K290" s="249">
        <f t="shared" si="42"/>
        <v>0</v>
      </c>
      <c r="L290" s="249">
        <f t="shared" si="42"/>
        <v>1</v>
      </c>
      <c r="M290" s="249">
        <f t="shared" si="42"/>
        <v>0</v>
      </c>
      <c r="N290" s="249">
        <f t="shared" si="42"/>
        <v>0</v>
      </c>
      <c r="O290" s="249">
        <f t="shared" si="42"/>
        <v>0</v>
      </c>
      <c r="P290" s="250">
        <v>0.99649211274122507</v>
      </c>
      <c r="Q290" s="251">
        <v>0.97613423061078075</v>
      </c>
      <c r="R290" s="250">
        <v>0.99641137592651097</v>
      </c>
      <c r="S290" s="251">
        <v>0.97531697070124279</v>
      </c>
      <c r="T290" s="250">
        <v>0.99840479470307986</v>
      </c>
      <c r="U290" s="250">
        <v>0.99871044503664674</v>
      </c>
      <c r="V290" s="250">
        <v>0.99892625454869244</v>
      </c>
      <c r="W290" s="250">
        <v>0.99905816109585599</v>
      </c>
      <c r="X290" s="250">
        <v>0.9991361140607764</v>
      </c>
      <c r="Y290" s="250">
        <v>0.99918408813928306</v>
      </c>
      <c r="Z290" s="251">
        <v>8.941862843981551E-6</v>
      </c>
      <c r="AA290" s="251">
        <v>1.8485468664470442E-4</v>
      </c>
      <c r="AB290" s="251">
        <v>0.99066926082472928</v>
      </c>
      <c r="AC290" s="251">
        <v>2.4815893398052357E-6</v>
      </c>
      <c r="AD290" s="251">
        <v>3.6620991338642998E-7</v>
      </c>
      <c r="AE290" s="251">
        <v>7.2767349942335008E-8</v>
      </c>
      <c r="AF290" s="250">
        <v>0.99715140907419519</v>
      </c>
      <c r="AG290" s="251">
        <v>0.97531697070124279</v>
      </c>
      <c r="AH290" s="250">
        <v>0.86959049271831101</v>
      </c>
      <c r="AI290" s="252">
        <v>0.99454149999999997</v>
      </c>
      <c r="AJ290" s="253">
        <f t="shared" si="43"/>
        <v>7.0981816616743758E-6</v>
      </c>
      <c r="AK290" s="253">
        <f t="shared" si="44"/>
        <v>1.467852799948545E-4</v>
      </c>
      <c r="AL290" s="253">
        <f t="shared" si="45"/>
        <v>0.78681850093881534</v>
      </c>
      <c r="AM290" s="253">
        <f t="shared" si="46"/>
        <v>1.9712110932088002E-6</v>
      </c>
      <c r="AN290" s="253">
        <f t="shared" si="47"/>
        <v>2.9091572793121449E-7</v>
      </c>
      <c r="AO290" s="254">
        <f t="shared" si="48"/>
        <v>5.7808874783562649E-8</v>
      </c>
    </row>
    <row r="291" spans="1:41">
      <c r="A291" s="247">
        <v>582</v>
      </c>
      <c r="B291" s="248"/>
      <c r="C291" s="248">
        <f t="shared" si="49"/>
        <v>0</v>
      </c>
      <c r="D291" s="248">
        <f t="shared" si="49"/>
        <v>0</v>
      </c>
      <c r="E291" s="248">
        <f t="shared" si="49"/>
        <v>1</v>
      </c>
      <c r="F291" s="248">
        <f t="shared" si="49"/>
        <v>0</v>
      </c>
      <c r="G291" s="248">
        <f t="shared" si="49"/>
        <v>0</v>
      </c>
      <c r="H291" s="248">
        <f t="shared" si="49"/>
        <v>0</v>
      </c>
      <c r="I291" s="249"/>
      <c r="J291" s="249">
        <f t="shared" si="41"/>
        <v>0</v>
      </c>
      <c r="K291" s="249">
        <f t="shared" si="42"/>
        <v>0</v>
      </c>
      <c r="L291" s="249">
        <f t="shared" si="42"/>
        <v>1</v>
      </c>
      <c r="M291" s="249">
        <f t="shared" si="42"/>
        <v>0</v>
      </c>
      <c r="N291" s="249">
        <f t="shared" si="42"/>
        <v>0</v>
      </c>
      <c r="O291" s="249">
        <f t="shared" si="42"/>
        <v>0</v>
      </c>
      <c r="P291" s="250">
        <v>0.99649211274122507</v>
      </c>
      <c r="Q291" s="251">
        <v>0.97602160518359282</v>
      </c>
      <c r="R291" s="250">
        <v>0.99641137592651097</v>
      </c>
      <c r="S291" s="251">
        <v>0.97541447961658378</v>
      </c>
      <c r="T291" s="250">
        <v>0.99840479470307986</v>
      </c>
      <c r="U291" s="250">
        <v>0.99871044503664674</v>
      </c>
      <c r="V291" s="250">
        <v>0.99892625454869244</v>
      </c>
      <c r="W291" s="250">
        <v>0.99905816109585599</v>
      </c>
      <c r="X291" s="250">
        <v>0.9991361140607764</v>
      </c>
      <c r="Y291" s="250">
        <v>0.99918408813928306</v>
      </c>
      <c r="Z291" s="251">
        <v>2.4345658087009558E-6</v>
      </c>
      <c r="AA291" s="251">
        <v>1.4624303821469557E-4</v>
      </c>
      <c r="AB291" s="251">
        <v>0.98999273496837448</v>
      </c>
      <c r="AC291" s="251">
        <v>2.9652420275151861E-7</v>
      </c>
      <c r="AD291" s="251">
        <v>3.1054211996105797E-7</v>
      </c>
      <c r="AE291" s="251">
        <v>6.4015118329674314E-8</v>
      </c>
      <c r="AF291" s="250">
        <v>0.99715140907419519</v>
      </c>
      <c r="AG291" s="251">
        <v>0.97541447961658378</v>
      </c>
      <c r="AH291" s="250">
        <v>0.87019121502260477</v>
      </c>
      <c r="AI291" s="252">
        <v>0.99453250000000004</v>
      </c>
      <c r="AJ291" s="253">
        <f t="shared" si="43"/>
        <v>1.9340750776987746E-6</v>
      </c>
      <c r="AK291" s="253">
        <f t="shared" si="44"/>
        <v>1.1621440023870422E-4</v>
      </c>
      <c r="AL291" s="253">
        <f t="shared" si="45"/>
        <v>0.78688376957199535</v>
      </c>
      <c r="AM291" s="253">
        <f t="shared" si="46"/>
        <v>2.3571980382909739E-7</v>
      </c>
      <c r="AN291" s="253">
        <f t="shared" si="47"/>
        <v>2.4688250917580184E-7</v>
      </c>
      <c r="AO291" s="254">
        <f t="shared" si="48"/>
        <v>5.0894776813248603E-8</v>
      </c>
    </row>
    <row r="292" spans="1:41">
      <c r="A292" s="247">
        <v>583</v>
      </c>
      <c r="B292" s="248"/>
      <c r="C292" s="248">
        <f t="shared" si="49"/>
        <v>0</v>
      </c>
      <c r="D292" s="248">
        <f t="shared" si="49"/>
        <v>0</v>
      </c>
      <c r="E292" s="248">
        <f t="shared" si="49"/>
        <v>1</v>
      </c>
      <c r="F292" s="248">
        <f t="shared" si="49"/>
        <v>0</v>
      </c>
      <c r="G292" s="248">
        <f t="shared" si="49"/>
        <v>0</v>
      </c>
      <c r="H292" s="248">
        <f t="shared" si="49"/>
        <v>0</v>
      </c>
      <c r="I292" s="249"/>
      <c r="J292" s="249">
        <f t="shared" si="41"/>
        <v>0</v>
      </c>
      <c r="K292" s="249">
        <f t="shared" si="42"/>
        <v>0</v>
      </c>
      <c r="L292" s="249">
        <f t="shared" si="42"/>
        <v>1</v>
      </c>
      <c r="M292" s="249">
        <f t="shared" si="42"/>
        <v>0</v>
      </c>
      <c r="N292" s="249">
        <f t="shared" si="42"/>
        <v>0</v>
      </c>
      <c r="O292" s="249">
        <f t="shared" si="42"/>
        <v>0</v>
      </c>
      <c r="P292" s="250">
        <v>0.99649211274122507</v>
      </c>
      <c r="Q292" s="251">
        <v>0.97608440549748521</v>
      </c>
      <c r="R292" s="250">
        <v>0.99641137592651097</v>
      </c>
      <c r="S292" s="251">
        <v>0.97518915095717762</v>
      </c>
      <c r="T292" s="250">
        <v>0.99840479470307986</v>
      </c>
      <c r="U292" s="250">
        <v>0.99871044503664674</v>
      </c>
      <c r="V292" s="250">
        <v>0.99892625454869244</v>
      </c>
      <c r="W292" s="250">
        <v>0.99905816109585599</v>
      </c>
      <c r="X292" s="250">
        <v>0.9991361140607764</v>
      </c>
      <c r="Y292" s="250">
        <v>0.99918408813928306</v>
      </c>
      <c r="Z292" s="251">
        <v>4.5816144189820956E-6</v>
      </c>
      <c r="AA292" s="251">
        <v>1.1706967527790332E-4</v>
      </c>
      <c r="AB292" s="251">
        <v>0.98984390225969787</v>
      </c>
      <c r="AC292" s="251">
        <v>6.3468162109994763E-7</v>
      </c>
      <c r="AD292" s="251">
        <v>2.8495767332454158E-7</v>
      </c>
      <c r="AE292" s="251">
        <v>5.2224851730506434E-8</v>
      </c>
      <c r="AF292" s="250">
        <v>0.99715140907419519</v>
      </c>
      <c r="AG292" s="251">
        <v>0.97518915095717762</v>
      </c>
      <c r="AH292" s="250">
        <v>0.8707919373268983</v>
      </c>
      <c r="AI292" s="252">
        <v>0.9945235</v>
      </c>
      <c r="AJ292" s="253">
        <f t="shared" si="43"/>
        <v>3.6407712275959502E-6</v>
      </c>
      <c r="AK292" s="253">
        <f t="shared" si="44"/>
        <v>9.3057675747742309E-5</v>
      </c>
      <c r="AL292" s="253">
        <f t="shared" si="45"/>
        <v>0.78698840768057421</v>
      </c>
      <c r="AM292" s="253">
        <f t="shared" si="46"/>
        <v>5.046785999988853E-7</v>
      </c>
      <c r="AN292" s="253">
        <f t="shared" si="47"/>
        <v>2.2660694117233704E-7</v>
      </c>
      <c r="AO292" s="254">
        <f t="shared" si="48"/>
        <v>4.1532772241385225E-8</v>
      </c>
    </row>
    <row r="293" spans="1:41">
      <c r="A293" s="247">
        <v>584</v>
      </c>
      <c r="B293" s="248"/>
      <c r="C293" s="248">
        <f t="shared" si="49"/>
        <v>0</v>
      </c>
      <c r="D293" s="248">
        <f t="shared" si="49"/>
        <v>0</v>
      </c>
      <c r="E293" s="248">
        <f t="shared" si="49"/>
        <v>1</v>
      </c>
      <c r="F293" s="248">
        <f t="shared" si="49"/>
        <v>0</v>
      </c>
      <c r="G293" s="248">
        <f t="shared" si="49"/>
        <v>0</v>
      </c>
      <c r="H293" s="248">
        <f t="shared" si="49"/>
        <v>0</v>
      </c>
      <c r="I293" s="249"/>
      <c r="J293" s="249">
        <f t="shared" si="41"/>
        <v>0</v>
      </c>
      <c r="K293" s="249">
        <f t="shared" si="42"/>
        <v>0</v>
      </c>
      <c r="L293" s="249">
        <f t="shared" si="42"/>
        <v>1</v>
      </c>
      <c r="M293" s="249">
        <f t="shared" si="42"/>
        <v>0</v>
      </c>
      <c r="N293" s="249">
        <f t="shared" si="42"/>
        <v>0</v>
      </c>
      <c r="O293" s="249">
        <f t="shared" si="42"/>
        <v>0</v>
      </c>
      <c r="P293" s="250">
        <v>0.99649211274122507</v>
      </c>
      <c r="Q293" s="251">
        <v>0.97614562598458721</v>
      </c>
      <c r="R293" s="250">
        <v>0.99641137592651097</v>
      </c>
      <c r="S293" s="251">
        <v>0.97525517263291117</v>
      </c>
      <c r="T293" s="250">
        <v>0.99840479470307986</v>
      </c>
      <c r="U293" s="250">
        <v>0.99871044503664674</v>
      </c>
      <c r="V293" s="250">
        <v>0.99892625454869244</v>
      </c>
      <c r="W293" s="250">
        <v>0.99905816109585599</v>
      </c>
      <c r="X293" s="250">
        <v>0.9991361140607764</v>
      </c>
      <c r="Y293" s="250">
        <v>0.99918408813928306</v>
      </c>
      <c r="Z293" s="251">
        <v>7.0757655098446423E-5</v>
      </c>
      <c r="AA293" s="251">
        <v>9.4731822846899787E-5</v>
      </c>
      <c r="AB293" s="251">
        <v>0.99053267809471879</v>
      </c>
      <c r="AC293" s="251">
        <v>6.7202754162885403E-7</v>
      </c>
      <c r="AD293" s="251">
        <v>2.2662873579496962E-7</v>
      </c>
      <c r="AE293" s="251">
        <v>4.0928441852915795E-8</v>
      </c>
      <c r="AF293" s="250">
        <v>0.99715140907419519</v>
      </c>
      <c r="AG293" s="251">
        <v>0.97525517263291117</v>
      </c>
      <c r="AH293" s="250">
        <v>0.87139265963119206</v>
      </c>
      <c r="AI293" s="252">
        <v>0.9945155</v>
      </c>
      <c r="AJ293" s="253">
        <f t="shared" si="43"/>
        <v>5.627692132271128E-5</v>
      </c>
      <c r="AK293" s="253">
        <f t="shared" si="44"/>
        <v>7.5367780701046072E-5</v>
      </c>
      <c r="AL293" s="253">
        <f t="shared" si="45"/>
        <v>0.78822912212619245</v>
      </c>
      <c r="AM293" s="253">
        <f t="shared" si="46"/>
        <v>5.3484517819867998E-7</v>
      </c>
      <c r="AN293" s="253">
        <f t="shared" si="47"/>
        <v>1.8038061948201792E-7</v>
      </c>
      <c r="AO293" s="254">
        <f t="shared" si="48"/>
        <v>3.2577740657279348E-8</v>
      </c>
    </row>
    <row r="294" spans="1:41">
      <c r="A294" s="247">
        <v>585</v>
      </c>
      <c r="B294" s="248"/>
      <c r="C294" s="248">
        <f t="shared" si="49"/>
        <v>0</v>
      </c>
      <c r="D294" s="248">
        <f t="shared" si="49"/>
        <v>0</v>
      </c>
      <c r="E294" s="248">
        <f t="shared" si="49"/>
        <v>1</v>
      </c>
      <c r="F294" s="248">
        <f t="shared" si="49"/>
        <v>0</v>
      </c>
      <c r="G294" s="248">
        <f t="shared" si="49"/>
        <v>0</v>
      </c>
      <c r="H294" s="248">
        <f t="shared" si="49"/>
        <v>0</v>
      </c>
      <c r="I294" s="249"/>
      <c r="J294" s="249">
        <f t="shared" si="41"/>
        <v>0</v>
      </c>
      <c r="K294" s="249">
        <f t="shared" si="42"/>
        <v>0</v>
      </c>
      <c r="L294" s="249">
        <f t="shared" si="42"/>
        <v>1</v>
      </c>
      <c r="M294" s="249">
        <f t="shared" si="42"/>
        <v>0</v>
      </c>
      <c r="N294" s="249">
        <f t="shared" si="42"/>
        <v>0</v>
      </c>
      <c r="O294" s="249">
        <f t="shared" si="42"/>
        <v>0</v>
      </c>
      <c r="P294" s="250">
        <v>0.99649211274122507</v>
      </c>
      <c r="Q294" s="251">
        <v>0.97612738580859182</v>
      </c>
      <c r="R294" s="250">
        <v>0.99641137592651097</v>
      </c>
      <c r="S294" s="251">
        <v>0.97504843135053421</v>
      </c>
      <c r="T294" s="250">
        <v>0.99840479470307986</v>
      </c>
      <c r="U294" s="250">
        <v>0.99871044503664674</v>
      </c>
      <c r="V294" s="250">
        <v>0.99892625454869244</v>
      </c>
      <c r="W294" s="250">
        <v>0.99905816109585599</v>
      </c>
      <c r="X294" s="250">
        <v>0.9991361140607764</v>
      </c>
      <c r="Y294" s="250">
        <v>0.99918408813928306</v>
      </c>
      <c r="Z294" s="251">
        <v>9.9468498270925473E-5</v>
      </c>
      <c r="AA294" s="251">
        <v>7.7383691716298946E-5</v>
      </c>
      <c r="AB294" s="251">
        <v>0.9917891503962093</v>
      </c>
      <c r="AC294" s="251">
        <v>6.7207575949108677E-7</v>
      </c>
      <c r="AD294" s="251">
        <v>1.8400491811373528E-7</v>
      </c>
      <c r="AE294" s="251">
        <v>3.2251150891369368E-8</v>
      </c>
      <c r="AF294" s="250">
        <v>0.99715140907419519</v>
      </c>
      <c r="AG294" s="251">
        <v>0.97504843135053421</v>
      </c>
      <c r="AH294" s="250">
        <v>0.87199338193548559</v>
      </c>
      <c r="AI294" s="252">
        <v>0.99450749999999999</v>
      </c>
      <c r="AJ294" s="253">
        <f t="shared" si="43"/>
        <v>7.9130879733973165E-5</v>
      </c>
      <c r="AK294" s="253">
        <f t="shared" si="44"/>
        <v>6.1580443364624518E-5</v>
      </c>
      <c r="AL294" s="253">
        <f t="shared" si="45"/>
        <v>0.78941714715156319</v>
      </c>
      <c r="AM294" s="253">
        <f t="shared" si="46"/>
        <v>5.3501108225615963E-7</v>
      </c>
      <c r="AN294" s="253">
        <f t="shared" si="47"/>
        <v>1.4648996080964046E-7</v>
      </c>
      <c r="AO294" s="254">
        <f t="shared" si="48"/>
        <v>2.5677013020268827E-8</v>
      </c>
    </row>
    <row r="295" spans="1:41">
      <c r="A295" s="247">
        <v>586</v>
      </c>
      <c r="B295" s="248"/>
      <c r="C295" s="248">
        <f t="shared" si="49"/>
        <v>0</v>
      </c>
      <c r="D295" s="248">
        <f t="shared" si="49"/>
        <v>0</v>
      </c>
      <c r="E295" s="248">
        <f t="shared" si="49"/>
        <v>1</v>
      </c>
      <c r="F295" s="248">
        <f t="shared" si="49"/>
        <v>0</v>
      </c>
      <c r="G295" s="248">
        <f t="shared" si="49"/>
        <v>0</v>
      </c>
      <c r="H295" s="248">
        <f t="shared" si="49"/>
        <v>0</v>
      </c>
      <c r="I295" s="249"/>
      <c r="J295" s="249">
        <f t="shared" si="41"/>
        <v>0</v>
      </c>
      <c r="K295" s="249">
        <f t="shared" si="42"/>
        <v>0</v>
      </c>
      <c r="L295" s="249">
        <f t="shared" si="42"/>
        <v>1</v>
      </c>
      <c r="M295" s="249">
        <f t="shared" si="42"/>
        <v>0</v>
      </c>
      <c r="N295" s="249">
        <f t="shared" si="42"/>
        <v>0</v>
      </c>
      <c r="O295" s="249">
        <f t="shared" si="42"/>
        <v>0</v>
      </c>
      <c r="P295" s="250">
        <v>0.99660887769540862</v>
      </c>
      <c r="Q295" s="251">
        <v>0.97582764258787935</v>
      </c>
      <c r="R295" s="250">
        <v>0.99653082363827594</v>
      </c>
      <c r="S295" s="251">
        <v>0.97499712468230326</v>
      </c>
      <c r="T295" s="250">
        <v>0.99845794260914611</v>
      </c>
      <c r="U295" s="250">
        <v>0.99875341586243815</v>
      </c>
      <c r="V295" s="250">
        <v>0.99896203786127846</v>
      </c>
      <c r="W295" s="250">
        <v>0.99908955053469595</v>
      </c>
      <c r="X295" s="250">
        <v>0.99916490658306079</v>
      </c>
      <c r="Y295" s="250">
        <v>0.99921128236091195</v>
      </c>
      <c r="Z295" s="251">
        <v>2.7477258855338445E-5</v>
      </c>
      <c r="AA295" s="251">
        <v>6.3722609998857508E-5</v>
      </c>
      <c r="AB295" s="251">
        <v>0.9928251695508763</v>
      </c>
      <c r="AC295" s="251">
        <v>1.0538736572413631E-6</v>
      </c>
      <c r="AD295" s="251">
        <v>1.5106121420100604E-7</v>
      </c>
      <c r="AE295" s="251">
        <v>2.8861382426714141E-8</v>
      </c>
      <c r="AF295" s="250">
        <v>0.99724625875659156</v>
      </c>
      <c r="AG295" s="251">
        <v>0.97499712468230326</v>
      </c>
      <c r="AH295" s="250">
        <v>0.87259410423977923</v>
      </c>
      <c r="AI295" s="252">
        <v>0.99450050000000001</v>
      </c>
      <c r="AJ295" s="253">
        <f t="shared" si="43"/>
        <v>2.1873493486341379E-5</v>
      </c>
      <c r="AK295" s="253">
        <f t="shared" si="44"/>
        <v>5.0741909134106126E-5</v>
      </c>
      <c r="AL295" s="253">
        <f t="shared" si="45"/>
        <v>0.79074550751754991</v>
      </c>
      <c r="AM295" s="253">
        <f t="shared" si="46"/>
        <v>8.3947532565165541E-7</v>
      </c>
      <c r="AN295" s="253">
        <f t="shared" si="47"/>
        <v>1.2033864390191481E-7</v>
      </c>
      <c r="AO295" s="254">
        <f t="shared" si="48"/>
        <v>2.2992671182397524E-8</v>
      </c>
    </row>
    <row r="296" spans="1:41">
      <c r="A296" s="247">
        <v>587</v>
      </c>
      <c r="B296" s="248"/>
      <c r="C296" s="248">
        <f t="shared" si="49"/>
        <v>0</v>
      </c>
      <c r="D296" s="248">
        <f t="shared" si="49"/>
        <v>0</v>
      </c>
      <c r="E296" s="248">
        <f t="shared" si="49"/>
        <v>1</v>
      </c>
      <c r="F296" s="248">
        <f t="shared" si="49"/>
        <v>0</v>
      </c>
      <c r="G296" s="248">
        <f t="shared" si="49"/>
        <v>0</v>
      </c>
      <c r="H296" s="248">
        <f t="shared" si="49"/>
        <v>0</v>
      </c>
      <c r="I296" s="249"/>
      <c r="J296" s="249">
        <f t="shared" si="41"/>
        <v>0</v>
      </c>
      <c r="K296" s="249">
        <f t="shared" si="42"/>
        <v>0</v>
      </c>
      <c r="L296" s="249">
        <f t="shared" si="42"/>
        <v>1</v>
      </c>
      <c r="M296" s="249">
        <f t="shared" si="42"/>
        <v>0</v>
      </c>
      <c r="N296" s="249">
        <f t="shared" si="42"/>
        <v>0</v>
      </c>
      <c r="O296" s="249">
        <f t="shared" si="42"/>
        <v>0</v>
      </c>
      <c r="P296" s="250">
        <v>0.99672565399460011</v>
      </c>
      <c r="Q296" s="251">
        <v>0.97603750992843918</v>
      </c>
      <c r="R296" s="250">
        <v>0.9966502832784363</v>
      </c>
      <c r="S296" s="251">
        <v>0.97506959339844501</v>
      </c>
      <c r="T296" s="250">
        <v>0.99851109228077628</v>
      </c>
      <c r="U296" s="250">
        <v>0.9987963876771434</v>
      </c>
      <c r="V296" s="250">
        <v>0.9989978217395733</v>
      </c>
      <c r="W296" s="250">
        <v>0.99912094033158527</v>
      </c>
      <c r="X296" s="250">
        <v>0.99919369935886748</v>
      </c>
      <c r="Y296" s="250">
        <v>0.99923847677845345</v>
      </c>
      <c r="Z296" s="251">
        <v>4.5163354686814825E-5</v>
      </c>
      <c r="AA296" s="251">
        <v>5.2847708180135923E-5</v>
      </c>
      <c r="AB296" s="251">
        <v>0.99288307168496415</v>
      </c>
      <c r="AC296" s="251">
        <v>3.1436522812328088E-6</v>
      </c>
      <c r="AD296" s="251">
        <v>1.5758327145217638E-7</v>
      </c>
      <c r="AE296" s="251">
        <v>3.2682933338554725E-8</v>
      </c>
      <c r="AF296" s="250">
        <v>0.99734111556280436</v>
      </c>
      <c r="AG296" s="251">
        <v>0.97506959339844501</v>
      </c>
      <c r="AH296" s="250">
        <v>0.87319482654407277</v>
      </c>
      <c r="AI296" s="252">
        <v>0.99449299999999996</v>
      </c>
      <c r="AJ296" s="253">
        <f t="shared" si="43"/>
        <v>3.6004091881684372E-5</v>
      </c>
      <c r="AK296" s="253">
        <f t="shared" si="44"/>
        <v>4.2142073034095289E-5</v>
      </c>
      <c r="AL296" s="253">
        <f t="shared" si="45"/>
        <v>0.79190926065983025</v>
      </c>
      <c r="AM296" s="253">
        <f t="shared" si="46"/>
        <v>2.5076408637254494E-6</v>
      </c>
      <c r="AN296" s="253">
        <f t="shared" si="47"/>
        <v>1.257107951187478E-7</v>
      </c>
      <c r="AO296" s="254">
        <f t="shared" si="48"/>
        <v>2.6073717214979015E-8</v>
      </c>
    </row>
    <row r="297" spans="1:41">
      <c r="A297" s="247">
        <v>588</v>
      </c>
      <c r="B297" s="248"/>
      <c r="C297" s="248">
        <f t="shared" si="49"/>
        <v>0</v>
      </c>
      <c r="D297" s="248">
        <f t="shared" si="49"/>
        <v>0</v>
      </c>
      <c r="E297" s="248">
        <f t="shared" si="49"/>
        <v>1</v>
      </c>
      <c r="F297" s="248">
        <f t="shared" si="49"/>
        <v>0</v>
      </c>
      <c r="G297" s="248">
        <f t="shared" si="49"/>
        <v>0</v>
      </c>
      <c r="H297" s="248">
        <f t="shared" si="49"/>
        <v>0</v>
      </c>
      <c r="I297" s="249"/>
      <c r="J297" s="249">
        <f t="shared" si="41"/>
        <v>0</v>
      </c>
      <c r="K297" s="249">
        <f t="shared" si="42"/>
        <v>0</v>
      </c>
      <c r="L297" s="249">
        <f t="shared" si="42"/>
        <v>1</v>
      </c>
      <c r="M297" s="249">
        <f t="shared" si="42"/>
        <v>0</v>
      </c>
      <c r="N297" s="249">
        <f t="shared" si="42"/>
        <v>0</v>
      </c>
      <c r="O297" s="249">
        <f t="shared" si="42"/>
        <v>0</v>
      </c>
      <c r="P297" s="250">
        <v>0.99684244163967473</v>
      </c>
      <c r="Q297" s="251">
        <v>0.97615833570898913</v>
      </c>
      <c r="R297" s="250">
        <v>0.99676975484794439</v>
      </c>
      <c r="S297" s="251">
        <v>0.9748686547296006</v>
      </c>
      <c r="T297" s="250">
        <v>0.99856424371799379</v>
      </c>
      <c r="U297" s="250">
        <v>0.99883936048076583</v>
      </c>
      <c r="V297" s="250">
        <v>0.99903360618357473</v>
      </c>
      <c r="W297" s="250">
        <v>0.99915233048652086</v>
      </c>
      <c r="X297" s="250">
        <v>0.99922249238819372</v>
      </c>
      <c r="Y297" s="250">
        <v>0.99926567139190525</v>
      </c>
      <c r="Z297" s="251">
        <v>8.8749798887060753E-5</v>
      </c>
      <c r="AA297" s="251">
        <v>4.4094429255965132E-5</v>
      </c>
      <c r="AB297" s="251">
        <v>0.99192922988389554</v>
      </c>
      <c r="AC297" s="251">
        <v>3.5507843206081983E-6</v>
      </c>
      <c r="AD297" s="251">
        <v>1.787008108320384E-7</v>
      </c>
      <c r="AE297" s="251">
        <v>6.9726433165414914E-8</v>
      </c>
      <c r="AF297" s="250">
        <v>0.99743597949322582</v>
      </c>
      <c r="AG297" s="251">
        <v>0.9748686547296006</v>
      </c>
      <c r="AH297" s="250">
        <v>0.87379554884836652</v>
      </c>
      <c r="AI297" s="252">
        <v>0.99448700000000001</v>
      </c>
      <c r="AJ297" s="253">
        <f t="shared" si="43"/>
        <v>7.0806187253713335E-5</v>
      </c>
      <c r="AK297" s="253">
        <f t="shared" si="44"/>
        <v>3.5189021801179966E-5</v>
      </c>
      <c r="AL297" s="253">
        <f t="shared" si="45"/>
        <v>0.79175097428770724</v>
      </c>
      <c r="AM297" s="253">
        <f t="shared" si="46"/>
        <v>2.834548027730272E-6</v>
      </c>
      <c r="AN297" s="253">
        <f t="shared" si="47"/>
        <v>1.4266470583420723E-7</v>
      </c>
      <c r="AO297" s="254">
        <f t="shared" si="48"/>
        <v>5.5668079442380547E-8</v>
      </c>
    </row>
    <row r="298" spans="1:41">
      <c r="A298" s="247">
        <v>589</v>
      </c>
      <c r="B298" s="248"/>
      <c r="C298" s="248">
        <f t="shared" si="49"/>
        <v>0</v>
      </c>
      <c r="D298" s="248">
        <f t="shared" si="49"/>
        <v>0</v>
      </c>
      <c r="E298" s="248">
        <f t="shared" si="49"/>
        <v>1</v>
      </c>
      <c r="F298" s="248">
        <f t="shared" si="49"/>
        <v>0</v>
      </c>
      <c r="G298" s="248">
        <f t="shared" si="49"/>
        <v>0</v>
      </c>
      <c r="H298" s="248">
        <f t="shared" si="49"/>
        <v>0</v>
      </c>
      <c r="I298" s="249"/>
      <c r="J298" s="249">
        <f t="shared" si="41"/>
        <v>0</v>
      </c>
      <c r="K298" s="249">
        <f t="shared" si="42"/>
        <v>0</v>
      </c>
      <c r="L298" s="249">
        <f t="shared" si="42"/>
        <v>1</v>
      </c>
      <c r="M298" s="249">
        <f t="shared" si="42"/>
        <v>0</v>
      </c>
      <c r="N298" s="249">
        <f t="shared" si="42"/>
        <v>0</v>
      </c>
      <c r="O298" s="249">
        <f t="shared" si="42"/>
        <v>0</v>
      </c>
      <c r="P298" s="250">
        <v>0.99695924063150787</v>
      </c>
      <c r="Q298" s="251">
        <v>0.97631884550509906</v>
      </c>
      <c r="R298" s="250">
        <v>0.996889238347753</v>
      </c>
      <c r="S298" s="251">
        <v>0.97508837711966234</v>
      </c>
      <c r="T298" s="250">
        <v>0.99861739692082152</v>
      </c>
      <c r="U298" s="250">
        <v>0.99888233427330775</v>
      </c>
      <c r="V298" s="250">
        <v>0.99906939119328031</v>
      </c>
      <c r="W298" s="250">
        <v>0.99918372099949959</v>
      </c>
      <c r="X298" s="250">
        <v>0.99925128567103672</v>
      </c>
      <c r="Y298" s="250">
        <v>0.99929286620126456</v>
      </c>
      <c r="Z298" s="251">
        <v>8.2703709757973149E-5</v>
      </c>
      <c r="AA298" s="251">
        <v>3.6974778696274361E-5</v>
      </c>
      <c r="AB298" s="251">
        <v>0.99064713906058477</v>
      </c>
      <c r="AC298" s="251">
        <v>2.4476405147136569E-6</v>
      </c>
      <c r="AD298" s="251">
        <v>2.1482885770563317E-7</v>
      </c>
      <c r="AE298" s="251">
        <v>1.1126342114448387E-6</v>
      </c>
      <c r="AF298" s="250">
        <v>0.99753085054824864</v>
      </c>
      <c r="AG298" s="251">
        <v>0.97508837711966234</v>
      </c>
      <c r="AH298" s="250">
        <v>0.87439627115266005</v>
      </c>
      <c r="AI298" s="252">
        <v>0.99448199999999998</v>
      </c>
      <c r="AJ298" s="253">
        <f t="shared" si="43"/>
        <v>6.6093632422409301E-5</v>
      </c>
      <c r="AK298" s="253">
        <f t="shared" si="44"/>
        <v>2.9556664251662372E-5</v>
      </c>
      <c r="AL298" s="253">
        <f t="shared" si="45"/>
        <v>0.79204552699860387</v>
      </c>
      <c r="AM298" s="253">
        <f t="shared" si="46"/>
        <v>1.957169708602159E-6</v>
      </c>
      <c r="AN298" s="253">
        <f t="shared" si="47"/>
        <v>1.7179196108363193E-7</v>
      </c>
      <c r="AO298" s="254">
        <f t="shared" si="48"/>
        <v>8.8977602412922059E-7</v>
      </c>
    </row>
    <row r="299" spans="1:41">
      <c r="A299" s="247">
        <v>590</v>
      </c>
      <c r="B299" s="248"/>
      <c r="C299" s="248">
        <f t="shared" si="49"/>
        <v>0</v>
      </c>
      <c r="D299" s="248">
        <f t="shared" si="49"/>
        <v>0</v>
      </c>
      <c r="E299" s="248">
        <f t="shared" si="49"/>
        <v>1</v>
      </c>
      <c r="F299" s="248">
        <f t="shared" si="49"/>
        <v>0</v>
      </c>
      <c r="G299" s="248">
        <f t="shared" si="49"/>
        <v>0</v>
      </c>
      <c r="H299" s="248">
        <f t="shared" si="49"/>
        <v>0</v>
      </c>
      <c r="I299" s="249"/>
      <c r="J299" s="249">
        <f t="shared" si="41"/>
        <v>0</v>
      </c>
      <c r="K299" s="249">
        <f t="shared" si="42"/>
        <v>0</v>
      </c>
      <c r="L299" s="249">
        <f t="shared" si="42"/>
        <v>1</v>
      </c>
      <c r="M299" s="249">
        <f t="shared" si="42"/>
        <v>0</v>
      </c>
      <c r="N299" s="249">
        <f t="shared" si="42"/>
        <v>0</v>
      </c>
      <c r="O299" s="249">
        <f t="shared" si="42"/>
        <v>0</v>
      </c>
      <c r="P299" s="250">
        <v>0.99707605097097474</v>
      </c>
      <c r="Q299" s="251">
        <v>0.97616635309405664</v>
      </c>
      <c r="R299" s="250">
        <v>0.99700873377881427</v>
      </c>
      <c r="S299" s="251">
        <v>0.97490140894307631</v>
      </c>
      <c r="T299" s="250">
        <v>0.998670551889283</v>
      </c>
      <c r="U299" s="250">
        <v>0.99892530905477273</v>
      </c>
      <c r="V299" s="250">
        <v>0.9991051767686876</v>
      </c>
      <c r="W299" s="250">
        <v>0.99921511187051837</v>
      </c>
      <c r="X299" s="250">
        <v>0.99928007920739348</v>
      </c>
      <c r="Y299" s="250">
        <v>0.99932006120652939</v>
      </c>
      <c r="Z299" s="251">
        <v>7.2573090137354799E-5</v>
      </c>
      <c r="AA299" s="251">
        <v>3.11501157117149E-5</v>
      </c>
      <c r="AB299" s="251">
        <v>0.98975717728168422</v>
      </c>
      <c r="AC299" s="251">
        <v>2.56055869239196E-6</v>
      </c>
      <c r="AD299" s="251">
        <v>7.9080402040254181E-7</v>
      </c>
      <c r="AE299" s="251">
        <v>9.5217378005774812E-8</v>
      </c>
      <c r="AF299" s="250">
        <v>0.99762572872826527</v>
      </c>
      <c r="AG299" s="251">
        <v>0.97490140894307631</v>
      </c>
      <c r="AH299" s="250">
        <v>0.87499699345695359</v>
      </c>
      <c r="AI299" s="252">
        <v>0.99447700000000006</v>
      </c>
      <c r="AJ299" s="253">
        <f t="shared" si="43"/>
        <v>5.8028224492288339E-5</v>
      </c>
      <c r="AK299" s="253">
        <f t="shared" si="44"/>
        <v>2.4913463275990256E-5</v>
      </c>
      <c r="AL299" s="253">
        <f t="shared" si="45"/>
        <v>0.79173763964530941</v>
      </c>
      <c r="AM299" s="253">
        <f t="shared" si="46"/>
        <v>2.048496148190014E-6</v>
      </c>
      <c r="AN299" s="253">
        <f t="shared" si="47"/>
        <v>6.3269954392093544E-7</v>
      </c>
      <c r="AO299" s="254">
        <f t="shared" si="48"/>
        <v>7.6183732623741797E-8</v>
      </c>
    </row>
    <row r="300" spans="1:41">
      <c r="A300" s="247">
        <v>591</v>
      </c>
      <c r="B300" s="248"/>
      <c r="C300" s="248">
        <f t="shared" si="49"/>
        <v>0</v>
      </c>
      <c r="D300" s="248">
        <f t="shared" si="49"/>
        <v>0</v>
      </c>
      <c r="E300" s="248">
        <f t="shared" si="49"/>
        <v>1</v>
      </c>
      <c r="F300" s="248">
        <f t="shared" si="49"/>
        <v>0</v>
      </c>
      <c r="G300" s="248">
        <f t="shared" si="49"/>
        <v>0</v>
      </c>
      <c r="H300" s="248">
        <f t="shared" si="49"/>
        <v>0</v>
      </c>
      <c r="I300" s="249"/>
      <c r="J300" s="249">
        <f t="shared" ref="J300:J363" si="50">IF($A300&lt;J$4,0,IF($A300&lt;J$5,($A300-J$4)/(J$5-J$4),IF($A300&lt;J$6,1,IF($A300&lt;J$7,($A300-J$7)/(J$6-J$7),0))))</f>
        <v>0</v>
      </c>
      <c r="K300" s="249">
        <f t="shared" si="42"/>
        <v>0</v>
      </c>
      <c r="L300" s="249">
        <f t="shared" si="42"/>
        <v>1</v>
      </c>
      <c r="M300" s="249">
        <f t="shared" si="42"/>
        <v>0</v>
      </c>
      <c r="N300" s="249">
        <f t="shared" si="42"/>
        <v>0</v>
      </c>
      <c r="O300" s="249">
        <f t="shared" si="42"/>
        <v>0</v>
      </c>
      <c r="P300" s="250">
        <v>0.99695924063150787</v>
      </c>
      <c r="Q300" s="251">
        <v>0.97627206028581692</v>
      </c>
      <c r="R300" s="250">
        <v>0.996889238347753</v>
      </c>
      <c r="S300" s="251">
        <v>0.9748796349874489</v>
      </c>
      <c r="T300" s="250">
        <v>0.99861739692082152</v>
      </c>
      <c r="U300" s="250">
        <v>0.99888233427330775</v>
      </c>
      <c r="V300" s="250">
        <v>0.99906939119328031</v>
      </c>
      <c r="W300" s="250">
        <v>0.99918372099949959</v>
      </c>
      <c r="X300" s="250">
        <v>0.99925128567103672</v>
      </c>
      <c r="Y300" s="250">
        <v>0.99929286620126456</v>
      </c>
      <c r="Z300" s="251">
        <v>6.7732058544156551E-5</v>
      </c>
      <c r="AA300" s="251">
        <v>2.6365257882717069E-5</v>
      </c>
      <c r="AB300" s="251">
        <v>0.98951844989411919</v>
      </c>
      <c r="AC300" s="251">
        <v>2.4220490050319133E-6</v>
      </c>
      <c r="AD300" s="251">
        <v>4.3428472921451226E-7</v>
      </c>
      <c r="AE300" s="251">
        <v>6.3669163006091025E-7</v>
      </c>
      <c r="AF300" s="250">
        <v>0.99753085054824864</v>
      </c>
      <c r="AG300" s="251">
        <v>0.9748796349874489</v>
      </c>
      <c r="AH300" s="250">
        <v>0.8755971756705222</v>
      </c>
      <c r="AI300" s="252">
        <v>0.99447200000000002</v>
      </c>
      <c r="AJ300" s="253">
        <f t="shared" si="43"/>
        <v>5.41768584704691E-5</v>
      </c>
      <c r="AK300" s="253">
        <f t="shared" si="44"/>
        <v>2.1094380305804672E-5</v>
      </c>
      <c r="AL300" s="253">
        <f t="shared" si="45"/>
        <v>0.7918446106058139</v>
      </c>
      <c r="AM300" s="253">
        <f t="shared" si="46"/>
        <v>1.9384236112984073E-6</v>
      </c>
      <c r="AN300" s="253">
        <f t="shared" si="47"/>
        <v>3.4759193380058481E-7</v>
      </c>
      <c r="AO300" s="254">
        <f t="shared" si="48"/>
        <v>5.0961516506259639E-7</v>
      </c>
    </row>
    <row r="301" spans="1:41">
      <c r="A301" s="247">
        <v>592</v>
      </c>
      <c r="B301" s="248"/>
      <c r="C301" s="248">
        <f t="shared" si="49"/>
        <v>0</v>
      </c>
      <c r="D301" s="248">
        <f t="shared" si="49"/>
        <v>0</v>
      </c>
      <c r="E301" s="248">
        <f t="shared" si="49"/>
        <v>1</v>
      </c>
      <c r="F301" s="248">
        <f t="shared" si="49"/>
        <v>0</v>
      </c>
      <c r="G301" s="248">
        <f t="shared" si="49"/>
        <v>0</v>
      </c>
      <c r="H301" s="248">
        <f t="shared" si="49"/>
        <v>0</v>
      </c>
      <c r="I301" s="249"/>
      <c r="J301" s="249">
        <f t="shared" si="50"/>
        <v>0</v>
      </c>
      <c r="K301" s="249">
        <f t="shared" si="42"/>
        <v>0</v>
      </c>
      <c r="L301" s="249">
        <f t="shared" si="42"/>
        <v>1</v>
      </c>
      <c r="M301" s="249">
        <f t="shared" si="42"/>
        <v>0</v>
      </c>
      <c r="N301" s="249">
        <f t="shared" si="42"/>
        <v>0</v>
      </c>
      <c r="O301" s="249">
        <f t="shared" si="42"/>
        <v>0</v>
      </c>
      <c r="P301" s="250">
        <v>0.99684244163967473</v>
      </c>
      <c r="Q301" s="251">
        <v>0.97661546639669761</v>
      </c>
      <c r="R301" s="250">
        <v>0.99676975484794439</v>
      </c>
      <c r="S301" s="251">
        <v>0.97495344541256657</v>
      </c>
      <c r="T301" s="250">
        <v>0.99856424371799379</v>
      </c>
      <c r="U301" s="250">
        <v>0.99883936048076583</v>
      </c>
      <c r="V301" s="250">
        <v>0.99903360618357473</v>
      </c>
      <c r="W301" s="250">
        <v>0.99915233048652086</v>
      </c>
      <c r="X301" s="250">
        <v>0.99922249238819372</v>
      </c>
      <c r="Y301" s="250">
        <v>0.99926567139190525</v>
      </c>
      <c r="Z301" s="251">
        <v>1.5883660815483103E-4</v>
      </c>
      <c r="AA301" s="251">
        <v>2.2423226228128223E-5</v>
      </c>
      <c r="AB301" s="251">
        <v>0.98971715027633733</v>
      </c>
      <c r="AC301" s="251">
        <v>2.4151266230408254E-6</v>
      </c>
      <c r="AD301" s="251">
        <v>5.9473583472075131E-7</v>
      </c>
      <c r="AE301" s="251">
        <v>3.4915162380601128E-7</v>
      </c>
      <c r="AF301" s="250">
        <v>0.99743597949322582</v>
      </c>
      <c r="AG301" s="251">
        <v>0.97495344541256657</v>
      </c>
      <c r="AH301" s="250">
        <v>0.8761973551674046</v>
      </c>
      <c r="AI301" s="252">
        <v>0.99446699999999999</v>
      </c>
      <c r="AJ301" s="253">
        <f t="shared" si="43"/>
        <v>1.2715009412664718E-4</v>
      </c>
      <c r="AK301" s="253">
        <f t="shared" si="44"/>
        <v>1.795493416844976E-5</v>
      </c>
      <c r="AL301" s="253">
        <f t="shared" si="45"/>
        <v>0.79264963544322764</v>
      </c>
      <c r="AM301" s="253">
        <f t="shared" si="46"/>
        <v>1.9344685867078392E-6</v>
      </c>
      <c r="AN301" s="253">
        <f t="shared" si="47"/>
        <v>4.7640507469697967E-7</v>
      </c>
      <c r="AO301" s="254">
        <f t="shared" si="48"/>
        <v>2.7969525895256145E-7</v>
      </c>
    </row>
    <row r="302" spans="1:41">
      <c r="A302" s="247">
        <v>593</v>
      </c>
      <c r="B302" s="248"/>
      <c r="C302" s="248">
        <f t="shared" si="49"/>
        <v>0</v>
      </c>
      <c r="D302" s="248">
        <f t="shared" si="49"/>
        <v>0</v>
      </c>
      <c r="E302" s="248">
        <f t="shared" si="49"/>
        <v>1</v>
      </c>
      <c r="F302" s="248">
        <f t="shared" si="49"/>
        <v>0</v>
      </c>
      <c r="G302" s="248">
        <f t="shared" si="49"/>
        <v>0</v>
      </c>
      <c r="H302" s="248">
        <f t="shared" si="49"/>
        <v>0</v>
      </c>
      <c r="I302" s="249"/>
      <c r="J302" s="249">
        <f t="shared" si="50"/>
        <v>0</v>
      </c>
      <c r="K302" s="249">
        <f t="shared" si="42"/>
        <v>0</v>
      </c>
      <c r="L302" s="249">
        <f t="shared" si="42"/>
        <v>1</v>
      </c>
      <c r="M302" s="249">
        <f t="shared" si="42"/>
        <v>0</v>
      </c>
      <c r="N302" s="249">
        <f t="shared" si="42"/>
        <v>0</v>
      </c>
      <c r="O302" s="249">
        <f t="shared" si="42"/>
        <v>0</v>
      </c>
      <c r="P302" s="250">
        <v>0.99672565399460011</v>
      </c>
      <c r="Q302" s="251">
        <v>0.97644192428264132</v>
      </c>
      <c r="R302" s="250">
        <v>0.9966502832784363</v>
      </c>
      <c r="S302" s="251">
        <v>0.97499534787451347</v>
      </c>
      <c r="T302" s="250">
        <v>0.99851109228077628</v>
      </c>
      <c r="U302" s="250">
        <v>0.9987963876771434</v>
      </c>
      <c r="V302" s="250">
        <v>0.9989978217395733</v>
      </c>
      <c r="W302" s="250">
        <v>0.99912094033158527</v>
      </c>
      <c r="X302" s="250">
        <v>0.99919369935886748</v>
      </c>
      <c r="Y302" s="250">
        <v>0.99923847677845345</v>
      </c>
      <c r="Z302" s="251">
        <v>8.1733234936199359E-5</v>
      </c>
      <c r="AA302" s="251">
        <v>1.9169156174344357E-5</v>
      </c>
      <c r="AB302" s="251">
        <v>0.99001023744899241</v>
      </c>
      <c r="AC302" s="251">
        <v>2.0992891564930825E-6</v>
      </c>
      <c r="AD302" s="251">
        <v>3.7219141116896405E-7</v>
      </c>
      <c r="AE302" s="251">
        <v>2.4329575215388157E-6</v>
      </c>
      <c r="AF302" s="250">
        <v>0.99734111556280436</v>
      </c>
      <c r="AG302" s="251">
        <v>0.97499534787451347</v>
      </c>
      <c r="AH302" s="250">
        <v>0.87679753466428711</v>
      </c>
      <c r="AI302" s="252">
        <v>0.99446299999999999</v>
      </c>
      <c r="AJ302" s="253">
        <f t="shared" si="43"/>
        <v>6.5441491741977635E-5</v>
      </c>
      <c r="AK302" s="253">
        <f t="shared" si="44"/>
        <v>1.5352587001693968E-5</v>
      </c>
      <c r="AL302" s="253">
        <f t="shared" si="45"/>
        <v>0.79305961590041296</v>
      </c>
      <c r="AM302" s="253">
        <f t="shared" si="46"/>
        <v>1.6818680960599018E-6</v>
      </c>
      <c r="AN302" s="253">
        <f t="shared" si="47"/>
        <v>2.9820686858509292E-7</v>
      </c>
      <c r="AO302" s="254">
        <f t="shared" si="48"/>
        <v>1.9494193994341841E-6</v>
      </c>
    </row>
    <row r="303" spans="1:41">
      <c r="A303" s="247">
        <v>594</v>
      </c>
      <c r="B303" s="248"/>
      <c r="C303" s="248">
        <f t="shared" si="49"/>
        <v>0</v>
      </c>
      <c r="D303" s="248">
        <f t="shared" si="49"/>
        <v>0</v>
      </c>
      <c r="E303" s="248">
        <f t="shared" si="49"/>
        <v>1</v>
      </c>
      <c r="F303" s="248">
        <f t="shared" si="49"/>
        <v>0</v>
      </c>
      <c r="G303" s="248">
        <f t="shared" si="49"/>
        <v>0</v>
      </c>
      <c r="H303" s="248">
        <f t="shared" si="49"/>
        <v>0</v>
      </c>
      <c r="I303" s="249"/>
      <c r="J303" s="249">
        <f t="shared" si="50"/>
        <v>0</v>
      </c>
      <c r="K303" s="249">
        <f t="shared" si="42"/>
        <v>0</v>
      </c>
      <c r="L303" s="249">
        <f t="shared" si="42"/>
        <v>1</v>
      </c>
      <c r="M303" s="249">
        <f t="shared" si="42"/>
        <v>0</v>
      </c>
      <c r="N303" s="249">
        <f t="shared" si="42"/>
        <v>0</v>
      </c>
      <c r="O303" s="249">
        <f t="shared" si="42"/>
        <v>0</v>
      </c>
      <c r="P303" s="250">
        <v>0.99660887769540862</v>
      </c>
      <c r="Q303" s="251">
        <v>0.97627170194770119</v>
      </c>
      <c r="R303" s="250">
        <v>0.99653082363827594</v>
      </c>
      <c r="S303" s="251">
        <v>0.97495771007705012</v>
      </c>
      <c r="T303" s="250">
        <v>0.99845794260914611</v>
      </c>
      <c r="U303" s="250">
        <v>0.99875341586243815</v>
      </c>
      <c r="V303" s="250">
        <v>0.99896203786127846</v>
      </c>
      <c r="W303" s="250">
        <v>0.99908955053469595</v>
      </c>
      <c r="X303" s="250">
        <v>0.99916490658306079</v>
      </c>
      <c r="Y303" s="250">
        <v>0.99921128236091195</v>
      </c>
      <c r="Z303" s="251">
        <v>3.6764818243157775E-4</v>
      </c>
      <c r="AA303" s="251">
        <v>1.6480147000661387E-5</v>
      </c>
      <c r="AB303" s="251">
        <v>0.99026977447106423</v>
      </c>
      <c r="AC303" s="251">
        <v>2.0900237303225995E-6</v>
      </c>
      <c r="AD303" s="251">
        <v>1.1538576920340826E-6</v>
      </c>
      <c r="AE303" s="251">
        <v>6.4151233828800685E-5</v>
      </c>
      <c r="AF303" s="250">
        <v>0.99724625875659156</v>
      </c>
      <c r="AG303" s="251">
        <v>0.97495771007705012</v>
      </c>
      <c r="AH303" s="250">
        <v>0.87739771416116952</v>
      </c>
      <c r="AI303" s="252">
        <v>0.99445950000000005</v>
      </c>
      <c r="AJ303" s="253">
        <f t="shared" si="43"/>
        <v>2.9437841303087375E-4</v>
      </c>
      <c r="AK303" s="253">
        <f t="shared" si="44"/>
        <v>1.3199671384646132E-5</v>
      </c>
      <c r="AL303" s="253">
        <f t="shared" si="45"/>
        <v>0.79331610061199065</v>
      </c>
      <c r="AM303" s="253">
        <f t="shared" si="46"/>
        <v>1.6745549149063928E-6</v>
      </c>
      <c r="AN303" s="253">
        <f t="shared" si="47"/>
        <v>9.2455591616460928E-7</v>
      </c>
      <c r="AO303" s="254">
        <f t="shared" si="48"/>
        <v>5.1405087548094039E-5</v>
      </c>
    </row>
    <row r="304" spans="1:41">
      <c r="A304" s="247">
        <v>595</v>
      </c>
      <c r="B304" s="248"/>
      <c r="C304" s="248">
        <f t="shared" si="49"/>
        <v>0</v>
      </c>
      <c r="D304" s="248">
        <f t="shared" si="49"/>
        <v>0</v>
      </c>
      <c r="E304" s="248">
        <f t="shared" si="49"/>
        <v>1</v>
      </c>
      <c r="F304" s="248">
        <f t="shared" si="49"/>
        <v>0</v>
      </c>
      <c r="G304" s="248">
        <f t="shared" si="49"/>
        <v>0</v>
      </c>
      <c r="H304" s="248">
        <f t="shared" si="49"/>
        <v>0</v>
      </c>
      <c r="I304" s="249"/>
      <c r="J304" s="249">
        <f t="shared" si="50"/>
        <v>0</v>
      </c>
      <c r="K304" s="249">
        <f t="shared" si="42"/>
        <v>0</v>
      </c>
      <c r="L304" s="249">
        <f t="shared" si="42"/>
        <v>1</v>
      </c>
      <c r="M304" s="249">
        <f t="shared" si="42"/>
        <v>0</v>
      </c>
      <c r="N304" s="249">
        <f t="shared" si="42"/>
        <v>0</v>
      </c>
      <c r="O304" s="249">
        <f t="shared" si="42"/>
        <v>0</v>
      </c>
      <c r="P304" s="250">
        <v>0.99649211274122507</v>
      </c>
      <c r="Q304" s="251">
        <v>0.97661513564771729</v>
      </c>
      <c r="R304" s="250">
        <v>0.99641137592651097</v>
      </c>
      <c r="S304" s="251">
        <v>0.97482793554644498</v>
      </c>
      <c r="T304" s="250">
        <v>0.99840479470307986</v>
      </c>
      <c r="U304" s="250">
        <v>0.99871044503664674</v>
      </c>
      <c r="V304" s="250">
        <v>0.99892625454869244</v>
      </c>
      <c r="W304" s="250">
        <v>0.99905816109585599</v>
      </c>
      <c r="X304" s="250">
        <v>0.9991361140607764</v>
      </c>
      <c r="Y304" s="250">
        <v>0.99918408813928306</v>
      </c>
      <c r="Z304" s="251">
        <v>6.4587282923976043E-4</v>
      </c>
      <c r="AA304" s="251">
        <v>1.4258547520834767E-5</v>
      </c>
      <c r="AB304" s="251">
        <v>0.99058549541307683</v>
      </c>
      <c r="AC304" s="251">
        <v>1.8711757512456366E-6</v>
      </c>
      <c r="AD304" s="251">
        <v>4.5232629182730419E-7</v>
      </c>
      <c r="AE304" s="251">
        <v>1.1996792958785917E-5</v>
      </c>
      <c r="AF304" s="250">
        <v>0.99715140907419519</v>
      </c>
      <c r="AG304" s="251">
        <v>0.97482793554644498</v>
      </c>
      <c r="AH304" s="250">
        <v>0.87799789365805214</v>
      </c>
      <c r="AI304" s="252">
        <v>0.99445700000000004</v>
      </c>
      <c r="AJ304" s="253">
        <f t="shared" si="43"/>
        <v>5.1735206782716663E-4</v>
      </c>
      <c r="AK304" s="253">
        <f t="shared" si="44"/>
        <v>1.1424768158623913E-5</v>
      </c>
      <c r="AL304" s="253">
        <f t="shared" si="45"/>
        <v>0.79388557109080959</v>
      </c>
      <c r="AM304" s="253">
        <f t="shared" si="46"/>
        <v>1.4998156085391213E-6</v>
      </c>
      <c r="AN304" s="253">
        <f t="shared" si="47"/>
        <v>3.6258430871614679E-7</v>
      </c>
      <c r="AO304" s="254">
        <f t="shared" si="48"/>
        <v>9.6170791324601734E-6</v>
      </c>
    </row>
    <row r="305" spans="1:41">
      <c r="A305" s="247">
        <v>596</v>
      </c>
      <c r="B305" s="248"/>
      <c r="C305" s="248">
        <f t="shared" si="49"/>
        <v>0</v>
      </c>
      <c r="D305" s="248">
        <f t="shared" si="49"/>
        <v>0</v>
      </c>
      <c r="E305" s="248">
        <f t="shared" si="49"/>
        <v>1</v>
      </c>
      <c r="F305" s="248">
        <f t="shared" si="49"/>
        <v>0</v>
      </c>
      <c r="G305" s="248">
        <f t="shared" si="49"/>
        <v>0</v>
      </c>
      <c r="H305" s="248">
        <f t="shared" si="49"/>
        <v>0</v>
      </c>
      <c r="I305" s="249"/>
      <c r="J305" s="249">
        <f t="shared" si="50"/>
        <v>0</v>
      </c>
      <c r="K305" s="249">
        <f t="shared" si="42"/>
        <v>0</v>
      </c>
      <c r="L305" s="249">
        <f t="shared" si="42"/>
        <v>1</v>
      </c>
      <c r="M305" s="249">
        <f t="shared" si="42"/>
        <v>0</v>
      </c>
      <c r="N305" s="249">
        <f t="shared" si="42"/>
        <v>0</v>
      </c>
      <c r="O305" s="249">
        <f t="shared" si="42"/>
        <v>0</v>
      </c>
      <c r="P305" s="250">
        <v>0.99660887769540862</v>
      </c>
      <c r="Q305" s="251">
        <v>0.97644608624271678</v>
      </c>
      <c r="R305" s="250">
        <v>0.99653082363827594</v>
      </c>
      <c r="S305" s="251">
        <v>0.97503462649412653</v>
      </c>
      <c r="T305" s="250">
        <v>0.99845794260914611</v>
      </c>
      <c r="U305" s="250">
        <v>0.99875341586243815</v>
      </c>
      <c r="V305" s="250">
        <v>0.99896203786127846</v>
      </c>
      <c r="W305" s="250">
        <v>0.99908955053469595</v>
      </c>
      <c r="X305" s="250">
        <v>0.99916490658306079</v>
      </c>
      <c r="Y305" s="250">
        <v>0.99921128236091195</v>
      </c>
      <c r="Z305" s="251">
        <v>3.7174530758178483E-5</v>
      </c>
      <c r="AA305" s="251">
        <v>1.2426966847859823E-5</v>
      </c>
      <c r="AB305" s="251">
        <v>0.9909640302378725</v>
      </c>
      <c r="AC305" s="251">
        <v>1.3393944089570107E-6</v>
      </c>
      <c r="AD305" s="251">
        <v>5.6047750428807876E-7</v>
      </c>
      <c r="AE305" s="251">
        <v>3.1339612729023295E-6</v>
      </c>
      <c r="AF305" s="250">
        <v>0.99724625875659156</v>
      </c>
      <c r="AG305" s="251">
        <v>0.97503462649412653</v>
      </c>
      <c r="AH305" s="250">
        <v>0.87859807315493454</v>
      </c>
      <c r="AI305" s="252">
        <v>0.99445450000000002</v>
      </c>
      <c r="AJ305" s="253">
        <f t="shared" si="43"/>
        <v>2.9816501607698609E-5</v>
      </c>
      <c r="AK305" s="253">
        <f t="shared" si="44"/>
        <v>9.9702220805391097E-6</v>
      </c>
      <c r="AL305" s="253">
        <f t="shared" si="45"/>
        <v>0.79522182377550943</v>
      </c>
      <c r="AM305" s="253">
        <f t="shared" si="46"/>
        <v>1.0749649724963123E-6</v>
      </c>
      <c r="AN305" s="253">
        <f t="shared" si="47"/>
        <v>4.4985937216788842E-7</v>
      </c>
      <c r="AO305" s="254">
        <f t="shared" si="48"/>
        <v>2.5155466133753215E-6</v>
      </c>
    </row>
    <row r="306" spans="1:41">
      <c r="A306" s="247">
        <v>597</v>
      </c>
      <c r="B306" s="248"/>
      <c r="C306" s="248">
        <f t="shared" si="49"/>
        <v>0</v>
      </c>
      <c r="D306" s="248">
        <f t="shared" si="49"/>
        <v>0</v>
      </c>
      <c r="E306" s="248">
        <f t="shared" si="49"/>
        <v>1</v>
      </c>
      <c r="F306" s="248">
        <f t="shared" si="49"/>
        <v>0</v>
      </c>
      <c r="G306" s="248">
        <f t="shared" si="49"/>
        <v>0</v>
      </c>
      <c r="H306" s="248">
        <f t="shared" si="49"/>
        <v>0</v>
      </c>
      <c r="I306" s="249"/>
      <c r="J306" s="249">
        <f t="shared" si="50"/>
        <v>0</v>
      </c>
      <c r="K306" s="249">
        <f t="shared" si="42"/>
        <v>0</v>
      </c>
      <c r="L306" s="249">
        <f t="shared" si="42"/>
        <v>1</v>
      </c>
      <c r="M306" s="249">
        <f t="shared" si="42"/>
        <v>0</v>
      </c>
      <c r="N306" s="249">
        <f t="shared" si="42"/>
        <v>0</v>
      </c>
      <c r="O306" s="249">
        <f t="shared" si="42"/>
        <v>0</v>
      </c>
      <c r="P306" s="250">
        <v>0.99672565399460011</v>
      </c>
      <c r="Q306" s="251">
        <v>0.97650626773486426</v>
      </c>
      <c r="R306" s="250">
        <v>0.9966502832784363</v>
      </c>
      <c r="S306" s="251">
        <v>0.97463247550213394</v>
      </c>
      <c r="T306" s="250">
        <v>0.99851109228077628</v>
      </c>
      <c r="U306" s="250">
        <v>0.9987963876771434</v>
      </c>
      <c r="V306" s="250">
        <v>0.9989978217395733</v>
      </c>
      <c r="W306" s="250">
        <v>0.99912094033158527</v>
      </c>
      <c r="X306" s="250">
        <v>0.99919369935886748</v>
      </c>
      <c r="Y306" s="250">
        <v>0.99923847677845345</v>
      </c>
      <c r="Z306" s="251">
        <v>2.4754425447934096E-6</v>
      </c>
      <c r="AA306" s="251">
        <v>1.0924028273808944E-5</v>
      </c>
      <c r="AB306" s="251">
        <v>0.99116483903741714</v>
      </c>
      <c r="AC306" s="251">
        <v>1.0655759116465195E-6</v>
      </c>
      <c r="AD306" s="251">
        <v>5.5324269307097948E-7</v>
      </c>
      <c r="AE306" s="251">
        <v>3.0633988879953634E-5</v>
      </c>
      <c r="AF306" s="250">
        <v>0.99734111556280436</v>
      </c>
      <c r="AG306" s="251">
        <v>0.97463247550213394</v>
      </c>
      <c r="AH306" s="250">
        <v>0.87919825265181695</v>
      </c>
      <c r="AI306" s="252">
        <v>0.99445249999999996</v>
      </c>
      <c r="AJ306" s="253">
        <f t="shared" si="43"/>
        <v>1.9860745700316568E-6</v>
      </c>
      <c r="AK306" s="253">
        <f t="shared" si="44"/>
        <v>8.7669712967404628E-6</v>
      </c>
      <c r="AL306" s="253">
        <f t="shared" si="45"/>
        <v>0.79561000298394979</v>
      </c>
      <c r="AM306" s="253">
        <f t="shared" si="46"/>
        <v>8.5544533400683144E-7</v>
      </c>
      <c r="AN306" s="253">
        <f t="shared" si="47"/>
        <v>4.4417609301026928E-7</v>
      </c>
      <c r="AO306" s="254">
        <f t="shared" si="48"/>
        <v>2.4595887911986084E-5</v>
      </c>
    </row>
    <row r="307" spans="1:41">
      <c r="A307" s="247">
        <v>598</v>
      </c>
      <c r="B307" s="248"/>
      <c r="C307" s="248">
        <f t="shared" si="49"/>
        <v>0</v>
      </c>
      <c r="D307" s="248">
        <f t="shared" si="49"/>
        <v>0</v>
      </c>
      <c r="E307" s="248">
        <f t="shared" si="49"/>
        <v>1</v>
      </c>
      <c r="F307" s="248">
        <f t="shared" si="49"/>
        <v>0</v>
      </c>
      <c r="G307" s="248">
        <f t="shared" si="49"/>
        <v>0</v>
      </c>
      <c r="H307" s="248">
        <f t="shared" si="49"/>
        <v>0</v>
      </c>
      <c r="I307" s="249"/>
      <c r="J307" s="249">
        <f t="shared" si="50"/>
        <v>0</v>
      </c>
      <c r="K307" s="249">
        <f t="shared" si="42"/>
        <v>0</v>
      </c>
      <c r="L307" s="249">
        <f t="shared" si="42"/>
        <v>1</v>
      </c>
      <c r="M307" s="249">
        <f t="shared" si="42"/>
        <v>0</v>
      </c>
      <c r="N307" s="249">
        <f t="shared" si="42"/>
        <v>0</v>
      </c>
      <c r="O307" s="249">
        <f t="shared" si="42"/>
        <v>0</v>
      </c>
      <c r="P307" s="250">
        <v>0.99684244163967473</v>
      </c>
      <c r="Q307" s="251">
        <v>0.97631856179260357</v>
      </c>
      <c r="R307" s="250">
        <v>0.99676975484794439</v>
      </c>
      <c r="S307" s="251">
        <v>0.97474479355569588</v>
      </c>
      <c r="T307" s="250">
        <v>0.99856424371799379</v>
      </c>
      <c r="U307" s="250">
        <v>0.99883936048076583</v>
      </c>
      <c r="V307" s="250">
        <v>0.99903360618357473</v>
      </c>
      <c r="W307" s="250">
        <v>0.99915233048652086</v>
      </c>
      <c r="X307" s="250">
        <v>0.99922249238819372</v>
      </c>
      <c r="Y307" s="250">
        <v>0.99926567139190525</v>
      </c>
      <c r="Z307" s="251">
        <v>4.2240263595696215E-7</v>
      </c>
      <c r="AA307" s="251">
        <v>9.7003808148676874E-6</v>
      </c>
      <c r="AB307" s="251">
        <v>0.99092633392800866</v>
      </c>
      <c r="AC307" s="251">
        <v>1.2468794075098277E-6</v>
      </c>
      <c r="AD307" s="251">
        <v>3.8467601540775539E-7</v>
      </c>
      <c r="AE307" s="251">
        <v>7.6903540205708703E-6</v>
      </c>
      <c r="AF307" s="250">
        <v>0.99743597949322582</v>
      </c>
      <c r="AG307" s="251">
        <v>0.97474479355569588</v>
      </c>
      <c r="AH307" s="250">
        <v>0.87979843214869946</v>
      </c>
      <c r="AI307" s="252">
        <v>0.99445050000000001</v>
      </c>
      <c r="AJ307" s="253">
        <f t="shared" si="43"/>
        <v>3.3927259548609499E-7</v>
      </c>
      <c r="AK307" s="253">
        <f t="shared" si="44"/>
        <v>7.7934648776613595E-6</v>
      </c>
      <c r="AL307" s="253">
        <f t="shared" si="45"/>
        <v>0.79628331931151264</v>
      </c>
      <c r="AM307" s="253">
        <f t="shared" si="46"/>
        <v>1.0020798026386145E-6</v>
      </c>
      <c r="AN307" s="253">
        <f t="shared" si="47"/>
        <v>3.0917435315466115E-7</v>
      </c>
      <c r="AO307" s="254">
        <f t="shared" si="48"/>
        <v>6.1812093280750659E-6</v>
      </c>
    </row>
    <row r="308" spans="1:41">
      <c r="A308" s="247">
        <v>599</v>
      </c>
      <c r="B308" s="248"/>
      <c r="C308" s="248">
        <f t="shared" si="49"/>
        <v>0</v>
      </c>
      <c r="D308" s="248">
        <f t="shared" si="49"/>
        <v>0</v>
      </c>
      <c r="E308" s="248">
        <f t="shared" si="49"/>
        <v>1</v>
      </c>
      <c r="F308" s="248">
        <f t="shared" si="49"/>
        <v>0</v>
      </c>
      <c r="G308" s="248">
        <f t="shared" si="49"/>
        <v>0</v>
      </c>
      <c r="H308" s="248">
        <f t="shared" si="49"/>
        <v>0</v>
      </c>
      <c r="I308" s="249"/>
      <c r="J308" s="249">
        <f t="shared" si="50"/>
        <v>0</v>
      </c>
      <c r="K308" s="249">
        <f t="shared" si="42"/>
        <v>0</v>
      </c>
      <c r="L308" s="249">
        <f t="shared" si="42"/>
        <v>1</v>
      </c>
      <c r="M308" s="249">
        <f t="shared" si="42"/>
        <v>0</v>
      </c>
      <c r="N308" s="249">
        <f t="shared" si="42"/>
        <v>0</v>
      </c>
      <c r="O308" s="249">
        <f t="shared" si="42"/>
        <v>0</v>
      </c>
      <c r="P308" s="250">
        <v>0.99695924063150787</v>
      </c>
      <c r="Q308" s="251">
        <v>0.97652658970612294</v>
      </c>
      <c r="R308" s="250">
        <v>0.996889238347753</v>
      </c>
      <c r="S308" s="251">
        <v>0.97477659080747003</v>
      </c>
      <c r="T308" s="250">
        <v>0.99861739692082152</v>
      </c>
      <c r="U308" s="250">
        <v>0.99888233427330775</v>
      </c>
      <c r="V308" s="250">
        <v>0.99906939119328031</v>
      </c>
      <c r="W308" s="250">
        <v>0.99918372099949959</v>
      </c>
      <c r="X308" s="250">
        <v>0.99925128567103672</v>
      </c>
      <c r="Y308" s="250">
        <v>0.99929286620126456</v>
      </c>
      <c r="Z308" s="251">
        <v>2.1362190345007138E-7</v>
      </c>
      <c r="AA308" s="251">
        <v>8.7147241705436994E-6</v>
      </c>
      <c r="AB308" s="251">
        <v>0.99029898947236195</v>
      </c>
      <c r="AC308" s="251">
        <v>1.7291753662415584E-6</v>
      </c>
      <c r="AD308" s="251">
        <v>2.1950377550088013E-7</v>
      </c>
      <c r="AE308" s="251">
        <v>5.5196289450419755E-6</v>
      </c>
      <c r="AF308" s="250">
        <v>0.99753085054824864</v>
      </c>
      <c r="AG308" s="251">
        <v>0.97477659080747003</v>
      </c>
      <c r="AH308" s="250">
        <v>0.88039861164558209</v>
      </c>
      <c r="AI308" s="252">
        <v>0.99444949999999999</v>
      </c>
      <c r="AJ308" s="253">
        <f t="shared" si="43"/>
        <v>1.7181136687034065E-7</v>
      </c>
      <c r="AK308" s="253">
        <f t="shared" si="44"/>
        <v>7.0109192192771149E-6</v>
      </c>
      <c r="AL308" s="253">
        <f t="shared" si="45"/>
        <v>0.79683605057801166</v>
      </c>
      <c r="AM308" s="253">
        <f t="shared" si="46"/>
        <v>1.3915261577620116E-6</v>
      </c>
      <c r="AN308" s="253">
        <f t="shared" si="47"/>
        <v>1.7665408926578443E-7</v>
      </c>
      <c r="AO308" s="254">
        <f t="shared" si="48"/>
        <v>4.4423181161486313E-6</v>
      </c>
    </row>
    <row r="309" spans="1:41">
      <c r="A309" s="247">
        <v>600</v>
      </c>
      <c r="B309" s="248"/>
      <c r="C309" s="248">
        <f t="shared" si="49"/>
        <v>0</v>
      </c>
      <c r="D309" s="248">
        <f t="shared" si="49"/>
        <v>0</v>
      </c>
      <c r="E309" s="248">
        <f t="shared" si="49"/>
        <v>1</v>
      </c>
      <c r="F309" s="248">
        <f t="shared" si="49"/>
        <v>0</v>
      </c>
      <c r="G309" s="248">
        <f t="shared" si="49"/>
        <v>0</v>
      </c>
      <c r="H309" s="248">
        <f t="shared" si="49"/>
        <v>0</v>
      </c>
      <c r="I309" s="249"/>
      <c r="J309" s="249">
        <f t="shared" si="50"/>
        <v>0</v>
      </c>
      <c r="K309" s="249">
        <f t="shared" si="42"/>
        <v>0</v>
      </c>
      <c r="L309" s="249">
        <f t="shared" si="42"/>
        <v>1</v>
      </c>
      <c r="M309" s="249">
        <f t="shared" si="42"/>
        <v>0</v>
      </c>
      <c r="N309" s="249">
        <f t="shared" si="42"/>
        <v>0</v>
      </c>
      <c r="O309" s="249">
        <f t="shared" si="42"/>
        <v>0</v>
      </c>
      <c r="P309" s="250">
        <v>0.99707605097097474</v>
      </c>
      <c r="Q309" s="251">
        <v>0.97658594727520986</v>
      </c>
      <c r="R309" s="250">
        <v>0.99700873377881427</v>
      </c>
      <c r="S309" s="251">
        <v>0.97477678436876214</v>
      </c>
      <c r="T309" s="250">
        <v>0.998670551889283</v>
      </c>
      <c r="U309" s="250">
        <v>0.99892530905477273</v>
      </c>
      <c r="V309" s="250">
        <v>0.9991051767686876</v>
      </c>
      <c r="W309" s="250">
        <v>0.99921511187051837</v>
      </c>
      <c r="X309" s="250">
        <v>0.99928007920739348</v>
      </c>
      <c r="Y309" s="250">
        <v>0.99932006120652939</v>
      </c>
      <c r="Z309" s="251">
        <v>1.6469591519706787E-7</v>
      </c>
      <c r="AA309" s="251">
        <v>7.929757082046895E-6</v>
      </c>
      <c r="AB309" s="251">
        <v>0.98967652888911484</v>
      </c>
      <c r="AC309" s="251">
        <v>9.334671897527887E-7</v>
      </c>
      <c r="AD309" s="251">
        <v>1.1468588611174282E-7</v>
      </c>
      <c r="AE309" s="251">
        <v>2.2232240007180866E-6</v>
      </c>
      <c r="AF309" s="250">
        <v>0.99762572872826527</v>
      </c>
      <c r="AG309" s="251">
        <v>0.97477678436876214</v>
      </c>
      <c r="AH309" s="250">
        <v>0.88099879114246449</v>
      </c>
      <c r="AI309" s="252">
        <v>0.99444900000000003</v>
      </c>
      <c r="AJ309" s="253">
        <f t="shared" si="43"/>
        <v>1.3261071409506337E-7</v>
      </c>
      <c r="AK309" s="253">
        <f t="shared" si="44"/>
        <v>6.3865518449701324E-6</v>
      </c>
      <c r="AL309" s="253">
        <f t="shared" si="45"/>
        <v>0.79721969976485618</v>
      </c>
      <c r="AM309" s="253">
        <f t="shared" si="46"/>
        <v>7.5202381347217115E-7</v>
      </c>
      <c r="AN309" s="253">
        <f t="shared" si="47"/>
        <v>9.2399739358730907E-8</v>
      </c>
      <c r="AO309" s="254">
        <f t="shared" si="48"/>
        <v>1.7912713098310578E-6</v>
      </c>
    </row>
    <row r="310" spans="1:41">
      <c r="A310" s="247">
        <v>601</v>
      </c>
      <c r="B310" s="248"/>
      <c r="C310" s="248">
        <f t="shared" si="49"/>
        <v>0</v>
      </c>
      <c r="D310" s="248">
        <f t="shared" si="49"/>
        <v>0</v>
      </c>
      <c r="E310" s="248">
        <f t="shared" si="49"/>
        <v>1</v>
      </c>
      <c r="F310" s="248">
        <f t="shared" si="49"/>
        <v>0</v>
      </c>
      <c r="G310" s="248">
        <f t="shared" si="49"/>
        <v>0</v>
      </c>
      <c r="H310" s="248">
        <f t="shared" si="49"/>
        <v>0</v>
      </c>
      <c r="I310" s="249"/>
      <c r="J310" s="249">
        <f t="shared" si="50"/>
        <v>0</v>
      </c>
      <c r="K310" s="249">
        <f t="shared" si="42"/>
        <v>0</v>
      </c>
      <c r="L310" s="249">
        <f t="shared" si="42"/>
        <v>1</v>
      </c>
      <c r="M310" s="249">
        <f t="shared" si="42"/>
        <v>0</v>
      </c>
      <c r="N310" s="249">
        <f t="shared" si="42"/>
        <v>0</v>
      </c>
      <c r="O310" s="249">
        <f t="shared" si="42"/>
        <v>0</v>
      </c>
      <c r="P310" s="250">
        <v>0.99695924063150787</v>
      </c>
      <c r="Q310" s="251">
        <v>0.97642524383428186</v>
      </c>
      <c r="R310" s="250">
        <v>0.996889238347753</v>
      </c>
      <c r="S310" s="251">
        <v>0.97486627978382634</v>
      </c>
      <c r="T310" s="250">
        <v>0.99861739692082152</v>
      </c>
      <c r="U310" s="250">
        <v>0.99888233427330775</v>
      </c>
      <c r="V310" s="250">
        <v>0.99906939119328031</v>
      </c>
      <c r="W310" s="250">
        <v>0.99918372099949959</v>
      </c>
      <c r="X310" s="250">
        <v>0.99925128567103672</v>
      </c>
      <c r="Y310" s="250">
        <v>0.99929286620126456</v>
      </c>
      <c r="Z310" s="251">
        <v>1.7603075201677705E-7</v>
      </c>
      <c r="AA310" s="251">
        <v>7.3082705638240462E-6</v>
      </c>
      <c r="AB310" s="251">
        <v>0.98948638136228662</v>
      </c>
      <c r="AC310" s="251">
        <v>7.8887292622132772E-7</v>
      </c>
      <c r="AD310" s="251">
        <v>9.6209933560978388E-8</v>
      </c>
      <c r="AE310" s="251">
        <v>1.680579030646151E-6</v>
      </c>
      <c r="AF310" s="250">
        <v>0.99753085054824864</v>
      </c>
      <c r="AG310" s="251">
        <v>0.97486627978382634</v>
      </c>
      <c r="AH310" s="250">
        <v>0.88139895570264115</v>
      </c>
      <c r="AI310" s="252">
        <v>0.99444900000000003</v>
      </c>
      <c r="AJ310" s="253">
        <f t="shared" si="43"/>
        <v>1.4174980226402142E-7</v>
      </c>
      <c r="AK310" s="253">
        <f t="shared" si="44"/>
        <v>5.8865893385319034E-6</v>
      </c>
      <c r="AL310" s="253">
        <f t="shared" si="45"/>
        <v>0.79715039308229541</v>
      </c>
      <c r="AM310" s="253">
        <f t="shared" si="46"/>
        <v>6.3560483336142034E-7</v>
      </c>
      <c r="AN310" s="253">
        <f t="shared" si="47"/>
        <v>7.7522794625443033E-8</v>
      </c>
      <c r="AO310" s="254">
        <f t="shared" si="48"/>
        <v>1.354211561375499E-6</v>
      </c>
    </row>
    <row r="311" spans="1:41">
      <c r="A311" s="247">
        <v>602</v>
      </c>
      <c r="B311" s="248"/>
      <c r="C311" s="248">
        <f t="shared" si="49"/>
        <v>0</v>
      </c>
      <c r="D311" s="248">
        <f t="shared" si="49"/>
        <v>0</v>
      </c>
      <c r="E311" s="248">
        <f t="shared" si="49"/>
        <v>1</v>
      </c>
      <c r="F311" s="248">
        <f t="shared" si="49"/>
        <v>0</v>
      </c>
      <c r="G311" s="248">
        <f t="shared" si="49"/>
        <v>0</v>
      </c>
      <c r="H311" s="248">
        <f t="shared" si="49"/>
        <v>0</v>
      </c>
      <c r="I311" s="249"/>
      <c r="J311" s="249">
        <f t="shared" si="50"/>
        <v>0</v>
      </c>
      <c r="K311" s="249">
        <f t="shared" si="42"/>
        <v>0</v>
      </c>
      <c r="L311" s="249">
        <f t="shared" si="42"/>
        <v>1</v>
      </c>
      <c r="M311" s="249">
        <f t="shared" ref="K311:O362" si="51">IF($A311&lt;M$4,0,IF($A311&lt;M$5,($A311-M$4)/(M$5-M$4),IF($A311&lt;M$6,1,IF($A311&lt;M$7,($A311-M$7)/(M$6-M$7),0))))</f>
        <v>0</v>
      </c>
      <c r="N311" s="249">
        <f t="shared" si="51"/>
        <v>0</v>
      </c>
      <c r="O311" s="249">
        <f t="shared" si="51"/>
        <v>0</v>
      </c>
      <c r="P311" s="250">
        <v>0.99684244163967473</v>
      </c>
      <c r="Q311" s="251">
        <v>0.97661311344508361</v>
      </c>
      <c r="R311" s="250">
        <v>0.99676975484794439</v>
      </c>
      <c r="S311" s="251">
        <v>0.97478566916138321</v>
      </c>
      <c r="T311" s="250">
        <v>0.99856424371799379</v>
      </c>
      <c r="U311" s="250">
        <v>0.99883936048076583</v>
      </c>
      <c r="V311" s="250">
        <v>0.99903360618357473</v>
      </c>
      <c r="W311" s="250">
        <v>0.99915233048652086</v>
      </c>
      <c r="X311" s="250">
        <v>0.99922249238819372</v>
      </c>
      <c r="Y311" s="250">
        <v>0.99926567139190525</v>
      </c>
      <c r="Z311" s="251">
        <v>2.9577609742459125E-7</v>
      </c>
      <c r="AA311" s="251">
        <v>6.8088390295687123E-6</v>
      </c>
      <c r="AB311" s="251">
        <v>0.98982276821881543</v>
      </c>
      <c r="AC311" s="251">
        <v>1.0267536178984142E-6</v>
      </c>
      <c r="AD311" s="251">
        <v>2.9025912947128995E-7</v>
      </c>
      <c r="AE311" s="251">
        <v>9.3316810810548986E-7</v>
      </c>
      <c r="AF311" s="250">
        <v>0.99743597949322582</v>
      </c>
      <c r="AG311" s="251">
        <v>0.97478566916138321</v>
      </c>
      <c r="AH311" s="250">
        <v>0.88179871658766662</v>
      </c>
      <c r="AI311" s="252">
        <v>0.99444949999999999</v>
      </c>
      <c r="AJ311" s="253">
        <f t="shared" si="43"/>
        <v>2.3819821704555038E-7</v>
      </c>
      <c r="AK311" s="253">
        <f t="shared" si="44"/>
        <v>5.4848926999433275E-6</v>
      </c>
      <c r="AL311" s="253">
        <f t="shared" si="45"/>
        <v>0.79751150692581396</v>
      </c>
      <c r="AM311" s="253">
        <f t="shared" si="46"/>
        <v>8.273654259373678E-7</v>
      </c>
      <c r="AN311" s="253">
        <f t="shared" si="47"/>
        <v>2.3390931164204314E-7</v>
      </c>
      <c r="AO311" s="254">
        <f t="shared" si="48"/>
        <v>7.520388506484707E-7</v>
      </c>
    </row>
    <row r="312" spans="1:41">
      <c r="A312" s="247">
        <v>603</v>
      </c>
      <c r="B312" s="248"/>
      <c r="C312" s="248">
        <f t="shared" si="49"/>
        <v>0</v>
      </c>
      <c r="D312" s="248">
        <f t="shared" si="49"/>
        <v>0</v>
      </c>
      <c r="E312" s="248">
        <f t="shared" si="49"/>
        <v>1</v>
      </c>
      <c r="F312" s="248">
        <f t="shared" si="49"/>
        <v>0</v>
      </c>
      <c r="G312" s="248">
        <f t="shared" si="49"/>
        <v>0</v>
      </c>
      <c r="H312" s="248">
        <f t="shared" si="49"/>
        <v>0</v>
      </c>
      <c r="I312" s="249"/>
      <c r="J312" s="249">
        <f t="shared" si="50"/>
        <v>0</v>
      </c>
      <c r="K312" s="249">
        <f t="shared" si="51"/>
        <v>0</v>
      </c>
      <c r="L312" s="249">
        <f t="shared" si="51"/>
        <v>1</v>
      </c>
      <c r="M312" s="249">
        <f t="shared" si="51"/>
        <v>0</v>
      </c>
      <c r="N312" s="249">
        <f t="shared" si="51"/>
        <v>0</v>
      </c>
      <c r="O312" s="249">
        <f t="shared" si="51"/>
        <v>0</v>
      </c>
      <c r="P312" s="250">
        <v>0.99672565399460011</v>
      </c>
      <c r="Q312" s="251">
        <v>0.97663086726025294</v>
      </c>
      <c r="R312" s="250">
        <v>0.9966502832784363</v>
      </c>
      <c r="S312" s="251">
        <v>0.97467316794805525</v>
      </c>
      <c r="T312" s="250">
        <v>0.99851109228077628</v>
      </c>
      <c r="U312" s="250">
        <v>0.9987963876771434</v>
      </c>
      <c r="V312" s="250">
        <v>0.9989978217395733</v>
      </c>
      <c r="W312" s="250">
        <v>0.99912094033158527</v>
      </c>
      <c r="X312" s="250">
        <v>0.99919369935886748</v>
      </c>
      <c r="Y312" s="250">
        <v>0.99923847677845345</v>
      </c>
      <c r="Z312" s="251">
        <v>1.1275997604588075E-6</v>
      </c>
      <c r="AA312" s="251">
        <v>6.3883179497692551E-6</v>
      </c>
      <c r="AB312" s="251">
        <v>0.99034720198129478</v>
      </c>
      <c r="AC312" s="251">
        <v>4.437456313760566E-7</v>
      </c>
      <c r="AD312" s="251">
        <v>3.2677083545083177E-7</v>
      </c>
      <c r="AE312" s="251">
        <v>1.3953426623974721E-6</v>
      </c>
      <c r="AF312" s="250">
        <v>0.99734111556280436</v>
      </c>
      <c r="AG312" s="251">
        <v>0.97467316794805525</v>
      </c>
      <c r="AH312" s="250">
        <v>0.88219847747269198</v>
      </c>
      <c r="AI312" s="252">
        <v>0.99444949999999999</v>
      </c>
      <c r="AJ312" s="253">
        <f t="shared" si="43"/>
        <v>9.0796169677278415E-7</v>
      </c>
      <c r="AK312" s="253">
        <f t="shared" si="44"/>
        <v>5.1454474262712951E-6</v>
      </c>
      <c r="AL312" s="253">
        <f t="shared" si="45"/>
        <v>0.79783241882081257</v>
      </c>
      <c r="AM312" s="253">
        <f t="shared" si="46"/>
        <v>3.5752944188488292E-7</v>
      </c>
      <c r="AN312" s="253">
        <f t="shared" si="47"/>
        <v>2.6330107631923583E-7</v>
      </c>
      <c r="AO312" s="254">
        <f t="shared" si="48"/>
        <v>1.1243711166016418E-6</v>
      </c>
    </row>
    <row r="313" spans="1:41">
      <c r="A313" s="247">
        <v>604</v>
      </c>
      <c r="B313" s="248"/>
      <c r="C313" s="248">
        <f t="shared" si="49"/>
        <v>0</v>
      </c>
      <c r="D313" s="248">
        <f t="shared" si="49"/>
        <v>0</v>
      </c>
      <c r="E313" s="248">
        <f t="shared" si="49"/>
        <v>1</v>
      </c>
      <c r="F313" s="248">
        <f t="shared" si="49"/>
        <v>0</v>
      </c>
      <c r="G313" s="248">
        <f t="shared" si="49"/>
        <v>0</v>
      </c>
      <c r="H313" s="248">
        <f t="shared" si="49"/>
        <v>0</v>
      </c>
      <c r="I313" s="249"/>
      <c r="J313" s="249">
        <f t="shared" si="50"/>
        <v>0</v>
      </c>
      <c r="K313" s="249">
        <f t="shared" si="51"/>
        <v>0</v>
      </c>
      <c r="L313" s="249">
        <f t="shared" si="51"/>
        <v>1</v>
      </c>
      <c r="M313" s="249">
        <f t="shared" si="51"/>
        <v>0</v>
      </c>
      <c r="N313" s="249">
        <f t="shared" si="51"/>
        <v>0</v>
      </c>
      <c r="O313" s="249">
        <f t="shared" si="51"/>
        <v>0</v>
      </c>
      <c r="P313" s="250">
        <v>0.99660887769540862</v>
      </c>
      <c r="Q313" s="251">
        <v>0.9767274015988372</v>
      </c>
      <c r="R313" s="250">
        <v>0.99653082363827594</v>
      </c>
      <c r="S313" s="251">
        <v>0.97471409790373809</v>
      </c>
      <c r="T313" s="250">
        <v>0.99845794260914611</v>
      </c>
      <c r="U313" s="250">
        <v>0.99875341586243815</v>
      </c>
      <c r="V313" s="250">
        <v>0.99896203786127846</v>
      </c>
      <c r="W313" s="250">
        <v>0.99908955053469595</v>
      </c>
      <c r="X313" s="250">
        <v>0.99916490658306079</v>
      </c>
      <c r="Y313" s="250">
        <v>0.99921128236091195</v>
      </c>
      <c r="Z313" s="251">
        <v>1.0176609673857911E-6</v>
      </c>
      <c r="AA313" s="251">
        <v>6.0088226969258673E-6</v>
      </c>
      <c r="AB313" s="251">
        <v>0.99058545971858836</v>
      </c>
      <c r="AC313" s="251">
        <v>4.8525929327477036E-7</v>
      </c>
      <c r="AD313" s="251">
        <v>2.2884642798059593E-7</v>
      </c>
      <c r="AE313" s="251">
        <v>2.1821292395369703E-6</v>
      </c>
      <c r="AF313" s="250">
        <v>0.99724625875659156</v>
      </c>
      <c r="AG313" s="251">
        <v>0.97471409790373809</v>
      </c>
      <c r="AH313" s="250">
        <v>0.88259823835771756</v>
      </c>
      <c r="AI313" s="252">
        <v>0.99445150000000004</v>
      </c>
      <c r="AJ313" s="253">
        <f t="shared" si="43"/>
        <v>8.1964411962539525E-7</v>
      </c>
      <c r="AK313" s="253">
        <f t="shared" si="44"/>
        <v>4.8410559400511709E-6</v>
      </c>
      <c r="AL313" s="253">
        <f t="shared" si="45"/>
        <v>0.79823978124530615</v>
      </c>
      <c r="AM313" s="253">
        <f t="shared" si="46"/>
        <v>3.910845975803113E-7</v>
      </c>
      <c r="AN313" s="253">
        <f t="shared" si="47"/>
        <v>1.844479123224218E-7</v>
      </c>
      <c r="AO313" s="254">
        <f t="shared" si="48"/>
        <v>1.7588557861782805E-6</v>
      </c>
    </row>
    <row r="314" spans="1:41">
      <c r="A314" s="247">
        <v>605</v>
      </c>
      <c r="B314" s="248"/>
      <c r="C314" s="248">
        <f t="shared" si="49"/>
        <v>0</v>
      </c>
      <c r="D314" s="248">
        <f t="shared" si="49"/>
        <v>0</v>
      </c>
      <c r="E314" s="248">
        <f t="shared" si="49"/>
        <v>1</v>
      </c>
      <c r="F314" s="248">
        <f t="shared" si="49"/>
        <v>0</v>
      </c>
      <c r="G314" s="248">
        <f t="shared" si="49"/>
        <v>0</v>
      </c>
      <c r="H314" s="248">
        <f t="shared" si="49"/>
        <v>0</v>
      </c>
      <c r="I314" s="249"/>
      <c r="J314" s="249">
        <f t="shared" si="50"/>
        <v>0</v>
      </c>
      <c r="K314" s="249">
        <f t="shared" si="51"/>
        <v>0</v>
      </c>
      <c r="L314" s="249">
        <f t="shared" si="51"/>
        <v>1</v>
      </c>
      <c r="M314" s="249">
        <f t="shared" si="51"/>
        <v>0</v>
      </c>
      <c r="N314" s="249">
        <f t="shared" si="51"/>
        <v>0</v>
      </c>
      <c r="O314" s="249">
        <f t="shared" si="51"/>
        <v>0</v>
      </c>
      <c r="P314" s="250">
        <v>0.99649211274122507</v>
      </c>
      <c r="Q314" s="251">
        <v>0.97665854890536186</v>
      </c>
      <c r="R314" s="250">
        <v>0.99641137592651097</v>
      </c>
      <c r="S314" s="251">
        <v>0.9747537448661916</v>
      </c>
      <c r="T314" s="250">
        <v>0.99840479470307986</v>
      </c>
      <c r="U314" s="250">
        <v>0.99871044503664674</v>
      </c>
      <c r="V314" s="250">
        <v>0.99892625454869244</v>
      </c>
      <c r="W314" s="250">
        <v>0.99905816109585599</v>
      </c>
      <c r="X314" s="250">
        <v>0.9991361140607764</v>
      </c>
      <c r="Y314" s="250">
        <v>0.99918408813928306</v>
      </c>
      <c r="Z314" s="251">
        <v>6.2130496565948428E-7</v>
      </c>
      <c r="AA314" s="251">
        <v>5.6400649917501453E-6</v>
      </c>
      <c r="AB314" s="251">
        <v>0.99034132330340241</v>
      </c>
      <c r="AC314" s="251">
        <v>5.2989477560357154E-7</v>
      </c>
      <c r="AD314" s="251">
        <v>2.2786353389588955E-7</v>
      </c>
      <c r="AE314" s="251">
        <v>2.9806024875100635E-6</v>
      </c>
      <c r="AF314" s="250">
        <v>0.99715140907419519</v>
      </c>
      <c r="AG314" s="251">
        <v>0.9747537448661916</v>
      </c>
      <c r="AH314" s="250">
        <v>0.88299799924274291</v>
      </c>
      <c r="AI314" s="252">
        <v>0.99445249999999996</v>
      </c>
      <c r="AJ314" s="253">
        <f t="shared" si="43"/>
        <v>5.0045090244557417E-7</v>
      </c>
      <c r="AK314" s="253">
        <f t="shared" si="44"/>
        <v>4.5443701090825721E-6</v>
      </c>
      <c r="AL314" s="253">
        <f t="shared" si="45"/>
        <v>0.79812023690163469</v>
      </c>
      <c r="AM314" s="253">
        <f t="shared" si="46"/>
        <v>4.2710081840686673E-7</v>
      </c>
      <c r="AN314" s="253">
        <f t="shared" si="47"/>
        <v>1.8367475937151197E-7</v>
      </c>
      <c r="AO314" s="254">
        <f t="shared" si="48"/>
        <v>2.4027000809734452E-6</v>
      </c>
    </row>
    <row r="315" spans="1:41">
      <c r="A315" s="247">
        <v>606</v>
      </c>
      <c r="B315" s="248"/>
      <c r="C315" s="248">
        <f t="shared" si="49"/>
        <v>0</v>
      </c>
      <c r="D315" s="248">
        <f t="shared" si="49"/>
        <v>0</v>
      </c>
      <c r="E315" s="248">
        <f t="shared" si="49"/>
        <v>1</v>
      </c>
      <c r="F315" s="248">
        <f t="shared" si="49"/>
        <v>0</v>
      </c>
      <c r="G315" s="248">
        <f t="shared" si="49"/>
        <v>0</v>
      </c>
      <c r="H315" s="248">
        <f t="shared" si="49"/>
        <v>0</v>
      </c>
      <c r="I315" s="249"/>
      <c r="J315" s="249">
        <f t="shared" si="50"/>
        <v>0</v>
      </c>
      <c r="K315" s="249">
        <f t="shared" si="51"/>
        <v>0</v>
      </c>
      <c r="L315" s="249">
        <f t="shared" si="51"/>
        <v>1</v>
      </c>
      <c r="M315" s="249">
        <f t="shared" si="51"/>
        <v>0</v>
      </c>
      <c r="N315" s="249">
        <f t="shared" si="51"/>
        <v>0</v>
      </c>
      <c r="O315" s="249">
        <f t="shared" si="51"/>
        <v>0</v>
      </c>
      <c r="P315" s="250">
        <v>0.99649211274122507</v>
      </c>
      <c r="Q315" s="251">
        <v>0.97644236001519791</v>
      </c>
      <c r="R315" s="250">
        <v>0.99641137592651097</v>
      </c>
      <c r="S315" s="251">
        <v>0.97497550688200663</v>
      </c>
      <c r="T315" s="250">
        <v>0.99840479470307986</v>
      </c>
      <c r="U315" s="250">
        <v>0.99871044503664674</v>
      </c>
      <c r="V315" s="250">
        <v>0.99892625454869244</v>
      </c>
      <c r="W315" s="250">
        <v>0.99905816109585599</v>
      </c>
      <c r="X315" s="250">
        <v>0.9991361140607764</v>
      </c>
      <c r="Y315" s="250">
        <v>0.99918408813928306</v>
      </c>
      <c r="Z315" s="251">
        <v>6.5912648437134497E-7</v>
      </c>
      <c r="AA315" s="251">
        <v>5.2658483080548979E-6</v>
      </c>
      <c r="AB315" s="251">
        <v>0.98982888045148765</v>
      </c>
      <c r="AC315" s="251">
        <v>2.7412511769792286E-7</v>
      </c>
      <c r="AD315" s="251">
        <v>2.8976898926402591E-7</v>
      </c>
      <c r="AE315" s="251">
        <v>3.9414461651907321E-6</v>
      </c>
      <c r="AF315" s="250">
        <v>0.99715140907419519</v>
      </c>
      <c r="AG315" s="251">
        <v>0.97497550688200663</v>
      </c>
      <c r="AH315" s="250">
        <v>0.88339776012776838</v>
      </c>
      <c r="AI315" s="252">
        <v>0.99445450000000002</v>
      </c>
      <c r="AJ315" s="253">
        <f t="shared" si="43"/>
        <v>5.3128102414632927E-7</v>
      </c>
      <c r="AK315" s="253">
        <f t="shared" si="44"/>
        <v>4.2457734834109208E-6</v>
      </c>
      <c r="AL315" s="253">
        <f t="shared" si="45"/>
        <v>0.79825644371795146</v>
      </c>
      <c r="AM315" s="253">
        <f t="shared" si="46"/>
        <v>2.2109986989529534E-7</v>
      </c>
      <c r="AN315" s="253">
        <f t="shared" si="47"/>
        <v>2.337359135636491E-7</v>
      </c>
      <c r="AO315" s="254">
        <f t="shared" si="48"/>
        <v>3.1794353054034787E-6</v>
      </c>
    </row>
    <row r="316" spans="1:41">
      <c r="A316" s="247">
        <v>607</v>
      </c>
      <c r="B316" s="248"/>
      <c r="C316" s="248">
        <f t="shared" si="49"/>
        <v>0</v>
      </c>
      <c r="D316" s="248">
        <f t="shared" si="49"/>
        <v>0</v>
      </c>
      <c r="E316" s="248">
        <f t="shared" si="49"/>
        <v>1</v>
      </c>
      <c r="F316" s="248">
        <f t="shared" si="49"/>
        <v>0</v>
      </c>
      <c r="G316" s="248">
        <f t="shared" si="49"/>
        <v>0</v>
      </c>
      <c r="H316" s="248">
        <f t="shared" si="49"/>
        <v>0</v>
      </c>
      <c r="I316" s="249"/>
      <c r="J316" s="249">
        <f t="shared" si="50"/>
        <v>0</v>
      </c>
      <c r="K316" s="249">
        <f t="shared" si="51"/>
        <v>0</v>
      </c>
      <c r="L316" s="249">
        <f t="shared" si="51"/>
        <v>1</v>
      </c>
      <c r="M316" s="249">
        <f t="shared" si="51"/>
        <v>0</v>
      </c>
      <c r="N316" s="249">
        <f t="shared" si="51"/>
        <v>0</v>
      </c>
      <c r="O316" s="249">
        <f t="shared" si="51"/>
        <v>0</v>
      </c>
      <c r="P316" s="250">
        <v>0.99649211274122507</v>
      </c>
      <c r="Q316" s="251">
        <v>0.9767297844609546</v>
      </c>
      <c r="R316" s="250">
        <v>0.99641137592651097</v>
      </c>
      <c r="S316" s="251">
        <v>0.97448543187199155</v>
      </c>
      <c r="T316" s="250">
        <v>0.99840479470307986</v>
      </c>
      <c r="U316" s="250">
        <v>0.99871044503664674</v>
      </c>
      <c r="V316" s="250">
        <v>0.99892625454869244</v>
      </c>
      <c r="W316" s="250">
        <v>0.99905816109585599</v>
      </c>
      <c r="X316" s="250">
        <v>0.9991361140607764</v>
      </c>
      <c r="Y316" s="250">
        <v>0.99918408813928306</v>
      </c>
      <c r="Z316" s="251">
        <v>1.2338301058909736E-6</v>
      </c>
      <c r="AA316" s="251">
        <v>4.8819291808194766E-6</v>
      </c>
      <c r="AB316" s="251">
        <v>0.98943775530161759</v>
      </c>
      <c r="AC316" s="251">
        <v>1.905605853392505E-7</v>
      </c>
      <c r="AD316" s="251">
        <v>7.497053322678411E-7</v>
      </c>
      <c r="AE316" s="251">
        <v>6.418434599048303E-6</v>
      </c>
      <c r="AF316" s="250">
        <v>0.99715140907419519</v>
      </c>
      <c r="AG316" s="251">
        <v>0.97448543187199155</v>
      </c>
      <c r="AH316" s="250">
        <v>0.88379752101279374</v>
      </c>
      <c r="AI316" s="252">
        <v>0.99445700000000004</v>
      </c>
      <c r="AJ316" s="253">
        <f t="shared" si="43"/>
        <v>9.9425914108589874E-7</v>
      </c>
      <c r="AK316" s="253">
        <f t="shared" si="44"/>
        <v>3.9352165734879273E-6</v>
      </c>
      <c r="AL316" s="253">
        <f t="shared" si="45"/>
        <v>0.79773652606446732</v>
      </c>
      <c r="AM316" s="253">
        <f t="shared" si="46"/>
        <v>1.536602096984945E-7</v>
      </c>
      <c r="AN316" s="253">
        <f t="shared" si="47"/>
        <v>6.0457868032465445E-7</v>
      </c>
      <c r="AO316" s="254">
        <f t="shared" si="48"/>
        <v>5.1762137396252641E-6</v>
      </c>
    </row>
    <row r="317" spans="1:41">
      <c r="A317" s="247">
        <v>608</v>
      </c>
      <c r="B317" s="248"/>
      <c r="C317" s="248">
        <f t="shared" si="49"/>
        <v>0</v>
      </c>
      <c r="D317" s="248">
        <f t="shared" si="49"/>
        <v>0</v>
      </c>
      <c r="E317" s="248">
        <f t="shared" si="49"/>
        <v>1</v>
      </c>
      <c r="F317" s="248">
        <f t="shared" si="49"/>
        <v>0</v>
      </c>
      <c r="G317" s="248">
        <f t="shared" si="49"/>
        <v>0</v>
      </c>
      <c r="H317" s="248">
        <f t="shared" si="49"/>
        <v>0</v>
      </c>
      <c r="I317" s="249"/>
      <c r="J317" s="249">
        <f t="shared" si="50"/>
        <v>0</v>
      </c>
      <c r="K317" s="249">
        <f t="shared" si="51"/>
        <v>0</v>
      </c>
      <c r="L317" s="249">
        <f t="shared" si="51"/>
        <v>1</v>
      </c>
      <c r="M317" s="249">
        <f t="shared" si="51"/>
        <v>0</v>
      </c>
      <c r="N317" s="249">
        <f t="shared" si="51"/>
        <v>0</v>
      </c>
      <c r="O317" s="249">
        <f t="shared" si="51"/>
        <v>0</v>
      </c>
      <c r="P317" s="250">
        <v>0.99649211274122507</v>
      </c>
      <c r="Q317" s="251">
        <v>0.97666497430451782</v>
      </c>
      <c r="R317" s="250">
        <v>0.99641137592651097</v>
      </c>
      <c r="S317" s="251">
        <v>0.9748737905308491</v>
      </c>
      <c r="T317" s="250">
        <v>0.99840479470307986</v>
      </c>
      <c r="U317" s="250">
        <v>0.99871044503664674</v>
      </c>
      <c r="V317" s="250">
        <v>0.99892625454869244</v>
      </c>
      <c r="W317" s="250">
        <v>0.99905816109585599</v>
      </c>
      <c r="X317" s="250">
        <v>0.9991361140607764</v>
      </c>
      <c r="Y317" s="250">
        <v>0.99918408813928306</v>
      </c>
      <c r="Z317" s="251">
        <v>9.6059477803909573E-7</v>
      </c>
      <c r="AA317" s="251">
        <v>4.4905652622674517E-6</v>
      </c>
      <c r="AB317" s="251">
        <v>0.98940776043203826</v>
      </c>
      <c r="AC317" s="251">
        <v>1.0361808672423918E-7</v>
      </c>
      <c r="AD317" s="251">
        <v>4.7716397018268555E-7</v>
      </c>
      <c r="AE317" s="251">
        <v>1.8172250311226358E-5</v>
      </c>
      <c r="AF317" s="250">
        <v>0.99715140907419519</v>
      </c>
      <c r="AG317" s="251">
        <v>0.9748737905308491</v>
      </c>
      <c r="AH317" s="250">
        <v>0.88419728189781921</v>
      </c>
      <c r="AI317" s="252">
        <v>0.99445950000000005</v>
      </c>
      <c r="AJ317" s="253">
        <f t="shared" si="43"/>
        <v>7.749955486732393E-7</v>
      </c>
      <c r="AK317" s="253">
        <f t="shared" si="44"/>
        <v>3.6240395877249184E-6</v>
      </c>
      <c r="AL317" s="253">
        <f t="shared" si="45"/>
        <v>0.79865840933517562</v>
      </c>
      <c r="AM317" s="253">
        <f t="shared" si="46"/>
        <v>8.3652450841386326E-8</v>
      </c>
      <c r="AN317" s="253">
        <f t="shared" si="47"/>
        <v>3.852517578722118E-7</v>
      </c>
      <c r="AO317" s="254">
        <f t="shared" si="48"/>
        <v>1.4672582101960886E-5</v>
      </c>
    </row>
    <row r="318" spans="1:41">
      <c r="A318" s="247">
        <v>609</v>
      </c>
      <c r="B318" s="248"/>
      <c r="C318" s="248">
        <f t="shared" si="49"/>
        <v>0</v>
      </c>
      <c r="D318" s="248">
        <f t="shared" si="49"/>
        <v>0</v>
      </c>
      <c r="E318" s="248">
        <f t="shared" si="49"/>
        <v>1</v>
      </c>
      <c r="F318" s="248">
        <f t="shared" si="49"/>
        <v>0</v>
      </c>
      <c r="G318" s="248">
        <f t="shared" si="49"/>
        <v>0</v>
      </c>
      <c r="H318" s="248">
        <f t="shared" si="49"/>
        <v>0</v>
      </c>
      <c r="I318" s="249"/>
      <c r="J318" s="249">
        <f t="shared" si="50"/>
        <v>0</v>
      </c>
      <c r="K318" s="249">
        <f t="shared" si="51"/>
        <v>0</v>
      </c>
      <c r="L318" s="249">
        <f t="shared" si="51"/>
        <v>1</v>
      </c>
      <c r="M318" s="249">
        <f t="shared" si="51"/>
        <v>0</v>
      </c>
      <c r="N318" s="249">
        <f t="shared" si="51"/>
        <v>0</v>
      </c>
      <c r="O318" s="249">
        <f t="shared" si="51"/>
        <v>0</v>
      </c>
      <c r="P318" s="250">
        <v>0.99649211274122507</v>
      </c>
      <c r="Q318" s="251">
        <v>0.97643382684223279</v>
      </c>
      <c r="R318" s="250">
        <v>0.99641137592651097</v>
      </c>
      <c r="S318" s="251">
        <v>0.97453060938114278</v>
      </c>
      <c r="T318" s="250">
        <v>0.99840479470307986</v>
      </c>
      <c r="U318" s="250">
        <v>0.99871044503664674</v>
      </c>
      <c r="V318" s="250">
        <v>0.99892625454869244</v>
      </c>
      <c r="W318" s="250">
        <v>0.99905816109585599</v>
      </c>
      <c r="X318" s="250">
        <v>0.9991361140607764</v>
      </c>
      <c r="Y318" s="250">
        <v>0.99918408813928306</v>
      </c>
      <c r="Z318" s="251">
        <v>1.0242806128776496E-6</v>
      </c>
      <c r="AA318" s="251">
        <v>4.09701917037506E-6</v>
      </c>
      <c r="AB318" s="251">
        <v>0.98968217837346817</v>
      </c>
      <c r="AC318" s="251">
        <v>2.1499495314075961E-7</v>
      </c>
      <c r="AD318" s="251">
        <v>3.4934895968882855E-7</v>
      </c>
      <c r="AE318" s="251">
        <v>1.7882098680190283E-5</v>
      </c>
      <c r="AF318" s="250">
        <v>0.99715140907419519</v>
      </c>
      <c r="AG318" s="251">
        <v>0.97453060938114278</v>
      </c>
      <c r="AH318" s="250">
        <v>0.88459704278284468</v>
      </c>
      <c r="AI318" s="252">
        <v>0.99446349999999994</v>
      </c>
      <c r="AJ318" s="253">
        <f t="shared" si="43"/>
        <v>8.2597590260359298E-7</v>
      </c>
      <c r="AK318" s="253">
        <f t="shared" si="44"/>
        <v>3.3048317521267624E-6</v>
      </c>
      <c r="AL318" s="253">
        <f t="shared" si="45"/>
        <v>0.7984926890223325</v>
      </c>
      <c r="AM318" s="253">
        <f t="shared" si="46"/>
        <v>1.7348454988837011E-7</v>
      </c>
      <c r="AN318" s="253">
        <f t="shared" si="47"/>
        <v>2.8191999422244954E-7</v>
      </c>
      <c r="AO318" s="254">
        <f t="shared" si="48"/>
        <v>1.4431310237608555E-5</v>
      </c>
    </row>
    <row r="319" spans="1:41">
      <c r="A319" s="247">
        <v>610</v>
      </c>
      <c r="B319" s="248"/>
      <c r="C319" s="248">
        <f t="shared" si="49"/>
        <v>0</v>
      </c>
      <c r="D319" s="248">
        <f t="shared" si="49"/>
        <v>0</v>
      </c>
      <c r="E319" s="248">
        <f t="shared" si="49"/>
        <v>1</v>
      </c>
      <c r="F319" s="248">
        <f t="shared" si="49"/>
        <v>0</v>
      </c>
      <c r="G319" s="248">
        <f t="shared" si="49"/>
        <v>0</v>
      </c>
      <c r="H319" s="248">
        <f t="shared" si="49"/>
        <v>0</v>
      </c>
      <c r="I319" s="249"/>
      <c r="J319" s="249">
        <f t="shared" si="50"/>
        <v>0</v>
      </c>
      <c r="K319" s="249">
        <f t="shared" si="51"/>
        <v>0</v>
      </c>
      <c r="L319" s="249">
        <f t="shared" si="51"/>
        <v>1</v>
      </c>
      <c r="M319" s="249">
        <f t="shared" si="51"/>
        <v>0</v>
      </c>
      <c r="N319" s="249">
        <f t="shared" si="51"/>
        <v>0</v>
      </c>
      <c r="O319" s="249">
        <f t="shared" si="51"/>
        <v>0</v>
      </c>
      <c r="P319" s="250">
        <v>0.99649211274122507</v>
      </c>
      <c r="Q319" s="251">
        <v>0.97667419715532755</v>
      </c>
      <c r="R319" s="250">
        <v>0.99641137592651097</v>
      </c>
      <c r="S319" s="251">
        <v>0.97476669238185876</v>
      </c>
      <c r="T319" s="250">
        <v>0.99840479470307986</v>
      </c>
      <c r="U319" s="250">
        <v>0.99871044503664674</v>
      </c>
      <c r="V319" s="250">
        <v>0.99892625454869244</v>
      </c>
      <c r="W319" s="250">
        <v>0.99905816109585599</v>
      </c>
      <c r="X319" s="250">
        <v>0.9991361140607764</v>
      </c>
      <c r="Y319" s="250">
        <v>0.99918408813928306</v>
      </c>
      <c r="Z319" s="251">
        <v>6.6751678063204281E-7</v>
      </c>
      <c r="AA319" s="251">
        <v>3.7084895360861635E-6</v>
      </c>
      <c r="AB319" s="251">
        <v>0.98999788115612131</v>
      </c>
      <c r="AC319" s="251">
        <v>3.9814756590792621E-7</v>
      </c>
      <c r="AD319" s="251">
        <v>2.8284390502770125E-7</v>
      </c>
      <c r="AE319" s="251">
        <v>8.0123505558958661E-6</v>
      </c>
      <c r="AF319" s="250">
        <v>0.99715140907419519</v>
      </c>
      <c r="AG319" s="251">
        <v>0.97476669238185876</v>
      </c>
      <c r="AH319" s="250">
        <v>0.88499680366787004</v>
      </c>
      <c r="AI319" s="252">
        <v>0.99446650000000003</v>
      </c>
      <c r="AJ319" s="253">
        <f t="shared" si="43"/>
        <v>5.3892140353787732E-7</v>
      </c>
      <c r="AK319" s="253">
        <f t="shared" si="44"/>
        <v>2.9949752392757899E-6</v>
      </c>
      <c r="AL319" s="253">
        <f t="shared" si="45"/>
        <v>0.79969481313058066</v>
      </c>
      <c r="AM319" s="253">
        <f t="shared" si="46"/>
        <v>3.2165582685711024E-7</v>
      </c>
      <c r="AN319" s="253">
        <f t="shared" si="47"/>
        <v>2.2852202714540052E-7</v>
      </c>
      <c r="AO319" s="254">
        <f t="shared" si="48"/>
        <v>6.4738411367693675E-6</v>
      </c>
    </row>
    <row r="320" spans="1:41">
      <c r="A320" s="247">
        <v>611</v>
      </c>
      <c r="B320" s="248"/>
      <c r="C320" s="248">
        <f t="shared" si="49"/>
        <v>0</v>
      </c>
      <c r="D320" s="248">
        <f t="shared" si="49"/>
        <v>0</v>
      </c>
      <c r="E320" s="248">
        <f t="shared" si="49"/>
        <v>1</v>
      </c>
      <c r="F320" s="248">
        <f t="shared" ref="C320:H362" si="52">IF($A320&lt;F$4,0,IF($A320&gt;F$5,0,1))</f>
        <v>0</v>
      </c>
      <c r="G320" s="248">
        <f t="shared" si="52"/>
        <v>0</v>
      </c>
      <c r="H320" s="248">
        <f t="shared" si="52"/>
        <v>0</v>
      </c>
      <c r="I320" s="249"/>
      <c r="J320" s="249">
        <f t="shared" si="50"/>
        <v>0</v>
      </c>
      <c r="K320" s="249">
        <f t="shared" si="51"/>
        <v>0</v>
      </c>
      <c r="L320" s="249">
        <f t="shared" si="51"/>
        <v>1</v>
      </c>
      <c r="M320" s="249">
        <f t="shared" si="51"/>
        <v>0</v>
      </c>
      <c r="N320" s="249">
        <f t="shared" si="51"/>
        <v>0</v>
      </c>
      <c r="O320" s="249">
        <f t="shared" si="51"/>
        <v>0</v>
      </c>
      <c r="P320" s="250">
        <v>0.99649211274122507</v>
      </c>
      <c r="Q320" s="251">
        <v>0.97673325962371282</v>
      </c>
      <c r="R320" s="250">
        <v>0.99641137592651097</v>
      </c>
      <c r="S320" s="251">
        <v>0.97476921461808275</v>
      </c>
      <c r="T320" s="250">
        <v>0.99840479470307986</v>
      </c>
      <c r="U320" s="250">
        <v>0.99871044503664674</v>
      </c>
      <c r="V320" s="250">
        <v>0.99892625454869244</v>
      </c>
      <c r="W320" s="250">
        <v>0.99905816109585599</v>
      </c>
      <c r="X320" s="250">
        <v>0.9991361140607764</v>
      </c>
      <c r="Y320" s="250">
        <v>0.99918408813928306</v>
      </c>
      <c r="Z320" s="251">
        <v>1.144757523477846E-6</v>
      </c>
      <c r="AA320" s="251">
        <v>3.3338681324277584E-6</v>
      </c>
      <c r="AB320" s="251">
        <v>0.99010550150160659</v>
      </c>
      <c r="AC320" s="251">
        <v>5.3804537285914311E-7</v>
      </c>
      <c r="AD320" s="251">
        <v>4.5172214558394014E-7</v>
      </c>
      <c r="AE320" s="251">
        <v>1.1836523660749422E-5</v>
      </c>
      <c r="AF320" s="250">
        <v>0.99715140907419519</v>
      </c>
      <c r="AG320" s="251">
        <v>0.97476921461808275</v>
      </c>
      <c r="AH320" s="250">
        <v>0.8853975977283628</v>
      </c>
      <c r="AI320" s="252">
        <v>0.99447099999999999</v>
      </c>
      <c r="AJ320" s="253">
        <f t="shared" si="43"/>
        <v>9.2470639886188729E-7</v>
      </c>
      <c r="AK320" s="253">
        <f t="shared" si="44"/>
        <v>2.6938394473753893E-6</v>
      </c>
      <c r="AL320" s="253">
        <f t="shared" si="45"/>
        <v>0.80020009737036157</v>
      </c>
      <c r="AM320" s="253">
        <f t="shared" si="46"/>
        <v>4.349039690324627E-7</v>
      </c>
      <c r="AN320" s="253">
        <f t="shared" si="47"/>
        <v>3.6515709022082895E-7</v>
      </c>
      <c r="AO320" s="254">
        <f t="shared" si="48"/>
        <v>9.568709687886168E-6</v>
      </c>
    </row>
    <row r="321" spans="1:41">
      <c r="A321" s="247">
        <v>612</v>
      </c>
      <c r="B321" s="248"/>
      <c r="C321" s="248">
        <f t="shared" si="52"/>
        <v>0</v>
      </c>
      <c r="D321" s="248">
        <f t="shared" si="52"/>
        <v>0</v>
      </c>
      <c r="E321" s="248">
        <f t="shared" si="52"/>
        <v>1</v>
      </c>
      <c r="F321" s="248">
        <f t="shared" si="52"/>
        <v>0</v>
      </c>
      <c r="G321" s="248">
        <f t="shared" si="52"/>
        <v>0</v>
      </c>
      <c r="H321" s="248">
        <f t="shared" si="52"/>
        <v>0</v>
      </c>
      <c r="I321" s="249"/>
      <c r="J321" s="249">
        <f t="shared" si="50"/>
        <v>0</v>
      </c>
      <c r="K321" s="249">
        <f t="shared" si="51"/>
        <v>0</v>
      </c>
      <c r="L321" s="249">
        <f t="shared" si="51"/>
        <v>1</v>
      </c>
      <c r="M321" s="249">
        <f t="shared" si="51"/>
        <v>0</v>
      </c>
      <c r="N321" s="249">
        <f t="shared" si="51"/>
        <v>0</v>
      </c>
      <c r="O321" s="249">
        <f t="shared" si="51"/>
        <v>0</v>
      </c>
      <c r="P321" s="250">
        <v>0.99649211274122507</v>
      </c>
      <c r="Q321" s="251">
        <v>0.9770793563761011</v>
      </c>
      <c r="R321" s="250">
        <v>0.99641137592651097</v>
      </c>
      <c r="S321" s="251">
        <v>0.97470823281829477</v>
      </c>
      <c r="T321" s="250">
        <v>0.99840479470307986</v>
      </c>
      <c r="U321" s="250">
        <v>0.99871044503664674</v>
      </c>
      <c r="V321" s="250">
        <v>0.99892625454869244</v>
      </c>
      <c r="W321" s="250">
        <v>0.99905816109585599</v>
      </c>
      <c r="X321" s="250">
        <v>0.9991361140607764</v>
      </c>
      <c r="Y321" s="250">
        <v>0.99918408813928306</v>
      </c>
      <c r="Z321" s="251">
        <v>6.5879336230250003E-7</v>
      </c>
      <c r="AA321" s="251">
        <v>2.9836033457615087E-6</v>
      </c>
      <c r="AB321" s="251">
        <v>0.98994837493885879</v>
      </c>
      <c r="AC321" s="251">
        <v>1.0018495638274578E-6</v>
      </c>
      <c r="AD321" s="251">
        <v>4.9167287226509669E-7</v>
      </c>
      <c r="AE321" s="251">
        <v>7.4010790258972957E-6</v>
      </c>
      <c r="AF321" s="250">
        <v>0.99715140907419519</v>
      </c>
      <c r="AG321" s="251">
        <v>0.97470823281829477</v>
      </c>
      <c r="AH321" s="250">
        <v>0.88579840011630651</v>
      </c>
      <c r="AI321" s="252">
        <v>0.994475</v>
      </c>
      <c r="AJ321" s="253">
        <f t="shared" si="43"/>
        <v>5.3252179912416314E-7</v>
      </c>
      <c r="AK321" s="253">
        <f t="shared" si="44"/>
        <v>2.4124715214252585E-6</v>
      </c>
      <c r="AL321" s="253">
        <f t="shared" si="45"/>
        <v>0.80062195002962555</v>
      </c>
      <c r="AM321" s="253">
        <f t="shared" si="46"/>
        <v>8.1035404276410434E-7</v>
      </c>
      <c r="AN321" s="253">
        <f t="shared" si="47"/>
        <v>3.9772457078757377E-7</v>
      </c>
      <c r="AO321" s="254">
        <f t="shared" si="48"/>
        <v>5.9871766028968627E-6</v>
      </c>
    </row>
    <row r="322" spans="1:41">
      <c r="A322" s="247">
        <v>613</v>
      </c>
      <c r="B322" s="248"/>
      <c r="C322" s="248">
        <f t="shared" si="52"/>
        <v>0</v>
      </c>
      <c r="D322" s="248">
        <f t="shared" si="52"/>
        <v>0</v>
      </c>
      <c r="E322" s="248">
        <f t="shared" si="52"/>
        <v>1</v>
      </c>
      <c r="F322" s="248">
        <f t="shared" si="52"/>
        <v>0</v>
      </c>
      <c r="G322" s="248">
        <f t="shared" si="52"/>
        <v>0</v>
      </c>
      <c r="H322" s="248">
        <f t="shared" si="52"/>
        <v>0</v>
      </c>
      <c r="I322" s="249"/>
      <c r="J322" s="249">
        <f t="shared" si="50"/>
        <v>0</v>
      </c>
      <c r="K322" s="249">
        <f t="shared" si="51"/>
        <v>0</v>
      </c>
      <c r="L322" s="249">
        <f t="shared" si="51"/>
        <v>1</v>
      </c>
      <c r="M322" s="249">
        <f t="shared" si="51"/>
        <v>0</v>
      </c>
      <c r="N322" s="249">
        <f t="shared" si="51"/>
        <v>0</v>
      </c>
      <c r="O322" s="249">
        <f t="shared" si="51"/>
        <v>0</v>
      </c>
      <c r="P322" s="250">
        <v>0.99649211274122507</v>
      </c>
      <c r="Q322" s="251">
        <v>0.97690798147678681</v>
      </c>
      <c r="R322" s="250">
        <v>0.99641137592651097</v>
      </c>
      <c r="S322" s="251">
        <v>0.97479018639422388</v>
      </c>
      <c r="T322" s="250">
        <v>0.99840479470307986</v>
      </c>
      <c r="U322" s="250">
        <v>0.99871044503664674</v>
      </c>
      <c r="V322" s="250">
        <v>0.99892625454869244</v>
      </c>
      <c r="W322" s="250">
        <v>0.99905816109585599</v>
      </c>
      <c r="X322" s="250">
        <v>0.9991361140607764</v>
      </c>
      <c r="Y322" s="250">
        <v>0.99918408813928306</v>
      </c>
      <c r="Z322" s="251">
        <v>8.832666178389711E-7</v>
      </c>
      <c r="AA322" s="251">
        <v>2.6689245321377289E-6</v>
      </c>
      <c r="AB322" s="251">
        <v>0.98965732308648624</v>
      </c>
      <c r="AC322" s="251">
        <v>1.5561075546138819E-6</v>
      </c>
      <c r="AD322" s="251">
        <v>3.0087134966509815E-7</v>
      </c>
      <c r="AE322" s="251">
        <v>1.525582723889569E-5</v>
      </c>
      <c r="AF322" s="250">
        <v>0.99715140907419519</v>
      </c>
      <c r="AG322" s="251">
        <v>0.97479018639422388</v>
      </c>
      <c r="AH322" s="250">
        <v>0.88619920250425022</v>
      </c>
      <c r="AI322" s="252">
        <v>0.99448000000000003</v>
      </c>
      <c r="AJ322" s="253">
        <f t="shared" si="43"/>
        <v>7.1429150956716764E-7</v>
      </c>
      <c r="AK322" s="253">
        <f t="shared" si="44"/>
        <v>2.1590012735006078E-6</v>
      </c>
      <c r="AL322" s="253">
        <f t="shared" si="45"/>
        <v>0.8007469317903706</v>
      </c>
      <c r="AM322" s="253">
        <f t="shared" si="46"/>
        <v>1.2592367675452353E-6</v>
      </c>
      <c r="AN322" s="253">
        <f t="shared" si="47"/>
        <v>2.4349077055943176E-7</v>
      </c>
      <c r="AO322" s="254">
        <f t="shared" si="48"/>
        <v>1.2346910050424699E-5</v>
      </c>
    </row>
    <row r="323" spans="1:41">
      <c r="A323" s="247">
        <v>614</v>
      </c>
      <c r="B323" s="248"/>
      <c r="C323" s="248">
        <f t="shared" si="52"/>
        <v>0</v>
      </c>
      <c r="D323" s="248">
        <f t="shared" si="52"/>
        <v>0</v>
      </c>
      <c r="E323" s="248">
        <f t="shared" si="52"/>
        <v>1</v>
      </c>
      <c r="F323" s="248">
        <f t="shared" si="52"/>
        <v>0</v>
      </c>
      <c r="G323" s="248">
        <f t="shared" si="52"/>
        <v>0</v>
      </c>
      <c r="H323" s="248">
        <f t="shared" si="52"/>
        <v>0</v>
      </c>
      <c r="I323" s="249"/>
      <c r="J323" s="249">
        <f t="shared" si="50"/>
        <v>0</v>
      </c>
      <c r="K323" s="249">
        <f t="shared" si="51"/>
        <v>0</v>
      </c>
      <c r="L323" s="249">
        <f t="shared" si="51"/>
        <v>1</v>
      </c>
      <c r="M323" s="249">
        <f t="shared" si="51"/>
        <v>0</v>
      </c>
      <c r="N323" s="249">
        <f t="shared" si="51"/>
        <v>0</v>
      </c>
      <c r="O323" s="249">
        <f t="shared" si="51"/>
        <v>0</v>
      </c>
      <c r="P323" s="250">
        <v>0.99649211274122507</v>
      </c>
      <c r="Q323" s="251">
        <v>0.9767537608632938</v>
      </c>
      <c r="R323" s="250">
        <v>0.99641137592651097</v>
      </c>
      <c r="S323" s="251">
        <v>0.97471384289374141</v>
      </c>
      <c r="T323" s="250">
        <v>0.99840479470307986</v>
      </c>
      <c r="U323" s="250">
        <v>0.99871044503664674</v>
      </c>
      <c r="V323" s="250">
        <v>0.99892625454869244</v>
      </c>
      <c r="W323" s="250">
        <v>0.99905816109585599</v>
      </c>
      <c r="X323" s="250">
        <v>0.9991361140607764</v>
      </c>
      <c r="Y323" s="250">
        <v>0.99918408813928306</v>
      </c>
      <c r="Z323" s="251">
        <v>7.046272963847876E-7</v>
      </c>
      <c r="AA323" s="251">
        <v>2.4009011569019365E-6</v>
      </c>
      <c r="AB323" s="251">
        <v>0.9894240811999907</v>
      </c>
      <c r="AC323" s="251">
        <v>1.078194785800431E-6</v>
      </c>
      <c r="AD323" s="251">
        <v>2.5650595666122055E-7</v>
      </c>
      <c r="AE323" s="251">
        <v>8.0408897943274447E-6</v>
      </c>
      <c r="AF323" s="250">
        <v>0.99715140907419519</v>
      </c>
      <c r="AG323" s="251">
        <v>0.97471384289374141</v>
      </c>
      <c r="AH323" s="250">
        <v>0.88660000489219404</v>
      </c>
      <c r="AI323" s="252">
        <v>0.99448499999999995</v>
      </c>
      <c r="AJ323" s="253">
        <f t="shared" si="43"/>
        <v>5.699084517388357E-7</v>
      </c>
      <c r="AK323" s="253">
        <f t="shared" si="44"/>
        <v>1.9424634211835137E-6</v>
      </c>
      <c r="AL323" s="253">
        <f t="shared" si="45"/>
        <v>0.80067244102756296</v>
      </c>
      <c r="AM323" s="253">
        <f t="shared" si="46"/>
        <v>8.726236426351895E-7</v>
      </c>
      <c r="AN323" s="253">
        <f t="shared" si="47"/>
        <v>2.0761612847249225E-7</v>
      </c>
      <c r="AO323" s="254">
        <f t="shared" si="48"/>
        <v>6.5086151930359864E-6</v>
      </c>
    </row>
    <row r="324" spans="1:41">
      <c r="A324" s="247">
        <v>615</v>
      </c>
      <c r="B324" s="248"/>
      <c r="C324" s="248">
        <f t="shared" si="52"/>
        <v>0</v>
      </c>
      <c r="D324" s="248">
        <f t="shared" si="52"/>
        <v>0</v>
      </c>
      <c r="E324" s="248">
        <f t="shared" si="52"/>
        <v>1</v>
      </c>
      <c r="F324" s="248">
        <f t="shared" si="52"/>
        <v>0</v>
      </c>
      <c r="G324" s="248">
        <f t="shared" si="52"/>
        <v>0</v>
      </c>
      <c r="H324" s="248">
        <f t="shared" si="52"/>
        <v>0</v>
      </c>
      <c r="I324" s="249"/>
      <c r="J324" s="249">
        <f t="shared" si="50"/>
        <v>0</v>
      </c>
      <c r="K324" s="249">
        <f t="shared" si="51"/>
        <v>0</v>
      </c>
      <c r="L324" s="249">
        <f t="shared" si="51"/>
        <v>1</v>
      </c>
      <c r="M324" s="249">
        <f t="shared" si="51"/>
        <v>0</v>
      </c>
      <c r="N324" s="249">
        <f t="shared" si="51"/>
        <v>0</v>
      </c>
      <c r="O324" s="249">
        <f t="shared" si="51"/>
        <v>0</v>
      </c>
      <c r="P324" s="250">
        <v>0.99649211274122507</v>
      </c>
      <c r="Q324" s="251">
        <v>0.9770226303038817</v>
      </c>
      <c r="R324" s="250">
        <v>0.99641137592651097</v>
      </c>
      <c r="S324" s="251">
        <v>0.97479094211767359</v>
      </c>
      <c r="T324" s="250">
        <v>0.99840479470307986</v>
      </c>
      <c r="U324" s="250">
        <v>0.99871044503664674</v>
      </c>
      <c r="V324" s="250">
        <v>0.99892625454869244</v>
      </c>
      <c r="W324" s="250">
        <v>0.99905816109585599</v>
      </c>
      <c r="X324" s="250">
        <v>0.9991361140607764</v>
      </c>
      <c r="Y324" s="250">
        <v>0.99918408813928306</v>
      </c>
      <c r="Z324" s="251">
        <v>4.9609423504466251E-7</v>
      </c>
      <c r="AA324" s="251">
        <v>2.1875463646979961E-6</v>
      </c>
      <c r="AB324" s="251">
        <v>0.98942877692342235</v>
      </c>
      <c r="AC324" s="251">
        <v>1.019979872580862E-6</v>
      </c>
      <c r="AD324" s="251">
        <v>2.4188573759674895E-7</v>
      </c>
      <c r="AE324" s="251">
        <v>7.2686097181694693E-6</v>
      </c>
      <c r="AF324" s="250">
        <v>0.99715140907419519</v>
      </c>
      <c r="AG324" s="251">
        <v>0.97479094211767359</v>
      </c>
      <c r="AH324" s="250">
        <v>0.88700080728013775</v>
      </c>
      <c r="AI324" s="252">
        <v>0.99449050000000006</v>
      </c>
      <c r="AJ324" s="253">
        <f t="shared" si="43"/>
        <v>4.0160280312827668E-7</v>
      </c>
      <c r="AK324" s="253">
        <f t="shared" si="44"/>
        <v>1.7714249438341145E-6</v>
      </c>
      <c r="AL324" s="253">
        <f t="shared" si="45"/>
        <v>0.80138989571103514</v>
      </c>
      <c r="AM324" s="253">
        <f t="shared" si="46"/>
        <v>8.262439089058965E-7</v>
      </c>
      <c r="AN324" s="253">
        <f t="shared" si="47"/>
        <v>1.9595701524756501E-7</v>
      </c>
      <c r="AO324" s="254">
        <f t="shared" si="48"/>
        <v>5.888745114811987E-6</v>
      </c>
    </row>
    <row r="325" spans="1:41">
      <c r="A325" s="247">
        <v>616</v>
      </c>
      <c r="B325" s="248"/>
      <c r="C325" s="248">
        <f t="shared" si="52"/>
        <v>0</v>
      </c>
      <c r="D325" s="248">
        <f t="shared" si="52"/>
        <v>0</v>
      </c>
      <c r="E325" s="248">
        <f t="shared" si="52"/>
        <v>1</v>
      </c>
      <c r="F325" s="248">
        <f t="shared" si="52"/>
        <v>0</v>
      </c>
      <c r="G325" s="248">
        <f t="shared" si="52"/>
        <v>0</v>
      </c>
      <c r="H325" s="248">
        <f t="shared" si="52"/>
        <v>0</v>
      </c>
      <c r="I325" s="249"/>
      <c r="J325" s="249">
        <f t="shared" si="50"/>
        <v>0</v>
      </c>
      <c r="K325" s="249">
        <f t="shared" si="51"/>
        <v>0</v>
      </c>
      <c r="L325" s="249">
        <f t="shared" si="51"/>
        <v>1</v>
      </c>
      <c r="M325" s="249">
        <f t="shared" si="51"/>
        <v>0</v>
      </c>
      <c r="N325" s="249">
        <f t="shared" si="51"/>
        <v>0</v>
      </c>
      <c r="O325" s="249">
        <f t="shared" si="51"/>
        <v>0</v>
      </c>
      <c r="P325" s="250">
        <v>0.99649211274122507</v>
      </c>
      <c r="Q325" s="251">
        <v>0.97704987036273172</v>
      </c>
      <c r="R325" s="250">
        <v>0.99641137592651097</v>
      </c>
      <c r="S325" s="251">
        <v>0.97515644753899211</v>
      </c>
      <c r="T325" s="250">
        <v>0.99840479470307986</v>
      </c>
      <c r="U325" s="250">
        <v>0.99871044503664674</v>
      </c>
      <c r="V325" s="250">
        <v>0.99892625454869244</v>
      </c>
      <c r="W325" s="250">
        <v>0.99905816109585599</v>
      </c>
      <c r="X325" s="250">
        <v>0.9991361140607764</v>
      </c>
      <c r="Y325" s="250">
        <v>0.99918408813928306</v>
      </c>
      <c r="Z325" s="251">
        <v>6.5709864664804711E-7</v>
      </c>
      <c r="AA325" s="251">
        <v>2.0317395633496429E-6</v>
      </c>
      <c r="AB325" s="251">
        <v>0.98981212409412267</v>
      </c>
      <c r="AC325" s="251">
        <v>1.1248514519209522E-6</v>
      </c>
      <c r="AD325" s="251">
        <v>2.4726856965560733E-7</v>
      </c>
      <c r="AE325" s="251">
        <v>6.5230955374304254E-6</v>
      </c>
      <c r="AF325" s="250">
        <v>0.99715140907419519</v>
      </c>
      <c r="AG325" s="251">
        <v>0.97515644753899211</v>
      </c>
      <c r="AH325" s="250">
        <v>0.88740160966808146</v>
      </c>
      <c r="AI325" s="252">
        <v>0.99449650000000001</v>
      </c>
      <c r="AJ325" s="253">
        <f t="shared" si="43"/>
        <v>5.3259817818843788E-7</v>
      </c>
      <c r="AK325" s="253">
        <f t="shared" si="44"/>
        <v>1.6472900506350989E-6</v>
      </c>
      <c r="AL325" s="253">
        <f t="shared" si="45"/>
        <v>0.8026914604872768</v>
      </c>
      <c r="AM325" s="253">
        <f t="shared" si="46"/>
        <v>9.1232251088381594E-7</v>
      </c>
      <c r="AN325" s="253">
        <f t="shared" si="47"/>
        <v>2.0056540250746612E-7</v>
      </c>
      <c r="AO325" s="254">
        <f t="shared" si="48"/>
        <v>5.2912915822114921E-6</v>
      </c>
    </row>
    <row r="326" spans="1:41">
      <c r="A326" s="247">
        <v>617</v>
      </c>
      <c r="B326" s="248"/>
      <c r="C326" s="248">
        <f t="shared" si="52"/>
        <v>0</v>
      </c>
      <c r="D326" s="248">
        <f t="shared" si="52"/>
        <v>0</v>
      </c>
      <c r="E326" s="248">
        <f t="shared" si="52"/>
        <v>1</v>
      </c>
      <c r="F326" s="248">
        <f t="shared" si="52"/>
        <v>0</v>
      </c>
      <c r="G326" s="248">
        <f t="shared" si="52"/>
        <v>0</v>
      </c>
      <c r="H326" s="248">
        <f t="shared" si="52"/>
        <v>0</v>
      </c>
      <c r="I326" s="249"/>
      <c r="J326" s="249">
        <f t="shared" si="50"/>
        <v>0</v>
      </c>
      <c r="K326" s="249">
        <f t="shared" si="51"/>
        <v>0</v>
      </c>
      <c r="L326" s="249">
        <f t="shared" si="51"/>
        <v>1</v>
      </c>
      <c r="M326" s="249">
        <f t="shared" si="51"/>
        <v>0</v>
      </c>
      <c r="N326" s="249">
        <f t="shared" si="51"/>
        <v>0</v>
      </c>
      <c r="O326" s="249">
        <f t="shared" si="51"/>
        <v>0</v>
      </c>
      <c r="P326" s="250">
        <v>0.99649211274122507</v>
      </c>
      <c r="Q326" s="251">
        <v>0.97732319008583923</v>
      </c>
      <c r="R326" s="250">
        <v>0.99641137592651097</v>
      </c>
      <c r="S326" s="251">
        <v>0.97481106776388782</v>
      </c>
      <c r="T326" s="250">
        <v>0.99840479470307986</v>
      </c>
      <c r="U326" s="250">
        <v>0.99871044503664674</v>
      </c>
      <c r="V326" s="250">
        <v>0.99892625454869244</v>
      </c>
      <c r="W326" s="250">
        <v>0.99905816109585599</v>
      </c>
      <c r="X326" s="250">
        <v>0.9991361140607764</v>
      </c>
      <c r="Y326" s="250">
        <v>0.99918408813928306</v>
      </c>
      <c r="Z326" s="251">
        <v>1.5843035988306301E-6</v>
      </c>
      <c r="AA326" s="251">
        <v>1.930714697781118E-6</v>
      </c>
      <c r="AB326" s="251">
        <v>0.99063121376637231</v>
      </c>
      <c r="AC326" s="251">
        <v>9.4639610309915876E-7</v>
      </c>
      <c r="AD326" s="251">
        <v>2.3893221615071948E-7</v>
      </c>
      <c r="AE326" s="251">
        <v>9.6412219436331747E-6</v>
      </c>
      <c r="AF326" s="250">
        <v>0.99715140907419519</v>
      </c>
      <c r="AG326" s="251">
        <v>0.97481106776388782</v>
      </c>
      <c r="AH326" s="250">
        <v>0.88780241205602517</v>
      </c>
      <c r="AI326" s="252">
        <v>0.99450400000000005</v>
      </c>
      <c r="AJ326" s="253">
        <f t="shared" si="43"/>
        <v>1.284164554594472E-6</v>
      </c>
      <c r="AK326" s="253">
        <f t="shared" si="44"/>
        <v>1.5654287526442634E-6</v>
      </c>
      <c r="AL326" s="253">
        <f t="shared" si="45"/>
        <v>0.8033800584456825</v>
      </c>
      <c r="AM326" s="253">
        <f t="shared" si="46"/>
        <v>7.676077075726674E-7</v>
      </c>
      <c r="AN326" s="253">
        <f t="shared" si="47"/>
        <v>1.9380946375433443E-7</v>
      </c>
      <c r="AO326" s="254">
        <f t="shared" si="48"/>
        <v>7.8208364066229011E-6</v>
      </c>
    </row>
    <row r="327" spans="1:41">
      <c r="A327" s="247">
        <v>618</v>
      </c>
      <c r="B327" s="248"/>
      <c r="C327" s="248">
        <f t="shared" si="52"/>
        <v>0</v>
      </c>
      <c r="D327" s="248">
        <f t="shared" si="52"/>
        <v>0</v>
      </c>
      <c r="E327" s="248">
        <f t="shared" si="52"/>
        <v>1</v>
      </c>
      <c r="F327" s="248">
        <f t="shared" si="52"/>
        <v>0</v>
      </c>
      <c r="G327" s="248">
        <f t="shared" si="52"/>
        <v>0</v>
      </c>
      <c r="H327" s="248">
        <f t="shared" si="52"/>
        <v>0</v>
      </c>
      <c r="I327" s="249"/>
      <c r="J327" s="249">
        <f t="shared" si="50"/>
        <v>0</v>
      </c>
      <c r="K327" s="249">
        <f t="shared" si="51"/>
        <v>0</v>
      </c>
      <c r="L327" s="249">
        <f t="shared" si="51"/>
        <v>1</v>
      </c>
      <c r="M327" s="249">
        <f t="shared" si="51"/>
        <v>0</v>
      </c>
      <c r="N327" s="249">
        <f t="shared" si="51"/>
        <v>0</v>
      </c>
      <c r="O327" s="249">
        <f t="shared" si="51"/>
        <v>0</v>
      </c>
      <c r="P327" s="250">
        <v>0.99649211274122507</v>
      </c>
      <c r="Q327" s="251">
        <v>0.97715629777941548</v>
      </c>
      <c r="R327" s="250">
        <v>0.99641137592651097</v>
      </c>
      <c r="S327" s="251">
        <v>0.97501761526734687</v>
      </c>
      <c r="T327" s="250">
        <v>0.99840479470307986</v>
      </c>
      <c r="U327" s="250">
        <v>0.99871044503664674</v>
      </c>
      <c r="V327" s="250">
        <v>0.99892625454869244</v>
      </c>
      <c r="W327" s="250">
        <v>0.99905816109585599</v>
      </c>
      <c r="X327" s="250">
        <v>0.9991361140607764</v>
      </c>
      <c r="Y327" s="250">
        <v>0.99918408813928306</v>
      </c>
      <c r="Z327" s="251">
        <v>1.1325780036901642E-6</v>
      </c>
      <c r="AA327" s="251">
        <v>1.8764224182673168E-6</v>
      </c>
      <c r="AB327" s="251">
        <v>0.99177991256413822</v>
      </c>
      <c r="AC327" s="251">
        <v>8.2802919377363666E-7</v>
      </c>
      <c r="AD327" s="251">
        <v>3.4349379960354399E-7</v>
      </c>
      <c r="AE327" s="251">
        <v>4.4757672257094871E-6</v>
      </c>
      <c r="AF327" s="250">
        <v>0.99715140907419519</v>
      </c>
      <c r="AG327" s="251">
        <v>0.97501761526734687</v>
      </c>
      <c r="AH327" s="250">
        <v>0.88820321444396899</v>
      </c>
      <c r="AI327" s="252">
        <v>0.99451000000000001</v>
      </c>
      <c r="AJ327" s="253">
        <f t="shared" si="43"/>
        <v>9.1866862684709753E-7</v>
      </c>
      <c r="AK327" s="253">
        <f t="shared" si="44"/>
        <v>1.5224895113731925E-6</v>
      </c>
      <c r="AL327" s="253">
        <f t="shared" si="45"/>
        <v>0.80488315818201051</v>
      </c>
      <c r="AM327" s="253">
        <f t="shared" si="46"/>
        <v>6.7207930905971445E-7</v>
      </c>
      <c r="AN327" s="253">
        <f t="shared" si="47"/>
        <v>2.7882240148373547E-7</v>
      </c>
      <c r="AO327" s="254">
        <f t="shared" si="48"/>
        <v>3.63326525407747E-6</v>
      </c>
    </row>
    <row r="328" spans="1:41">
      <c r="A328" s="247">
        <v>619</v>
      </c>
      <c r="B328" s="248"/>
      <c r="C328" s="248">
        <f t="shared" si="52"/>
        <v>0</v>
      </c>
      <c r="D328" s="248">
        <f t="shared" si="52"/>
        <v>0</v>
      </c>
      <c r="E328" s="248">
        <f t="shared" si="52"/>
        <v>1</v>
      </c>
      <c r="F328" s="248">
        <f t="shared" si="52"/>
        <v>0</v>
      </c>
      <c r="G328" s="248">
        <f t="shared" si="52"/>
        <v>0</v>
      </c>
      <c r="H328" s="248">
        <f t="shared" si="52"/>
        <v>0</v>
      </c>
      <c r="I328" s="249"/>
      <c r="J328" s="249">
        <f t="shared" si="50"/>
        <v>0</v>
      </c>
      <c r="K328" s="249">
        <f t="shared" si="51"/>
        <v>0</v>
      </c>
      <c r="L328" s="249">
        <f t="shared" si="51"/>
        <v>1</v>
      </c>
      <c r="M328" s="249">
        <f t="shared" si="51"/>
        <v>0</v>
      </c>
      <c r="N328" s="249">
        <f t="shared" si="51"/>
        <v>0</v>
      </c>
      <c r="O328" s="249">
        <f t="shared" si="51"/>
        <v>0</v>
      </c>
      <c r="P328" s="250">
        <v>0.99649211274122507</v>
      </c>
      <c r="Q328" s="251">
        <v>0.97717885810144911</v>
      </c>
      <c r="R328" s="250">
        <v>0.99641137592651097</v>
      </c>
      <c r="S328" s="251">
        <v>0.97483690720751115</v>
      </c>
      <c r="T328" s="250">
        <v>0.99840479470307986</v>
      </c>
      <c r="U328" s="250">
        <v>0.99871044503664674</v>
      </c>
      <c r="V328" s="250">
        <v>0.99892625454869244</v>
      </c>
      <c r="W328" s="250">
        <v>0.99905816109585599</v>
      </c>
      <c r="X328" s="250">
        <v>0.9991361140607764</v>
      </c>
      <c r="Y328" s="250">
        <v>0.99918408813928306</v>
      </c>
      <c r="Z328" s="251">
        <v>1.1875034540250591E-6</v>
      </c>
      <c r="AA328" s="251">
        <v>1.8559929474138654E-6</v>
      </c>
      <c r="AB328" s="251">
        <v>0.99294176588141947</v>
      </c>
      <c r="AC328" s="251">
        <v>8.754676365533961E-7</v>
      </c>
      <c r="AD328" s="251">
        <v>1.8055952527959509E-7</v>
      </c>
      <c r="AE328" s="251">
        <v>2.8401244293010479E-6</v>
      </c>
      <c r="AF328" s="250">
        <v>0.99715140907419519</v>
      </c>
      <c r="AG328" s="251">
        <v>0.97483690720751115</v>
      </c>
      <c r="AH328" s="250">
        <v>0.88860401683191281</v>
      </c>
      <c r="AI328" s="252">
        <v>0.99451750000000005</v>
      </c>
      <c r="AJ328" s="253">
        <f t="shared" si="43"/>
        <v>9.633273258722979E-7</v>
      </c>
      <c r="AK328" s="253">
        <f t="shared" si="44"/>
        <v>1.5060807368271326E-6</v>
      </c>
      <c r="AL328" s="253">
        <f t="shared" si="45"/>
        <v>0.80591557075869447</v>
      </c>
      <c r="AM328" s="253">
        <f t="shared" si="46"/>
        <v>7.1066218718790788E-7</v>
      </c>
      <c r="AN328" s="253">
        <f t="shared" si="47"/>
        <v>1.465809059086767E-7</v>
      </c>
      <c r="AO328" s="254">
        <f t="shared" si="48"/>
        <v>2.3057659259865159E-6</v>
      </c>
    </row>
    <row r="329" spans="1:41">
      <c r="A329" s="247">
        <v>620</v>
      </c>
      <c r="B329" s="248"/>
      <c r="C329" s="248">
        <f t="shared" si="52"/>
        <v>0</v>
      </c>
      <c r="D329" s="248">
        <f t="shared" si="52"/>
        <v>0</v>
      </c>
      <c r="E329" s="248">
        <f t="shared" si="52"/>
        <v>1</v>
      </c>
      <c r="F329" s="248">
        <f t="shared" si="52"/>
        <v>0</v>
      </c>
      <c r="G329" s="248">
        <f t="shared" si="52"/>
        <v>0</v>
      </c>
      <c r="H329" s="248">
        <f t="shared" si="52"/>
        <v>0</v>
      </c>
      <c r="I329" s="249"/>
      <c r="J329" s="249">
        <f t="shared" si="50"/>
        <v>0</v>
      </c>
      <c r="K329" s="249">
        <f t="shared" si="51"/>
        <v>0</v>
      </c>
      <c r="L329" s="249">
        <f t="shared" si="51"/>
        <v>1</v>
      </c>
      <c r="M329" s="249">
        <f t="shared" si="51"/>
        <v>0</v>
      </c>
      <c r="N329" s="249">
        <f t="shared" si="51"/>
        <v>0</v>
      </c>
      <c r="O329" s="249">
        <f t="shared" si="51"/>
        <v>0</v>
      </c>
      <c r="P329" s="250">
        <v>0.99649211274122507</v>
      </c>
      <c r="Q329" s="251">
        <v>0.97672264337784442</v>
      </c>
      <c r="R329" s="250">
        <v>0.99641137592651097</v>
      </c>
      <c r="S329" s="251">
        <v>0.97513581675720462</v>
      </c>
      <c r="T329" s="250">
        <v>0.99840479470307986</v>
      </c>
      <c r="U329" s="250">
        <v>0.99871044503664674</v>
      </c>
      <c r="V329" s="250">
        <v>0.99892625454869244</v>
      </c>
      <c r="W329" s="250">
        <v>0.99905816109585599</v>
      </c>
      <c r="X329" s="250">
        <v>0.9991361140607764</v>
      </c>
      <c r="Y329" s="250">
        <v>0.99918408813928306</v>
      </c>
      <c r="Z329" s="251">
        <v>8.4575525965322136E-7</v>
      </c>
      <c r="AA329" s="251">
        <v>1.8528577032202041E-6</v>
      </c>
      <c r="AB329" s="251">
        <v>0.99367423463653726</v>
      </c>
      <c r="AC329" s="251">
        <v>1.1125667021033398E-6</v>
      </c>
      <c r="AD329" s="251">
        <v>1.930044781604393E-7</v>
      </c>
      <c r="AE329" s="251">
        <v>2.8193571170198843E-6</v>
      </c>
      <c r="AF329" s="250">
        <v>0.99715140907419519</v>
      </c>
      <c r="AG329" s="251">
        <v>0.97513581675720462</v>
      </c>
      <c r="AH329" s="250">
        <v>0.88900719849704768</v>
      </c>
      <c r="AI329" s="252">
        <v>0.99452600000000002</v>
      </c>
      <c r="AJ329" s="253">
        <f t="shared" si="43"/>
        <v>6.8651164310280831E-7</v>
      </c>
      <c r="AK329" s="253">
        <f t="shared" si="44"/>
        <v>1.5044515333822795E-6</v>
      </c>
      <c r="AL329" s="253">
        <f t="shared" si="45"/>
        <v>0.80700086201510712</v>
      </c>
      <c r="AM329" s="253">
        <f t="shared" si="46"/>
        <v>9.0367729676813812E-7</v>
      </c>
      <c r="AN329" s="253">
        <f t="shared" si="47"/>
        <v>1.5677925075943953E-7</v>
      </c>
      <c r="AO329" s="254">
        <f t="shared" si="48"/>
        <v>2.2902987760768446E-6</v>
      </c>
    </row>
    <row r="330" spans="1:41">
      <c r="A330" s="247">
        <v>621</v>
      </c>
      <c r="B330" s="248"/>
      <c r="C330" s="248">
        <f t="shared" si="52"/>
        <v>0</v>
      </c>
      <c r="D330" s="248">
        <f t="shared" si="52"/>
        <v>0</v>
      </c>
      <c r="E330" s="248">
        <f t="shared" si="52"/>
        <v>1</v>
      </c>
      <c r="F330" s="248">
        <f t="shared" si="52"/>
        <v>0</v>
      </c>
      <c r="G330" s="248">
        <f t="shared" si="52"/>
        <v>0</v>
      </c>
      <c r="H330" s="248">
        <f t="shared" si="52"/>
        <v>0</v>
      </c>
      <c r="I330" s="249"/>
      <c r="J330" s="249">
        <f t="shared" si="50"/>
        <v>0</v>
      </c>
      <c r="K330" s="249">
        <f t="shared" si="51"/>
        <v>0</v>
      </c>
      <c r="L330" s="249">
        <f t="shared" si="51"/>
        <v>1</v>
      </c>
      <c r="M330" s="249">
        <f t="shared" si="51"/>
        <v>0</v>
      </c>
      <c r="N330" s="249">
        <f t="shared" si="51"/>
        <v>0</v>
      </c>
      <c r="O330" s="249">
        <f t="shared" si="51"/>
        <v>0</v>
      </c>
      <c r="P330" s="250">
        <v>0.99649211274122507</v>
      </c>
      <c r="Q330" s="251">
        <v>0.97732069476098959</v>
      </c>
      <c r="R330" s="250">
        <v>0.99641137592651097</v>
      </c>
      <c r="S330" s="251">
        <v>0.9751608992279297</v>
      </c>
      <c r="T330" s="250">
        <v>0.99840479470307986</v>
      </c>
      <c r="U330" s="250">
        <v>0.99871044503664674</v>
      </c>
      <c r="V330" s="250">
        <v>0.99892625454869244</v>
      </c>
      <c r="W330" s="250">
        <v>0.99905816109585599</v>
      </c>
      <c r="X330" s="250">
        <v>0.9991361140607764</v>
      </c>
      <c r="Y330" s="250">
        <v>0.99918408813928306</v>
      </c>
      <c r="Z330" s="251">
        <v>1.1939198122973551E-6</v>
      </c>
      <c r="AA330" s="251">
        <v>1.8493816483210564E-6</v>
      </c>
      <c r="AB330" s="251">
        <v>0.99364305164660838</v>
      </c>
      <c r="AC330" s="251">
        <v>3.5469866117914586E-6</v>
      </c>
      <c r="AD330" s="251">
        <v>1.2643361685404759E-7</v>
      </c>
      <c r="AE330" s="251">
        <v>2.5283243927659765E-6</v>
      </c>
      <c r="AF330" s="250">
        <v>0.99715140907419519</v>
      </c>
      <c r="AG330" s="251">
        <v>0.9751608992279297</v>
      </c>
      <c r="AH330" s="250">
        <v>0.88960587938154712</v>
      </c>
      <c r="AI330" s="252">
        <v>0.99453349999999996</v>
      </c>
      <c r="AJ330" s="253">
        <f t="shared" ref="AJ330:AJ393" si="53">PRODUCT(P330,Q330,R330,S330,T330,Z330,AF330,AG330,AH330,AI330)</f>
        <v>9.7042545874375536E-7</v>
      </c>
      <c r="AK330" s="253">
        <f t="shared" ref="AK330:AK393" si="54">PRODUCT(P330,Q330,R330,S330,U330,AA330,AF330,AG330,AH330,AI330)</f>
        <v>1.5036491053308282E-6</v>
      </c>
      <c r="AL330" s="253">
        <f t="shared" ref="AL330:AL393" si="55">PRODUCT(P330,Q330,R330,S330,V330,AB330,AF330,AG330,AH330,AI330)</f>
        <v>0.80806108477478811</v>
      </c>
      <c r="AM330" s="253">
        <f t="shared" ref="AM330:AM393" si="56">PRODUCT(P330,Q330,R330,S330,W330,AC330,AF330,AG330,AH330,AI330)</f>
        <v>2.8848994807462702E-6</v>
      </c>
      <c r="AN330" s="253">
        <f t="shared" ref="AN330:AN393" si="57">PRODUCT(P330,Q330,R330,S330,X330,AD330,AF330,AG330,AH330,AI330)</f>
        <v>1.0284130602939068E-7</v>
      </c>
      <c r="AO330" s="254">
        <f t="shared" ref="AO330:AO393" si="58">PRODUCT(P330,Q330,R330,S330,Y330,AE330,AF330,AG330,AH330,AI330)</f>
        <v>2.0566418481914605E-6</v>
      </c>
    </row>
    <row r="331" spans="1:41">
      <c r="A331" s="247">
        <v>622</v>
      </c>
      <c r="B331" s="248"/>
      <c r="C331" s="248">
        <f t="shared" si="52"/>
        <v>0</v>
      </c>
      <c r="D331" s="248">
        <f t="shared" si="52"/>
        <v>0</v>
      </c>
      <c r="E331" s="248">
        <f t="shared" si="52"/>
        <v>1</v>
      </c>
      <c r="F331" s="248">
        <f t="shared" si="52"/>
        <v>0</v>
      </c>
      <c r="G331" s="248">
        <f t="shared" si="52"/>
        <v>0</v>
      </c>
      <c r="H331" s="248">
        <f t="shared" si="52"/>
        <v>0</v>
      </c>
      <c r="I331" s="249"/>
      <c r="J331" s="249">
        <f t="shared" si="50"/>
        <v>0</v>
      </c>
      <c r="K331" s="249">
        <f t="shared" si="51"/>
        <v>0</v>
      </c>
      <c r="L331" s="249">
        <f t="shared" si="51"/>
        <v>1</v>
      </c>
      <c r="M331" s="249">
        <f t="shared" si="51"/>
        <v>0</v>
      </c>
      <c r="N331" s="249">
        <f t="shared" si="51"/>
        <v>0</v>
      </c>
      <c r="O331" s="249">
        <f t="shared" si="51"/>
        <v>0</v>
      </c>
      <c r="P331" s="250">
        <v>0.99649211274122507</v>
      </c>
      <c r="Q331" s="251">
        <v>0.97724214277049715</v>
      </c>
      <c r="R331" s="250">
        <v>0.99641137592651097</v>
      </c>
      <c r="S331" s="251">
        <v>0.97504317799802764</v>
      </c>
      <c r="T331" s="250">
        <v>0.99840479470307986</v>
      </c>
      <c r="U331" s="250">
        <v>0.99871044503664674</v>
      </c>
      <c r="V331" s="250">
        <v>0.99892625454869244</v>
      </c>
      <c r="W331" s="250">
        <v>0.99905816109585599</v>
      </c>
      <c r="X331" s="250">
        <v>0.9991361140607764</v>
      </c>
      <c r="Y331" s="250">
        <v>0.99918408813928306</v>
      </c>
      <c r="Z331" s="251">
        <v>8.4347743377952404E-7</v>
      </c>
      <c r="AA331" s="251">
        <v>1.8334026791663284E-6</v>
      </c>
      <c r="AB331" s="251">
        <v>0.99294335119284372</v>
      </c>
      <c r="AC331" s="251">
        <v>1.065004254927836E-6</v>
      </c>
      <c r="AD331" s="251">
        <v>1.6790453888443653E-7</v>
      </c>
      <c r="AE331" s="251">
        <v>2.936100621901286E-6</v>
      </c>
      <c r="AF331" s="250">
        <v>0.99715140907419519</v>
      </c>
      <c r="AG331" s="251">
        <v>0.97504317799802764</v>
      </c>
      <c r="AH331" s="250">
        <v>0.89020456026604666</v>
      </c>
      <c r="AI331" s="252">
        <v>0.99454200000000004</v>
      </c>
      <c r="AJ331" s="253">
        <f t="shared" si="53"/>
        <v>6.8583019613771497E-7</v>
      </c>
      <c r="AK331" s="253">
        <f t="shared" si="54"/>
        <v>1.4911932534999855E-6</v>
      </c>
      <c r="AL331" s="253">
        <f t="shared" si="55"/>
        <v>0.8077823811417737</v>
      </c>
      <c r="AM331" s="253">
        <f t="shared" si="56"/>
        <v>8.6652000038049621E-7</v>
      </c>
      <c r="AN331" s="253">
        <f t="shared" si="57"/>
        <v>1.3662292211466325E-7</v>
      </c>
      <c r="AO331" s="254">
        <f t="shared" si="58"/>
        <v>2.389202282131747E-6</v>
      </c>
    </row>
    <row r="332" spans="1:41">
      <c r="A332" s="247">
        <v>623</v>
      </c>
      <c r="B332" s="248"/>
      <c r="C332" s="248">
        <f t="shared" si="52"/>
        <v>0</v>
      </c>
      <c r="D332" s="248">
        <f t="shared" si="52"/>
        <v>0</v>
      </c>
      <c r="E332" s="248">
        <f t="shared" si="52"/>
        <v>1</v>
      </c>
      <c r="F332" s="248">
        <f t="shared" si="52"/>
        <v>0</v>
      </c>
      <c r="G332" s="248">
        <f t="shared" si="52"/>
        <v>0</v>
      </c>
      <c r="H332" s="248">
        <f t="shared" si="52"/>
        <v>0</v>
      </c>
      <c r="I332" s="249"/>
      <c r="J332" s="249">
        <f t="shared" si="50"/>
        <v>0</v>
      </c>
      <c r="K332" s="249">
        <f t="shared" si="51"/>
        <v>0</v>
      </c>
      <c r="L332" s="249">
        <f t="shared" si="51"/>
        <v>1</v>
      </c>
      <c r="M332" s="249">
        <f t="shared" si="51"/>
        <v>0</v>
      </c>
      <c r="N332" s="249">
        <f t="shared" si="51"/>
        <v>0</v>
      </c>
      <c r="O332" s="249">
        <f t="shared" si="51"/>
        <v>0</v>
      </c>
      <c r="P332" s="250">
        <v>0.99649211274122507</v>
      </c>
      <c r="Q332" s="251">
        <v>0.97741042087435104</v>
      </c>
      <c r="R332" s="250">
        <v>0.99641137592651097</v>
      </c>
      <c r="S332" s="251">
        <v>0.97510589842593831</v>
      </c>
      <c r="T332" s="250">
        <v>0.99840479470307986</v>
      </c>
      <c r="U332" s="250">
        <v>0.99871044503664674</v>
      </c>
      <c r="V332" s="250">
        <v>0.99892625454869244</v>
      </c>
      <c r="W332" s="250">
        <v>0.99905816109585599</v>
      </c>
      <c r="X332" s="250">
        <v>0.9991361140607764</v>
      </c>
      <c r="Y332" s="250">
        <v>0.99918408813928306</v>
      </c>
      <c r="Z332" s="251">
        <v>7.6923608197326658E-7</v>
      </c>
      <c r="AA332" s="251">
        <v>1.8003078893940023E-6</v>
      </c>
      <c r="AB332" s="251">
        <v>0.99195737514313809</v>
      </c>
      <c r="AC332" s="251">
        <v>1.8215132615551056E-6</v>
      </c>
      <c r="AD332" s="251">
        <v>9.7971853908205106E-8</v>
      </c>
      <c r="AE332" s="251">
        <v>6.4139392779588792E-6</v>
      </c>
      <c r="AF332" s="250">
        <v>0.99715140907419519</v>
      </c>
      <c r="AG332" s="251">
        <v>0.97510589842593831</v>
      </c>
      <c r="AH332" s="250">
        <v>0.89080324115054621</v>
      </c>
      <c r="AI332" s="252">
        <v>0.9945505</v>
      </c>
      <c r="AJ332" s="253">
        <f t="shared" si="53"/>
        <v>6.260789696898685E-7</v>
      </c>
      <c r="AK332" s="253">
        <f t="shared" si="54"/>
        <v>1.4657138355051703E-6</v>
      </c>
      <c r="AL332" s="253">
        <f t="shared" si="55"/>
        <v>0.80777284467738797</v>
      </c>
      <c r="AM332" s="253">
        <f t="shared" si="56"/>
        <v>1.4834944298984814E-6</v>
      </c>
      <c r="AN332" s="253">
        <f t="shared" si="57"/>
        <v>7.9797409684988488E-8</v>
      </c>
      <c r="AO332" s="254">
        <f t="shared" si="58"/>
        <v>5.2243608236310118E-6</v>
      </c>
    </row>
    <row r="333" spans="1:41">
      <c r="A333" s="247">
        <v>624</v>
      </c>
      <c r="B333" s="248"/>
      <c r="C333" s="248">
        <f t="shared" si="52"/>
        <v>0</v>
      </c>
      <c r="D333" s="248">
        <f t="shared" si="52"/>
        <v>0</v>
      </c>
      <c r="E333" s="248">
        <f t="shared" si="52"/>
        <v>1</v>
      </c>
      <c r="F333" s="248">
        <f t="shared" si="52"/>
        <v>0</v>
      </c>
      <c r="G333" s="248">
        <f t="shared" si="52"/>
        <v>0</v>
      </c>
      <c r="H333" s="248">
        <f t="shared" si="52"/>
        <v>0</v>
      </c>
      <c r="I333" s="249"/>
      <c r="J333" s="249">
        <f t="shared" si="50"/>
        <v>0</v>
      </c>
      <c r="K333" s="249">
        <f t="shared" si="51"/>
        <v>0</v>
      </c>
      <c r="L333" s="249">
        <f t="shared" si="51"/>
        <v>1</v>
      </c>
      <c r="M333" s="249">
        <f t="shared" si="51"/>
        <v>0</v>
      </c>
      <c r="N333" s="249">
        <f t="shared" si="51"/>
        <v>0</v>
      </c>
      <c r="O333" s="249">
        <f t="shared" si="51"/>
        <v>0</v>
      </c>
      <c r="P333" s="250">
        <v>0.99649211274122507</v>
      </c>
      <c r="Q333" s="251">
        <v>0.97743813712600669</v>
      </c>
      <c r="R333" s="250">
        <v>0.99641137592651097</v>
      </c>
      <c r="S333" s="251">
        <v>0.97483197636090035</v>
      </c>
      <c r="T333" s="250">
        <v>0.99840479470307986</v>
      </c>
      <c r="U333" s="250">
        <v>0.99871044503664674</v>
      </c>
      <c r="V333" s="250">
        <v>0.99892625454869244</v>
      </c>
      <c r="W333" s="250">
        <v>0.99905816109585599</v>
      </c>
      <c r="X333" s="250">
        <v>0.9991361140607764</v>
      </c>
      <c r="Y333" s="250">
        <v>0.99918408813928306</v>
      </c>
      <c r="Z333" s="251">
        <v>8.3480076782934739E-7</v>
      </c>
      <c r="AA333" s="251">
        <v>1.7499732097999145E-6</v>
      </c>
      <c r="AB333" s="251">
        <v>0.99111096237004959</v>
      </c>
      <c r="AC333" s="251">
        <v>1.2055082443249127E-6</v>
      </c>
      <c r="AD333" s="251">
        <v>1.0269427455387001E-7</v>
      </c>
      <c r="AE333" s="251">
        <v>9.3627571661018788E-6</v>
      </c>
      <c r="AF333" s="250">
        <v>0.99715140907419519</v>
      </c>
      <c r="AG333" s="251">
        <v>0.97483197636090035</v>
      </c>
      <c r="AH333" s="250">
        <v>0.89140192203504565</v>
      </c>
      <c r="AI333" s="252">
        <v>0.99456</v>
      </c>
      <c r="AJ333" s="253">
        <f t="shared" si="53"/>
        <v>6.795423308427019E-7</v>
      </c>
      <c r="AK333" s="253">
        <f t="shared" si="54"/>
        <v>1.4249446982000991E-6</v>
      </c>
      <c r="AL333" s="253">
        <f t="shared" si="55"/>
        <v>0.80720292166870244</v>
      </c>
      <c r="AM333" s="253">
        <f t="shared" si="56"/>
        <v>9.8194683415756436E-7</v>
      </c>
      <c r="AN333" s="253">
        <f t="shared" si="57"/>
        <v>8.3656156207458276E-8</v>
      </c>
      <c r="AO333" s="254">
        <f t="shared" si="58"/>
        <v>7.6273958574437196E-6</v>
      </c>
    </row>
    <row r="334" spans="1:41">
      <c r="A334" s="247">
        <v>625</v>
      </c>
      <c r="B334" s="248"/>
      <c r="C334" s="248">
        <f t="shared" si="52"/>
        <v>0</v>
      </c>
      <c r="D334" s="248">
        <f t="shared" si="52"/>
        <v>0</v>
      </c>
      <c r="E334" s="248">
        <f t="shared" si="52"/>
        <v>1</v>
      </c>
      <c r="F334" s="248">
        <f t="shared" si="52"/>
        <v>0</v>
      </c>
      <c r="G334" s="248">
        <f t="shared" si="52"/>
        <v>0</v>
      </c>
      <c r="H334" s="248">
        <f t="shared" si="52"/>
        <v>0</v>
      </c>
      <c r="I334" s="249"/>
      <c r="J334" s="249">
        <f t="shared" si="50"/>
        <v>0</v>
      </c>
      <c r="K334" s="249">
        <f t="shared" si="51"/>
        <v>0</v>
      </c>
      <c r="L334" s="249">
        <f t="shared" si="51"/>
        <v>1</v>
      </c>
      <c r="M334" s="249">
        <f t="shared" si="51"/>
        <v>0</v>
      </c>
      <c r="N334" s="249">
        <f t="shared" si="51"/>
        <v>0</v>
      </c>
      <c r="O334" s="249">
        <f t="shared" si="51"/>
        <v>0</v>
      </c>
      <c r="P334" s="250">
        <v>0.99649211274122507</v>
      </c>
      <c r="Q334" s="251">
        <v>0.97732668868499128</v>
      </c>
      <c r="R334" s="250">
        <v>0.99641137592651097</v>
      </c>
      <c r="S334" s="251">
        <v>0.97509581144753454</v>
      </c>
      <c r="T334" s="250">
        <v>0.99840479470307986</v>
      </c>
      <c r="U334" s="250">
        <v>0.99871044503664674</v>
      </c>
      <c r="V334" s="250">
        <v>0.99892625454869244</v>
      </c>
      <c r="W334" s="250">
        <v>0.99905816109585599</v>
      </c>
      <c r="X334" s="250">
        <v>0.9991361140607764</v>
      </c>
      <c r="Y334" s="250">
        <v>0.99918408813928306</v>
      </c>
      <c r="Z334" s="251">
        <v>5.6373056466886106E-7</v>
      </c>
      <c r="AA334" s="251">
        <v>1.6840169746391004E-6</v>
      </c>
      <c r="AB334" s="251">
        <v>0.99063376253417856</v>
      </c>
      <c r="AC334" s="251">
        <v>2.7356188384939448E-6</v>
      </c>
      <c r="AD334" s="251">
        <v>1.3778362872074244E-7</v>
      </c>
      <c r="AE334" s="251">
        <v>9.5028611611719199E-6</v>
      </c>
      <c r="AF334" s="250">
        <v>0.99715140907419519</v>
      </c>
      <c r="AG334" s="251">
        <v>0.97509581144753454</v>
      </c>
      <c r="AH334" s="250">
        <v>0.89200060291954519</v>
      </c>
      <c r="AI334" s="252">
        <v>0.99456849999999997</v>
      </c>
      <c r="AJ334" s="253">
        <f t="shared" si="53"/>
        <v>4.5939480403143609E-7</v>
      </c>
      <c r="AK334" s="253">
        <f t="shared" si="54"/>
        <v>1.3727577218800199E-6</v>
      </c>
      <c r="AL334" s="253">
        <f t="shared" si="55"/>
        <v>0.80770801357212962</v>
      </c>
      <c r="AM334" s="253">
        <f t="shared" si="56"/>
        <v>2.2307669221772081E-6</v>
      </c>
      <c r="AN334" s="253">
        <f t="shared" si="57"/>
        <v>1.1236475619328335E-7</v>
      </c>
      <c r="AO334" s="254">
        <f t="shared" si="58"/>
        <v>7.7501075984261579E-6</v>
      </c>
    </row>
    <row r="335" spans="1:41">
      <c r="A335" s="247">
        <v>626</v>
      </c>
      <c r="B335" s="248"/>
      <c r="C335" s="248">
        <f t="shared" si="52"/>
        <v>0</v>
      </c>
      <c r="D335" s="248">
        <f t="shared" si="52"/>
        <v>0</v>
      </c>
      <c r="E335" s="248">
        <f t="shared" si="52"/>
        <v>1</v>
      </c>
      <c r="F335" s="248">
        <f t="shared" si="52"/>
        <v>0</v>
      </c>
      <c r="G335" s="248">
        <f t="shared" si="52"/>
        <v>0</v>
      </c>
      <c r="H335" s="248">
        <f t="shared" si="52"/>
        <v>0</v>
      </c>
      <c r="I335" s="249"/>
      <c r="J335" s="249">
        <f t="shared" si="50"/>
        <v>0</v>
      </c>
      <c r="K335" s="249">
        <f t="shared" si="51"/>
        <v>0</v>
      </c>
      <c r="L335" s="249">
        <f t="shared" si="51"/>
        <v>1</v>
      </c>
      <c r="M335" s="249">
        <f t="shared" si="51"/>
        <v>0</v>
      </c>
      <c r="N335" s="249">
        <f t="shared" si="51"/>
        <v>0</v>
      </c>
      <c r="O335" s="249">
        <f t="shared" si="51"/>
        <v>0</v>
      </c>
      <c r="P335" s="250">
        <v>0.99660887769540862</v>
      </c>
      <c r="Q335" s="251">
        <v>0.97743294394965308</v>
      </c>
      <c r="R335" s="250">
        <v>0.99653082363827594</v>
      </c>
      <c r="S335" s="251">
        <v>0.97507815069024317</v>
      </c>
      <c r="T335" s="250">
        <v>0.99845794260914611</v>
      </c>
      <c r="U335" s="250">
        <v>0.99875341586243815</v>
      </c>
      <c r="V335" s="250">
        <v>0.99896203786127846</v>
      </c>
      <c r="W335" s="250">
        <v>0.99908955053469595</v>
      </c>
      <c r="X335" s="250">
        <v>0.99916490658306079</v>
      </c>
      <c r="Y335" s="250">
        <v>0.99921128236091195</v>
      </c>
      <c r="Z335" s="251">
        <v>4.4414315017782678E-7</v>
      </c>
      <c r="AA335" s="251">
        <v>1.6049842985079425E-6</v>
      </c>
      <c r="AB335" s="251">
        <v>0.99046664051309519</v>
      </c>
      <c r="AC335" s="251">
        <v>8.5362051723068229E-7</v>
      </c>
      <c r="AD335" s="251">
        <v>2.1196393304396604E-7</v>
      </c>
      <c r="AE335" s="251">
        <v>1.0905157134462278E-5</v>
      </c>
      <c r="AF335" s="250">
        <v>0.99724625875659156</v>
      </c>
      <c r="AG335" s="251">
        <v>0.97507815069024317</v>
      </c>
      <c r="AH335" s="250">
        <v>0.89259928380404474</v>
      </c>
      <c r="AI335" s="252">
        <v>0.99457799999999996</v>
      </c>
      <c r="AJ335" s="253">
        <f t="shared" si="53"/>
        <v>3.6235299335898534E-7</v>
      </c>
      <c r="AK335" s="253">
        <f t="shared" si="54"/>
        <v>1.3098096157857116E-6</v>
      </c>
      <c r="AL335" s="253">
        <f t="shared" si="55"/>
        <v>0.80847751528506617</v>
      </c>
      <c r="AM335" s="253">
        <f t="shared" si="56"/>
        <v>6.9686454714813938E-7</v>
      </c>
      <c r="AN335" s="253">
        <f t="shared" si="57"/>
        <v>1.7305264836908725E-7</v>
      </c>
      <c r="AO335" s="254">
        <f t="shared" si="58"/>
        <v>8.903655861876806E-6</v>
      </c>
    </row>
    <row r="336" spans="1:41">
      <c r="A336" s="247">
        <v>627</v>
      </c>
      <c r="B336" s="248"/>
      <c r="C336" s="248">
        <f t="shared" si="52"/>
        <v>0</v>
      </c>
      <c r="D336" s="248">
        <f t="shared" si="52"/>
        <v>0</v>
      </c>
      <c r="E336" s="248">
        <f t="shared" si="52"/>
        <v>1</v>
      </c>
      <c r="F336" s="248">
        <f t="shared" si="52"/>
        <v>0</v>
      </c>
      <c r="G336" s="248">
        <f t="shared" si="52"/>
        <v>0</v>
      </c>
      <c r="H336" s="248">
        <f t="shared" si="52"/>
        <v>0</v>
      </c>
      <c r="I336" s="249"/>
      <c r="J336" s="249">
        <f t="shared" si="50"/>
        <v>0</v>
      </c>
      <c r="K336" s="249">
        <f t="shared" si="51"/>
        <v>0</v>
      </c>
      <c r="L336" s="249">
        <f t="shared" si="51"/>
        <v>1</v>
      </c>
      <c r="M336" s="249">
        <f t="shared" si="51"/>
        <v>0</v>
      </c>
      <c r="N336" s="249">
        <f t="shared" si="51"/>
        <v>0</v>
      </c>
      <c r="O336" s="249">
        <f t="shared" si="51"/>
        <v>0</v>
      </c>
      <c r="P336" s="250">
        <v>0.99672565399460011</v>
      </c>
      <c r="Q336" s="251">
        <v>0.97735002206143573</v>
      </c>
      <c r="R336" s="250">
        <v>0.9966502832784363</v>
      </c>
      <c r="S336" s="251">
        <v>0.97502447037461526</v>
      </c>
      <c r="T336" s="250">
        <v>0.99851109228077628</v>
      </c>
      <c r="U336" s="250">
        <v>0.9987963876771434</v>
      </c>
      <c r="V336" s="250">
        <v>0.9989978217395733</v>
      </c>
      <c r="W336" s="250">
        <v>0.99912094033158527</v>
      </c>
      <c r="X336" s="250">
        <v>0.99919369935886748</v>
      </c>
      <c r="Y336" s="250">
        <v>0.99923847677845345</v>
      </c>
      <c r="Z336" s="251">
        <v>4.4794752152678783E-7</v>
      </c>
      <c r="AA336" s="251">
        <v>1.5161413458385784E-6</v>
      </c>
      <c r="AB336" s="251">
        <v>0.99035284895180864</v>
      </c>
      <c r="AC336" s="251">
        <v>1.3016525281220743E-6</v>
      </c>
      <c r="AD336" s="251">
        <v>1.2696730963653505E-7</v>
      </c>
      <c r="AE336" s="251">
        <v>1.3787557210496912E-5</v>
      </c>
      <c r="AF336" s="250">
        <v>0.99734111556280436</v>
      </c>
      <c r="AG336" s="251">
        <v>0.97502447037461526</v>
      </c>
      <c r="AH336" s="250">
        <v>0.89319796468854418</v>
      </c>
      <c r="AI336" s="252">
        <v>0.99458800000000003</v>
      </c>
      <c r="AJ336" s="253">
        <f t="shared" si="53"/>
        <v>3.6577522292923756E-7</v>
      </c>
      <c r="AK336" s="253">
        <f t="shared" si="54"/>
        <v>1.2383713792847919E-6</v>
      </c>
      <c r="AL336" s="253">
        <f t="shared" si="55"/>
        <v>0.80907493770242001</v>
      </c>
      <c r="AM336" s="253">
        <f t="shared" si="56"/>
        <v>1.0635242072739831E-6</v>
      </c>
      <c r="AN336" s="253">
        <f t="shared" si="57"/>
        <v>1.0374707374915283E-7</v>
      </c>
      <c r="AO336" s="254">
        <f t="shared" si="58"/>
        <v>1.1266544285908353E-5</v>
      </c>
    </row>
    <row r="337" spans="1:41">
      <c r="A337" s="247">
        <v>628</v>
      </c>
      <c r="B337" s="248"/>
      <c r="C337" s="248">
        <f t="shared" si="52"/>
        <v>0</v>
      </c>
      <c r="D337" s="248">
        <f t="shared" si="52"/>
        <v>0</v>
      </c>
      <c r="E337" s="248">
        <f t="shared" si="52"/>
        <v>1</v>
      </c>
      <c r="F337" s="248">
        <f t="shared" si="52"/>
        <v>0</v>
      </c>
      <c r="G337" s="248">
        <f t="shared" si="52"/>
        <v>0</v>
      </c>
      <c r="H337" s="248">
        <f t="shared" si="52"/>
        <v>0</v>
      </c>
      <c r="I337" s="249"/>
      <c r="J337" s="249">
        <f t="shared" si="50"/>
        <v>0</v>
      </c>
      <c r="K337" s="249">
        <f t="shared" si="51"/>
        <v>0</v>
      </c>
      <c r="L337" s="249">
        <f t="shared" si="51"/>
        <v>1</v>
      </c>
      <c r="M337" s="249">
        <f t="shared" si="51"/>
        <v>0</v>
      </c>
      <c r="N337" s="249">
        <f t="shared" si="51"/>
        <v>0</v>
      </c>
      <c r="O337" s="249">
        <f t="shared" si="51"/>
        <v>0</v>
      </c>
      <c r="P337" s="250">
        <v>0.99684244163967473</v>
      </c>
      <c r="Q337" s="251">
        <v>0.97748473716534956</v>
      </c>
      <c r="R337" s="250">
        <v>0.99676975484794439</v>
      </c>
      <c r="S337" s="251">
        <v>0.97512760781102359</v>
      </c>
      <c r="T337" s="250">
        <v>0.99856424371799379</v>
      </c>
      <c r="U337" s="250">
        <v>0.99883936048076583</v>
      </c>
      <c r="V337" s="250">
        <v>0.99903360618357473</v>
      </c>
      <c r="W337" s="250">
        <v>0.99915233048652086</v>
      </c>
      <c r="X337" s="250">
        <v>0.99922249238819372</v>
      </c>
      <c r="Y337" s="250">
        <v>0.99926567139190525</v>
      </c>
      <c r="Z337" s="251">
        <v>6.5851432863397411E-7</v>
      </c>
      <c r="AA337" s="251">
        <v>1.4222516508749932E-6</v>
      </c>
      <c r="AB337" s="251">
        <v>0.99010819231491443</v>
      </c>
      <c r="AC337" s="251">
        <v>5.3574926447102057E-6</v>
      </c>
      <c r="AD337" s="251">
        <v>1.1706900786914935E-7</v>
      </c>
      <c r="AE337" s="251">
        <v>1.9376874077748263E-5</v>
      </c>
      <c r="AF337" s="250">
        <v>0.99743597949322582</v>
      </c>
      <c r="AG337" s="251">
        <v>0.97512760781102359</v>
      </c>
      <c r="AH337" s="250">
        <v>0.89379664557304384</v>
      </c>
      <c r="AI337" s="252">
        <v>0.99459850000000005</v>
      </c>
      <c r="AJ337" s="253">
        <f t="shared" si="53"/>
        <v>5.3847686859071184E-7</v>
      </c>
      <c r="AK337" s="253">
        <f t="shared" si="54"/>
        <v>1.1633165491071725E-6</v>
      </c>
      <c r="AL337" s="253">
        <f t="shared" si="55"/>
        <v>0.81000661084867243</v>
      </c>
      <c r="AM337" s="253">
        <f t="shared" si="56"/>
        <v>4.3834807229897383E-6</v>
      </c>
      <c r="AN337" s="253">
        <f t="shared" si="57"/>
        <v>9.5792156667104712E-8</v>
      </c>
      <c r="AO337" s="254">
        <f t="shared" si="58"/>
        <v>1.5855885347816293E-5</v>
      </c>
    </row>
    <row r="338" spans="1:41">
      <c r="A338" s="247">
        <v>629</v>
      </c>
      <c r="B338" s="248"/>
      <c r="C338" s="248">
        <f t="shared" si="52"/>
        <v>0</v>
      </c>
      <c r="D338" s="248">
        <f t="shared" si="52"/>
        <v>0</v>
      </c>
      <c r="E338" s="248">
        <f t="shared" si="52"/>
        <v>1</v>
      </c>
      <c r="F338" s="248">
        <f t="shared" si="52"/>
        <v>0</v>
      </c>
      <c r="G338" s="248">
        <f t="shared" si="52"/>
        <v>0</v>
      </c>
      <c r="H338" s="248">
        <f t="shared" si="52"/>
        <v>0</v>
      </c>
      <c r="I338" s="249"/>
      <c r="J338" s="249">
        <f t="shared" si="50"/>
        <v>0</v>
      </c>
      <c r="K338" s="249">
        <f t="shared" si="51"/>
        <v>0</v>
      </c>
      <c r="L338" s="249">
        <f t="shared" si="51"/>
        <v>1</v>
      </c>
      <c r="M338" s="249">
        <f t="shared" si="51"/>
        <v>0</v>
      </c>
      <c r="N338" s="249">
        <f t="shared" si="51"/>
        <v>0</v>
      </c>
      <c r="O338" s="249">
        <f t="shared" si="51"/>
        <v>0</v>
      </c>
      <c r="P338" s="250">
        <v>0.99695924063150787</v>
      </c>
      <c r="Q338" s="251">
        <v>0.97768294097328268</v>
      </c>
      <c r="R338" s="250">
        <v>0.996889238347753</v>
      </c>
      <c r="S338" s="251">
        <v>0.97479530207460396</v>
      </c>
      <c r="T338" s="250">
        <v>0.99861739692082152</v>
      </c>
      <c r="U338" s="250">
        <v>0.99888233427330775</v>
      </c>
      <c r="V338" s="250">
        <v>0.99906939119328031</v>
      </c>
      <c r="W338" s="250">
        <v>0.99918372099949959</v>
      </c>
      <c r="X338" s="250">
        <v>0.99925128567103672</v>
      </c>
      <c r="Y338" s="250">
        <v>0.99929286620126456</v>
      </c>
      <c r="Z338" s="251">
        <v>1.0866104619881834E-6</v>
      </c>
      <c r="AA338" s="251">
        <v>1.3288943393691522E-6</v>
      </c>
      <c r="AB338" s="251">
        <v>0.98982306982631341</v>
      </c>
      <c r="AC338" s="251">
        <v>1.8000469185798613E-6</v>
      </c>
      <c r="AD338" s="251">
        <v>1.0383508422042472E-7</v>
      </c>
      <c r="AE338" s="251">
        <v>2.0988508138695386E-5</v>
      </c>
      <c r="AF338" s="250">
        <v>0.99753085054824864</v>
      </c>
      <c r="AG338" s="251">
        <v>0.97479530207460396</v>
      </c>
      <c r="AH338" s="250">
        <v>0.89439532645754327</v>
      </c>
      <c r="AI338" s="252">
        <v>0.99460950000000004</v>
      </c>
      <c r="AJ338" s="253">
        <f t="shared" si="53"/>
        <v>8.8905918544077927E-7</v>
      </c>
      <c r="AK338" s="253">
        <f t="shared" si="54"/>
        <v>1.0875830925717028E-6</v>
      </c>
      <c r="AL338" s="253">
        <f t="shared" si="55"/>
        <v>0.81023479320164449</v>
      </c>
      <c r="AM338" s="253">
        <f t="shared" si="56"/>
        <v>1.4736245174875817E-6</v>
      </c>
      <c r="AN338" s="253">
        <f t="shared" si="57"/>
        <v>8.5011268920055087E-8</v>
      </c>
      <c r="AO338" s="254">
        <f t="shared" si="58"/>
        <v>1.7184306913792517E-5</v>
      </c>
    </row>
    <row r="339" spans="1:41">
      <c r="A339" s="247">
        <v>630</v>
      </c>
      <c r="B339" s="248"/>
      <c r="C339" s="248">
        <f t="shared" si="52"/>
        <v>0</v>
      </c>
      <c r="D339" s="248">
        <f t="shared" si="52"/>
        <v>0</v>
      </c>
      <c r="E339" s="248">
        <f t="shared" si="52"/>
        <v>1</v>
      </c>
      <c r="F339" s="248">
        <f t="shared" si="52"/>
        <v>0</v>
      </c>
      <c r="G339" s="248">
        <f t="shared" si="52"/>
        <v>0</v>
      </c>
      <c r="H339" s="248">
        <f t="shared" si="52"/>
        <v>0</v>
      </c>
      <c r="I339" s="249"/>
      <c r="J339" s="249">
        <f t="shared" si="50"/>
        <v>0</v>
      </c>
      <c r="K339" s="249">
        <f t="shared" si="51"/>
        <v>0</v>
      </c>
      <c r="L339" s="249">
        <f t="shared" si="51"/>
        <v>1</v>
      </c>
      <c r="M339" s="249">
        <f t="shared" si="51"/>
        <v>0</v>
      </c>
      <c r="N339" s="249">
        <f t="shared" si="51"/>
        <v>0</v>
      </c>
      <c r="O339" s="249">
        <f t="shared" si="51"/>
        <v>0</v>
      </c>
      <c r="P339" s="250">
        <v>0.99707605097097474</v>
      </c>
      <c r="Q339" s="251">
        <v>0.97785145105489546</v>
      </c>
      <c r="R339" s="250">
        <v>0.99700873377881427</v>
      </c>
      <c r="S339" s="251">
        <v>0.97523855611363386</v>
      </c>
      <c r="T339" s="250">
        <v>0.998670551889283</v>
      </c>
      <c r="U339" s="250">
        <v>0.99892530905477273</v>
      </c>
      <c r="V339" s="250">
        <v>0.9991051767686876</v>
      </c>
      <c r="W339" s="250">
        <v>0.99921511187051837</v>
      </c>
      <c r="X339" s="250">
        <v>0.99928007920739348</v>
      </c>
      <c r="Y339" s="250">
        <v>0.99932006120652939</v>
      </c>
      <c r="Z339" s="251">
        <v>1.7678112062017792E-6</v>
      </c>
      <c r="AA339" s="251">
        <v>1.2431179502579316E-6</v>
      </c>
      <c r="AB339" s="251">
        <v>0.98973195437905037</v>
      </c>
      <c r="AC339" s="251">
        <v>5.8953141714258881E-6</v>
      </c>
      <c r="AD339" s="251">
        <v>1.3773593133203956E-7</v>
      </c>
      <c r="AE339" s="251">
        <v>1.860743756414629E-5</v>
      </c>
      <c r="AF339" s="250">
        <v>0.99762572872826527</v>
      </c>
      <c r="AG339" s="251">
        <v>0.97523855611363386</v>
      </c>
      <c r="AH339" s="250">
        <v>0.89499400734204271</v>
      </c>
      <c r="AI339" s="252">
        <v>0.99462050000000002</v>
      </c>
      <c r="AJ339" s="253">
        <f t="shared" si="53"/>
        <v>1.4495231606420717E-6</v>
      </c>
      <c r="AK339" s="253">
        <f t="shared" si="54"/>
        <v>1.0195590565456219E-6</v>
      </c>
      <c r="AL339" s="253">
        <f t="shared" si="55"/>
        <v>0.8118874604320071</v>
      </c>
      <c r="AM339" s="253">
        <f t="shared" si="56"/>
        <v>4.8365199153476932E-6</v>
      </c>
      <c r="AN339" s="253">
        <f t="shared" si="57"/>
        <v>1.1300600245862109E-7</v>
      </c>
      <c r="AO339" s="254">
        <f t="shared" si="58"/>
        <v>1.5267158304946999E-5</v>
      </c>
    </row>
    <row r="340" spans="1:41">
      <c r="A340" s="247">
        <v>631</v>
      </c>
      <c r="B340" s="248"/>
      <c r="C340" s="248">
        <f t="shared" si="52"/>
        <v>0</v>
      </c>
      <c r="D340" s="248">
        <f t="shared" si="52"/>
        <v>0</v>
      </c>
      <c r="E340" s="248">
        <f t="shared" si="52"/>
        <v>1</v>
      </c>
      <c r="F340" s="248">
        <f t="shared" si="52"/>
        <v>0</v>
      </c>
      <c r="G340" s="248">
        <f t="shared" si="52"/>
        <v>0</v>
      </c>
      <c r="H340" s="248">
        <f t="shared" si="52"/>
        <v>0</v>
      </c>
      <c r="I340" s="249"/>
      <c r="J340" s="249">
        <f t="shared" si="50"/>
        <v>0</v>
      </c>
      <c r="K340" s="249">
        <f t="shared" si="51"/>
        <v>0</v>
      </c>
      <c r="L340" s="249">
        <f t="shared" si="51"/>
        <v>1</v>
      </c>
      <c r="M340" s="249">
        <f t="shared" si="51"/>
        <v>0</v>
      </c>
      <c r="N340" s="249">
        <f t="shared" si="51"/>
        <v>0</v>
      </c>
      <c r="O340" s="249">
        <f t="shared" si="51"/>
        <v>0</v>
      </c>
      <c r="P340" s="250">
        <v>0.99695924063150787</v>
      </c>
      <c r="Q340" s="251">
        <v>0.97764842536949914</v>
      </c>
      <c r="R340" s="250">
        <v>0.996889238347753</v>
      </c>
      <c r="S340" s="251">
        <v>0.97513183155439509</v>
      </c>
      <c r="T340" s="250">
        <v>0.99861739692082152</v>
      </c>
      <c r="U340" s="250">
        <v>0.99888233427330775</v>
      </c>
      <c r="V340" s="250">
        <v>0.99906939119328031</v>
      </c>
      <c r="W340" s="250">
        <v>0.99918372099949959</v>
      </c>
      <c r="X340" s="250">
        <v>0.99925128567103672</v>
      </c>
      <c r="Y340" s="250">
        <v>0.99929286620126456</v>
      </c>
      <c r="Z340" s="251">
        <v>2.4318764608183881E-6</v>
      </c>
      <c r="AA340" s="251">
        <v>1.1728446048263944E-6</v>
      </c>
      <c r="AB340" s="251">
        <v>0.9899919436350344</v>
      </c>
      <c r="AC340" s="251">
        <v>9.3135755641341505E-7</v>
      </c>
      <c r="AD340" s="251">
        <v>1.577442214400947E-7</v>
      </c>
      <c r="AE340" s="251">
        <v>1.8282729896868808E-5</v>
      </c>
      <c r="AF340" s="250">
        <v>0.99753085054824864</v>
      </c>
      <c r="AG340" s="251">
        <v>0.97513183155439509</v>
      </c>
      <c r="AH340" s="250">
        <v>0.89549524297866312</v>
      </c>
      <c r="AI340" s="252">
        <v>0.99463199999999996</v>
      </c>
      <c r="AJ340" s="253">
        <f t="shared" si="53"/>
        <v>1.993546482035754E-6</v>
      </c>
      <c r="AK340" s="253">
        <f t="shared" si="54"/>
        <v>9.6170203817468447E-7</v>
      </c>
      <c r="AL340" s="253">
        <f t="shared" si="55"/>
        <v>0.81191963365320696</v>
      </c>
      <c r="AM340" s="253">
        <f t="shared" si="56"/>
        <v>7.6391936940992113E-7</v>
      </c>
      <c r="AN340" s="253">
        <f t="shared" si="57"/>
        <v>1.2939393017887603E-7</v>
      </c>
      <c r="AO340" s="254">
        <f t="shared" si="58"/>
        <v>1.499752380056004E-5</v>
      </c>
    </row>
    <row r="341" spans="1:41">
      <c r="A341" s="247">
        <v>632</v>
      </c>
      <c r="B341" s="248"/>
      <c r="C341" s="248">
        <f t="shared" si="52"/>
        <v>0</v>
      </c>
      <c r="D341" s="248">
        <f t="shared" si="52"/>
        <v>0</v>
      </c>
      <c r="E341" s="248">
        <f t="shared" si="52"/>
        <v>1</v>
      </c>
      <c r="F341" s="248">
        <f t="shared" si="52"/>
        <v>0</v>
      </c>
      <c r="G341" s="248">
        <f t="shared" si="52"/>
        <v>0</v>
      </c>
      <c r="H341" s="248">
        <f t="shared" si="52"/>
        <v>0</v>
      </c>
      <c r="I341" s="249"/>
      <c r="J341" s="249">
        <f t="shared" si="50"/>
        <v>0</v>
      </c>
      <c r="K341" s="249">
        <f t="shared" si="51"/>
        <v>0</v>
      </c>
      <c r="L341" s="249">
        <f t="shared" si="51"/>
        <v>1</v>
      </c>
      <c r="M341" s="249">
        <f t="shared" si="51"/>
        <v>0</v>
      </c>
      <c r="N341" s="249">
        <f t="shared" si="51"/>
        <v>0</v>
      </c>
      <c r="O341" s="249">
        <f t="shared" si="51"/>
        <v>0</v>
      </c>
      <c r="P341" s="250">
        <v>0.99684244163967473</v>
      </c>
      <c r="Q341" s="251">
        <v>0.9777545393062862</v>
      </c>
      <c r="R341" s="250">
        <v>0.99676975484794439</v>
      </c>
      <c r="S341" s="251">
        <v>0.97522430817519601</v>
      </c>
      <c r="T341" s="250">
        <v>0.99856424371799379</v>
      </c>
      <c r="U341" s="250">
        <v>0.99883936048076583</v>
      </c>
      <c r="V341" s="250">
        <v>0.99903360618357473</v>
      </c>
      <c r="W341" s="250">
        <v>0.99915233048652086</v>
      </c>
      <c r="X341" s="250">
        <v>0.99922249238819372</v>
      </c>
      <c r="Y341" s="250">
        <v>0.99926567139190525</v>
      </c>
      <c r="Z341" s="251">
        <v>2.7592915422993288E-6</v>
      </c>
      <c r="AA341" s="251">
        <v>1.1260209178592352E-6</v>
      </c>
      <c r="AB341" s="251">
        <v>0.99053806544694145</v>
      </c>
      <c r="AC341" s="251">
        <v>2.6440732828122276E-6</v>
      </c>
      <c r="AD341" s="251">
        <v>1.9568285333166305E-7</v>
      </c>
      <c r="AE341" s="251">
        <v>1.8898340134840318E-5</v>
      </c>
      <c r="AF341" s="250">
        <v>0.99743597949322582</v>
      </c>
      <c r="AG341" s="251">
        <v>0.97522430817519601</v>
      </c>
      <c r="AH341" s="250">
        <v>0.89599549334847051</v>
      </c>
      <c r="AI341" s="252">
        <v>0.99464399999999997</v>
      </c>
      <c r="AJ341" s="253">
        <f t="shared" si="53"/>
        <v>2.2630407363248754E-6</v>
      </c>
      <c r="AK341" s="253">
        <f t="shared" si="54"/>
        <v>9.2376366799789954E-7</v>
      </c>
      <c r="AL341" s="253">
        <f t="shared" si="55"/>
        <v>0.81277444134904686</v>
      </c>
      <c r="AM341" s="253">
        <f t="shared" si="56"/>
        <v>2.1698212817950556E-6</v>
      </c>
      <c r="AN341" s="253">
        <f t="shared" si="57"/>
        <v>1.605956378728057E-7</v>
      </c>
      <c r="AO341" s="254">
        <f t="shared" si="58"/>
        <v>1.5510414361164655E-5</v>
      </c>
    </row>
    <row r="342" spans="1:41">
      <c r="A342" s="247">
        <v>633</v>
      </c>
      <c r="B342" s="248"/>
      <c r="C342" s="248">
        <f t="shared" si="52"/>
        <v>0</v>
      </c>
      <c r="D342" s="248">
        <f t="shared" si="52"/>
        <v>0</v>
      </c>
      <c r="E342" s="248">
        <f t="shared" si="52"/>
        <v>1</v>
      </c>
      <c r="F342" s="248">
        <f t="shared" si="52"/>
        <v>0</v>
      </c>
      <c r="G342" s="248">
        <f t="shared" si="52"/>
        <v>0</v>
      </c>
      <c r="H342" s="248">
        <f t="shared" si="52"/>
        <v>0</v>
      </c>
      <c r="I342" s="249"/>
      <c r="J342" s="249">
        <f t="shared" si="50"/>
        <v>0</v>
      </c>
      <c r="K342" s="249">
        <f t="shared" si="51"/>
        <v>0</v>
      </c>
      <c r="L342" s="249">
        <f t="shared" si="51"/>
        <v>1</v>
      </c>
      <c r="M342" s="249">
        <f t="shared" si="51"/>
        <v>0</v>
      </c>
      <c r="N342" s="249">
        <f t="shared" si="51"/>
        <v>0</v>
      </c>
      <c r="O342" s="249">
        <f t="shared" si="51"/>
        <v>0</v>
      </c>
      <c r="P342" s="250">
        <v>0.99672565399460011</v>
      </c>
      <c r="Q342" s="251">
        <v>0.97802314030105364</v>
      </c>
      <c r="R342" s="250">
        <v>0.9966502832784363</v>
      </c>
      <c r="S342" s="251">
        <v>0.9748655432900345</v>
      </c>
      <c r="T342" s="250">
        <v>0.99851109228077628</v>
      </c>
      <c r="U342" s="250">
        <v>0.9987963876771434</v>
      </c>
      <c r="V342" s="250">
        <v>0.9989978217395733</v>
      </c>
      <c r="W342" s="250">
        <v>0.99912094033158527</v>
      </c>
      <c r="X342" s="250">
        <v>0.99919369935886748</v>
      </c>
      <c r="Y342" s="250">
        <v>0.99923847677845345</v>
      </c>
      <c r="Z342" s="251">
        <v>2.9708000297349679E-6</v>
      </c>
      <c r="AA342" s="251">
        <v>1.1081352813867408E-6</v>
      </c>
      <c r="AB342" s="251">
        <v>0.99106419191995021</v>
      </c>
      <c r="AC342" s="251">
        <v>1.1480388544921274E-6</v>
      </c>
      <c r="AD342" s="251">
        <v>1.4466579471460297E-7</v>
      </c>
      <c r="AE342" s="251">
        <v>2.1286542140476367E-5</v>
      </c>
      <c r="AF342" s="250">
        <v>0.99734111556280436</v>
      </c>
      <c r="AG342" s="251">
        <v>0.9748655432900345</v>
      </c>
      <c r="AH342" s="250">
        <v>0.89649574371827778</v>
      </c>
      <c r="AI342" s="252">
        <v>0.99465599999999998</v>
      </c>
      <c r="AJ342" s="253">
        <f t="shared" si="53"/>
        <v>2.4358367455370153E-6</v>
      </c>
      <c r="AK342" s="253">
        <f t="shared" si="54"/>
        <v>9.0884874056719801E-7</v>
      </c>
      <c r="AL342" s="253">
        <f t="shared" si="55"/>
        <v>0.81299559143301681</v>
      </c>
      <c r="AM342" s="253">
        <f t="shared" si="56"/>
        <v>9.4188203265520579E-7</v>
      </c>
      <c r="AN342" s="253">
        <f t="shared" si="57"/>
        <v>1.1869636204270369E-7</v>
      </c>
      <c r="AO342" s="254">
        <f t="shared" si="58"/>
        <v>1.7466107624293665E-5</v>
      </c>
    </row>
    <row r="343" spans="1:41">
      <c r="A343" s="247">
        <v>634</v>
      </c>
      <c r="B343" s="248"/>
      <c r="C343" s="248">
        <f t="shared" si="52"/>
        <v>0</v>
      </c>
      <c r="D343" s="248">
        <f t="shared" si="52"/>
        <v>0</v>
      </c>
      <c r="E343" s="248">
        <f t="shared" si="52"/>
        <v>1</v>
      </c>
      <c r="F343" s="248">
        <f t="shared" si="52"/>
        <v>0</v>
      </c>
      <c r="G343" s="248">
        <f t="shared" si="52"/>
        <v>0</v>
      </c>
      <c r="H343" s="248">
        <f t="shared" si="52"/>
        <v>0</v>
      </c>
      <c r="I343" s="249"/>
      <c r="J343" s="249">
        <f t="shared" si="50"/>
        <v>0</v>
      </c>
      <c r="K343" s="249">
        <f t="shared" si="51"/>
        <v>0</v>
      </c>
      <c r="L343" s="249">
        <f t="shared" si="51"/>
        <v>1</v>
      </c>
      <c r="M343" s="249">
        <f t="shared" si="51"/>
        <v>0</v>
      </c>
      <c r="N343" s="249">
        <f t="shared" si="51"/>
        <v>0</v>
      </c>
      <c r="O343" s="249">
        <f t="shared" si="51"/>
        <v>0</v>
      </c>
      <c r="P343" s="250">
        <v>0.99660887769540862</v>
      </c>
      <c r="Q343" s="251">
        <v>0.97793025477314766</v>
      </c>
      <c r="R343" s="250">
        <v>0.99653082363827594</v>
      </c>
      <c r="S343" s="251">
        <v>0.97555717097444694</v>
      </c>
      <c r="T343" s="250">
        <v>0.99845794260914611</v>
      </c>
      <c r="U343" s="250">
        <v>0.99875341586243815</v>
      </c>
      <c r="V343" s="250">
        <v>0.99896203786127846</v>
      </c>
      <c r="W343" s="250">
        <v>0.99908955053469595</v>
      </c>
      <c r="X343" s="250">
        <v>0.99916490658306079</v>
      </c>
      <c r="Y343" s="250">
        <v>0.99921128236091195</v>
      </c>
      <c r="Z343" s="251">
        <v>3.2350372988362599E-6</v>
      </c>
      <c r="AA343" s="251">
        <v>1.1200581060176767E-6</v>
      </c>
      <c r="AB343" s="251">
        <v>0.99125986354506135</v>
      </c>
      <c r="AC343" s="251">
        <v>2.2829800158094408E-6</v>
      </c>
      <c r="AD343" s="251">
        <v>1.4107488229774395E-7</v>
      </c>
      <c r="AE343" s="251">
        <v>1.9793251690193872E-5</v>
      </c>
      <c r="AF343" s="250">
        <v>0.99724625875659156</v>
      </c>
      <c r="AG343" s="251">
        <v>0.97555717097444694</v>
      </c>
      <c r="AH343" s="250">
        <v>0.89699599408808506</v>
      </c>
      <c r="AI343" s="252">
        <v>0.994668</v>
      </c>
      <c r="AJ343" s="253">
        <f t="shared" si="53"/>
        <v>2.6564947093567212E-6</v>
      </c>
      <c r="AK343" s="253">
        <f t="shared" si="54"/>
        <v>9.200230708950303E-7</v>
      </c>
      <c r="AL343" s="253">
        <f t="shared" si="55"/>
        <v>0.81439742793649361</v>
      </c>
      <c r="AM343" s="253">
        <f t="shared" si="56"/>
        <v>1.8758858760979616E-6</v>
      </c>
      <c r="AN343" s="253">
        <f t="shared" si="57"/>
        <v>1.1592757613642771E-7</v>
      </c>
      <c r="AO343" s="254">
        <f t="shared" si="58"/>
        <v>1.6265760119523789E-5</v>
      </c>
    </row>
    <row r="344" spans="1:41">
      <c r="A344" s="247">
        <v>635</v>
      </c>
      <c r="B344" s="248"/>
      <c r="C344" s="248">
        <f t="shared" si="52"/>
        <v>0</v>
      </c>
      <c r="D344" s="248">
        <f t="shared" si="52"/>
        <v>0</v>
      </c>
      <c r="E344" s="248">
        <f t="shared" si="52"/>
        <v>1</v>
      </c>
      <c r="F344" s="248">
        <f t="shared" si="52"/>
        <v>0</v>
      </c>
      <c r="G344" s="248">
        <f t="shared" si="52"/>
        <v>0</v>
      </c>
      <c r="H344" s="248">
        <f t="shared" si="52"/>
        <v>0</v>
      </c>
      <c r="I344" s="249"/>
      <c r="J344" s="249">
        <f t="shared" si="50"/>
        <v>0</v>
      </c>
      <c r="K344" s="249">
        <f t="shared" si="51"/>
        <v>0</v>
      </c>
      <c r="L344" s="249">
        <f t="shared" si="51"/>
        <v>1</v>
      </c>
      <c r="M344" s="249">
        <f t="shared" si="51"/>
        <v>0</v>
      </c>
      <c r="N344" s="249">
        <f t="shared" si="51"/>
        <v>0</v>
      </c>
      <c r="O344" s="249">
        <f t="shared" si="51"/>
        <v>0</v>
      </c>
      <c r="P344" s="250">
        <v>0.99649211274122507</v>
      </c>
      <c r="Q344" s="251">
        <v>0.97819886580640758</v>
      </c>
      <c r="R344" s="250">
        <v>0.99641137592651097</v>
      </c>
      <c r="S344" s="251">
        <v>0.97520997703637635</v>
      </c>
      <c r="T344" s="250">
        <v>0.99840479470307986</v>
      </c>
      <c r="U344" s="250">
        <v>0.99871044503664674</v>
      </c>
      <c r="V344" s="250">
        <v>0.99892625454869244</v>
      </c>
      <c r="W344" s="250">
        <v>0.99905816109585599</v>
      </c>
      <c r="X344" s="250">
        <v>0.9991361140607764</v>
      </c>
      <c r="Y344" s="250">
        <v>0.99918408813928306</v>
      </c>
      <c r="Z344" s="251">
        <v>3.5454134728029107E-6</v>
      </c>
      <c r="AA344" s="251">
        <v>1.160652290495035E-6</v>
      </c>
      <c r="AB344" s="251">
        <v>0.99099256635680855</v>
      </c>
      <c r="AC344" s="251">
        <v>1.6255730291437377E-6</v>
      </c>
      <c r="AD344" s="251">
        <v>1.2501926625581618E-7</v>
      </c>
      <c r="AE344" s="251">
        <v>1.8081878956602995E-5</v>
      </c>
      <c r="AF344" s="250">
        <v>0.99715140907419519</v>
      </c>
      <c r="AG344" s="251">
        <v>0.97520997703637635</v>
      </c>
      <c r="AH344" s="250">
        <v>0.89749624445789256</v>
      </c>
      <c r="AI344" s="252">
        <v>0.99468100000000004</v>
      </c>
      <c r="AJ344" s="253">
        <f t="shared" si="53"/>
        <v>2.9106305773600305E-6</v>
      </c>
      <c r="AK344" s="253">
        <f t="shared" si="54"/>
        <v>9.5313685673991113E-7</v>
      </c>
      <c r="AL344" s="253">
        <f t="shared" si="55"/>
        <v>0.81398680199073936</v>
      </c>
      <c r="AM344" s="253">
        <f t="shared" si="56"/>
        <v>1.3353982280146449E-6</v>
      </c>
      <c r="AN344" s="253">
        <f t="shared" si="57"/>
        <v>1.0271057048083455E-7</v>
      </c>
      <c r="AO344" s="254">
        <f t="shared" si="58"/>
        <v>1.4856024460244553E-5</v>
      </c>
    </row>
    <row r="345" spans="1:41">
      <c r="A345" s="247">
        <v>636</v>
      </c>
      <c r="B345" s="248"/>
      <c r="C345" s="248">
        <f t="shared" si="52"/>
        <v>0</v>
      </c>
      <c r="D345" s="248">
        <f t="shared" si="52"/>
        <v>0</v>
      </c>
      <c r="E345" s="248">
        <f t="shared" si="52"/>
        <v>1</v>
      </c>
      <c r="F345" s="248">
        <f t="shared" si="52"/>
        <v>0</v>
      </c>
      <c r="G345" s="248">
        <f t="shared" si="52"/>
        <v>0</v>
      </c>
      <c r="H345" s="248">
        <f t="shared" si="52"/>
        <v>0</v>
      </c>
      <c r="I345" s="249"/>
      <c r="J345" s="249">
        <f t="shared" si="50"/>
        <v>0</v>
      </c>
      <c r="K345" s="249">
        <f t="shared" si="51"/>
        <v>0</v>
      </c>
      <c r="L345" s="249">
        <f t="shared" si="51"/>
        <v>1</v>
      </c>
      <c r="M345" s="249">
        <f t="shared" si="51"/>
        <v>0</v>
      </c>
      <c r="N345" s="249">
        <f t="shared" si="51"/>
        <v>0</v>
      </c>
      <c r="O345" s="249">
        <f t="shared" si="51"/>
        <v>0</v>
      </c>
      <c r="P345" s="250">
        <v>0.99649211274122507</v>
      </c>
      <c r="Q345" s="251">
        <v>0.97809133119063352</v>
      </c>
      <c r="R345" s="250">
        <v>0.99641137592651097</v>
      </c>
      <c r="S345" s="251">
        <v>0.97537178472215391</v>
      </c>
      <c r="T345" s="250">
        <v>0.99840479470307986</v>
      </c>
      <c r="U345" s="250">
        <v>0.99871044503664674</v>
      </c>
      <c r="V345" s="250">
        <v>0.99892625454869244</v>
      </c>
      <c r="W345" s="250">
        <v>0.99905816109585599</v>
      </c>
      <c r="X345" s="250">
        <v>0.9991361140607764</v>
      </c>
      <c r="Y345" s="250">
        <v>0.99918408813928306</v>
      </c>
      <c r="Z345" s="251">
        <v>3.9362396437124331E-6</v>
      </c>
      <c r="AA345" s="251">
        <v>1.2253574498557998E-6</v>
      </c>
      <c r="AB345" s="251">
        <v>0.99036403374893789</v>
      </c>
      <c r="AC345" s="251">
        <v>2.9631778133270701E-6</v>
      </c>
      <c r="AD345" s="251">
        <v>1.4619332233209363E-7</v>
      </c>
      <c r="AE345" s="251">
        <v>1.8687395391214394E-5</v>
      </c>
      <c r="AF345" s="250">
        <v>0.99715140907419519</v>
      </c>
      <c r="AG345" s="251">
        <v>0.97537178472215391</v>
      </c>
      <c r="AH345" s="250">
        <v>0.89799649482769983</v>
      </c>
      <c r="AI345" s="252">
        <v>0.99469350000000001</v>
      </c>
      <c r="AJ345" s="253">
        <f t="shared" si="53"/>
        <v>3.2340411895489202E-6</v>
      </c>
      <c r="AK345" s="253">
        <f t="shared" si="54"/>
        <v>1.0070702008104771E-6</v>
      </c>
      <c r="AL345" s="253">
        <f t="shared" si="55"/>
        <v>0.81411479195460101</v>
      </c>
      <c r="AM345" s="253">
        <f t="shared" si="56"/>
        <v>2.4361601954744217E-6</v>
      </c>
      <c r="AN345" s="253">
        <f t="shared" si="57"/>
        <v>1.2020140683307238E-7</v>
      </c>
      <c r="AO345" s="254">
        <f t="shared" si="58"/>
        <v>1.5365674951784804E-5</v>
      </c>
    </row>
    <row r="346" spans="1:41">
      <c r="A346" s="247">
        <v>637</v>
      </c>
      <c r="B346" s="248"/>
      <c r="C346" s="248">
        <f t="shared" si="52"/>
        <v>0</v>
      </c>
      <c r="D346" s="248">
        <f t="shared" si="52"/>
        <v>0</v>
      </c>
      <c r="E346" s="248">
        <f t="shared" si="52"/>
        <v>1</v>
      </c>
      <c r="F346" s="248">
        <f t="shared" si="52"/>
        <v>0</v>
      </c>
      <c r="G346" s="248">
        <f t="shared" si="52"/>
        <v>0</v>
      </c>
      <c r="H346" s="248">
        <f t="shared" si="52"/>
        <v>0</v>
      </c>
      <c r="I346" s="249"/>
      <c r="J346" s="249">
        <f t="shared" si="50"/>
        <v>0</v>
      </c>
      <c r="K346" s="249">
        <f t="shared" si="51"/>
        <v>0</v>
      </c>
      <c r="L346" s="249">
        <f t="shared" si="51"/>
        <v>1</v>
      </c>
      <c r="M346" s="249">
        <f t="shared" si="51"/>
        <v>0</v>
      </c>
      <c r="N346" s="249">
        <f t="shared" si="51"/>
        <v>0</v>
      </c>
      <c r="O346" s="249">
        <f t="shared" si="51"/>
        <v>0</v>
      </c>
      <c r="P346" s="250">
        <v>0.99649211274122507</v>
      </c>
      <c r="Q346" s="251">
        <v>0.97822114184555142</v>
      </c>
      <c r="R346" s="250">
        <v>0.99641137592651097</v>
      </c>
      <c r="S346" s="251">
        <v>0.97529033629100137</v>
      </c>
      <c r="T346" s="250">
        <v>0.99840479470307986</v>
      </c>
      <c r="U346" s="250">
        <v>0.99871044503664674</v>
      </c>
      <c r="V346" s="250">
        <v>0.99892625454869244</v>
      </c>
      <c r="W346" s="250">
        <v>0.99905816109585599</v>
      </c>
      <c r="X346" s="250">
        <v>0.9991361140607764</v>
      </c>
      <c r="Y346" s="250">
        <v>0.99918408813928306</v>
      </c>
      <c r="Z346" s="251">
        <v>4.6966602403084064E-6</v>
      </c>
      <c r="AA346" s="251">
        <v>1.3054471844307919E-6</v>
      </c>
      <c r="AB346" s="251">
        <v>0.98968700429370815</v>
      </c>
      <c r="AC346" s="251">
        <v>7.9694433583139166E-6</v>
      </c>
      <c r="AD346" s="251">
        <v>1.052471246768785E-7</v>
      </c>
      <c r="AE346" s="251">
        <v>2.2245727368178893E-5</v>
      </c>
      <c r="AF346" s="250">
        <v>0.99715140907419519</v>
      </c>
      <c r="AG346" s="251">
        <v>0.97529033629100137</v>
      </c>
      <c r="AH346" s="250">
        <v>0.89849674519750722</v>
      </c>
      <c r="AI346" s="252">
        <v>0.99470700000000001</v>
      </c>
      <c r="AJ346" s="253">
        <f t="shared" si="53"/>
        <v>3.8608774922121511E-6</v>
      </c>
      <c r="AK346" s="253">
        <f t="shared" si="54"/>
        <v>1.0734680358407901E-6</v>
      </c>
      <c r="AL346" s="253">
        <f t="shared" si="55"/>
        <v>0.81399458267748803</v>
      </c>
      <c r="AM346" s="253">
        <f t="shared" si="56"/>
        <v>6.5555476641295048E-6</v>
      </c>
      <c r="AN346" s="253">
        <f t="shared" si="57"/>
        <v>8.6581502102255214E-8</v>
      </c>
      <c r="AO346" s="254">
        <f t="shared" si="58"/>
        <v>1.8301316810905495E-5</v>
      </c>
    </row>
    <row r="347" spans="1:41">
      <c r="A347" s="247">
        <v>638</v>
      </c>
      <c r="B347" s="248"/>
      <c r="C347" s="248">
        <f t="shared" si="52"/>
        <v>0</v>
      </c>
      <c r="D347" s="248">
        <f t="shared" si="52"/>
        <v>0</v>
      </c>
      <c r="E347" s="248">
        <f t="shared" si="52"/>
        <v>1</v>
      </c>
      <c r="F347" s="248">
        <f t="shared" si="52"/>
        <v>0</v>
      </c>
      <c r="G347" s="248">
        <f t="shared" si="52"/>
        <v>0</v>
      </c>
      <c r="H347" s="248">
        <f t="shared" si="52"/>
        <v>0</v>
      </c>
      <c r="I347" s="249"/>
      <c r="J347" s="249">
        <f t="shared" si="50"/>
        <v>0</v>
      </c>
      <c r="K347" s="249">
        <f t="shared" si="51"/>
        <v>0</v>
      </c>
      <c r="L347" s="249">
        <f t="shared" si="51"/>
        <v>1</v>
      </c>
      <c r="M347" s="249">
        <f t="shared" si="51"/>
        <v>0</v>
      </c>
      <c r="N347" s="249">
        <f t="shared" si="51"/>
        <v>0</v>
      </c>
      <c r="O347" s="249">
        <f t="shared" si="51"/>
        <v>0</v>
      </c>
      <c r="P347" s="250">
        <v>0.99649211274122507</v>
      </c>
      <c r="Q347" s="251">
        <v>0.97805129977339267</v>
      </c>
      <c r="R347" s="250">
        <v>0.99641137592651097</v>
      </c>
      <c r="S347" s="251">
        <v>0.97563659800489844</v>
      </c>
      <c r="T347" s="250">
        <v>0.99840479470307986</v>
      </c>
      <c r="U347" s="250">
        <v>0.99871044503664674</v>
      </c>
      <c r="V347" s="250">
        <v>0.99892625454869244</v>
      </c>
      <c r="W347" s="250">
        <v>0.99905816109585599</v>
      </c>
      <c r="X347" s="250">
        <v>0.9991361140607764</v>
      </c>
      <c r="Y347" s="250">
        <v>0.99918408813928306</v>
      </c>
      <c r="Z347" s="251">
        <v>6.2001766818459843E-6</v>
      </c>
      <c r="AA347" s="251">
        <v>1.3863180143286084E-6</v>
      </c>
      <c r="AB347" s="251">
        <v>0.98932268146569446</v>
      </c>
      <c r="AC347" s="251">
        <v>8.1133676328802309E-7</v>
      </c>
      <c r="AD347" s="251">
        <v>1.1211982221828012E-7</v>
      </c>
      <c r="AE347" s="251">
        <v>2.5594677855646843E-5</v>
      </c>
      <c r="AF347" s="250">
        <v>0.99715140907419519</v>
      </c>
      <c r="AG347" s="251">
        <v>0.97563659800489844</v>
      </c>
      <c r="AH347" s="250">
        <v>0.89899699556731449</v>
      </c>
      <c r="AI347" s="252">
        <v>0.99472050000000001</v>
      </c>
      <c r="AJ347" s="253">
        <f t="shared" si="53"/>
        <v>5.1024820203428394E-6</v>
      </c>
      <c r="AK347" s="253">
        <f t="shared" si="54"/>
        <v>1.1412301015768991E-6</v>
      </c>
      <c r="AL347" s="253">
        <f t="shared" si="55"/>
        <v>0.81459577515324166</v>
      </c>
      <c r="AM347" s="253">
        <f t="shared" si="56"/>
        <v>6.6813263684982786E-7</v>
      </c>
      <c r="AN347" s="253">
        <f t="shared" si="57"/>
        <v>9.2337437281944881E-8</v>
      </c>
      <c r="AO347" s="254">
        <f t="shared" si="58"/>
        <v>2.1079773334551736E-5</v>
      </c>
    </row>
    <row r="348" spans="1:41">
      <c r="A348" s="247">
        <v>639</v>
      </c>
      <c r="B348" s="248"/>
      <c r="C348" s="248">
        <f t="shared" si="52"/>
        <v>0</v>
      </c>
      <c r="D348" s="248">
        <f t="shared" si="52"/>
        <v>0</v>
      </c>
      <c r="E348" s="248">
        <f t="shared" si="52"/>
        <v>1</v>
      </c>
      <c r="F348" s="248">
        <f t="shared" si="52"/>
        <v>0</v>
      </c>
      <c r="G348" s="248">
        <f t="shared" si="52"/>
        <v>0</v>
      </c>
      <c r="H348" s="248">
        <f t="shared" si="52"/>
        <v>0</v>
      </c>
      <c r="I348" s="249"/>
      <c r="J348" s="249">
        <f t="shared" si="50"/>
        <v>0</v>
      </c>
      <c r="K348" s="249">
        <f t="shared" si="51"/>
        <v>0</v>
      </c>
      <c r="L348" s="249">
        <f t="shared" si="51"/>
        <v>1</v>
      </c>
      <c r="M348" s="249">
        <f t="shared" si="51"/>
        <v>0</v>
      </c>
      <c r="N348" s="249">
        <f t="shared" si="51"/>
        <v>0</v>
      </c>
      <c r="O348" s="249">
        <f t="shared" si="51"/>
        <v>0</v>
      </c>
      <c r="P348" s="250">
        <v>0.99649211274122507</v>
      </c>
      <c r="Q348" s="251">
        <v>0.97803627771707613</v>
      </c>
      <c r="R348" s="250">
        <v>0.99641137592651097</v>
      </c>
      <c r="S348" s="251">
        <v>0.97560046612715212</v>
      </c>
      <c r="T348" s="250">
        <v>0.99840479470307986</v>
      </c>
      <c r="U348" s="250">
        <v>0.99871044503664674</v>
      </c>
      <c r="V348" s="250">
        <v>0.99892625454869244</v>
      </c>
      <c r="W348" s="250">
        <v>0.99905816109585599</v>
      </c>
      <c r="X348" s="250">
        <v>0.9991361140607764</v>
      </c>
      <c r="Y348" s="250">
        <v>0.99918408813928306</v>
      </c>
      <c r="Z348" s="251">
        <v>9.2239025936913393E-6</v>
      </c>
      <c r="AA348" s="251">
        <v>1.4553518153577656E-6</v>
      </c>
      <c r="AB348" s="251">
        <v>0.98944934493916692</v>
      </c>
      <c r="AC348" s="251">
        <v>4.2092221809780593E-7</v>
      </c>
      <c r="AD348" s="251">
        <v>1.510896383990067E-7</v>
      </c>
      <c r="AE348" s="251">
        <v>2.2845455897522508E-5</v>
      </c>
      <c r="AF348" s="250">
        <v>0.99715140907419519</v>
      </c>
      <c r="AG348" s="251">
        <v>0.97560046612715212</v>
      </c>
      <c r="AH348" s="250">
        <v>0.89949724593712177</v>
      </c>
      <c r="AI348" s="252">
        <v>0.99473400000000001</v>
      </c>
      <c r="AJ348" s="253">
        <f t="shared" si="53"/>
        <v>7.5945278469031636E-6</v>
      </c>
      <c r="AK348" s="253">
        <f t="shared" si="54"/>
        <v>1.1986351155136258E-6</v>
      </c>
      <c r="AL348" s="253">
        <f t="shared" si="55"/>
        <v>0.8150915781887772</v>
      </c>
      <c r="AM348" s="253">
        <f t="shared" si="56"/>
        <v>3.4679436727340335E-7</v>
      </c>
      <c r="AN348" s="253">
        <f t="shared" si="57"/>
        <v>1.2449122819366276E-7</v>
      </c>
      <c r="AO348" s="254">
        <f t="shared" si="58"/>
        <v>1.8824556419218245E-5</v>
      </c>
    </row>
    <row r="349" spans="1:41">
      <c r="A349" s="247">
        <v>640</v>
      </c>
      <c r="B349" s="248"/>
      <c r="C349" s="248">
        <f t="shared" si="52"/>
        <v>0</v>
      </c>
      <c r="D349" s="248">
        <f t="shared" si="52"/>
        <v>0</v>
      </c>
      <c r="E349" s="248">
        <f t="shared" si="52"/>
        <v>1</v>
      </c>
      <c r="F349" s="248">
        <f t="shared" si="52"/>
        <v>0</v>
      </c>
      <c r="G349" s="248">
        <f t="shared" si="52"/>
        <v>0</v>
      </c>
      <c r="H349" s="248">
        <f t="shared" si="52"/>
        <v>0</v>
      </c>
      <c r="I349" s="249"/>
      <c r="J349" s="249">
        <f t="shared" si="50"/>
        <v>0</v>
      </c>
      <c r="K349" s="249">
        <f t="shared" si="51"/>
        <v>0</v>
      </c>
      <c r="L349" s="249">
        <f t="shared" si="51"/>
        <v>1</v>
      </c>
      <c r="M349" s="249">
        <f t="shared" si="51"/>
        <v>0</v>
      </c>
      <c r="N349" s="249">
        <f t="shared" si="51"/>
        <v>0</v>
      </c>
      <c r="O349" s="249">
        <f t="shared" si="51"/>
        <v>0</v>
      </c>
      <c r="P349" s="250">
        <v>0.99649211274122507</v>
      </c>
      <c r="Q349" s="251">
        <v>0.97871838386733789</v>
      </c>
      <c r="R349" s="250">
        <v>0.99641137592651097</v>
      </c>
      <c r="S349" s="251">
        <v>0.97570939566254955</v>
      </c>
      <c r="T349" s="250">
        <v>0.99840479470307986</v>
      </c>
      <c r="U349" s="250">
        <v>0.99871044503664674</v>
      </c>
      <c r="V349" s="250">
        <v>0.99892625454869244</v>
      </c>
      <c r="W349" s="250">
        <v>0.99905816109585599</v>
      </c>
      <c r="X349" s="250">
        <v>0.9991361140607764</v>
      </c>
      <c r="Y349" s="250">
        <v>0.99918408813928306</v>
      </c>
      <c r="Z349" s="251">
        <v>1.5216652026194966E-5</v>
      </c>
      <c r="AA349" s="251">
        <v>1.506854684052226E-6</v>
      </c>
      <c r="AB349" s="251">
        <v>0.9900383740690778</v>
      </c>
      <c r="AC349" s="251">
        <v>8.819002199835065E-7</v>
      </c>
      <c r="AD349" s="251">
        <v>1.8928477657093361E-7</v>
      </c>
      <c r="AE349" s="251">
        <v>1.8717069123107737E-5</v>
      </c>
      <c r="AF349" s="250">
        <v>0.99715140907419519</v>
      </c>
      <c r="AG349" s="251">
        <v>0.97570939566254955</v>
      </c>
      <c r="AH349" s="250">
        <v>0.89999749630692916</v>
      </c>
      <c r="AI349" s="252">
        <v>0.99474750000000001</v>
      </c>
      <c r="AJ349" s="253">
        <f t="shared" si="53"/>
        <v>1.2547358166188655E-5</v>
      </c>
      <c r="AK349" s="253">
        <f t="shared" si="54"/>
        <v>1.2429037327473744E-6</v>
      </c>
      <c r="AL349" s="253">
        <f t="shared" si="55"/>
        <v>0.81679295624900383</v>
      </c>
      <c r="AM349" s="253">
        <f t="shared" si="56"/>
        <v>7.2767382055832785E-7</v>
      </c>
      <c r="AN349" s="253">
        <f t="shared" si="57"/>
        <v>1.5619490798863431E-7</v>
      </c>
      <c r="AO349" s="254">
        <f t="shared" si="58"/>
        <v>1.5445781306206403E-5</v>
      </c>
    </row>
    <row r="350" spans="1:41">
      <c r="A350" s="247">
        <v>641</v>
      </c>
      <c r="B350" s="248"/>
      <c r="C350" s="248">
        <f t="shared" si="52"/>
        <v>0</v>
      </c>
      <c r="D350" s="248">
        <f t="shared" si="52"/>
        <v>0</v>
      </c>
      <c r="E350" s="248">
        <f t="shared" si="52"/>
        <v>1</v>
      </c>
      <c r="F350" s="248">
        <f t="shared" si="52"/>
        <v>0</v>
      </c>
      <c r="G350" s="248">
        <f t="shared" si="52"/>
        <v>0</v>
      </c>
      <c r="H350" s="248">
        <f t="shared" si="52"/>
        <v>0</v>
      </c>
      <c r="I350" s="249"/>
      <c r="J350" s="249">
        <f t="shared" si="50"/>
        <v>0</v>
      </c>
      <c r="K350" s="249">
        <f t="shared" si="51"/>
        <v>0</v>
      </c>
      <c r="L350" s="249">
        <f t="shared" si="51"/>
        <v>1</v>
      </c>
      <c r="M350" s="249">
        <f t="shared" si="51"/>
        <v>0</v>
      </c>
      <c r="N350" s="249">
        <f t="shared" si="51"/>
        <v>0</v>
      </c>
      <c r="O350" s="249">
        <f t="shared" si="51"/>
        <v>0</v>
      </c>
      <c r="P350" s="250">
        <v>0.99649211274122507</v>
      </c>
      <c r="Q350" s="251">
        <v>0.97829213861636477</v>
      </c>
      <c r="R350" s="250">
        <v>0.99641137592651097</v>
      </c>
      <c r="S350" s="251">
        <v>0.97565873968286165</v>
      </c>
      <c r="T350" s="250">
        <v>0.99840479470307986</v>
      </c>
      <c r="U350" s="250">
        <v>0.99871044503664674</v>
      </c>
      <c r="V350" s="250">
        <v>0.99892625454869244</v>
      </c>
      <c r="W350" s="250">
        <v>0.99905816109585599</v>
      </c>
      <c r="X350" s="250">
        <v>0.9991361140607764</v>
      </c>
      <c r="Y350" s="250">
        <v>0.99918408813928306</v>
      </c>
      <c r="Z350" s="251">
        <v>2.3751546618027948E-5</v>
      </c>
      <c r="AA350" s="251">
        <v>1.5382834663474541E-6</v>
      </c>
      <c r="AB350" s="251">
        <v>0.99086277504249853</v>
      </c>
      <c r="AC350" s="251">
        <v>5.958444173583203E-7</v>
      </c>
      <c r="AD350" s="251">
        <v>1.7417779552080568E-7</v>
      </c>
      <c r="AE350" s="251">
        <v>1.6925618424587491E-5</v>
      </c>
      <c r="AF350" s="250">
        <v>0.99715140907419519</v>
      </c>
      <c r="AG350" s="251">
        <v>0.97565873968286165</v>
      </c>
      <c r="AH350" s="250">
        <v>0.90039795918449994</v>
      </c>
      <c r="AI350" s="252">
        <v>0.99476200000000004</v>
      </c>
      <c r="AJ350" s="253">
        <f t="shared" si="53"/>
        <v>1.9583500954476183E-5</v>
      </c>
      <c r="AK350" s="253">
        <f t="shared" si="54"/>
        <v>1.2687257228602062E-6</v>
      </c>
      <c r="AL350" s="253">
        <f t="shared" si="55"/>
        <v>0.81740769475679231</v>
      </c>
      <c r="AM350" s="253">
        <f t="shared" si="56"/>
        <v>4.9160402201759696E-7</v>
      </c>
      <c r="AN350" s="253">
        <f t="shared" si="57"/>
        <v>1.4371735886411288E-7</v>
      </c>
      <c r="AO350" s="254">
        <f t="shared" si="58"/>
        <v>1.3966315097422788E-5</v>
      </c>
    </row>
    <row r="351" spans="1:41">
      <c r="A351" s="247">
        <v>642</v>
      </c>
      <c r="B351" s="248"/>
      <c r="C351" s="248">
        <f t="shared" si="52"/>
        <v>0</v>
      </c>
      <c r="D351" s="248">
        <f t="shared" si="52"/>
        <v>0</v>
      </c>
      <c r="E351" s="248">
        <f t="shared" si="52"/>
        <v>1</v>
      </c>
      <c r="F351" s="248">
        <f t="shared" si="52"/>
        <v>0</v>
      </c>
      <c r="G351" s="248">
        <f t="shared" si="52"/>
        <v>0</v>
      </c>
      <c r="H351" s="248">
        <f t="shared" si="52"/>
        <v>0</v>
      </c>
      <c r="I351" s="249"/>
      <c r="J351" s="249">
        <f t="shared" si="50"/>
        <v>0</v>
      </c>
      <c r="K351" s="249">
        <f t="shared" si="51"/>
        <v>0</v>
      </c>
      <c r="L351" s="249">
        <f t="shared" si="51"/>
        <v>1</v>
      </c>
      <c r="M351" s="249">
        <f t="shared" si="51"/>
        <v>0</v>
      </c>
      <c r="N351" s="249">
        <f t="shared" si="51"/>
        <v>0</v>
      </c>
      <c r="O351" s="249">
        <f t="shared" si="51"/>
        <v>0</v>
      </c>
      <c r="P351" s="250">
        <v>0.99649211274122507</v>
      </c>
      <c r="Q351" s="251">
        <v>0.97843056953933838</v>
      </c>
      <c r="R351" s="250">
        <v>0.99641137592651097</v>
      </c>
      <c r="S351" s="251">
        <v>0.97575473752692277</v>
      </c>
      <c r="T351" s="250">
        <v>0.99840479470307986</v>
      </c>
      <c r="U351" s="250">
        <v>0.99871044503664674</v>
      </c>
      <c r="V351" s="250">
        <v>0.99892625454869244</v>
      </c>
      <c r="W351" s="250">
        <v>0.99905816109585599</v>
      </c>
      <c r="X351" s="250">
        <v>0.9991361140607764</v>
      </c>
      <c r="Y351" s="250">
        <v>0.99918408813928306</v>
      </c>
      <c r="Z351" s="251">
        <v>2.6236153572331963E-5</v>
      </c>
      <c r="AA351" s="251">
        <v>1.5512223694584754E-6</v>
      </c>
      <c r="AB351" s="251">
        <v>0.99154518982761086</v>
      </c>
      <c r="AC351" s="251">
        <v>4.6242479298793053E-7</v>
      </c>
      <c r="AD351" s="251">
        <v>1.7319528579121664E-7</v>
      </c>
      <c r="AE351" s="251">
        <v>1.8218607506537047E-5</v>
      </c>
      <c r="AF351" s="250">
        <v>0.99715140907419519</v>
      </c>
      <c r="AG351" s="251">
        <v>0.97575473752692277</v>
      </c>
      <c r="AH351" s="250">
        <v>0.90079792012551441</v>
      </c>
      <c r="AI351" s="252">
        <v>0.99477649999999995</v>
      </c>
      <c r="AJ351" s="253">
        <f t="shared" si="53"/>
        <v>2.1649342671275242E-5</v>
      </c>
      <c r="AK351" s="253">
        <f t="shared" si="54"/>
        <v>1.2804173287725379E-6</v>
      </c>
      <c r="AL351" s="253">
        <f t="shared" si="55"/>
        <v>0.81862279196888998</v>
      </c>
      <c r="AM351" s="253">
        <f t="shared" si="56"/>
        <v>3.8182976034471674E-7</v>
      </c>
      <c r="AN351" s="253">
        <f t="shared" si="57"/>
        <v>1.4302060669254324E-7</v>
      </c>
      <c r="AO351" s="254">
        <f t="shared" si="58"/>
        <v>1.5045221339924349E-5</v>
      </c>
    </row>
    <row r="352" spans="1:41">
      <c r="A352" s="247">
        <v>643</v>
      </c>
      <c r="B352" s="248"/>
      <c r="C352" s="248">
        <f t="shared" si="52"/>
        <v>0</v>
      </c>
      <c r="D352" s="248">
        <f t="shared" si="52"/>
        <v>0</v>
      </c>
      <c r="E352" s="248">
        <f t="shared" si="52"/>
        <v>1</v>
      </c>
      <c r="F352" s="248">
        <f t="shared" si="52"/>
        <v>0</v>
      </c>
      <c r="G352" s="248">
        <f t="shared" si="52"/>
        <v>0</v>
      </c>
      <c r="H352" s="248">
        <f t="shared" si="52"/>
        <v>0</v>
      </c>
      <c r="I352" s="249"/>
      <c r="J352" s="249">
        <f t="shared" si="50"/>
        <v>0</v>
      </c>
      <c r="K352" s="249">
        <f t="shared" si="51"/>
        <v>0</v>
      </c>
      <c r="L352" s="249">
        <f t="shared" si="51"/>
        <v>1</v>
      </c>
      <c r="M352" s="249">
        <f t="shared" si="51"/>
        <v>0</v>
      </c>
      <c r="N352" s="249">
        <f t="shared" si="51"/>
        <v>0</v>
      </c>
      <c r="O352" s="249">
        <f t="shared" si="51"/>
        <v>0</v>
      </c>
      <c r="P352" s="250">
        <v>0.99649211274122507</v>
      </c>
      <c r="Q352" s="251">
        <v>0.97866388444227781</v>
      </c>
      <c r="R352" s="250">
        <v>0.99641137592651097</v>
      </c>
      <c r="S352" s="251">
        <v>0.97575289346389016</v>
      </c>
      <c r="T352" s="250">
        <v>0.99840479470307986</v>
      </c>
      <c r="U352" s="250">
        <v>0.99871044503664674</v>
      </c>
      <c r="V352" s="250">
        <v>0.99892625454869244</v>
      </c>
      <c r="W352" s="250">
        <v>0.99905816109585599</v>
      </c>
      <c r="X352" s="250">
        <v>0.9991361140607764</v>
      </c>
      <c r="Y352" s="250">
        <v>0.99918408813928306</v>
      </c>
      <c r="Z352" s="251">
        <v>2.4577391357564217E-5</v>
      </c>
      <c r="AA352" s="251">
        <v>1.5478663856645477E-6</v>
      </c>
      <c r="AB352" s="251">
        <v>0.9918213252405359</v>
      </c>
      <c r="AC352" s="251">
        <v>8.645891856064776E-7</v>
      </c>
      <c r="AD352" s="251">
        <v>1.8940121358730111E-7</v>
      </c>
      <c r="AE352" s="251">
        <v>1.8882834607143125E-5</v>
      </c>
      <c r="AF352" s="250">
        <v>0.99715140907419519</v>
      </c>
      <c r="AG352" s="251">
        <v>0.97575289346389016</v>
      </c>
      <c r="AH352" s="250">
        <v>0.90119788106652876</v>
      </c>
      <c r="AI352" s="252">
        <v>0.99479099999999998</v>
      </c>
      <c r="AJ352" s="253">
        <f t="shared" si="53"/>
        <v>2.0294640376449499E-5</v>
      </c>
      <c r="AK352" s="253">
        <f t="shared" si="54"/>
        <v>1.2785331056983167E-6</v>
      </c>
      <c r="AL352" s="253">
        <f t="shared" si="55"/>
        <v>0.81941854110431545</v>
      </c>
      <c r="AM352" s="253">
        <f t="shared" si="56"/>
        <v>7.143967790455987E-7</v>
      </c>
      <c r="AN352" s="253">
        <f t="shared" si="57"/>
        <v>1.5651152797224077E-7</v>
      </c>
      <c r="AO352" s="254">
        <f t="shared" si="58"/>
        <v>1.5604563165759481E-5</v>
      </c>
    </row>
    <row r="353" spans="1:41">
      <c r="A353" s="247">
        <v>644</v>
      </c>
      <c r="B353" s="248"/>
      <c r="C353" s="248">
        <f t="shared" si="52"/>
        <v>0</v>
      </c>
      <c r="D353" s="248">
        <f t="shared" si="52"/>
        <v>0</v>
      </c>
      <c r="E353" s="248">
        <f t="shared" si="52"/>
        <v>1</v>
      </c>
      <c r="F353" s="248">
        <f t="shared" si="52"/>
        <v>0</v>
      </c>
      <c r="G353" s="248">
        <f t="shared" si="52"/>
        <v>0</v>
      </c>
      <c r="H353" s="248">
        <f t="shared" si="52"/>
        <v>0</v>
      </c>
      <c r="I353" s="249"/>
      <c r="J353" s="249">
        <f t="shared" si="50"/>
        <v>0</v>
      </c>
      <c r="K353" s="249">
        <f t="shared" si="51"/>
        <v>0</v>
      </c>
      <c r="L353" s="249">
        <f t="shared" si="51"/>
        <v>1</v>
      </c>
      <c r="M353" s="249">
        <f t="shared" si="51"/>
        <v>0</v>
      </c>
      <c r="N353" s="249">
        <f t="shared" si="51"/>
        <v>0</v>
      </c>
      <c r="O353" s="249">
        <f t="shared" si="51"/>
        <v>0</v>
      </c>
      <c r="P353" s="250">
        <v>0.99649211274122507</v>
      </c>
      <c r="Q353" s="251">
        <v>0.97862110781424638</v>
      </c>
      <c r="R353" s="250">
        <v>0.99641137592651097</v>
      </c>
      <c r="S353" s="251">
        <v>0.97606889088025928</v>
      </c>
      <c r="T353" s="250">
        <v>0.99840479470307986</v>
      </c>
      <c r="U353" s="250">
        <v>0.99871044503664674</v>
      </c>
      <c r="V353" s="250">
        <v>0.99892625454869244</v>
      </c>
      <c r="W353" s="250">
        <v>0.99905816109585599</v>
      </c>
      <c r="X353" s="250">
        <v>0.9991361140607764</v>
      </c>
      <c r="Y353" s="250">
        <v>0.99918408813928306</v>
      </c>
      <c r="Z353" s="251">
        <v>2.4163377979292406E-5</v>
      </c>
      <c r="AA353" s="251">
        <v>1.5306968082345071E-6</v>
      </c>
      <c r="AB353" s="251">
        <v>0.99160808883597762</v>
      </c>
      <c r="AC353" s="251">
        <v>2.3998831308427077E-7</v>
      </c>
      <c r="AD353" s="251">
        <v>2.2794448859942504E-7</v>
      </c>
      <c r="AE353" s="251">
        <v>1.5846093979559199E-5</v>
      </c>
      <c r="AF353" s="250">
        <v>0.99715140907419519</v>
      </c>
      <c r="AG353" s="251">
        <v>0.97606889088025928</v>
      </c>
      <c r="AH353" s="250">
        <v>0.901597842007543</v>
      </c>
      <c r="AI353" s="252">
        <v>0.99480599999999997</v>
      </c>
      <c r="AJ353" s="253">
        <f t="shared" si="53"/>
        <v>1.9973985777381846E-5</v>
      </c>
      <c r="AK353" s="253">
        <f t="shared" si="54"/>
        <v>1.2656953933842223E-6</v>
      </c>
      <c r="AL353" s="253">
        <f t="shared" si="55"/>
        <v>0.82011342149995559</v>
      </c>
      <c r="AM353" s="253">
        <f t="shared" si="56"/>
        <v>1.9850950009445495E-7</v>
      </c>
      <c r="AN353" s="253">
        <f t="shared" si="57"/>
        <v>1.8856200341589628E-7</v>
      </c>
      <c r="AO353" s="254">
        <f t="shared" si="58"/>
        <v>1.310895786324777E-5</v>
      </c>
    </row>
    <row r="354" spans="1:41">
      <c r="A354" s="247">
        <v>645</v>
      </c>
      <c r="B354" s="248"/>
      <c r="C354" s="248">
        <f t="shared" si="52"/>
        <v>0</v>
      </c>
      <c r="D354" s="248">
        <f t="shared" si="52"/>
        <v>0</v>
      </c>
      <c r="E354" s="248">
        <f t="shared" si="52"/>
        <v>1</v>
      </c>
      <c r="F354" s="248">
        <f t="shared" si="52"/>
        <v>0</v>
      </c>
      <c r="G354" s="248">
        <f t="shared" si="52"/>
        <v>0</v>
      </c>
      <c r="H354" s="248">
        <f t="shared" si="52"/>
        <v>0</v>
      </c>
      <c r="I354" s="249"/>
      <c r="J354" s="249">
        <f t="shared" si="50"/>
        <v>0</v>
      </c>
      <c r="K354" s="249">
        <f t="shared" si="51"/>
        <v>0</v>
      </c>
      <c r="L354" s="249">
        <f t="shared" si="51"/>
        <v>1</v>
      </c>
      <c r="M354" s="249">
        <f t="shared" si="51"/>
        <v>0</v>
      </c>
      <c r="N354" s="249">
        <f t="shared" si="51"/>
        <v>0</v>
      </c>
      <c r="O354" s="249">
        <f t="shared" si="51"/>
        <v>0</v>
      </c>
      <c r="P354" s="250">
        <v>0.99649211274122507</v>
      </c>
      <c r="Q354" s="251">
        <v>0.97880001140288764</v>
      </c>
      <c r="R354" s="250">
        <v>0.99641137592651097</v>
      </c>
      <c r="S354" s="251">
        <v>0.97566212706635558</v>
      </c>
      <c r="T354" s="250">
        <v>0.99840479470307986</v>
      </c>
      <c r="U354" s="250">
        <v>0.99871044503664674</v>
      </c>
      <c r="V354" s="250">
        <v>0.99892625454869244</v>
      </c>
      <c r="W354" s="250">
        <v>0.99905816109585599</v>
      </c>
      <c r="X354" s="250">
        <v>0.9991361140607764</v>
      </c>
      <c r="Y354" s="250">
        <v>0.99918408813928306</v>
      </c>
      <c r="Z354" s="251">
        <v>2.4902990743923279E-5</v>
      </c>
      <c r="AA354" s="251">
        <v>1.5024103749307875E-6</v>
      </c>
      <c r="AB354" s="251">
        <v>0.99101190521088245</v>
      </c>
      <c r="AC354" s="251">
        <v>1.2896988037121386E-6</v>
      </c>
      <c r="AD354" s="251">
        <v>2.1301203512459367E-7</v>
      </c>
      <c r="AE354" s="251">
        <v>1.6235460039456053E-5</v>
      </c>
      <c r="AF354" s="250">
        <v>0.99715140907419519</v>
      </c>
      <c r="AG354" s="251">
        <v>0.97566212706635558</v>
      </c>
      <c r="AH354" s="250">
        <v>0.90199780294855747</v>
      </c>
      <c r="AI354" s="252">
        <v>0.99482300000000001</v>
      </c>
      <c r="AJ354" s="253">
        <f t="shared" si="53"/>
        <v>2.0581450181890174E-5</v>
      </c>
      <c r="AK354" s="253">
        <f t="shared" si="54"/>
        <v>1.2420697159195799E-6</v>
      </c>
      <c r="AL354" s="253">
        <f t="shared" si="55"/>
        <v>0.81946442883991999</v>
      </c>
      <c r="AM354" s="253">
        <f t="shared" si="56"/>
        <v>1.0665884485405179E-6</v>
      </c>
      <c r="AN354" s="253">
        <f t="shared" si="57"/>
        <v>1.7617594334570507E-7</v>
      </c>
      <c r="AO354" s="254">
        <f t="shared" si="58"/>
        <v>1.3428512737371149E-5</v>
      </c>
    </row>
    <row r="355" spans="1:41">
      <c r="A355" s="247">
        <v>646</v>
      </c>
      <c r="B355" s="248"/>
      <c r="C355" s="248">
        <f t="shared" si="52"/>
        <v>0</v>
      </c>
      <c r="D355" s="248">
        <f t="shared" si="52"/>
        <v>0</v>
      </c>
      <c r="E355" s="248">
        <f t="shared" si="52"/>
        <v>1</v>
      </c>
      <c r="F355" s="248">
        <f t="shared" si="52"/>
        <v>0</v>
      </c>
      <c r="G355" s="248">
        <f t="shared" si="52"/>
        <v>0</v>
      </c>
      <c r="H355" s="248">
        <f t="shared" si="52"/>
        <v>0</v>
      </c>
      <c r="I355" s="249"/>
      <c r="J355" s="249">
        <f t="shared" si="50"/>
        <v>0</v>
      </c>
      <c r="K355" s="249">
        <f t="shared" si="51"/>
        <v>0</v>
      </c>
      <c r="L355" s="249">
        <f t="shared" si="51"/>
        <v>1</v>
      </c>
      <c r="M355" s="249">
        <f t="shared" si="51"/>
        <v>0</v>
      </c>
      <c r="N355" s="249">
        <f t="shared" si="51"/>
        <v>0</v>
      </c>
      <c r="O355" s="249">
        <f t="shared" si="51"/>
        <v>0</v>
      </c>
      <c r="P355" s="250">
        <v>0.99649211274122507</v>
      </c>
      <c r="Q355" s="251">
        <v>0.97897967442298739</v>
      </c>
      <c r="R355" s="250">
        <v>0.99641137592651097</v>
      </c>
      <c r="S355" s="251">
        <v>0.9761498854266053</v>
      </c>
      <c r="T355" s="250">
        <v>0.99840479470307986</v>
      </c>
      <c r="U355" s="250">
        <v>0.99871044503664674</v>
      </c>
      <c r="V355" s="250">
        <v>0.99892625454869244</v>
      </c>
      <c r="W355" s="250">
        <v>0.99905816109585599</v>
      </c>
      <c r="X355" s="250">
        <v>0.9991361140607764</v>
      </c>
      <c r="Y355" s="250">
        <v>0.99918408813928306</v>
      </c>
      <c r="Z355" s="251">
        <v>2.4882334585767421E-5</v>
      </c>
      <c r="AA355" s="251">
        <v>1.4682634611729075E-6</v>
      </c>
      <c r="AB355" s="251">
        <v>0.99033783079328264</v>
      </c>
      <c r="AC355" s="251">
        <v>2.810637932250159E-8</v>
      </c>
      <c r="AD355" s="251">
        <v>1.9038176497220322E-7</v>
      </c>
      <c r="AE355" s="251">
        <v>1.927029824166088E-5</v>
      </c>
      <c r="AF355" s="250">
        <v>0.99715140907419519</v>
      </c>
      <c r="AG355" s="251">
        <v>0.9761498854266053</v>
      </c>
      <c r="AH355" s="250">
        <v>0.90239776388957182</v>
      </c>
      <c r="AI355" s="252">
        <v>0.99483750000000004</v>
      </c>
      <c r="AJ355" s="253">
        <f t="shared" si="53"/>
        <v>2.0598153108328033E-5</v>
      </c>
      <c r="AK355" s="253">
        <f t="shared" si="54"/>
        <v>1.2158334332532998E-6</v>
      </c>
      <c r="AL355" s="253">
        <f t="shared" si="55"/>
        <v>0.8202519952640025</v>
      </c>
      <c r="AM355" s="253">
        <f t="shared" si="56"/>
        <v>2.3282315676222372E-8</v>
      </c>
      <c r="AN355" s="253">
        <f t="shared" si="57"/>
        <v>1.5771772502894255E-7</v>
      </c>
      <c r="AO355" s="254">
        <f t="shared" si="58"/>
        <v>1.5964835350060359E-5</v>
      </c>
    </row>
    <row r="356" spans="1:41">
      <c r="A356" s="247">
        <v>647</v>
      </c>
      <c r="B356" s="248"/>
      <c r="C356" s="248">
        <f t="shared" si="52"/>
        <v>0</v>
      </c>
      <c r="D356" s="248">
        <f t="shared" si="52"/>
        <v>0</v>
      </c>
      <c r="E356" s="248">
        <f t="shared" si="52"/>
        <v>1</v>
      </c>
      <c r="F356" s="248">
        <f t="shared" si="52"/>
        <v>0</v>
      </c>
      <c r="G356" s="248">
        <f t="shared" si="52"/>
        <v>0</v>
      </c>
      <c r="H356" s="248">
        <f t="shared" si="52"/>
        <v>0</v>
      </c>
      <c r="I356" s="249"/>
      <c r="J356" s="249">
        <f t="shared" si="50"/>
        <v>0</v>
      </c>
      <c r="K356" s="249">
        <f t="shared" si="51"/>
        <v>0</v>
      </c>
      <c r="L356" s="249">
        <f t="shared" si="51"/>
        <v>1</v>
      </c>
      <c r="M356" s="249">
        <f t="shared" si="51"/>
        <v>0</v>
      </c>
      <c r="N356" s="249">
        <f t="shared" si="51"/>
        <v>0</v>
      </c>
      <c r="O356" s="249">
        <f t="shared" si="51"/>
        <v>0</v>
      </c>
      <c r="P356" s="250">
        <v>0.99649211274122507</v>
      </c>
      <c r="Q356" s="251">
        <v>0.97844656747821257</v>
      </c>
      <c r="R356" s="250">
        <v>0.99641137592651097</v>
      </c>
      <c r="S356" s="251">
        <v>0.97604154338588944</v>
      </c>
      <c r="T356" s="250">
        <v>0.99840479470307986</v>
      </c>
      <c r="U356" s="250">
        <v>0.99871044503664674</v>
      </c>
      <c r="V356" s="250">
        <v>0.99892625454869244</v>
      </c>
      <c r="W356" s="250">
        <v>0.99905816109585599</v>
      </c>
      <c r="X356" s="250">
        <v>0.9991361140607764</v>
      </c>
      <c r="Y356" s="250">
        <v>0.99918408813928306</v>
      </c>
      <c r="Z356" s="251">
        <v>2.2508109762772041E-5</v>
      </c>
      <c r="AA356" s="251">
        <v>1.4338767443864987E-6</v>
      </c>
      <c r="AB356" s="251">
        <v>0.98982210492909573</v>
      </c>
      <c r="AC356" s="251">
        <v>1.0826338812464599E-8</v>
      </c>
      <c r="AD356" s="251">
        <v>1.8777150476539096E-7</v>
      </c>
      <c r="AE356" s="251">
        <v>2.3551163812482678E-5</v>
      </c>
      <c r="AF356" s="250">
        <v>0.99715140907419519</v>
      </c>
      <c r="AG356" s="251">
        <v>0.97604154338588944</v>
      </c>
      <c r="AH356" s="250">
        <v>0.90279772483058618</v>
      </c>
      <c r="AI356" s="252">
        <v>0.99485400000000002</v>
      </c>
      <c r="AJ356" s="253">
        <f t="shared" si="53"/>
        <v>1.8626997608407535E-5</v>
      </c>
      <c r="AK356" s="253">
        <f t="shared" si="54"/>
        <v>1.1869941799968072E-6</v>
      </c>
      <c r="AL356" s="253">
        <f t="shared" si="55"/>
        <v>0.81957320752996299</v>
      </c>
      <c r="AM356" s="253">
        <f t="shared" si="56"/>
        <v>8.9653977659238072E-9</v>
      </c>
      <c r="AN356" s="253">
        <f t="shared" si="57"/>
        <v>1.5550756463745553E-7</v>
      </c>
      <c r="AO356" s="254">
        <f t="shared" si="58"/>
        <v>1.9505408900314169E-5</v>
      </c>
    </row>
    <row r="357" spans="1:41">
      <c r="A357" s="247">
        <v>648</v>
      </c>
      <c r="B357" s="248"/>
      <c r="C357" s="248">
        <f t="shared" si="52"/>
        <v>0</v>
      </c>
      <c r="D357" s="248">
        <f t="shared" si="52"/>
        <v>0</v>
      </c>
      <c r="E357" s="248">
        <f t="shared" si="52"/>
        <v>1</v>
      </c>
      <c r="F357" s="248">
        <f t="shared" si="52"/>
        <v>0</v>
      </c>
      <c r="G357" s="248">
        <f t="shared" si="52"/>
        <v>0</v>
      </c>
      <c r="H357" s="248">
        <f t="shared" si="52"/>
        <v>0</v>
      </c>
      <c r="I357" s="249"/>
      <c r="J357" s="249">
        <f t="shared" si="50"/>
        <v>0</v>
      </c>
      <c r="K357" s="249">
        <f t="shared" si="51"/>
        <v>0</v>
      </c>
      <c r="L357" s="249">
        <f t="shared" si="51"/>
        <v>1</v>
      </c>
      <c r="M357" s="249">
        <f t="shared" si="51"/>
        <v>0</v>
      </c>
      <c r="N357" s="249">
        <f t="shared" si="51"/>
        <v>0</v>
      </c>
      <c r="O357" s="249">
        <f t="shared" si="51"/>
        <v>0</v>
      </c>
      <c r="P357" s="250">
        <v>0.99649211274122507</v>
      </c>
      <c r="Q357" s="251">
        <v>0.97867679282206022</v>
      </c>
      <c r="R357" s="250">
        <v>0.99641137592651097</v>
      </c>
      <c r="S357" s="251">
        <v>0.97628792188307156</v>
      </c>
      <c r="T357" s="250">
        <v>0.99840479470307986</v>
      </c>
      <c r="U357" s="250">
        <v>0.99871044503664674</v>
      </c>
      <c r="V357" s="250">
        <v>0.99892625454869244</v>
      </c>
      <c r="W357" s="250">
        <v>0.99905816109585599</v>
      </c>
      <c r="X357" s="250">
        <v>0.9991361140607764</v>
      </c>
      <c r="Y357" s="250">
        <v>0.99918408813928306</v>
      </c>
      <c r="Z357" s="251">
        <v>2.0770745420467786E-5</v>
      </c>
      <c r="AA357" s="251">
        <v>1.4073324509786776E-6</v>
      </c>
      <c r="AB357" s="251">
        <v>0.98961588569153947</v>
      </c>
      <c r="AC357" s="251">
        <v>9.0766162843022189E-9</v>
      </c>
      <c r="AD357" s="251">
        <v>1.9808445228217138E-7</v>
      </c>
      <c r="AE357" s="251">
        <v>2.8122844500335574E-5</v>
      </c>
      <c r="AF357" s="250">
        <v>0.99715140907419519</v>
      </c>
      <c r="AG357" s="251">
        <v>0.97628792188307156</v>
      </c>
      <c r="AH357" s="250">
        <v>0.90319768577160064</v>
      </c>
      <c r="AI357" s="252">
        <v>0.99486949999999996</v>
      </c>
      <c r="AJ357" s="253">
        <f t="shared" si="53"/>
        <v>1.720982470846898E-5</v>
      </c>
      <c r="AK357" s="253">
        <f t="shared" si="54"/>
        <v>1.1664174279523325E-6</v>
      </c>
      <c r="AL357" s="253">
        <f t="shared" si="55"/>
        <v>0.82038515273879897</v>
      </c>
      <c r="AM357" s="253">
        <f t="shared" si="56"/>
        <v>7.5254496403463951E-9</v>
      </c>
      <c r="AN357" s="253">
        <f t="shared" si="57"/>
        <v>1.6424522482161721E-7</v>
      </c>
      <c r="AO357" s="254">
        <f t="shared" si="58"/>
        <v>2.3319673251922614E-5</v>
      </c>
    </row>
    <row r="358" spans="1:41">
      <c r="A358" s="247">
        <v>649</v>
      </c>
      <c r="B358" s="248"/>
      <c r="C358" s="248">
        <f t="shared" si="52"/>
        <v>0</v>
      </c>
      <c r="D358" s="248">
        <f t="shared" si="52"/>
        <v>0</v>
      </c>
      <c r="E358" s="248">
        <f t="shared" si="52"/>
        <v>1</v>
      </c>
      <c r="F358" s="248">
        <f t="shared" si="52"/>
        <v>0</v>
      </c>
      <c r="G358" s="248">
        <f t="shared" si="52"/>
        <v>0</v>
      </c>
      <c r="H358" s="248">
        <f t="shared" si="52"/>
        <v>0</v>
      </c>
      <c r="I358" s="249"/>
      <c r="J358" s="249">
        <f t="shared" si="50"/>
        <v>0</v>
      </c>
      <c r="K358" s="249">
        <f t="shared" si="51"/>
        <v>0</v>
      </c>
      <c r="L358" s="249">
        <f t="shared" si="51"/>
        <v>1</v>
      </c>
      <c r="M358" s="249">
        <f t="shared" si="51"/>
        <v>0</v>
      </c>
      <c r="N358" s="249">
        <f t="shared" si="51"/>
        <v>0</v>
      </c>
      <c r="O358" s="249">
        <f t="shared" si="51"/>
        <v>0</v>
      </c>
      <c r="P358" s="250">
        <v>0.99649211274122507</v>
      </c>
      <c r="Q358" s="251">
        <v>0.97906690467136781</v>
      </c>
      <c r="R358" s="250">
        <v>0.99641137592651097</v>
      </c>
      <c r="S358" s="251">
        <v>0.97644284142649052</v>
      </c>
      <c r="T358" s="250">
        <v>0.99840479470307986</v>
      </c>
      <c r="U358" s="250">
        <v>0.99871044503664674</v>
      </c>
      <c r="V358" s="250">
        <v>0.99892625454869244</v>
      </c>
      <c r="W358" s="250">
        <v>0.99905816109585599</v>
      </c>
      <c r="X358" s="250">
        <v>0.9991361140607764</v>
      </c>
      <c r="Y358" s="250">
        <v>0.99918408813928306</v>
      </c>
      <c r="Z358" s="251">
        <v>1.939361961631182E-5</v>
      </c>
      <c r="AA358" s="251">
        <v>1.3995154776033986E-6</v>
      </c>
      <c r="AB358" s="251">
        <v>0.98972444407972593</v>
      </c>
      <c r="AC358" s="251">
        <v>1.0632977594347398E-8</v>
      </c>
      <c r="AD358" s="251">
        <v>1.8605432295098682E-7</v>
      </c>
      <c r="AE358" s="251">
        <v>2.1126463492595064E-5</v>
      </c>
      <c r="AF358" s="250">
        <v>0.99715140907419519</v>
      </c>
      <c r="AG358" s="251">
        <v>0.97644284142649052</v>
      </c>
      <c r="AH358" s="250">
        <v>0.903597646712615</v>
      </c>
      <c r="AI358" s="252">
        <v>0.99488600000000005</v>
      </c>
      <c r="AJ358" s="253">
        <f t="shared" si="53"/>
        <v>1.6087687219219008E-5</v>
      </c>
      <c r="AK358" s="253">
        <f t="shared" si="54"/>
        <v>1.1613025526047717E-6</v>
      </c>
      <c r="AL358" s="253">
        <f t="shared" si="55"/>
        <v>0.82143992463040771</v>
      </c>
      <c r="AM358" s="253">
        <f t="shared" si="56"/>
        <v>8.8261997797649105E-9</v>
      </c>
      <c r="AN358" s="253">
        <f t="shared" si="57"/>
        <v>1.5445163323511197E-7</v>
      </c>
      <c r="AO358" s="254">
        <f t="shared" si="58"/>
        <v>1.7538820999856207E-5</v>
      </c>
    </row>
    <row r="359" spans="1:41">
      <c r="A359" s="247">
        <v>650</v>
      </c>
      <c r="B359" s="248"/>
      <c r="C359" s="248">
        <f t="shared" si="52"/>
        <v>0</v>
      </c>
      <c r="D359" s="248">
        <f t="shared" si="52"/>
        <v>0</v>
      </c>
      <c r="E359" s="248">
        <f t="shared" si="52"/>
        <v>1</v>
      </c>
      <c r="F359" s="248">
        <f t="shared" si="52"/>
        <v>0</v>
      </c>
      <c r="G359" s="248">
        <f t="shared" si="52"/>
        <v>0</v>
      </c>
      <c r="H359" s="248">
        <f t="shared" si="52"/>
        <v>0</v>
      </c>
      <c r="I359" s="249"/>
      <c r="J359" s="249">
        <f t="shared" si="50"/>
        <v>0</v>
      </c>
      <c r="K359" s="249">
        <f t="shared" si="51"/>
        <v>0</v>
      </c>
      <c r="L359" s="249">
        <f t="shared" si="51"/>
        <v>1</v>
      </c>
      <c r="M359" s="249">
        <f t="shared" si="51"/>
        <v>0</v>
      </c>
      <c r="N359" s="249">
        <f t="shared" si="51"/>
        <v>0</v>
      </c>
      <c r="O359" s="249">
        <f t="shared" si="51"/>
        <v>0</v>
      </c>
      <c r="P359" s="250">
        <v>0.99649211274122507</v>
      </c>
      <c r="Q359" s="251">
        <v>0.97871872338376198</v>
      </c>
      <c r="R359" s="250">
        <v>0.99641137592651097</v>
      </c>
      <c r="S359" s="251">
        <v>0.97633040052195852</v>
      </c>
      <c r="T359" s="250">
        <v>0.99840479470307986</v>
      </c>
      <c r="U359" s="250">
        <v>0.99871044503664674</v>
      </c>
      <c r="V359" s="250">
        <v>0.99892625454869244</v>
      </c>
      <c r="W359" s="250">
        <v>0.99905816109585599</v>
      </c>
      <c r="X359" s="250">
        <v>0.9991361140607764</v>
      </c>
      <c r="Y359" s="250">
        <v>0.99918408813928306</v>
      </c>
      <c r="Z359" s="251">
        <v>1.7054731118516741E-5</v>
      </c>
      <c r="AA359" s="251">
        <v>1.4183704522141033E-6</v>
      </c>
      <c r="AB359" s="251">
        <v>0.99001598341063701</v>
      </c>
      <c r="AC359" s="251">
        <v>1.6251256715423701E-8</v>
      </c>
      <c r="AD359" s="251">
        <v>1.713565256216119E-7</v>
      </c>
      <c r="AE359" s="251">
        <v>1.8551722276236435E-5</v>
      </c>
      <c r="AF359" s="250">
        <v>0.99715140907419519</v>
      </c>
      <c r="AG359" s="251">
        <v>0.97633040052195852</v>
      </c>
      <c r="AH359" s="250">
        <v>0.90399760765362946</v>
      </c>
      <c r="AI359" s="252">
        <v>0.99490299999999998</v>
      </c>
      <c r="AJ359" s="253">
        <f t="shared" si="53"/>
        <v>1.4145709266230933E-5</v>
      </c>
      <c r="AK359" s="253">
        <f t="shared" si="54"/>
        <v>1.1767994600396927E-6</v>
      </c>
      <c r="AL359" s="253">
        <f t="shared" si="55"/>
        <v>0.82157804857723749</v>
      </c>
      <c r="AM359" s="253">
        <f t="shared" si="56"/>
        <v>1.3488104302839693E-8</v>
      </c>
      <c r="AN359" s="253">
        <f t="shared" si="57"/>
        <v>1.4223238679931812E-7</v>
      </c>
      <c r="AO359" s="254">
        <f t="shared" si="58"/>
        <v>1.539936938814358E-5</v>
      </c>
    </row>
    <row r="360" spans="1:41">
      <c r="A360" s="247">
        <v>651</v>
      </c>
      <c r="B360" s="248"/>
      <c r="C360" s="248">
        <f t="shared" si="52"/>
        <v>0</v>
      </c>
      <c r="D360" s="248">
        <f t="shared" si="52"/>
        <v>0</v>
      </c>
      <c r="E360" s="248">
        <f t="shared" si="52"/>
        <v>1</v>
      </c>
      <c r="F360" s="248">
        <f t="shared" si="52"/>
        <v>0</v>
      </c>
      <c r="G360" s="248">
        <f t="shared" si="52"/>
        <v>0</v>
      </c>
      <c r="H360" s="248">
        <f t="shared" si="52"/>
        <v>0</v>
      </c>
      <c r="I360" s="249"/>
      <c r="J360" s="249">
        <f t="shared" si="50"/>
        <v>0</v>
      </c>
      <c r="K360" s="249">
        <f t="shared" si="51"/>
        <v>0</v>
      </c>
      <c r="L360" s="249">
        <f t="shared" si="51"/>
        <v>1</v>
      </c>
      <c r="M360" s="249">
        <f t="shared" si="51"/>
        <v>0</v>
      </c>
      <c r="N360" s="249">
        <f t="shared" si="51"/>
        <v>0</v>
      </c>
      <c r="O360" s="249">
        <f t="shared" si="51"/>
        <v>0</v>
      </c>
      <c r="P360" s="250">
        <v>0.99637535913117492</v>
      </c>
      <c r="Q360" s="251">
        <v>0.97956897435992463</v>
      </c>
      <c r="R360" s="250">
        <v>0.99629194014218958</v>
      </c>
      <c r="S360" s="251">
        <v>0.97654164544657573</v>
      </c>
      <c r="T360" s="250">
        <v>0.99835164856255432</v>
      </c>
      <c r="U360" s="250">
        <v>0.99866747519976651</v>
      </c>
      <c r="V360" s="250">
        <v>0.998890471801818</v>
      </c>
      <c r="W360" s="250">
        <v>0.99902677201506851</v>
      </c>
      <c r="X360" s="250">
        <v>0.99910732179201711</v>
      </c>
      <c r="Y360" s="250">
        <v>0.99915689411356967</v>
      </c>
      <c r="Z360" s="251">
        <v>1.3513618079425285E-5</v>
      </c>
      <c r="AA360" s="251">
        <v>1.4710103555630147E-6</v>
      </c>
      <c r="AB360" s="251">
        <v>0.9903608145304541</v>
      </c>
      <c r="AC360" s="251">
        <v>3.2998492213980137E-8</v>
      </c>
      <c r="AD360" s="251">
        <v>1.8766913921310839E-7</v>
      </c>
      <c r="AE360" s="251">
        <v>1.7261545230122264E-5</v>
      </c>
      <c r="AF360" s="250">
        <v>0.99705656651522323</v>
      </c>
      <c r="AG360" s="251">
        <v>0.97654164544657573</v>
      </c>
      <c r="AH360" s="250">
        <v>0.90449666066689138</v>
      </c>
      <c r="AI360" s="252">
        <v>0.99492000000000003</v>
      </c>
      <c r="AJ360" s="253">
        <f t="shared" si="53"/>
        <v>1.1225256202137042E-5</v>
      </c>
      <c r="AK360" s="253">
        <f t="shared" si="54"/>
        <v>1.2222997355601426E-6</v>
      </c>
      <c r="AL360" s="253">
        <f t="shared" si="55"/>
        <v>0.82309961902162287</v>
      </c>
      <c r="AM360" s="253">
        <f t="shared" si="56"/>
        <v>2.7429147175017257E-8</v>
      </c>
      <c r="AN360" s="253">
        <f t="shared" si="57"/>
        <v>1.5600771843218886E-7</v>
      </c>
      <c r="AO360" s="254">
        <f t="shared" si="58"/>
        <v>1.4350083948465717E-5</v>
      </c>
    </row>
    <row r="361" spans="1:41">
      <c r="A361" s="247">
        <v>652</v>
      </c>
      <c r="B361" s="248"/>
      <c r="C361" s="248">
        <f t="shared" si="52"/>
        <v>0</v>
      </c>
      <c r="D361" s="248">
        <f t="shared" si="52"/>
        <v>0</v>
      </c>
      <c r="E361" s="248">
        <f t="shared" si="52"/>
        <v>1</v>
      </c>
      <c r="F361" s="248">
        <f t="shared" si="52"/>
        <v>0</v>
      </c>
      <c r="G361" s="248">
        <f t="shared" si="52"/>
        <v>0</v>
      </c>
      <c r="H361" s="248">
        <f t="shared" si="52"/>
        <v>0</v>
      </c>
      <c r="I361" s="249"/>
      <c r="J361" s="249">
        <f t="shared" si="50"/>
        <v>0</v>
      </c>
      <c r="K361" s="249">
        <f t="shared" si="51"/>
        <v>0</v>
      </c>
      <c r="L361" s="249">
        <f t="shared" si="51"/>
        <v>1</v>
      </c>
      <c r="M361" s="249">
        <f t="shared" si="51"/>
        <v>0</v>
      </c>
      <c r="N361" s="249">
        <f t="shared" si="51"/>
        <v>0</v>
      </c>
      <c r="O361" s="249">
        <f t="shared" si="51"/>
        <v>0</v>
      </c>
      <c r="P361" s="250">
        <v>0.99625861686438166</v>
      </c>
      <c r="Q361" s="251">
        <v>0.97888583000490792</v>
      </c>
      <c r="R361" s="250">
        <v>0.99617251628435777</v>
      </c>
      <c r="S361" s="251">
        <v>0.97637460508511598</v>
      </c>
      <c r="T361" s="250">
        <v>0.99829850418754562</v>
      </c>
      <c r="U361" s="250">
        <v>0.99862450635179412</v>
      </c>
      <c r="V361" s="250">
        <v>0.99885468962065682</v>
      </c>
      <c r="W361" s="250">
        <v>0.99899538329233639</v>
      </c>
      <c r="X361" s="250">
        <v>0.99907852977678602</v>
      </c>
      <c r="Y361" s="250">
        <v>0.99912970028377368</v>
      </c>
      <c r="Z361" s="251">
        <v>9.6316622399405178E-6</v>
      </c>
      <c r="AA361" s="251">
        <v>1.5671107676912468E-6</v>
      </c>
      <c r="AB361" s="251">
        <v>0.9906423736399268</v>
      </c>
      <c r="AC361" s="251">
        <v>1.4464831407151514E-7</v>
      </c>
      <c r="AD361" s="251">
        <v>2.634418949731954E-7</v>
      </c>
      <c r="AE361" s="251">
        <v>2.1809221068123044E-5</v>
      </c>
      <c r="AF361" s="250">
        <v>0.99696173107928199</v>
      </c>
      <c r="AG361" s="251">
        <v>0.97637460508511598</v>
      </c>
      <c r="AH361" s="250">
        <v>0.90499630996105307</v>
      </c>
      <c r="AI361" s="252">
        <v>0.99493750000000003</v>
      </c>
      <c r="AJ361" s="253">
        <f t="shared" si="53"/>
        <v>7.9938206458309188E-6</v>
      </c>
      <c r="AK361" s="253">
        <f t="shared" si="54"/>
        <v>1.3010519838186052E-6</v>
      </c>
      <c r="AL361" s="253">
        <f t="shared" si="55"/>
        <v>0.82264402661973535</v>
      </c>
      <c r="AM361" s="253">
        <f t="shared" si="56"/>
        <v>1.2013501098639654E-7</v>
      </c>
      <c r="AN361" s="253">
        <f t="shared" si="57"/>
        <v>2.188150568206249E-7</v>
      </c>
      <c r="AO361" s="254">
        <f t="shared" si="58"/>
        <v>1.8115684933563732E-5</v>
      </c>
    </row>
    <row r="362" spans="1:41">
      <c r="A362" s="247">
        <v>653</v>
      </c>
      <c r="B362" s="248"/>
      <c r="C362" s="248">
        <f t="shared" si="52"/>
        <v>0</v>
      </c>
      <c r="D362" s="248">
        <f t="shared" si="52"/>
        <v>0</v>
      </c>
      <c r="E362" s="248">
        <f t="shared" si="52"/>
        <v>1</v>
      </c>
      <c r="F362" s="248">
        <f t="shared" si="52"/>
        <v>0</v>
      </c>
      <c r="G362" s="248">
        <f t="shared" si="52"/>
        <v>0</v>
      </c>
      <c r="H362" s="248">
        <f t="shared" si="52"/>
        <v>0</v>
      </c>
      <c r="I362" s="249"/>
      <c r="J362" s="249">
        <f t="shared" si="50"/>
        <v>0</v>
      </c>
      <c r="K362" s="249">
        <f t="shared" si="51"/>
        <v>0</v>
      </c>
      <c r="L362" s="249">
        <f t="shared" si="51"/>
        <v>1</v>
      </c>
      <c r="M362" s="249">
        <f t="shared" ref="K362:O413" si="59">IF($A362&lt;M$4,0,IF($A362&lt;M$5,($A362-M$4)/(M$5-M$4),IF($A362&lt;M$6,1,IF($A362&lt;M$7,($A362-M$7)/(M$6-M$7),0))))</f>
        <v>0</v>
      </c>
      <c r="N362" s="249">
        <f t="shared" si="59"/>
        <v>0</v>
      </c>
      <c r="O362" s="249">
        <f t="shared" si="59"/>
        <v>0</v>
      </c>
      <c r="P362" s="250">
        <v>0.99614188593997133</v>
      </c>
      <c r="Q362" s="251">
        <v>0.9790280714924674</v>
      </c>
      <c r="R362" s="250">
        <v>0.99605310435206462</v>
      </c>
      <c r="S362" s="251">
        <v>0.97665118988348543</v>
      </c>
      <c r="T362" s="250">
        <v>0.99824536157803079</v>
      </c>
      <c r="U362" s="250">
        <v>0.99858153849272668</v>
      </c>
      <c r="V362" s="250">
        <v>0.998818908005212</v>
      </c>
      <c r="W362" s="250">
        <v>0.99896399492766275</v>
      </c>
      <c r="X362" s="250">
        <v>0.99904973801508579</v>
      </c>
      <c r="Y362" s="250">
        <v>0.9991025066498983</v>
      </c>
      <c r="Z362" s="251">
        <v>6.0730801723886026E-6</v>
      </c>
      <c r="AA362" s="251">
        <v>1.7051757113239358E-6</v>
      </c>
      <c r="AB362" s="251">
        <v>0.99081215419649871</v>
      </c>
      <c r="AC362" s="251">
        <v>1.9364118286551829E-6</v>
      </c>
      <c r="AD362" s="251">
        <v>2.1126060828050365E-7</v>
      </c>
      <c r="AE362" s="251">
        <v>1.8106361240650649E-5</v>
      </c>
      <c r="AF362" s="250">
        <v>0.99686690276598</v>
      </c>
      <c r="AG362" s="251">
        <v>0.97665118988348543</v>
      </c>
      <c r="AH362" s="250">
        <v>0.90549595925521498</v>
      </c>
      <c r="AI362" s="252">
        <v>0.99495500000000003</v>
      </c>
      <c r="AJ362" s="253">
        <f t="shared" si="53"/>
        <v>5.044884810419191E-6</v>
      </c>
      <c r="AK362" s="253">
        <f t="shared" si="54"/>
        <v>1.41696006267849E-6</v>
      </c>
      <c r="AL362" s="253">
        <f t="shared" si="55"/>
        <v>0.82353681735881168</v>
      </c>
      <c r="AM362" s="253">
        <f t="shared" si="56"/>
        <v>1.6097280118676848E-6</v>
      </c>
      <c r="AN362" s="253">
        <f t="shared" si="57"/>
        <v>1.756348019537679E-7</v>
      </c>
      <c r="AO362" s="254">
        <f t="shared" si="58"/>
        <v>1.5053800923982087E-5</v>
      </c>
    </row>
    <row r="363" spans="1:41">
      <c r="A363" s="247">
        <v>654</v>
      </c>
      <c r="B363" s="248"/>
      <c r="C363" s="248">
        <f t="shared" ref="C363:H405" si="60">IF($A363&lt;C$4,0,IF($A363&gt;C$5,0,1))</f>
        <v>0</v>
      </c>
      <c r="D363" s="248">
        <f t="shared" si="60"/>
        <v>0</v>
      </c>
      <c r="E363" s="248">
        <f t="shared" si="60"/>
        <v>1</v>
      </c>
      <c r="F363" s="248">
        <f t="shared" si="60"/>
        <v>0</v>
      </c>
      <c r="G363" s="248">
        <f t="shared" si="60"/>
        <v>0</v>
      </c>
      <c r="H363" s="248">
        <f t="shared" si="60"/>
        <v>0</v>
      </c>
      <c r="I363" s="249"/>
      <c r="J363" s="249">
        <f t="shared" si="50"/>
        <v>0</v>
      </c>
      <c r="K363" s="249">
        <f t="shared" si="59"/>
        <v>0</v>
      </c>
      <c r="L363" s="249">
        <f t="shared" si="59"/>
        <v>1</v>
      </c>
      <c r="M363" s="249">
        <f t="shared" si="59"/>
        <v>0</v>
      </c>
      <c r="N363" s="249">
        <f t="shared" si="59"/>
        <v>0</v>
      </c>
      <c r="O363" s="249">
        <f t="shared" si="59"/>
        <v>0</v>
      </c>
      <c r="P363" s="250">
        <v>0.99602516635706806</v>
      </c>
      <c r="Q363" s="251">
        <v>0.97924586348487763</v>
      </c>
      <c r="R363" s="250">
        <v>0.99593370434435724</v>
      </c>
      <c r="S363" s="251">
        <v>0.97649345394389864</v>
      </c>
      <c r="T363" s="250">
        <v>0.9981922207339865</v>
      </c>
      <c r="U363" s="250">
        <v>0.99853857162256132</v>
      </c>
      <c r="V363" s="250">
        <v>0.99878312695548555</v>
      </c>
      <c r="W363" s="250">
        <v>0.99893260692105068</v>
      </c>
      <c r="X363" s="250">
        <v>0.99902094650691919</v>
      </c>
      <c r="Y363" s="250">
        <v>0.99907531321194543</v>
      </c>
      <c r="Z363" s="251">
        <v>3.5195919248808775E-6</v>
      </c>
      <c r="AA363" s="251">
        <v>1.8839616810096599E-6</v>
      </c>
      <c r="AB363" s="251">
        <v>0.99084626843219969</v>
      </c>
      <c r="AC363" s="251">
        <v>4.23874644861108E-7</v>
      </c>
      <c r="AD363" s="251">
        <v>1.7147635133092656E-7</v>
      </c>
      <c r="AE363" s="251">
        <v>1.6072259860372794E-5</v>
      </c>
      <c r="AF363" s="250">
        <v>0.99677208157492447</v>
      </c>
      <c r="AG363" s="251">
        <v>0.97649345394389864</v>
      </c>
      <c r="AH363" s="250">
        <v>0.90599560854937677</v>
      </c>
      <c r="AI363" s="252">
        <v>0.99497199999999997</v>
      </c>
      <c r="AJ363" s="253">
        <f t="shared" si="53"/>
        <v>2.9239535613519827E-6</v>
      </c>
      <c r="AK363" s="253">
        <f t="shared" si="54"/>
        <v>1.5656723716251952E-6</v>
      </c>
      <c r="AL363" s="253">
        <f t="shared" si="55"/>
        <v>0.82364762857857321</v>
      </c>
      <c r="AM363" s="253">
        <f t="shared" si="56"/>
        <v>3.524013842580614E-7</v>
      </c>
      <c r="AN363" s="253">
        <f t="shared" si="57"/>
        <v>1.4257481130866052E-7</v>
      </c>
      <c r="AO363" s="254">
        <f t="shared" si="58"/>
        <v>1.3364082583247936E-5</v>
      </c>
    </row>
    <row r="364" spans="1:41">
      <c r="A364" s="247">
        <v>655</v>
      </c>
      <c r="B364" s="248"/>
      <c r="C364" s="248">
        <f t="shared" si="60"/>
        <v>0</v>
      </c>
      <c r="D364" s="248">
        <f t="shared" si="60"/>
        <v>0</v>
      </c>
      <c r="E364" s="248">
        <f t="shared" si="60"/>
        <v>1</v>
      </c>
      <c r="F364" s="248">
        <f t="shared" si="60"/>
        <v>0</v>
      </c>
      <c r="G364" s="248">
        <f t="shared" si="60"/>
        <v>0</v>
      </c>
      <c r="H364" s="248">
        <f t="shared" si="60"/>
        <v>0</v>
      </c>
      <c r="I364" s="249"/>
      <c r="J364" s="249">
        <f t="shared" ref="J364:J427" si="61">IF($A364&lt;J$4,0,IF($A364&lt;J$5,($A364-J$4)/(J$5-J$4),IF($A364&lt;J$6,1,IF($A364&lt;J$7,($A364-J$7)/(J$6-J$7),0))))</f>
        <v>0</v>
      </c>
      <c r="K364" s="249">
        <f t="shared" si="59"/>
        <v>0</v>
      </c>
      <c r="L364" s="249">
        <f t="shared" si="59"/>
        <v>1</v>
      </c>
      <c r="M364" s="249">
        <f t="shared" si="59"/>
        <v>0</v>
      </c>
      <c r="N364" s="249">
        <f t="shared" si="59"/>
        <v>0</v>
      </c>
      <c r="O364" s="249">
        <f t="shared" si="59"/>
        <v>0</v>
      </c>
      <c r="P364" s="250">
        <v>0.99590845811479822</v>
      </c>
      <c r="Q364" s="251">
        <v>0.97882962747646207</v>
      </c>
      <c r="R364" s="250">
        <v>0.99581431626028449</v>
      </c>
      <c r="S364" s="251">
        <v>0.97654784453962362</v>
      </c>
      <c r="T364" s="250">
        <v>0.99813908165538967</v>
      </c>
      <c r="U364" s="250">
        <v>0.99849560574129537</v>
      </c>
      <c r="V364" s="250">
        <v>0.99874734647148</v>
      </c>
      <c r="W364" s="250">
        <v>0.99890121927250375</v>
      </c>
      <c r="X364" s="250">
        <v>0.99899215525228935</v>
      </c>
      <c r="Y364" s="250">
        <v>0.99904811996991816</v>
      </c>
      <c r="Z364" s="251">
        <v>1.9961851704511304E-6</v>
      </c>
      <c r="AA364" s="251">
        <v>2.1000863855410809E-6</v>
      </c>
      <c r="AB364" s="251">
        <v>0.99071125180142983</v>
      </c>
      <c r="AC364" s="251">
        <v>5.5051587381022609E-6</v>
      </c>
      <c r="AD364" s="251">
        <v>1.539641964230238E-7</v>
      </c>
      <c r="AE364" s="251">
        <v>1.6781877533182408E-5</v>
      </c>
      <c r="AF364" s="250">
        <v>0.99667726750572361</v>
      </c>
      <c r="AG364" s="251">
        <v>0.97654784453962362</v>
      </c>
      <c r="AH364" s="250">
        <v>0.90649525784353868</v>
      </c>
      <c r="AI364" s="252">
        <v>0.99498949999999997</v>
      </c>
      <c r="AJ364" s="253">
        <f t="shared" si="53"/>
        <v>1.6581446601300738E-6</v>
      </c>
      <c r="AK364" s="253">
        <f t="shared" si="54"/>
        <v>1.7450740027259483E-6</v>
      </c>
      <c r="AL364" s="253">
        <f t="shared" si="55"/>
        <v>0.8234424750187368</v>
      </c>
      <c r="AM364" s="253">
        <f t="shared" si="56"/>
        <v>4.5763888687385007E-6</v>
      </c>
      <c r="AN364" s="253">
        <f t="shared" si="57"/>
        <v>1.2800070119543568E-7</v>
      </c>
      <c r="AO364" s="254">
        <f t="shared" si="58"/>
        <v>1.3952675233474331E-5</v>
      </c>
    </row>
    <row r="365" spans="1:41">
      <c r="A365" s="247">
        <v>656</v>
      </c>
      <c r="B365" s="248"/>
      <c r="C365" s="248">
        <f t="shared" si="60"/>
        <v>0</v>
      </c>
      <c r="D365" s="248">
        <f t="shared" si="60"/>
        <v>0</v>
      </c>
      <c r="E365" s="248">
        <f t="shared" si="60"/>
        <v>1</v>
      </c>
      <c r="F365" s="248">
        <f t="shared" si="60"/>
        <v>0</v>
      </c>
      <c r="G365" s="248">
        <f t="shared" si="60"/>
        <v>0</v>
      </c>
      <c r="H365" s="248">
        <f t="shared" si="60"/>
        <v>0</v>
      </c>
      <c r="I365" s="249"/>
      <c r="J365" s="249">
        <f t="shared" si="61"/>
        <v>0</v>
      </c>
      <c r="K365" s="249">
        <f t="shared" si="59"/>
        <v>0</v>
      </c>
      <c r="L365" s="249">
        <f t="shared" si="59"/>
        <v>1</v>
      </c>
      <c r="M365" s="249">
        <f t="shared" si="59"/>
        <v>0</v>
      </c>
      <c r="N365" s="249">
        <f t="shared" si="59"/>
        <v>0</v>
      </c>
      <c r="O365" s="249">
        <f t="shared" si="59"/>
        <v>0</v>
      </c>
      <c r="P365" s="250">
        <v>0.99590845811479822</v>
      </c>
      <c r="Q365" s="251">
        <v>0.97942384536840266</v>
      </c>
      <c r="R365" s="250">
        <v>0.99581431626028449</v>
      </c>
      <c r="S365" s="251">
        <v>0.97684832862690951</v>
      </c>
      <c r="T365" s="250">
        <v>0.99813908165538967</v>
      </c>
      <c r="U365" s="250">
        <v>0.99849560574129537</v>
      </c>
      <c r="V365" s="250">
        <v>0.99874734647148</v>
      </c>
      <c r="W365" s="250">
        <v>0.99890121927250375</v>
      </c>
      <c r="X365" s="250">
        <v>0.99899215525228935</v>
      </c>
      <c r="Y365" s="250">
        <v>0.99904811996991816</v>
      </c>
      <c r="Z365" s="251">
        <v>1.1050774729904107E-6</v>
      </c>
      <c r="AA365" s="251">
        <v>2.3364853350898882E-6</v>
      </c>
      <c r="AB365" s="251">
        <v>0.99043479214245167</v>
      </c>
      <c r="AC365" s="251">
        <v>5.6213661454879966E-7</v>
      </c>
      <c r="AD365" s="251">
        <v>1.7319502474064991E-7</v>
      </c>
      <c r="AE365" s="251">
        <v>1.7641576933400497E-5</v>
      </c>
      <c r="AF365" s="250">
        <v>0.99667726750572361</v>
      </c>
      <c r="AG365" s="251">
        <v>0.97684832862690951</v>
      </c>
      <c r="AH365" s="250">
        <v>0.90699490713770048</v>
      </c>
      <c r="AI365" s="252">
        <v>0.99500750000000004</v>
      </c>
      <c r="AJ365" s="253">
        <f t="shared" si="53"/>
        <v>9.1958584418586164E-7</v>
      </c>
      <c r="AK365" s="253">
        <f t="shared" si="54"/>
        <v>1.9449915026221689E-6</v>
      </c>
      <c r="AL365" s="253">
        <f t="shared" si="55"/>
        <v>0.8246886494298411</v>
      </c>
      <c r="AM365" s="253">
        <f t="shared" si="56"/>
        <v>4.6813693554555964E-7</v>
      </c>
      <c r="AN365" s="253">
        <f t="shared" si="57"/>
        <v>1.4424673138638013E-7</v>
      </c>
      <c r="AO365" s="254">
        <f t="shared" si="58"/>
        <v>1.4693738300379737E-5</v>
      </c>
    </row>
    <row r="366" spans="1:41">
      <c r="A366" s="247">
        <v>657</v>
      </c>
      <c r="B366" s="248"/>
      <c r="C366" s="248">
        <f t="shared" si="60"/>
        <v>0</v>
      </c>
      <c r="D366" s="248">
        <f t="shared" si="60"/>
        <v>0</v>
      </c>
      <c r="E366" s="248">
        <f t="shared" si="60"/>
        <v>1</v>
      </c>
      <c r="F366" s="248">
        <f t="shared" si="60"/>
        <v>0</v>
      </c>
      <c r="G366" s="248">
        <f t="shared" si="60"/>
        <v>0</v>
      </c>
      <c r="H366" s="248">
        <f t="shared" si="60"/>
        <v>0</v>
      </c>
      <c r="I366" s="249"/>
      <c r="J366" s="249">
        <f t="shared" si="61"/>
        <v>0</v>
      </c>
      <c r="K366" s="249">
        <f t="shared" si="59"/>
        <v>0</v>
      </c>
      <c r="L366" s="249">
        <f t="shared" si="59"/>
        <v>1</v>
      </c>
      <c r="M366" s="249">
        <f t="shared" si="59"/>
        <v>0</v>
      </c>
      <c r="N366" s="249">
        <f t="shared" si="59"/>
        <v>0</v>
      </c>
      <c r="O366" s="249">
        <f t="shared" si="59"/>
        <v>0</v>
      </c>
      <c r="P366" s="250">
        <v>0.99590845811479822</v>
      </c>
      <c r="Q366" s="251">
        <v>0.97913471376084871</v>
      </c>
      <c r="R366" s="250">
        <v>0.99581431626028449</v>
      </c>
      <c r="S366" s="251">
        <v>0.97685142596251084</v>
      </c>
      <c r="T366" s="250">
        <v>0.99813908165538967</v>
      </c>
      <c r="U366" s="250">
        <v>0.99849560574129537</v>
      </c>
      <c r="V366" s="250">
        <v>0.99874734647148</v>
      </c>
      <c r="W366" s="250">
        <v>0.99890121927250375</v>
      </c>
      <c r="X366" s="250">
        <v>0.99899215525228935</v>
      </c>
      <c r="Y366" s="250">
        <v>0.99904811996991816</v>
      </c>
      <c r="Z366" s="251">
        <v>6.1081194795961291E-7</v>
      </c>
      <c r="AA366" s="251">
        <v>2.5786790115564877E-6</v>
      </c>
      <c r="AB366" s="251">
        <v>0.99007930476981443</v>
      </c>
      <c r="AC366" s="251">
        <v>1.0070990852980051E-6</v>
      </c>
      <c r="AD366" s="251">
        <v>1.522277427982345E-7</v>
      </c>
      <c r="AE366" s="251">
        <v>1.5974886332297148E-5</v>
      </c>
      <c r="AF366" s="250">
        <v>0.99667726750572361</v>
      </c>
      <c r="AG366" s="251">
        <v>0.97685142596251084</v>
      </c>
      <c r="AH366" s="250">
        <v>0.90749455643186239</v>
      </c>
      <c r="AI366" s="252">
        <v>0.99502550000000001</v>
      </c>
      <c r="AJ366" s="253">
        <f t="shared" si="53"/>
        <v>5.0842704070051628E-7</v>
      </c>
      <c r="AK366" s="253">
        <f t="shared" si="54"/>
        <v>2.1472049502196707E-6</v>
      </c>
      <c r="AL366" s="253">
        <f t="shared" si="55"/>
        <v>0.82462344383745978</v>
      </c>
      <c r="AM366" s="253">
        <f t="shared" si="56"/>
        <v>8.3892821532454405E-7</v>
      </c>
      <c r="AN366" s="253">
        <f t="shared" si="57"/>
        <v>1.2681947237684269E-7</v>
      </c>
      <c r="AO366" s="254">
        <f t="shared" si="58"/>
        <v>1.3309270133668634E-5</v>
      </c>
    </row>
    <row r="367" spans="1:41">
      <c r="A367" s="247">
        <v>658</v>
      </c>
      <c r="B367" s="248"/>
      <c r="C367" s="248">
        <f t="shared" si="60"/>
        <v>0</v>
      </c>
      <c r="D367" s="248">
        <f t="shared" si="60"/>
        <v>0</v>
      </c>
      <c r="E367" s="248">
        <f t="shared" si="60"/>
        <v>1</v>
      </c>
      <c r="F367" s="248">
        <f t="shared" si="60"/>
        <v>0</v>
      </c>
      <c r="G367" s="248">
        <f t="shared" si="60"/>
        <v>0</v>
      </c>
      <c r="H367" s="248">
        <f t="shared" si="60"/>
        <v>0</v>
      </c>
      <c r="I367" s="249"/>
      <c r="J367" s="249">
        <f t="shared" si="61"/>
        <v>0</v>
      </c>
      <c r="K367" s="249">
        <f t="shared" si="59"/>
        <v>0</v>
      </c>
      <c r="L367" s="249">
        <f t="shared" si="59"/>
        <v>1</v>
      </c>
      <c r="M367" s="249">
        <f t="shared" si="59"/>
        <v>0</v>
      </c>
      <c r="N367" s="249">
        <f t="shared" si="59"/>
        <v>0</v>
      </c>
      <c r="O367" s="249">
        <f t="shared" si="59"/>
        <v>0</v>
      </c>
      <c r="P367" s="250">
        <v>0.99590845811479822</v>
      </c>
      <c r="Q367" s="251">
        <v>0.97946389937152101</v>
      </c>
      <c r="R367" s="250">
        <v>0.99581431626028449</v>
      </c>
      <c r="S367" s="251">
        <v>0.97656272367599972</v>
      </c>
      <c r="T367" s="250">
        <v>0.99813908165538967</v>
      </c>
      <c r="U367" s="250">
        <v>0.99849560574129537</v>
      </c>
      <c r="V367" s="250">
        <v>0.99874734647148</v>
      </c>
      <c r="W367" s="250">
        <v>0.99890121927250375</v>
      </c>
      <c r="X367" s="250">
        <v>0.99899215525228935</v>
      </c>
      <c r="Y367" s="250">
        <v>0.99904811996991816</v>
      </c>
      <c r="Z367" s="251">
        <v>3.794581070338639E-7</v>
      </c>
      <c r="AA367" s="251">
        <v>2.8120527460803462E-6</v>
      </c>
      <c r="AB367" s="251">
        <v>0.98976265176384048</v>
      </c>
      <c r="AC367" s="251">
        <v>9.7003938125364746E-7</v>
      </c>
      <c r="AD367" s="251">
        <v>1.3829062006161559E-7</v>
      </c>
      <c r="AE367" s="251">
        <v>1.7278907550878015E-5</v>
      </c>
      <c r="AF367" s="250">
        <v>0.99667726750572361</v>
      </c>
      <c r="AG367" s="251">
        <v>0.97656272367599972</v>
      </c>
      <c r="AH367" s="250">
        <v>0.90799420572602418</v>
      </c>
      <c r="AI367" s="252">
        <v>0.99504349999999997</v>
      </c>
      <c r="AJ367" s="253">
        <f t="shared" si="53"/>
        <v>3.1595199291230075E-7</v>
      </c>
      <c r="AK367" s="253">
        <f t="shared" si="54"/>
        <v>2.3422638906744382E-6</v>
      </c>
      <c r="AL367" s="253">
        <f t="shared" si="55"/>
        <v>0.82461817579117291</v>
      </c>
      <c r="AM367" s="253">
        <f t="shared" si="56"/>
        <v>8.08310298111679E-7</v>
      </c>
      <c r="AN367" s="253">
        <f t="shared" si="57"/>
        <v>1.1524471135006918E-7</v>
      </c>
      <c r="AO367" s="254">
        <f t="shared" si="58"/>
        <v>1.44002121574297E-5</v>
      </c>
    </row>
    <row r="368" spans="1:41">
      <c r="A368" s="247">
        <v>659</v>
      </c>
      <c r="B368" s="248"/>
      <c r="C368" s="248">
        <f t="shared" si="60"/>
        <v>0</v>
      </c>
      <c r="D368" s="248">
        <f t="shared" si="60"/>
        <v>0</v>
      </c>
      <c r="E368" s="248">
        <f t="shared" si="60"/>
        <v>1</v>
      </c>
      <c r="F368" s="248">
        <f t="shared" si="60"/>
        <v>0</v>
      </c>
      <c r="G368" s="248">
        <f t="shared" si="60"/>
        <v>0</v>
      </c>
      <c r="H368" s="248">
        <f t="shared" si="60"/>
        <v>0</v>
      </c>
      <c r="I368" s="249"/>
      <c r="J368" s="249">
        <f t="shared" si="61"/>
        <v>0</v>
      </c>
      <c r="K368" s="249">
        <f t="shared" si="59"/>
        <v>0</v>
      </c>
      <c r="L368" s="249">
        <f t="shared" si="59"/>
        <v>1</v>
      </c>
      <c r="M368" s="249">
        <f t="shared" si="59"/>
        <v>0</v>
      </c>
      <c r="N368" s="249">
        <f t="shared" si="59"/>
        <v>0</v>
      </c>
      <c r="O368" s="249">
        <f t="shared" si="59"/>
        <v>0</v>
      </c>
      <c r="P368" s="250">
        <v>0.99590845811479822</v>
      </c>
      <c r="Q368" s="251">
        <v>0.97900587450164656</v>
      </c>
      <c r="R368" s="250">
        <v>0.99581431626028449</v>
      </c>
      <c r="S368" s="251">
        <v>0.97666703174075209</v>
      </c>
      <c r="T368" s="250">
        <v>0.99813908165538967</v>
      </c>
      <c r="U368" s="250">
        <v>0.99849560574129537</v>
      </c>
      <c r="V368" s="250">
        <v>0.99874734647148</v>
      </c>
      <c r="W368" s="250">
        <v>0.99890121927250375</v>
      </c>
      <c r="X368" s="250">
        <v>0.99899215525228935</v>
      </c>
      <c r="Y368" s="250">
        <v>0.99904811996991816</v>
      </c>
      <c r="Z368" s="251">
        <v>2.8242036542370008E-7</v>
      </c>
      <c r="AA368" s="251">
        <v>3.0297755517207807E-6</v>
      </c>
      <c r="AB368" s="251">
        <v>0.98960577713805209</v>
      </c>
      <c r="AC368" s="251">
        <v>8.1328410462126515E-7</v>
      </c>
      <c r="AD368" s="251">
        <v>1.6056296370835788E-7</v>
      </c>
      <c r="AE368" s="251">
        <v>1.8378935505350482E-5</v>
      </c>
      <c r="AF368" s="250">
        <v>0.99667726750572361</v>
      </c>
      <c r="AG368" s="251">
        <v>0.97666703174075209</v>
      </c>
      <c r="AH368" s="250">
        <v>0.90849385502018587</v>
      </c>
      <c r="AI368" s="252">
        <v>0.99506249999999996</v>
      </c>
      <c r="AJ368" s="253">
        <f t="shared" si="53"/>
        <v>2.3522859681144018E-7</v>
      </c>
      <c r="AK368" s="253">
        <f t="shared" si="54"/>
        <v>2.5244086609602253E-6</v>
      </c>
      <c r="AL368" s="253">
        <f t="shared" si="55"/>
        <v>0.82474730903329263</v>
      </c>
      <c r="AM368" s="253">
        <f t="shared" si="56"/>
        <v>6.7790349702017673E-7</v>
      </c>
      <c r="AN368" s="253">
        <f t="shared" si="57"/>
        <v>1.3384757293836073E-7</v>
      </c>
      <c r="AO368" s="254">
        <f t="shared" si="58"/>
        <v>1.5321800647622312E-5</v>
      </c>
    </row>
    <row r="369" spans="1:41">
      <c r="A369" s="247">
        <v>660</v>
      </c>
      <c r="B369" s="248"/>
      <c r="C369" s="248">
        <f t="shared" si="60"/>
        <v>0</v>
      </c>
      <c r="D369" s="248">
        <f t="shared" si="60"/>
        <v>0</v>
      </c>
      <c r="E369" s="248">
        <f t="shared" si="60"/>
        <v>1</v>
      </c>
      <c r="F369" s="248">
        <f t="shared" si="60"/>
        <v>0</v>
      </c>
      <c r="G369" s="248">
        <f t="shared" si="60"/>
        <v>0</v>
      </c>
      <c r="H369" s="248">
        <f t="shared" si="60"/>
        <v>0</v>
      </c>
      <c r="I369" s="249"/>
      <c r="J369" s="249">
        <f t="shared" si="61"/>
        <v>0</v>
      </c>
      <c r="K369" s="249">
        <f t="shared" si="59"/>
        <v>0</v>
      </c>
      <c r="L369" s="249">
        <f t="shared" si="59"/>
        <v>1</v>
      </c>
      <c r="M369" s="249">
        <f t="shared" si="59"/>
        <v>0</v>
      </c>
      <c r="N369" s="249">
        <f t="shared" si="59"/>
        <v>0</v>
      </c>
      <c r="O369" s="249">
        <f t="shared" si="59"/>
        <v>0</v>
      </c>
      <c r="P369" s="250">
        <v>0.99590845811479822</v>
      </c>
      <c r="Q369" s="251">
        <v>0.97906719495438654</v>
      </c>
      <c r="R369" s="250">
        <v>0.99581431626028449</v>
      </c>
      <c r="S369" s="251">
        <v>0.97664951108594378</v>
      </c>
      <c r="T369" s="250">
        <v>0.99813908165538967</v>
      </c>
      <c r="U369" s="250">
        <v>0.99849560574129537</v>
      </c>
      <c r="V369" s="250">
        <v>0.99874734647148</v>
      </c>
      <c r="W369" s="250">
        <v>0.99890121927250375</v>
      </c>
      <c r="X369" s="250">
        <v>0.99899215525228935</v>
      </c>
      <c r="Y369" s="250">
        <v>0.99904811996991816</v>
      </c>
      <c r="Z369" s="251">
        <v>2.7037435529585805E-7</v>
      </c>
      <c r="AA369" s="251">
        <v>3.2303037952892102E-6</v>
      </c>
      <c r="AB369" s="251">
        <v>0.98965520752302949</v>
      </c>
      <c r="AC369" s="251">
        <v>6.3796509020832497E-7</v>
      </c>
      <c r="AD369" s="251">
        <v>2.08704215774088E-7</v>
      </c>
      <c r="AE369" s="251">
        <v>1.7112641433106342E-5</v>
      </c>
      <c r="AF369" s="250">
        <v>0.99667726750572361</v>
      </c>
      <c r="AG369" s="251">
        <v>0.97664951108594378</v>
      </c>
      <c r="AH369" s="250">
        <v>0.90899350431434778</v>
      </c>
      <c r="AI369" s="252">
        <v>0.99508149999999995</v>
      </c>
      <c r="AJ369" s="253">
        <f t="shared" si="53"/>
        <v>2.2532962902195546E-7</v>
      </c>
      <c r="AK369" s="253">
        <f t="shared" si="54"/>
        <v>2.6930924966018271E-6</v>
      </c>
      <c r="AL369" s="253">
        <f t="shared" si="55"/>
        <v>0.82527995542912258</v>
      </c>
      <c r="AM369" s="253">
        <f t="shared" si="56"/>
        <v>5.3208522808597834E-7</v>
      </c>
      <c r="AN369" s="253">
        <f t="shared" si="57"/>
        <v>1.7408247153809637E-7</v>
      </c>
      <c r="AO369" s="254">
        <f t="shared" si="58"/>
        <v>1.4274641227883833E-5</v>
      </c>
    </row>
    <row r="370" spans="1:41">
      <c r="A370" s="247">
        <v>661</v>
      </c>
      <c r="B370" s="248"/>
      <c r="C370" s="248">
        <f t="shared" si="60"/>
        <v>0</v>
      </c>
      <c r="D370" s="248">
        <f t="shared" si="60"/>
        <v>0</v>
      </c>
      <c r="E370" s="248">
        <f t="shared" si="60"/>
        <v>1</v>
      </c>
      <c r="F370" s="248">
        <f t="shared" si="60"/>
        <v>0</v>
      </c>
      <c r="G370" s="248">
        <f t="shared" si="60"/>
        <v>0</v>
      </c>
      <c r="H370" s="248">
        <f t="shared" si="60"/>
        <v>0</v>
      </c>
      <c r="I370" s="249"/>
      <c r="J370" s="249">
        <f t="shared" si="61"/>
        <v>0</v>
      </c>
      <c r="K370" s="249">
        <f t="shared" si="59"/>
        <v>0</v>
      </c>
      <c r="L370" s="249">
        <f t="shared" si="59"/>
        <v>1</v>
      </c>
      <c r="M370" s="249">
        <f t="shared" si="59"/>
        <v>0</v>
      </c>
      <c r="N370" s="249">
        <f t="shared" si="59"/>
        <v>0</v>
      </c>
      <c r="O370" s="249">
        <f t="shared" si="59"/>
        <v>0</v>
      </c>
      <c r="P370" s="250">
        <v>0.99590845811479822</v>
      </c>
      <c r="Q370" s="251">
        <v>0.97961785275980429</v>
      </c>
      <c r="R370" s="250">
        <v>0.99581431626028449</v>
      </c>
      <c r="S370" s="251">
        <v>0.97641726780904736</v>
      </c>
      <c r="T370" s="250">
        <v>0.99813908165538967</v>
      </c>
      <c r="U370" s="250">
        <v>0.99849560574129537</v>
      </c>
      <c r="V370" s="250">
        <v>0.99874734647148</v>
      </c>
      <c r="W370" s="250">
        <v>0.99890121927250375</v>
      </c>
      <c r="X370" s="250">
        <v>0.99899215525228935</v>
      </c>
      <c r="Y370" s="250">
        <v>0.99904811996991816</v>
      </c>
      <c r="Z370" s="251">
        <v>3.5513835164488995E-7</v>
      </c>
      <c r="AA370" s="251">
        <v>3.4134034952519761E-6</v>
      </c>
      <c r="AB370" s="251">
        <v>0.98985815580987735</v>
      </c>
      <c r="AC370" s="251">
        <v>1.1398351124494738E-6</v>
      </c>
      <c r="AD370" s="251">
        <v>1.8186235080519194E-7</v>
      </c>
      <c r="AE370" s="251">
        <v>1.4158234443777655E-5</v>
      </c>
      <c r="AF370" s="250">
        <v>0.99667726750572361</v>
      </c>
      <c r="AG370" s="251">
        <v>0.97641726780904736</v>
      </c>
      <c r="AH370" s="250">
        <v>0.90939571034378952</v>
      </c>
      <c r="AI370" s="252">
        <v>0.99510100000000001</v>
      </c>
      <c r="AJ370" s="253">
        <f t="shared" si="53"/>
        <v>2.9613424491099964E-7</v>
      </c>
      <c r="AK370" s="253">
        <f t="shared" si="54"/>
        <v>2.847303642513668E-6</v>
      </c>
      <c r="AL370" s="253">
        <f t="shared" si="55"/>
        <v>0.82590215845549653</v>
      </c>
      <c r="AM370" s="253">
        <f t="shared" si="56"/>
        <v>9.5118407670467322E-7</v>
      </c>
      <c r="AN370" s="253">
        <f t="shared" si="57"/>
        <v>1.5177661941925605E-7</v>
      </c>
      <c r="AO370" s="254">
        <f t="shared" si="58"/>
        <v>1.1816680773116172E-5</v>
      </c>
    </row>
    <row r="371" spans="1:41">
      <c r="A371" s="247">
        <v>662</v>
      </c>
      <c r="B371" s="248"/>
      <c r="C371" s="248">
        <f t="shared" si="60"/>
        <v>0</v>
      </c>
      <c r="D371" s="248">
        <f t="shared" si="60"/>
        <v>0</v>
      </c>
      <c r="E371" s="248">
        <f t="shared" si="60"/>
        <v>1</v>
      </c>
      <c r="F371" s="248">
        <f t="shared" si="60"/>
        <v>0</v>
      </c>
      <c r="G371" s="248">
        <f t="shared" si="60"/>
        <v>0</v>
      </c>
      <c r="H371" s="248">
        <f t="shared" si="60"/>
        <v>0</v>
      </c>
      <c r="I371" s="249"/>
      <c r="J371" s="249">
        <f t="shared" si="61"/>
        <v>0</v>
      </c>
      <c r="K371" s="249">
        <f t="shared" si="59"/>
        <v>0</v>
      </c>
      <c r="L371" s="249">
        <f t="shared" si="59"/>
        <v>1</v>
      </c>
      <c r="M371" s="249">
        <f t="shared" si="59"/>
        <v>0</v>
      </c>
      <c r="N371" s="249">
        <f t="shared" si="59"/>
        <v>0</v>
      </c>
      <c r="O371" s="249">
        <f t="shared" si="59"/>
        <v>0</v>
      </c>
      <c r="P371" s="250">
        <v>0.99590845811479822</v>
      </c>
      <c r="Q371" s="251">
        <v>0.97894936667294996</v>
      </c>
      <c r="R371" s="250">
        <v>0.99581431626028449</v>
      </c>
      <c r="S371" s="251">
        <v>0.9767044882009237</v>
      </c>
      <c r="T371" s="250">
        <v>0.99813908165538967</v>
      </c>
      <c r="U371" s="250">
        <v>0.99849560574129537</v>
      </c>
      <c r="V371" s="250">
        <v>0.99874734647148</v>
      </c>
      <c r="W371" s="250">
        <v>0.99890121927250375</v>
      </c>
      <c r="X371" s="250">
        <v>0.99899215525228935</v>
      </c>
      <c r="Y371" s="250">
        <v>0.99904811996991816</v>
      </c>
      <c r="Z371" s="251">
        <v>6.5334737705766597E-7</v>
      </c>
      <c r="AA371" s="251">
        <v>3.5859582054635887E-6</v>
      </c>
      <c r="AB371" s="251">
        <v>0.99002393049499238</v>
      </c>
      <c r="AC371" s="251">
        <v>5.2518447986045532E-6</v>
      </c>
      <c r="AD371" s="251">
        <v>1.6458087097233333E-7</v>
      </c>
      <c r="AE371" s="251">
        <v>1.4356880824395234E-5</v>
      </c>
      <c r="AF371" s="250">
        <v>0.99667726750572361</v>
      </c>
      <c r="AG371" s="251">
        <v>0.9767044882009237</v>
      </c>
      <c r="AH371" s="250">
        <v>0.90979663287696244</v>
      </c>
      <c r="AI371" s="252">
        <v>0.99512049999999996</v>
      </c>
      <c r="AJ371" s="253">
        <f t="shared" si="53"/>
        <v>5.4499704368493587E-7</v>
      </c>
      <c r="AK371" s="253">
        <f t="shared" si="54"/>
        <v>2.992335710725628E-6</v>
      </c>
      <c r="AL371" s="253">
        <f t="shared" si="55"/>
        <v>0.82634283318983914</v>
      </c>
      <c r="AM371" s="253">
        <f t="shared" si="56"/>
        <v>4.3842303151721961E-6</v>
      </c>
      <c r="AN371" s="253">
        <f t="shared" si="57"/>
        <v>1.3740431400195032E-7</v>
      </c>
      <c r="AO371" s="254">
        <f t="shared" si="58"/>
        <v>1.1986860089262525E-5</v>
      </c>
    </row>
    <row r="372" spans="1:41">
      <c r="A372" s="247">
        <v>663</v>
      </c>
      <c r="B372" s="248"/>
      <c r="C372" s="248">
        <f t="shared" si="60"/>
        <v>0</v>
      </c>
      <c r="D372" s="248">
        <f t="shared" si="60"/>
        <v>0</v>
      </c>
      <c r="E372" s="248">
        <f t="shared" si="60"/>
        <v>1</v>
      </c>
      <c r="F372" s="248">
        <f t="shared" si="60"/>
        <v>0</v>
      </c>
      <c r="G372" s="248">
        <f t="shared" si="60"/>
        <v>0</v>
      </c>
      <c r="H372" s="248">
        <f t="shared" si="60"/>
        <v>0</v>
      </c>
      <c r="I372" s="249"/>
      <c r="J372" s="249">
        <f t="shared" si="61"/>
        <v>0</v>
      </c>
      <c r="K372" s="249">
        <f t="shared" si="59"/>
        <v>0</v>
      </c>
      <c r="L372" s="249">
        <f t="shared" si="59"/>
        <v>1</v>
      </c>
      <c r="M372" s="249">
        <f t="shared" si="59"/>
        <v>0</v>
      </c>
      <c r="N372" s="249">
        <f t="shared" si="59"/>
        <v>0</v>
      </c>
      <c r="O372" s="249">
        <f t="shared" si="59"/>
        <v>0</v>
      </c>
      <c r="P372" s="250">
        <v>0.99590845811479822</v>
      </c>
      <c r="Q372" s="251">
        <v>0.97978995533651636</v>
      </c>
      <c r="R372" s="250">
        <v>0.99581431626028449</v>
      </c>
      <c r="S372" s="251">
        <v>0.97632020694912502</v>
      </c>
      <c r="T372" s="250">
        <v>0.99813908165538967</v>
      </c>
      <c r="U372" s="250">
        <v>0.99849560574129537</v>
      </c>
      <c r="V372" s="250">
        <v>0.99874734647148</v>
      </c>
      <c r="W372" s="250">
        <v>0.99890121927250375</v>
      </c>
      <c r="X372" s="250">
        <v>0.99899215525228935</v>
      </c>
      <c r="Y372" s="250">
        <v>0.99904811996991816</v>
      </c>
      <c r="Z372" s="251">
        <v>1.9070631654268064E-6</v>
      </c>
      <c r="AA372" s="251">
        <v>3.7548731210956301E-6</v>
      </c>
      <c r="AB372" s="251">
        <v>0.99000936846855414</v>
      </c>
      <c r="AC372" s="251">
        <v>6.326884096248943E-7</v>
      </c>
      <c r="AD372" s="251">
        <v>1.4639154511867106E-7</v>
      </c>
      <c r="AE372" s="251">
        <v>1.588879902230314E-5</v>
      </c>
      <c r="AF372" s="250">
        <v>0.99667726750572361</v>
      </c>
      <c r="AG372" s="251">
        <v>0.97632020694912502</v>
      </c>
      <c r="AH372" s="250">
        <v>0.91019755541013525</v>
      </c>
      <c r="AI372" s="252">
        <v>0.99514000000000002</v>
      </c>
      <c r="AJ372" s="253">
        <f t="shared" si="53"/>
        <v>1.5916437363156369E-6</v>
      </c>
      <c r="AK372" s="253">
        <f t="shared" si="54"/>
        <v>3.1349538403013696E-6</v>
      </c>
      <c r="AL372" s="253">
        <f t="shared" si="55"/>
        <v>0.82676992262429161</v>
      </c>
      <c r="AM372" s="253">
        <f t="shared" si="56"/>
        <v>5.2844786530484216E-7</v>
      </c>
      <c r="AN372" s="253">
        <f t="shared" si="57"/>
        <v>1.2228348253666421E-7</v>
      </c>
      <c r="AO372" s="254">
        <f t="shared" si="58"/>
        <v>1.3272942244412346E-5</v>
      </c>
    </row>
    <row r="373" spans="1:41">
      <c r="A373" s="247">
        <v>664</v>
      </c>
      <c r="B373" s="248"/>
      <c r="C373" s="248">
        <f t="shared" si="60"/>
        <v>0</v>
      </c>
      <c r="D373" s="248">
        <f t="shared" si="60"/>
        <v>0</v>
      </c>
      <c r="E373" s="248">
        <f t="shared" si="60"/>
        <v>1</v>
      </c>
      <c r="F373" s="248">
        <f t="shared" si="60"/>
        <v>0</v>
      </c>
      <c r="G373" s="248">
        <f t="shared" si="60"/>
        <v>0</v>
      </c>
      <c r="H373" s="248">
        <f t="shared" si="60"/>
        <v>0</v>
      </c>
      <c r="I373" s="249"/>
      <c r="J373" s="249">
        <f t="shared" si="61"/>
        <v>0</v>
      </c>
      <c r="K373" s="249">
        <f t="shared" si="59"/>
        <v>0</v>
      </c>
      <c r="L373" s="249">
        <f t="shared" si="59"/>
        <v>1</v>
      </c>
      <c r="M373" s="249">
        <f t="shared" si="59"/>
        <v>0</v>
      </c>
      <c r="N373" s="249">
        <f t="shared" si="59"/>
        <v>0</v>
      </c>
      <c r="O373" s="249">
        <f t="shared" si="59"/>
        <v>0</v>
      </c>
      <c r="P373" s="250">
        <v>0.99590845811479822</v>
      </c>
      <c r="Q373" s="251">
        <v>0.97966222247654944</v>
      </c>
      <c r="R373" s="250">
        <v>0.99581431626028449</v>
      </c>
      <c r="S373" s="251">
        <v>0.97695172141330422</v>
      </c>
      <c r="T373" s="250">
        <v>0.99813908165538967</v>
      </c>
      <c r="U373" s="250">
        <v>0.99849560574129537</v>
      </c>
      <c r="V373" s="250">
        <v>0.99874734647148</v>
      </c>
      <c r="W373" s="250">
        <v>0.99890121927250375</v>
      </c>
      <c r="X373" s="250">
        <v>0.99899215525228935</v>
      </c>
      <c r="Y373" s="250">
        <v>0.99904811996991816</v>
      </c>
      <c r="Z373" s="251">
        <v>1.3031533467914677E-4</v>
      </c>
      <c r="AA373" s="251">
        <v>3.9328476909827453E-6</v>
      </c>
      <c r="AB373" s="251">
        <v>0.9898050425684819</v>
      </c>
      <c r="AC373" s="251">
        <v>5.7421969864802322E-7</v>
      </c>
      <c r="AD373" s="251">
        <v>1.4556771958637638E-7</v>
      </c>
      <c r="AE373" s="251">
        <v>1.6795459082853879E-5</v>
      </c>
      <c r="AF373" s="250">
        <v>0.99667726750572361</v>
      </c>
      <c r="AG373" s="251">
        <v>0.97695172141330422</v>
      </c>
      <c r="AH373" s="250">
        <v>0.91059847794330806</v>
      </c>
      <c r="AI373" s="252">
        <v>0.99515900000000002</v>
      </c>
      <c r="AJ373" s="253">
        <f t="shared" si="53"/>
        <v>1.0893837298161156E-4</v>
      </c>
      <c r="AK373" s="253">
        <f t="shared" si="54"/>
        <v>3.2888766541122871E-6</v>
      </c>
      <c r="AL373" s="253">
        <f t="shared" si="55"/>
        <v>0.82794140290759499</v>
      </c>
      <c r="AM373" s="253">
        <f t="shared" si="56"/>
        <v>4.8039107543978216E-7</v>
      </c>
      <c r="AN373" s="253">
        <f t="shared" si="57"/>
        <v>1.2179275566923197E-7</v>
      </c>
      <c r="AO373" s="254">
        <f t="shared" si="58"/>
        <v>1.4053114558767186E-5</v>
      </c>
    </row>
    <row r="374" spans="1:41">
      <c r="A374" s="247">
        <v>665</v>
      </c>
      <c r="B374" s="248"/>
      <c r="C374" s="248">
        <f t="shared" si="60"/>
        <v>0</v>
      </c>
      <c r="D374" s="248">
        <f t="shared" si="60"/>
        <v>0</v>
      </c>
      <c r="E374" s="248">
        <f t="shared" si="60"/>
        <v>1</v>
      </c>
      <c r="F374" s="248">
        <f t="shared" si="60"/>
        <v>0</v>
      </c>
      <c r="G374" s="248">
        <f t="shared" si="60"/>
        <v>0</v>
      </c>
      <c r="H374" s="248">
        <f t="shared" si="60"/>
        <v>0</v>
      </c>
      <c r="I374" s="249"/>
      <c r="J374" s="249">
        <f t="shared" si="61"/>
        <v>0</v>
      </c>
      <c r="K374" s="249">
        <f t="shared" si="59"/>
        <v>0</v>
      </c>
      <c r="L374" s="249">
        <f t="shared" si="59"/>
        <v>1</v>
      </c>
      <c r="M374" s="249">
        <f t="shared" si="59"/>
        <v>0</v>
      </c>
      <c r="N374" s="249">
        <f t="shared" si="59"/>
        <v>0</v>
      </c>
      <c r="O374" s="249">
        <f t="shared" si="59"/>
        <v>0</v>
      </c>
      <c r="P374" s="250">
        <v>0.99590845811479822</v>
      </c>
      <c r="Q374" s="251">
        <v>0.97970386225812633</v>
      </c>
      <c r="R374" s="250">
        <v>0.99581431626028449</v>
      </c>
      <c r="S374" s="251">
        <v>0.97657178992991578</v>
      </c>
      <c r="T374" s="250">
        <v>0.99813908165538967</v>
      </c>
      <c r="U374" s="250">
        <v>0.99849560574129537</v>
      </c>
      <c r="V374" s="250">
        <v>0.99874734647148</v>
      </c>
      <c r="W374" s="250">
        <v>0.99890121927250375</v>
      </c>
      <c r="X374" s="250">
        <v>0.99899215525228935</v>
      </c>
      <c r="Y374" s="250">
        <v>0.99904811996991816</v>
      </c>
      <c r="Z374" s="251">
        <v>1.9969635693071768E-5</v>
      </c>
      <c r="AA374" s="251">
        <v>4.1345535478423958E-6</v>
      </c>
      <c r="AB374" s="251">
        <v>0.98960809828005136</v>
      </c>
      <c r="AC374" s="251">
        <v>1.03248833830339E-6</v>
      </c>
      <c r="AD374" s="251">
        <v>1.5103019866321764E-7</v>
      </c>
      <c r="AE374" s="251">
        <v>1.5797873831065457E-5</v>
      </c>
      <c r="AF374" s="250">
        <v>0.99667726750572361</v>
      </c>
      <c r="AG374" s="251">
        <v>0.97657178992991578</v>
      </c>
      <c r="AH374" s="250">
        <v>0.91099940047648076</v>
      </c>
      <c r="AI374" s="252">
        <v>0.99517849999999997</v>
      </c>
      <c r="AJ374" s="253">
        <f t="shared" si="53"/>
        <v>1.6689210311606504E-5</v>
      </c>
      <c r="AK374" s="253">
        <f t="shared" si="54"/>
        <v>3.4566018960451233E-6</v>
      </c>
      <c r="AL374" s="253">
        <f t="shared" si="55"/>
        <v>0.82754851557195686</v>
      </c>
      <c r="AM374" s="253">
        <f t="shared" si="56"/>
        <v>8.6353964996254369E-7</v>
      </c>
      <c r="AN374" s="253">
        <f t="shared" si="57"/>
        <v>1.2632824315418265E-7</v>
      </c>
      <c r="AO374" s="254">
        <f t="shared" si="58"/>
        <v>1.3214770733067204E-5</v>
      </c>
    </row>
    <row r="375" spans="1:41">
      <c r="A375" s="247">
        <v>666</v>
      </c>
      <c r="B375" s="248"/>
      <c r="C375" s="248">
        <f t="shared" si="60"/>
        <v>0</v>
      </c>
      <c r="D375" s="248">
        <f t="shared" si="60"/>
        <v>0</v>
      </c>
      <c r="E375" s="248">
        <f t="shared" si="60"/>
        <v>1</v>
      </c>
      <c r="F375" s="248">
        <f t="shared" si="60"/>
        <v>0</v>
      </c>
      <c r="G375" s="248">
        <f t="shared" si="60"/>
        <v>0</v>
      </c>
      <c r="H375" s="248">
        <f t="shared" si="60"/>
        <v>0</v>
      </c>
      <c r="I375" s="249"/>
      <c r="J375" s="249">
        <f t="shared" si="61"/>
        <v>0</v>
      </c>
      <c r="K375" s="249">
        <f t="shared" si="59"/>
        <v>0</v>
      </c>
      <c r="L375" s="249">
        <f t="shared" si="59"/>
        <v>1</v>
      </c>
      <c r="M375" s="249">
        <f t="shared" si="59"/>
        <v>0</v>
      </c>
      <c r="N375" s="249">
        <f t="shared" si="59"/>
        <v>0</v>
      </c>
      <c r="O375" s="249">
        <f t="shared" si="59"/>
        <v>0</v>
      </c>
      <c r="P375" s="250">
        <v>0.99579176121228585</v>
      </c>
      <c r="Q375" s="251">
        <v>0.97994860347033907</v>
      </c>
      <c r="R375" s="250">
        <v>0.99569494009889359</v>
      </c>
      <c r="S375" s="251">
        <v>0.97722387279261458</v>
      </c>
      <c r="T375" s="250">
        <v>0.99808594434221687</v>
      </c>
      <c r="U375" s="250">
        <v>0.99845264084892549</v>
      </c>
      <c r="V375" s="250">
        <v>0.9987115665531977</v>
      </c>
      <c r="W375" s="250">
        <v>0.99886983198202439</v>
      </c>
      <c r="X375" s="250">
        <v>0.9989633642511988</v>
      </c>
      <c r="Y375" s="250">
        <v>0.99902092692381861</v>
      </c>
      <c r="Z375" s="251">
        <v>5.6489600632253905E-6</v>
      </c>
      <c r="AA375" s="251">
        <v>4.385761893767246E-6</v>
      </c>
      <c r="AB375" s="251">
        <v>0.98966634744236115</v>
      </c>
      <c r="AC375" s="251">
        <v>2.4258458080626642E-6</v>
      </c>
      <c r="AD375" s="251">
        <v>1.9015148169395264E-7</v>
      </c>
      <c r="AE375" s="251">
        <v>1.6096261741585071E-5</v>
      </c>
      <c r="AF375" s="250">
        <v>0.99658246055798461</v>
      </c>
      <c r="AG375" s="251">
        <v>0.97722387279261458</v>
      </c>
      <c r="AH375" s="250">
        <v>0.91140032300965357</v>
      </c>
      <c r="AI375" s="252">
        <v>0.99519899999999994</v>
      </c>
      <c r="AJ375" s="253">
        <f t="shared" si="53"/>
        <v>4.728844744627765E-6</v>
      </c>
      <c r="AK375" s="253">
        <f t="shared" si="54"/>
        <v>3.6727480047687464E-6</v>
      </c>
      <c r="AL375" s="253">
        <f t="shared" si="55"/>
        <v>0.82898656868396869</v>
      </c>
      <c r="AM375" s="253">
        <f t="shared" si="56"/>
        <v>2.0323134954959377E-6</v>
      </c>
      <c r="AN375" s="253">
        <f t="shared" si="57"/>
        <v>1.5931911556433471E-7</v>
      </c>
      <c r="AO375" s="254">
        <f t="shared" si="58"/>
        <v>1.3487088983182108E-5</v>
      </c>
    </row>
    <row r="376" spans="1:41">
      <c r="A376" s="247">
        <v>667</v>
      </c>
      <c r="B376" s="248"/>
      <c r="C376" s="248">
        <f t="shared" si="60"/>
        <v>0</v>
      </c>
      <c r="D376" s="248">
        <f t="shared" si="60"/>
        <v>0</v>
      </c>
      <c r="E376" s="248">
        <f t="shared" si="60"/>
        <v>1</v>
      </c>
      <c r="F376" s="248">
        <f t="shared" si="60"/>
        <v>0</v>
      </c>
      <c r="G376" s="248">
        <f t="shared" si="60"/>
        <v>0</v>
      </c>
      <c r="H376" s="248">
        <f t="shared" si="60"/>
        <v>0</v>
      </c>
      <c r="I376" s="249"/>
      <c r="J376" s="249">
        <f t="shared" si="61"/>
        <v>0</v>
      </c>
      <c r="K376" s="249">
        <f t="shared" si="59"/>
        <v>0</v>
      </c>
      <c r="L376" s="249">
        <f t="shared" si="59"/>
        <v>1</v>
      </c>
      <c r="M376" s="249">
        <f t="shared" si="59"/>
        <v>0</v>
      </c>
      <c r="N376" s="249">
        <f t="shared" si="59"/>
        <v>0</v>
      </c>
      <c r="O376" s="249">
        <f t="shared" si="59"/>
        <v>0</v>
      </c>
      <c r="P376" s="250">
        <v>0.99567507564865498</v>
      </c>
      <c r="Q376" s="251">
        <v>0.97917088772135141</v>
      </c>
      <c r="R376" s="250">
        <v>0.99557557585923073</v>
      </c>
      <c r="S376" s="251">
        <v>0.97663900247134106</v>
      </c>
      <c r="T376" s="250">
        <v>0.99803280879444389</v>
      </c>
      <c r="U376" s="250">
        <v>0.99840967694544824</v>
      </c>
      <c r="V376" s="250">
        <v>0.99867578720064065</v>
      </c>
      <c r="W376" s="250">
        <v>0.99883844504961572</v>
      </c>
      <c r="X376" s="250">
        <v>0.99893457350365045</v>
      </c>
      <c r="Y376" s="250">
        <v>0.99899373407364889</v>
      </c>
      <c r="Z376" s="251">
        <v>9.1782013995559265E-5</v>
      </c>
      <c r="AA376" s="251">
        <v>4.7193726302235711E-6</v>
      </c>
      <c r="AB376" s="251">
        <v>0.99008151109149756</v>
      </c>
      <c r="AC376" s="251">
        <v>7.3372165099715386E-6</v>
      </c>
      <c r="AD376" s="251">
        <v>2.7008690485256762E-7</v>
      </c>
      <c r="AE376" s="251">
        <v>1.7573450325304186E-5</v>
      </c>
      <c r="AF376" s="250">
        <v>0.99648766073131378</v>
      </c>
      <c r="AG376" s="251">
        <v>0.97663900247134106</v>
      </c>
      <c r="AH376" s="250">
        <v>0.91180124554282638</v>
      </c>
      <c r="AI376" s="252">
        <v>0.99521950000000003</v>
      </c>
      <c r="AJ376" s="253">
        <f t="shared" si="53"/>
        <v>7.6685256584028237E-5</v>
      </c>
      <c r="AK376" s="253">
        <f t="shared" si="54"/>
        <v>3.9445959518421165E-6</v>
      </c>
      <c r="AL376" s="253">
        <f t="shared" si="55"/>
        <v>0.82776096913465902</v>
      </c>
      <c r="AM376" s="253">
        <f t="shared" si="56"/>
        <v>6.1353035958046508E-6</v>
      </c>
      <c r="AN376" s="253">
        <f t="shared" si="57"/>
        <v>2.2586557621980342E-7</v>
      </c>
      <c r="AO376" s="254">
        <f t="shared" si="58"/>
        <v>1.4697019682855564E-5</v>
      </c>
    </row>
    <row r="377" spans="1:41">
      <c r="A377" s="247">
        <v>667.99999999999898</v>
      </c>
      <c r="B377" s="248"/>
      <c r="C377" s="248">
        <f t="shared" si="60"/>
        <v>0</v>
      </c>
      <c r="D377" s="248">
        <f t="shared" si="60"/>
        <v>0</v>
      </c>
      <c r="E377" s="248">
        <f t="shared" si="60"/>
        <v>1</v>
      </c>
      <c r="F377" s="248">
        <f t="shared" si="60"/>
        <v>0</v>
      </c>
      <c r="G377" s="248">
        <f t="shared" si="60"/>
        <v>0</v>
      </c>
      <c r="H377" s="248">
        <f t="shared" si="60"/>
        <v>0</v>
      </c>
      <c r="I377" s="249"/>
      <c r="J377" s="249">
        <f t="shared" si="61"/>
        <v>0</v>
      </c>
      <c r="K377" s="249">
        <f t="shared" si="59"/>
        <v>0</v>
      </c>
      <c r="L377" s="249">
        <f t="shared" si="59"/>
        <v>1</v>
      </c>
      <c r="M377" s="249">
        <f t="shared" si="59"/>
        <v>0</v>
      </c>
      <c r="N377" s="249">
        <f t="shared" si="59"/>
        <v>0</v>
      </c>
      <c r="O377" s="249">
        <f t="shared" si="59"/>
        <v>0</v>
      </c>
      <c r="P377" s="250">
        <v>0.99555840142303265</v>
      </c>
      <c r="Q377" s="251">
        <v>0.98011201369561107</v>
      </c>
      <c r="R377" s="250">
        <v>0.99545622354034624</v>
      </c>
      <c r="S377" s="251">
        <v>0.97697926573275651</v>
      </c>
      <c r="T377" s="250">
        <v>0.99797967501204865</v>
      </c>
      <c r="U377" s="250">
        <v>0.99836671403086141</v>
      </c>
      <c r="V377" s="250">
        <v>0.99864000841381151</v>
      </c>
      <c r="W377" s="250">
        <v>0.99880705847528117</v>
      </c>
      <c r="X377" s="250">
        <v>0.99890578300964705</v>
      </c>
      <c r="Y377" s="250">
        <v>0.99896654141941221</v>
      </c>
      <c r="Z377" s="251">
        <v>5.0387583838411074E-6</v>
      </c>
      <c r="AA377" s="251">
        <v>5.1681757615648342E-6</v>
      </c>
      <c r="AB377" s="251">
        <v>0.99070893390852488</v>
      </c>
      <c r="AC377" s="251">
        <v>2.6478482630898824E-5</v>
      </c>
      <c r="AD377" s="251">
        <v>2.1009200332031865E-7</v>
      </c>
      <c r="AE377" s="251">
        <v>1.998319165830326E-5</v>
      </c>
      <c r="AF377" s="250">
        <v>0.99639286802532079</v>
      </c>
      <c r="AG377" s="251">
        <v>0.97697926573275651</v>
      </c>
      <c r="AH377" s="250">
        <v>0.9122021680759993</v>
      </c>
      <c r="AI377" s="252">
        <v>0.99524049999999997</v>
      </c>
      <c r="AJ377" s="253">
        <f t="shared" si="53"/>
        <v>4.217259211495941E-6</v>
      </c>
      <c r="AK377" s="253">
        <f t="shared" si="54"/>
        <v>4.3272544497488071E-6</v>
      </c>
      <c r="AL377" s="253">
        <f t="shared" si="55"/>
        <v>0.82973632937780828</v>
      </c>
      <c r="AM377" s="253">
        <f t="shared" si="56"/>
        <v>2.21799091015554E-5</v>
      </c>
      <c r="AN377" s="253">
        <f t="shared" si="57"/>
        <v>1.7600261275305283E-7</v>
      </c>
      <c r="AO377" s="254">
        <f t="shared" si="58"/>
        <v>1.674175035001855E-5</v>
      </c>
    </row>
    <row r="378" spans="1:41">
      <c r="A378" s="247">
        <v>669</v>
      </c>
      <c r="B378" s="248"/>
      <c r="C378" s="248">
        <f t="shared" si="60"/>
        <v>0</v>
      </c>
      <c r="D378" s="248">
        <f t="shared" si="60"/>
        <v>0</v>
      </c>
      <c r="E378" s="248">
        <f t="shared" si="60"/>
        <v>1</v>
      </c>
      <c r="F378" s="248">
        <f t="shared" si="60"/>
        <v>0</v>
      </c>
      <c r="G378" s="248">
        <f t="shared" si="60"/>
        <v>0</v>
      </c>
      <c r="H378" s="248">
        <f t="shared" si="60"/>
        <v>0</v>
      </c>
      <c r="I378" s="249"/>
      <c r="J378" s="249">
        <f t="shared" si="61"/>
        <v>0</v>
      </c>
      <c r="K378" s="249">
        <f t="shared" si="59"/>
        <v>0</v>
      </c>
      <c r="L378" s="249">
        <f t="shared" si="59"/>
        <v>1</v>
      </c>
      <c r="M378" s="249">
        <f t="shared" si="59"/>
        <v>0</v>
      </c>
      <c r="N378" s="249">
        <f t="shared" si="59"/>
        <v>0</v>
      </c>
      <c r="O378" s="249">
        <f t="shared" si="59"/>
        <v>0</v>
      </c>
      <c r="P378" s="250">
        <v>0.99544173853454343</v>
      </c>
      <c r="Q378" s="251">
        <v>0.97966617932823752</v>
      </c>
      <c r="R378" s="250">
        <v>0.99533688314128754</v>
      </c>
      <c r="S378" s="251">
        <v>0.97682298870234452</v>
      </c>
      <c r="T378" s="250">
        <v>0.99792654299500716</v>
      </c>
      <c r="U378" s="250">
        <v>0.99832375210516189</v>
      </c>
      <c r="V378" s="250">
        <v>0.99860423019271283</v>
      </c>
      <c r="W378" s="250">
        <v>0.99877567225902364</v>
      </c>
      <c r="X378" s="250">
        <v>0.99887699276919162</v>
      </c>
      <c r="Y378" s="250">
        <v>0.99893934896111092</v>
      </c>
      <c r="Z378" s="251">
        <v>1.7562220048686515E-4</v>
      </c>
      <c r="AA378" s="251">
        <v>5.8083969305681751E-6</v>
      </c>
      <c r="AB378" s="251">
        <v>0.99120347768816874</v>
      </c>
      <c r="AC378" s="251">
        <v>2.4958373883794205E-4</v>
      </c>
      <c r="AD378" s="251">
        <v>2.0079029847219573E-7</v>
      </c>
      <c r="AE378" s="251">
        <v>2.3423569241440944E-5</v>
      </c>
      <c r="AF378" s="250">
        <v>0.99629808243961238</v>
      </c>
      <c r="AG378" s="251">
        <v>0.97682298870234452</v>
      </c>
      <c r="AH378" s="250">
        <v>0.91260309060917211</v>
      </c>
      <c r="AI378" s="252">
        <v>0.99526049999999999</v>
      </c>
      <c r="AJ378" s="253">
        <f t="shared" si="53"/>
        <v>1.4688646849276635E-4</v>
      </c>
      <c r="AK378" s="253">
        <f t="shared" si="54"/>
        <v>4.8599465406342715E-6</v>
      </c>
      <c r="AL378" s="253">
        <f t="shared" si="55"/>
        <v>0.82958333539579476</v>
      </c>
      <c r="AM378" s="253">
        <f t="shared" si="56"/>
        <v>2.0892386071042708E-4</v>
      </c>
      <c r="AN378" s="253">
        <f t="shared" si="57"/>
        <v>1.6809644786664968E-7</v>
      </c>
      <c r="AO378" s="254">
        <f t="shared" si="58"/>
        <v>1.961083087321045E-5</v>
      </c>
    </row>
    <row r="379" spans="1:41">
      <c r="A379" s="247">
        <v>669.99999999999898</v>
      </c>
      <c r="B379" s="248"/>
      <c r="C379" s="248">
        <f t="shared" si="60"/>
        <v>0</v>
      </c>
      <c r="D379" s="248">
        <f t="shared" si="60"/>
        <v>0</v>
      </c>
      <c r="E379" s="248">
        <f t="shared" si="60"/>
        <v>1</v>
      </c>
      <c r="F379" s="248">
        <f t="shared" si="60"/>
        <v>0</v>
      </c>
      <c r="G379" s="248">
        <f t="shared" si="60"/>
        <v>0</v>
      </c>
      <c r="H379" s="248">
        <f t="shared" si="60"/>
        <v>0</v>
      </c>
      <c r="I379" s="249"/>
      <c r="J379" s="249">
        <f t="shared" si="61"/>
        <v>0</v>
      </c>
      <c r="K379" s="249">
        <f t="shared" si="59"/>
        <v>0</v>
      </c>
      <c r="L379" s="249">
        <f t="shared" si="59"/>
        <v>1</v>
      </c>
      <c r="M379" s="249">
        <f t="shared" si="59"/>
        <v>0</v>
      </c>
      <c r="N379" s="249">
        <f t="shared" si="59"/>
        <v>0</v>
      </c>
      <c r="O379" s="249">
        <f t="shared" si="59"/>
        <v>0</v>
      </c>
      <c r="P379" s="250">
        <v>0.99532508698231259</v>
      </c>
      <c r="Q379" s="251">
        <v>0.97931989483394533</v>
      </c>
      <c r="R379" s="250">
        <v>0.99521755466110251</v>
      </c>
      <c r="S379" s="251">
        <v>0.97710050289727368</v>
      </c>
      <c r="T379" s="250">
        <v>0.99787341274329644</v>
      </c>
      <c r="U379" s="250">
        <v>0.99828079116834656</v>
      </c>
      <c r="V379" s="250">
        <v>0.99856845253734672</v>
      </c>
      <c r="W379" s="250">
        <v>0.99874428640084612</v>
      </c>
      <c r="X379" s="250">
        <v>0.99884820278228703</v>
      </c>
      <c r="Y379" s="250">
        <v>0.99891215669874744</v>
      </c>
      <c r="Z379" s="251">
        <v>9.9393057227203084E-6</v>
      </c>
      <c r="AA379" s="251">
        <v>6.6736782773029253E-6</v>
      </c>
      <c r="AB379" s="251">
        <v>0.99129342320836189</v>
      </c>
      <c r="AC379" s="251">
        <v>6.4003190297669786E-3</v>
      </c>
      <c r="AD379" s="251">
        <v>1.9981261114694744E-7</v>
      </c>
      <c r="AE379" s="251">
        <v>2.4890073008058001E-5</v>
      </c>
      <c r="AF379" s="250">
        <v>0.99620330397379631</v>
      </c>
      <c r="AG379" s="251">
        <v>0.97710050289727368</v>
      </c>
      <c r="AH379" s="250">
        <v>0.91300299813661379</v>
      </c>
      <c r="AI379" s="252">
        <v>0.99528150000000004</v>
      </c>
      <c r="AJ379" s="253">
        <f t="shared" si="53"/>
        <v>8.315409534675946E-6</v>
      </c>
      <c r="AK379" s="253">
        <f t="shared" si="54"/>
        <v>5.5856037548398478E-6</v>
      </c>
      <c r="AL379" s="253">
        <f t="shared" si="55"/>
        <v>0.82991231412891509</v>
      </c>
      <c r="AM379" s="253">
        <f t="shared" si="56"/>
        <v>5.3593000509113637E-3</v>
      </c>
      <c r="AN379" s="253">
        <f t="shared" si="57"/>
        <v>1.6733027704958232E-7</v>
      </c>
      <c r="AO379" s="254">
        <f t="shared" si="58"/>
        <v>2.0845178163422073E-5</v>
      </c>
    </row>
    <row r="380" spans="1:41">
      <c r="A380" s="247">
        <v>671</v>
      </c>
      <c r="B380" s="248"/>
      <c r="C380" s="248">
        <f t="shared" si="60"/>
        <v>0</v>
      </c>
      <c r="D380" s="248">
        <f t="shared" si="60"/>
        <v>0</v>
      </c>
      <c r="E380" s="248">
        <f t="shared" si="60"/>
        <v>1</v>
      </c>
      <c r="F380" s="248">
        <f t="shared" si="60"/>
        <v>0</v>
      </c>
      <c r="G380" s="248">
        <f t="shared" si="60"/>
        <v>0</v>
      </c>
      <c r="H380" s="248">
        <f t="shared" si="60"/>
        <v>0</v>
      </c>
      <c r="I380" s="249"/>
      <c r="J380" s="249">
        <f t="shared" si="61"/>
        <v>0</v>
      </c>
      <c r="K380" s="249">
        <f t="shared" si="59"/>
        <v>0</v>
      </c>
      <c r="L380" s="249">
        <f t="shared" si="59"/>
        <v>1</v>
      </c>
      <c r="M380" s="249">
        <f t="shared" si="59"/>
        <v>0</v>
      </c>
      <c r="N380" s="249">
        <f t="shared" si="59"/>
        <v>0</v>
      </c>
      <c r="O380" s="249">
        <f t="shared" si="59"/>
        <v>0</v>
      </c>
      <c r="P380" s="250">
        <v>0.99532508698231259</v>
      </c>
      <c r="Q380" s="251">
        <v>0.97990709548660926</v>
      </c>
      <c r="R380" s="250">
        <v>0.99521755466110251</v>
      </c>
      <c r="S380" s="251">
        <v>0.97702792245160497</v>
      </c>
      <c r="T380" s="250">
        <v>0.99787341274329644</v>
      </c>
      <c r="U380" s="250">
        <v>0.99828079116834656</v>
      </c>
      <c r="V380" s="250">
        <v>0.99856845253734672</v>
      </c>
      <c r="W380" s="250">
        <v>0.99874428640084612</v>
      </c>
      <c r="X380" s="250">
        <v>0.99884820278228703</v>
      </c>
      <c r="Y380" s="250">
        <v>0.99891215669874744</v>
      </c>
      <c r="Z380" s="251">
        <v>1.7677718960881745E-4</v>
      </c>
      <c r="AA380" s="251">
        <v>7.8493807687971472E-6</v>
      </c>
      <c r="AB380" s="251">
        <v>0.9908898775579259</v>
      </c>
      <c r="AC380" s="251">
        <v>2.6722656041896454E-3</v>
      </c>
      <c r="AD380" s="251">
        <v>2.2001459595895325E-7</v>
      </c>
      <c r="AE380" s="251">
        <v>2.1655361613672439E-5</v>
      </c>
      <c r="AF380" s="250">
        <v>0.99620330397379631</v>
      </c>
      <c r="AG380" s="251">
        <v>0.97702792245160497</v>
      </c>
      <c r="AH380" s="250">
        <v>0.91330251916594629</v>
      </c>
      <c r="AI380" s="252">
        <v>0.99530300000000005</v>
      </c>
      <c r="AJ380" s="253">
        <f t="shared" si="53"/>
        <v>1.4801354324349685E-4</v>
      </c>
      <c r="AK380" s="253">
        <f t="shared" si="54"/>
        <v>6.5748808956082512E-6</v>
      </c>
      <c r="AL380" s="253">
        <f t="shared" si="55"/>
        <v>0.83023877347800568</v>
      </c>
      <c r="AM380" s="253">
        <f t="shared" si="56"/>
        <v>2.2394104889065661E-3</v>
      </c>
      <c r="AN380" s="253">
        <f t="shared" si="57"/>
        <v>1.8439568934165062E-7</v>
      </c>
      <c r="AO380" s="254">
        <f t="shared" si="58"/>
        <v>1.8150663994338812E-5</v>
      </c>
    </row>
    <row r="381" spans="1:41">
      <c r="A381" s="247">
        <v>671.99999999999898</v>
      </c>
      <c r="B381" s="248"/>
      <c r="C381" s="248">
        <f t="shared" si="60"/>
        <v>0</v>
      </c>
      <c r="D381" s="248">
        <f t="shared" si="60"/>
        <v>0</v>
      </c>
      <c r="E381" s="248">
        <f t="shared" si="60"/>
        <v>1</v>
      </c>
      <c r="F381" s="248">
        <f t="shared" si="60"/>
        <v>0</v>
      </c>
      <c r="G381" s="248">
        <f t="shared" si="60"/>
        <v>0</v>
      </c>
      <c r="H381" s="248">
        <f t="shared" si="60"/>
        <v>0</v>
      </c>
      <c r="I381" s="249"/>
      <c r="J381" s="249">
        <f t="shared" si="61"/>
        <v>0</v>
      </c>
      <c r="K381" s="249">
        <f t="shared" si="59"/>
        <v>0</v>
      </c>
      <c r="L381" s="249">
        <f t="shared" si="59"/>
        <v>1</v>
      </c>
      <c r="M381" s="249">
        <f t="shared" si="59"/>
        <v>0</v>
      </c>
      <c r="N381" s="249">
        <f t="shared" si="59"/>
        <v>0</v>
      </c>
      <c r="O381" s="249">
        <f t="shared" si="59"/>
        <v>0</v>
      </c>
      <c r="P381" s="250">
        <v>0.99532508698231259</v>
      </c>
      <c r="Q381" s="251">
        <v>0.97983040376506014</v>
      </c>
      <c r="R381" s="250">
        <v>0.99521755466110251</v>
      </c>
      <c r="S381" s="251">
        <v>0.97719025807163118</v>
      </c>
      <c r="T381" s="250">
        <v>0.99787341274329644</v>
      </c>
      <c r="U381" s="250">
        <v>0.99828079116834656</v>
      </c>
      <c r="V381" s="250">
        <v>0.99856845253734672</v>
      </c>
      <c r="W381" s="250">
        <v>0.99874428640084612</v>
      </c>
      <c r="X381" s="250">
        <v>0.99884820278228703</v>
      </c>
      <c r="Y381" s="250">
        <v>0.99891215669874744</v>
      </c>
      <c r="Z381" s="251">
        <v>1.0550835323710822E-5</v>
      </c>
      <c r="AA381" s="251">
        <v>9.3960157811160375E-6</v>
      </c>
      <c r="AB381" s="251">
        <v>0.99022240913600779</v>
      </c>
      <c r="AC381" s="251">
        <v>1.5844847105007834E-2</v>
      </c>
      <c r="AD381" s="251">
        <v>1.7754109802171501E-7</v>
      </c>
      <c r="AE381" s="251">
        <v>2.1029559939877235E-5</v>
      </c>
      <c r="AF381" s="250">
        <v>0.99620330397379631</v>
      </c>
      <c r="AG381" s="251">
        <v>0.97719025807163118</v>
      </c>
      <c r="AH381" s="250">
        <v>0.9136020401952788</v>
      </c>
      <c r="AI381" s="252">
        <v>0.99532399999999999</v>
      </c>
      <c r="AJ381" s="253">
        <f t="shared" si="53"/>
        <v>8.8394238349456347E-6</v>
      </c>
      <c r="AK381" s="253">
        <f t="shared" si="54"/>
        <v>7.8751369318476644E-6</v>
      </c>
      <c r="AL381" s="253">
        <f t="shared" si="55"/>
        <v>0.83017997549568445</v>
      </c>
      <c r="AM381" s="253">
        <f t="shared" si="56"/>
        <v>1.3286299024938738E-2</v>
      </c>
      <c r="AN381" s="253">
        <f t="shared" si="57"/>
        <v>1.4888812335737768E-7</v>
      </c>
      <c r="AO381" s="254">
        <f t="shared" si="58"/>
        <v>1.7636773813474542E-5</v>
      </c>
    </row>
    <row r="382" spans="1:41">
      <c r="A382" s="247">
        <v>673</v>
      </c>
      <c r="B382" s="248"/>
      <c r="C382" s="248">
        <f t="shared" si="60"/>
        <v>0</v>
      </c>
      <c r="D382" s="248">
        <f t="shared" si="60"/>
        <v>0</v>
      </c>
      <c r="E382" s="248">
        <f t="shared" si="60"/>
        <v>1</v>
      </c>
      <c r="F382" s="248">
        <f t="shared" si="60"/>
        <v>0</v>
      </c>
      <c r="G382" s="248">
        <f t="shared" si="60"/>
        <v>0</v>
      </c>
      <c r="H382" s="248">
        <f t="shared" si="60"/>
        <v>0</v>
      </c>
      <c r="I382" s="249"/>
      <c r="J382" s="249">
        <f t="shared" si="61"/>
        <v>0</v>
      </c>
      <c r="K382" s="249">
        <f t="shared" si="59"/>
        <v>0</v>
      </c>
      <c r="L382" s="249">
        <f t="shared" si="59"/>
        <v>1</v>
      </c>
      <c r="M382" s="249">
        <f t="shared" si="59"/>
        <v>0</v>
      </c>
      <c r="N382" s="249">
        <f t="shared" si="59"/>
        <v>0</v>
      </c>
      <c r="O382" s="249">
        <f t="shared" si="59"/>
        <v>0</v>
      </c>
      <c r="P382" s="250">
        <v>0.99532508698231259</v>
      </c>
      <c r="Q382" s="251">
        <v>0.98027664857976726</v>
      </c>
      <c r="R382" s="250">
        <v>0.99521755466110251</v>
      </c>
      <c r="S382" s="251">
        <v>0.97734386140234453</v>
      </c>
      <c r="T382" s="250">
        <v>0.99787341274329644</v>
      </c>
      <c r="U382" s="250">
        <v>0.99828079116834656</v>
      </c>
      <c r="V382" s="250">
        <v>0.99856845253734672</v>
      </c>
      <c r="W382" s="250">
        <v>0.99874428640084612</v>
      </c>
      <c r="X382" s="250">
        <v>0.99884820278228703</v>
      </c>
      <c r="Y382" s="250">
        <v>0.99891215669874744</v>
      </c>
      <c r="Z382" s="251">
        <v>4.8630631136924658E-5</v>
      </c>
      <c r="AA382" s="251">
        <v>1.1323501412266142E-5</v>
      </c>
      <c r="AB382" s="251">
        <v>0.98957359897612074</v>
      </c>
      <c r="AC382" s="251">
        <v>4.4941298034944484E-3</v>
      </c>
      <c r="AD382" s="251">
        <v>1.4974356073873723E-7</v>
      </c>
      <c r="AE382" s="251">
        <v>2.1813132553323904E-5</v>
      </c>
      <c r="AF382" s="250">
        <v>0.99620330397379631</v>
      </c>
      <c r="AG382" s="251">
        <v>0.97734386140234453</v>
      </c>
      <c r="AH382" s="250">
        <v>0.9139015612246113</v>
      </c>
      <c r="AI382" s="252">
        <v>0.99534500000000004</v>
      </c>
      <c r="AJ382" s="253">
        <f t="shared" si="53"/>
        <v>4.0788037364573061E-5</v>
      </c>
      <c r="AK382" s="253">
        <f t="shared" si="54"/>
        <v>9.5012534704963664E-6</v>
      </c>
      <c r="AL382" s="253">
        <f t="shared" si="55"/>
        <v>0.83056455364464521</v>
      </c>
      <c r="AM382" s="253">
        <f t="shared" si="56"/>
        <v>3.772657423287318E-3</v>
      </c>
      <c r="AN382" s="253">
        <f t="shared" si="57"/>
        <v>1.257173157265645E-7</v>
      </c>
      <c r="AO382" s="254">
        <f t="shared" si="58"/>
        <v>1.831440391149498E-5</v>
      </c>
    </row>
    <row r="383" spans="1:41">
      <c r="A383" s="247">
        <v>673.99999999999898</v>
      </c>
      <c r="B383" s="248"/>
      <c r="C383" s="248">
        <f t="shared" si="60"/>
        <v>0</v>
      </c>
      <c r="D383" s="248">
        <f t="shared" si="60"/>
        <v>0</v>
      </c>
      <c r="E383" s="248">
        <f t="shared" si="60"/>
        <v>1</v>
      </c>
      <c r="F383" s="248">
        <f t="shared" si="60"/>
        <v>0</v>
      </c>
      <c r="G383" s="248">
        <f t="shared" si="60"/>
        <v>0</v>
      </c>
      <c r="H383" s="248">
        <f t="shared" si="60"/>
        <v>0</v>
      </c>
      <c r="I383" s="249"/>
      <c r="J383" s="249">
        <f t="shared" si="61"/>
        <v>0</v>
      </c>
      <c r="K383" s="249">
        <f t="shared" si="59"/>
        <v>0</v>
      </c>
      <c r="L383" s="249">
        <f t="shared" si="59"/>
        <v>1</v>
      </c>
      <c r="M383" s="249">
        <f t="shared" si="59"/>
        <v>0</v>
      </c>
      <c r="N383" s="249">
        <f t="shared" si="59"/>
        <v>0</v>
      </c>
      <c r="O383" s="249">
        <f t="shared" si="59"/>
        <v>0</v>
      </c>
      <c r="P383" s="250">
        <v>0.99532508698231259</v>
      </c>
      <c r="Q383" s="251">
        <v>0.98007785249632984</v>
      </c>
      <c r="R383" s="250">
        <v>0.99521755466110251</v>
      </c>
      <c r="S383" s="251">
        <v>0.9770464035578742</v>
      </c>
      <c r="T383" s="250">
        <v>0.99787341274329644</v>
      </c>
      <c r="U383" s="250">
        <v>0.99828079116834656</v>
      </c>
      <c r="V383" s="250">
        <v>0.99856845253734672</v>
      </c>
      <c r="W383" s="250">
        <v>0.99874428640084612</v>
      </c>
      <c r="X383" s="250">
        <v>0.99884820278228703</v>
      </c>
      <c r="Y383" s="250">
        <v>0.99891215669874744</v>
      </c>
      <c r="Z383" s="251">
        <v>2.5310708824303143E-5</v>
      </c>
      <c r="AA383" s="251">
        <v>1.3653542052861961E-5</v>
      </c>
      <c r="AB383" s="251">
        <v>0.98918010331033923</v>
      </c>
      <c r="AC383" s="251">
        <v>1.0564313509757253E-2</v>
      </c>
      <c r="AD383" s="251">
        <v>1.5334461846463319E-7</v>
      </c>
      <c r="AE383" s="251">
        <v>2.1895278684454572E-5</v>
      </c>
      <c r="AF383" s="250">
        <v>0.99620330397379631</v>
      </c>
      <c r="AG383" s="251">
        <v>0.9770464035578742</v>
      </c>
      <c r="AH383" s="250">
        <v>0.91420108225394392</v>
      </c>
      <c r="AI383" s="252">
        <v>0.99536650000000004</v>
      </c>
      <c r="AJ383" s="253">
        <f t="shared" si="53"/>
        <v>2.1219073773205197E-5</v>
      </c>
      <c r="AK383" s="253">
        <f t="shared" si="54"/>
        <v>1.1451034163867389E-5</v>
      </c>
      <c r="AL383" s="253">
        <f t="shared" si="55"/>
        <v>0.82985053285402677</v>
      </c>
      <c r="AM383" s="253">
        <f t="shared" si="56"/>
        <v>8.8642552315648E-3</v>
      </c>
      <c r="AN383" s="253">
        <f t="shared" si="57"/>
        <v>1.2868107945324382E-7</v>
      </c>
      <c r="AO383" s="254">
        <f t="shared" si="58"/>
        <v>1.8374876945257263E-5</v>
      </c>
    </row>
    <row r="384" spans="1:41">
      <c r="A384" s="247">
        <v>675</v>
      </c>
      <c r="B384" s="248"/>
      <c r="C384" s="248">
        <f t="shared" si="60"/>
        <v>0</v>
      </c>
      <c r="D384" s="248">
        <f t="shared" si="60"/>
        <v>0</v>
      </c>
      <c r="E384" s="248">
        <f t="shared" si="60"/>
        <v>1</v>
      </c>
      <c r="F384" s="248">
        <f t="shared" si="60"/>
        <v>0</v>
      </c>
      <c r="G384" s="248">
        <f t="shared" si="60"/>
        <v>0</v>
      </c>
      <c r="H384" s="248">
        <f t="shared" si="60"/>
        <v>0</v>
      </c>
      <c r="I384" s="249"/>
      <c r="J384" s="249">
        <f t="shared" si="61"/>
        <v>0</v>
      </c>
      <c r="K384" s="249">
        <f t="shared" si="59"/>
        <v>0</v>
      </c>
      <c r="L384" s="249">
        <f t="shared" si="59"/>
        <v>1</v>
      </c>
      <c r="M384" s="249">
        <f t="shared" si="59"/>
        <v>0</v>
      </c>
      <c r="N384" s="249">
        <f t="shared" si="59"/>
        <v>0</v>
      </c>
      <c r="O384" s="249">
        <f t="shared" si="59"/>
        <v>0</v>
      </c>
      <c r="P384" s="250">
        <v>0.99532508698231259</v>
      </c>
      <c r="Q384" s="251">
        <v>0.97999652893623235</v>
      </c>
      <c r="R384" s="250">
        <v>0.99521755466110251</v>
      </c>
      <c r="S384" s="251">
        <v>0.97755445882803993</v>
      </c>
      <c r="T384" s="250">
        <v>0.99787341274329644</v>
      </c>
      <c r="U384" s="250">
        <v>0.99828079116834656</v>
      </c>
      <c r="V384" s="250">
        <v>0.99856845253734672</v>
      </c>
      <c r="W384" s="250">
        <v>0.99874428640084612</v>
      </c>
      <c r="X384" s="250">
        <v>0.99884820278228703</v>
      </c>
      <c r="Y384" s="250">
        <v>0.99891215669874744</v>
      </c>
      <c r="Z384" s="251">
        <v>7.9756466544966139E-5</v>
      </c>
      <c r="AA384" s="251">
        <v>1.6232437767491104E-5</v>
      </c>
      <c r="AB384" s="251">
        <v>0.9891016991592062</v>
      </c>
      <c r="AC384" s="251">
        <v>1.1072829984442303E-2</v>
      </c>
      <c r="AD384" s="251">
        <v>1.5891041683298497E-7</v>
      </c>
      <c r="AE384" s="251">
        <v>2.0737722453882622E-5</v>
      </c>
      <c r="AF384" s="250">
        <v>0.99620330397379631</v>
      </c>
      <c r="AG384" s="251">
        <v>0.97755445882803993</v>
      </c>
      <c r="AH384" s="250">
        <v>0.91450060328327643</v>
      </c>
      <c r="AI384" s="252">
        <v>0.99538850000000001</v>
      </c>
      <c r="AJ384" s="253">
        <f t="shared" si="53"/>
        <v>6.6950740906199769E-5</v>
      </c>
      <c r="AK384" s="253">
        <f t="shared" si="54"/>
        <v>1.363171481918062E-5</v>
      </c>
      <c r="AL384" s="253">
        <f t="shared" si="55"/>
        <v>0.83086950616488664</v>
      </c>
      <c r="AM384" s="253">
        <f t="shared" si="56"/>
        <v>9.3030845998960873E-3</v>
      </c>
      <c r="AN384" s="253">
        <f t="shared" si="57"/>
        <v>1.3352601569308304E-7</v>
      </c>
      <c r="AO384" s="254">
        <f t="shared" si="58"/>
        <v>1.7426187680043133E-5</v>
      </c>
    </row>
    <row r="385" spans="1:41">
      <c r="A385" s="247">
        <v>675.99999999999898</v>
      </c>
      <c r="B385" s="248"/>
      <c r="C385" s="248">
        <f t="shared" si="60"/>
        <v>0</v>
      </c>
      <c r="D385" s="248">
        <f t="shared" si="60"/>
        <v>0</v>
      </c>
      <c r="E385" s="248">
        <f t="shared" si="60"/>
        <v>1</v>
      </c>
      <c r="F385" s="248">
        <f t="shared" si="60"/>
        <v>0</v>
      </c>
      <c r="G385" s="248">
        <f t="shared" si="60"/>
        <v>0</v>
      </c>
      <c r="H385" s="248">
        <f t="shared" si="60"/>
        <v>0</v>
      </c>
      <c r="I385" s="249"/>
      <c r="J385" s="249">
        <f t="shared" si="61"/>
        <v>0</v>
      </c>
      <c r="K385" s="249">
        <f t="shared" si="59"/>
        <v>0</v>
      </c>
      <c r="L385" s="249">
        <f t="shared" si="59"/>
        <v>1</v>
      </c>
      <c r="M385" s="249">
        <f t="shared" si="59"/>
        <v>0</v>
      </c>
      <c r="N385" s="249">
        <f t="shared" si="59"/>
        <v>0</v>
      </c>
      <c r="O385" s="249">
        <f t="shared" si="59"/>
        <v>0</v>
      </c>
      <c r="P385" s="250">
        <v>0.99532508698231259</v>
      </c>
      <c r="Q385" s="251">
        <v>0.98017781431044371</v>
      </c>
      <c r="R385" s="250">
        <v>0.99521755466110251</v>
      </c>
      <c r="S385" s="251">
        <v>0.97728876105733209</v>
      </c>
      <c r="T385" s="250">
        <v>0.99787341274329644</v>
      </c>
      <c r="U385" s="250">
        <v>0.99828079116834656</v>
      </c>
      <c r="V385" s="250">
        <v>0.99856845253734672</v>
      </c>
      <c r="W385" s="250">
        <v>0.99874428640084612</v>
      </c>
      <c r="X385" s="250">
        <v>0.99884820278228703</v>
      </c>
      <c r="Y385" s="250">
        <v>0.99891215669874744</v>
      </c>
      <c r="Z385" s="251">
        <v>1.1870437339792604E-4</v>
      </c>
      <c r="AA385" s="251">
        <v>1.8954132046451293E-5</v>
      </c>
      <c r="AB385" s="251">
        <v>0.98943574224091924</v>
      </c>
      <c r="AC385" s="251">
        <v>2.2854090847961289E-2</v>
      </c>
      <c r="AD385" s="251">
        <v>1.3474319025188336E-7</v>
      </c>
      <c r="AE385" s="251">
        <v>2.0060499267570657E-5</v>
      </c>
      <c r="AF385" s="250">
        <v>0.99620330397379631</v>
      </c>
      <c r="AG385" s="251">
        <v>0.97728876105733209</v>
      </c>
      <c r="AH385" s="250">
        <v>0.91480012431260893</v>
      </c>
      <c r="AI385" s="252">
        <v>0.99541049999999998</v>
      </c>
      <c r="AJ385" s="253">
        <f t="shared" si="53"/>
        <v>9.9644248719671659E-5</v>
      </c>
      <c r="AK385" s="253">
        <f t="shared" si="54"/>
        <v>1.5917200327319871E-5</v>
      </c>
      <c r="AL385" s="253">
        <f t="shared" si="55"/>
        <v>0.83114252217685769</v>
      </c>
      <c r="AM385" s="253">
        <f t="shared" si="56"/>
        <v>1.9201197866569569E-2</v>
      </c>
      <c r="AN385" s="253">
        <f t="shared" si="57"/>
        <v>1.1321823598631889E-7</v>
      </c>
      <c r="AO385" s="254">
        <f t="shared" si="58"/>
        <v>1.6856954005470382E-5</v>
      </c>
    </row>
    <row r="386" spans="1:41">
      <c r="A386" s="247">
        <v>677</v>
      </c>
      <c r="B386" s="248"/>
      <c r="C386" s="248">
        <f t="shared" si="60"/>
        <v>0</v>
      </c>
      <c r="D386" s="248">
        <f t="shared" si="60"/>
        <v>0</v>
      </c>
      <c r="E386" s="248">
        <f t="shared" si="60"/>
        <v>1</v>
      </c>
      <c r="F386" s="248">
        <f t="shared" si="60"/>
        <v>1</v>
      </c>
      <c r="G386" s="248">
        <f t="shared" si="60"/>
        <v>0</v>
      </c>
      <c r="H386" s="248">
        <f t="shared" si="60"/>
        <v>0</v>
      </c>
      <c r="I386" s="249"/>
      <c r="J386" s="249">
        <f t="shared" si="61"/>
        <v>0</v>
      </c>
      <c r="K386" s="249">
        <f t="shared" si="59"/>
        <v>0</v>
      </c>
      <c r="L386" s="249">
        <f t="shared" si="59"/>
        <v>1</v>
      </c>
      <c r="M386" s="249">
        <f t="shared" si="59"/>
        <v>0</v>
      </c>
      <c r="N386" s="249">
        <f t="shared" si="59"/>
        <v>0</v>
      </c>
      <c r="O386" s="249">
        <f t="shared" si="59"/>
        <v>0</v>
      </c>
      <c r="P386" s="250">
        <v>0.99532508698231259</v>
      </c>
      <c r="Q386" s="251">
        <v>0.9804692239633872</v>
      </c>
      <c r="R386" s="250">
        <v>0.99521755466110251</v>
      </c>
      <c r="S386" s="251">
        <v>0.97760575368436253</v>
      </c>
      <c r="T386" s="250">
        <v>0.99787341274329644</v>
      </c>
      <c r="U386" s="250">
        <v>0.99828079116834656</v>
      </c>
      <c r="V386" s="250">
        <v>0.99856845253734672</v>
      </c>
      <c r="W386" s="250">
        <v>0.99874428640084612</v>
      </c>
      <c r="X386" s="250">
        <v>0.99884820278228703</v>
      </c>
      <c r="Y386" s="250">
        <v>0.99891215669874744</v>
      </c>
      <c r="Z386" s="251">
        <v>2.5220577341276721E-5</v>
      </c>
      <c r="AA386" s="251">
        <v>2.1716288013278862E-5</v>
      </c>
      <c r="AB386" s="251">
        <v>0.98997951604819823</v>
      </c>
      <c r="AC386" s="251">
        <v>3.7804317879234134E-2</v>
      </c>
      <c r="AD386" s="251">
        <v>1.3369964045992367E-7</v>
      </c>
      <c r="AE386" s="251">
        <v>2.0490912457499249E-5</v>
      </c>
      <c r="AF386" s="250">
        <v>0.99620330397379631</v>
      </c>
      <c r="AG386" s="251">
        <v>0.97760575368436253</v>
      </c>
      <c r="AH386" s="250">
        <v>0.91509964534194144</v>
      </c>
      <c r="AI386" s="252">
        <v>0.99543199999999998</v>
      </c>
      <c r="AJ386" s="253">
        <f t="shared" si="53"/>
        <v>2.1198390134472711E-5</v>
      </c>
      <c r="AK386" s="253">
        <f t="shared" si="54"/>
        <v>1.8260417904326343E-5</v>
      </c>
      <c r="AL386" s="253">
        <f t="shared" si="55"/>
        <v>0.83267678183978133</v>
      </c>
      <c r="AM386" s="253">
        <f t="shared" si="56"/>
        <v>3.1803002194573722E-2</v>
      </c>
      <c r="AN386" s="253">
        <f t="shared" si="57"/>
        <v>1.1248694886480832E-7</v>
      </c>
      <c r="AO386" s="254">
        <f t="shared" si="58"/>
        <v>1.7240942422040699E-5</v>
      </c>
    </row>
    <row r="387" spans="1:41">
      <c r="A387" s="247">
        <v>677.99999999999898</v>
      </c>
      <c r="B387" s="248"/>
      <c r="C387" s="248">
        <f t="shared" si="60"/>
        <v>0</v>
      </c>
      <c r="D387" s="248">
        <f t="shared" si="60"/>
        <v>0</v>
      </c>
      <c r="E387" s="248">
        <f t="shared" si="60"/>
        <v>1</v>
      </c>
      <c r="F387" s="248">
        <f t="shared" si="60"/>
        <v>1</v>
      </c>
      <c r="G387" s="248">
        <f t="shared" si="60"/>
        <v>0</v>
      </c>
      <c r="H387" s="248">
        <f t="shared" si="60"/>
        <v>0</v>
      </c>
      <c r="I387" s="249"/>
      <c r="J387" s="249">
        <f t="shared" si="61"/>
        <v>0</v>
      </c>
      <c r="K387" s="249">
        <f t="shared" si="59"/>
        <v>0</v>
      </c>
      <c r="L387" s="249">
        <f t="shared" si="59"/>
        <v>1</v>
      </c>
      <c r="M387" s="249">
        <f t="shared" si="59"/>
        <v>0</v>
      </c>
      <c r="N387" s="249">
        <f t="shared" si="59"/>
        <v>0</v>
      </c>
      <c r="O387" s="249">
        <f t="shared" si="59"/>
        <v>0</v>
      </c>
      <c r="P387" s="250">
        <v>0.99532508698231259</v>
      </c>
      <c r="Q387" s="251">
        <v>0.9804731292367912</v>
      </c>
      <c r="R387" s="250">
        <v>0.99521755466110251</v>
      </c>
      <c r="S387" s="251">
        <v>0.97737077050365317</v>
      </c>
      <c r="T387" s="250">
        <v>0.99787341274329644</v>
      </c>
      <c r="U387" s="250">
        <v>0.99828079116834656</v>
      </c>
      <c r="V387" s="250">
        <v>0.99856845253734672</v>
      </c>
      <c r="W387" s="250">
        <v>0.99874428640084612</v>
      </c>
      <c r="X387" s="250">
        <v>0.99884820278228703</v>
      </c>
      <c r="Y387" s="250">
        <v>0.99891215669874744</v>
      </c>
      <c r="Z387" s="251">
        <v>7.9409948801829053E-5</v>
      </c>
      <c r="AA387" s="251">
        <v>2.448081160422058E-5</v>
      </c>
      <c r="AB387" s="251">
        <v>0.9899000896368757</v>
      </c>
      <c r="AC387" s="251">
        <v>7.8421169747463854E-2</v>
      </c>
      <c r="AD387" s="251">
        <v>1.1166342113217808E-7</v>
      </c>
      <c r="AE387" s="251">
        <v>2.1248850597176906E-5</v>
      </c>
      <c r="AF387" s="250">
        <v>0.99620330397379631</v>
      </c>
      <c r="AG387" s="251">
        <v>0.97737077050365317</v>
      </c>
      <c r="AH387" s="250">
        <v>0.91539916637127394</v>
      </c>
      <c r="AI387" s="252">
        <v>0.99545450000000002</v>
      </c>
      <c r="AJ387" s="253">
        <f t="shared" si="53"/>
        <v>6.6737147498852103E-5</v>
      </c>
      <c r="AK387" s="253">
        <f t="shared" si="54"/>
        <v>2.0582389795223152E-5</v>
      </c>
      <c r="AL387" s="253">
        <f t="shared" si="55"/>
        <v>0.83250428480815575</v>
      </c>
      <c r="AM387" s="253">
        <f t="shared" si="56"/>
        <v>6.596368306009287E-2</v>
      </c>
      <c r="AN387" s="253">
        <f t="shared" si="57"/>
        <v>9.3935055127459878E-8</v>
      </c>
      <c r="AO387" s="254">
        <f t="shared" si="58"/>
        <v>1.7876397946462823E-5</v>
      </c>
    </row>
    <row r="388" spans="1:41">
      <c r="A388" s="247">
        <v>679</v>
      </c>
      <c r="B388" s="248"/>
      <c r="C388" s="248">
        <f t="shared" si="60"/>
        <v>0</v>
      </c>
      <c r="D388" s="248">
        <f t="shared" si="60"/>
        <v>0</v>
      </c>
      <c r="E388" s="248">
        <f t="shared" si="60"/>
        <v>1</v>
      </c>
      <c r="F388" s="248">
        <f t="shared" si="60"/>
        <v>1</v>
      </c>
      <c r="G388" s="248">
        <f t="shared" si="60"/>
        <v>0</v>
      </c>
      <c r="H388" s="248">
        <f t="shared" si="60"/>
        <v>0</v>
      </c>
      <c r="I388" s="249"/>
      <c r="J388" s="249">
        <f t="shared" si="61"/>
        <v>0</v>
      </c>
      <c r="K388" s="249">
        <f t="shared" si="59"/>
        <v>0</v>
      </c>
      <c r="L388" s="249">
        <f t="shared" si="59"/>
        <v>0.98</v>
      </c>
      <c r="M388" s="249">
        <f t="shared" si="59"/>
        <v>0.02</v>
      </c>
      <c r="N388" s="249">
        <f t="shared" si="59"/>
        <v>0</v>
      </c>
      <c r="O388" s="249">
        <f t="shared" si="59"/>
        <v>0</v>
      </c>
      <c r="P388" s="250">
        <v>0.99532508698231259</v>
      </c>
      <c r="Q388" s="251">
        <v>0.9798708221769572</v>
      </c>
      <c r="R388" s="250">
        <v>0.99521755466110251</v>
      </c>
      <c r="S388" s="251">
        <v>0.97753068591563408</v>
      </c>
      <c r="T388" s="250">
        <v>0.99787341274329644</v>
      </c>
      <c r="U388" s="250">
        <v>0.99828079116834656</v>
      </c>
      <c r="V388" s="250">
        <v>0.99856845253734672</v>
      </c>
      <c r="W388" s="250">
        <v>0.99874428640084612</v>
      </c>
      <c r="X388" s="250">
        <v>0.99884820278228703</v>
      </c>
      <c r="Y388" s="250">
        <v>0.99891215669874744</v>
      </c>
      <c r="Z388" s="251">
        <v>2.5253035996010833E-5</v>
      </c>
      <c r="AA388" s="251">
        <v>2.7252574982905915E-5</v>
      </c>
      <c r="AB388" s="251">
        <v>0.98682504499686485</v>
      </c>
      <c r="AC388" s="251">
        <v>0.10646485479636998</v>
      </c>
      <c r="AD388" s="251">
        <v>1.0859337983097796E-7</v>
      </c>
      <c r="AE388" s="251">
        <v>2.2872385131184425E-5</v>
      </c>
      <c r="AF388" s="250">
        <v>0.99620330397379631</v>
      </c>
      <c r="AG388" s="251">
        <v>0.97753068591563408</v>
      </c>
      <c r="AH388" s="250">
        <v>0.91569868740060656</v>
      </c>
      <c r="AI388" s="252">
        <v>0.99547649999999999</v>
      </c>
      <c r="AJ388" s="253">
        <f t="shared" si="53"/>
        <v>2.1224293065633398E-5</v>
      </c>
      <c r="AK388" s="253">
        <f t="shared" si="54"/>
        <v>2.2914186434692203E-5</v>
      </c>
      <c r="AL388" s="253">
        <f t="shared" si="55"/>
        <v>0.82996960687254717</v>
      </c>
      <c r="AM388" s="253">
        <f t="shared" si="56"/>
        <v>8.9558076722340244E-2</v>
      </c>
      <c r="AN388" s="253">
        <f t="shared" si="57"/>
        <v>9.135809334974939E-8</v>
      </c>
      <c r="AO388" s="254">
        <f t="shared" si="58"/>
        <v>1.9243450106840561E-5</v>
      </c>
    </row>
    <row r="389" spans="1:41">
      <c r="A389" s="247">
        <v>679.99999999999898</v>
      </c>
      <c r="B389" s="248"/>
      <c r="C389" s="248">
        <f t="shared" si="60"/>
        <v>0</v>
      </c>
      <c r="D389" s="248">
        <f t="shared" si="60"/>
        <v>0</v>
      </c>
      <c r="E389" s="248">
        <f t="shared" si="60"/>
        <v>1</v>
      </c>
      <c r="F389" s="248">
        <f t="shared" si="60"/>
        <v>1</v>
      </c>
      <c r="G389" s="248">
        <f t="shared" si="60"/>
        <v>0</v>
      </c>
      <c r="H389" s="248">
        <f t="shared" si="60"/>
        <v>0</v>
      </c>
      <c r="I389" s="249"/>
      <c r="J389" s="249">
        <f t="shared" si="61"/>
        <v>0</v>
      </c>
      <c r="K389" s="249">
        <f t="shared" si="59"/>
        <v>0</v>
      </c>
      <c r="L389" s="249">
        <f t="shared" si="59"/>
        <v>0.94000000000004091</v>
      </c>
      <c r="M389" s="249">
        <f t="shared" si="59"/>
        <v>5.9999999999959072E-2</v>
      </c>
      <c r="N389" s="249">
        <f t="shared" si="59"/>
        <v>0</v>
      </c>
      <c r="O389" s="249">
        <f t="shared" si="59"/>
        <v>0</v>
      </c>
      <c r="P389" s="250">
        <v>0.99532508698231259</v>
      </c>
      <c r="Q389" s="251">
        <v>0.98019519784366482</v>
      </c>
      <c r="R389" s="250">
        <v>0.99521755466110251</v>
      </c>
      <c r="S389" s="251">
        <v>0.97753034585284992</v>
      </c>
      <c r="T389" s="250">
        <v>0.99787341274329644</v>
      </c>
      <c r="U389" s="250">
        <v>0.99828079116834656</v>
      </c>
      <c r="V389" s="250">
        <v>0.99856845253734672</v>
      </c>
      <c r="W389" s="250">
        <v>0.99874428640084612</v>
      </c>
      <c r="X389" s="250">
        <v>0.99884820278228703</v>
      </c>
      <c r="Y389" s="250">
        <v>0.99891215669874744</v>
      </c>
      <c r="Z389" s="251">
        <v>7.4559262471621899E-5</v>
      </c>
      <c r="AA389" s="251">
        <v>3.0060314018144959E-5</v>
      </c>
      <c r="AB389" s="251">
        <v>0.97784451455106014</v>
      </c>
      <c r="AC389" s="251">
        <v>0.1495091682848794</v>
      </c>
      <c r="AD389" s="251">
        <v>1.1950605379193286E-7</v>
      </c>
      <c r="AE389" s="251">
        <v>2.6702010534042364E-5</v>
      </c>
      <c r="AF389" s="250">
        <v>0.99620330397379631</v>
      </c>
      <c r="AG389" s="251">
        <v>0.97753034585284992</v>
      </c>
      <c r="AH389" s="250">
        <v>0.91599820842993906</v>
      </c>
      <c r="AI389" s="252">
        <v>0.99549900000000002</v>
      </c>
      <c r="AJ389" s="253">
        <f t="shared" si="53"/>
        <v>6.2707073130760109E-5</v>
      </c>
      <c r="AK389" s="253">
        <f t="shared" si="54"/>
        <v>2.5292147339835781E-5</v>
      </c>
      <c r="AL389" s="253">
        <f t="shared" si="55"/>
        <v>0.82297590619220806</v>
      </c>
      <c r="AM389" s="253">
        <f t="shared" si="56"/>
        <v>0.12585243100119478</v>
      </c>
      <c r="AN389" s="253">
        <f t="shared" si="57"/>
        <v>1.0060715635224457E-7</v>
      </c>
      <c r="AO389" s="254">
        <f t="shared" si="58"/>
        <v>2.2480746943286098E-5</v>
      </c>
    </row>
    <row r="390" spans="1:41">
      <c r="A390" s="247">
        <v>681</v>
      </c>
      <c r="B390" s="248"/>
      <c r="C390" s="248">
        <f t="shared" si="60"/>
        <v>0</v>
      </c>
      <c r="D390" s="248">
        <f t="shared" si="60"/>
        <v>0</v>
      </c>
      <c r="E390" s="248">
        <f t="shared" si="60"/>
        <v>1</v>
      </c>
      <c r="F390" s="248">
        <f t="shared" si="60"/>
        <v>1</v>
      </c>
      <c r="G390" s="248">
        <f t="shared" si="60"/>
        <v>0</v>
      </c>
      <c r="H390" s="248">
        <f t="shared" si="60"/>
        <v>0</v>
      </c>
      <c r="I390" s="249"/>
      <c r="J390" s="249">
        <f t="shared" si="61"/>
        <v>0</v>
      </c>
      <c r="K390" s="249">
        <f t="shared" si="59"/>
        <v>0</v>
      </c>
      <c r="L390" s="249">
        <f t="shared" si="59"/>
        <v>0.9</v>
      </c>
      <c r="M390" s="249">
        <f t="shared" si="59"/>
        <v>0.1</v>
      </c>
      <c r="N390" s="249">
        <f t="shared" si="59"/>
        <v>0</v>
      </c>
      <c r="O390" s="249">
        <f t="shared" si="59"/>
        <v>0</v>
      </c>
      <c r="P390" s="250">
        <v>0.99532508698231259</v>
      </c>
      <c r="Q390" s="251">
        <v>0.98034737844435138</v>
      </c>
      <c r="R390" s="250">
        <v>0.99521755466110251</v>
      </c>
      <c r="S390" s="251">
        <v>0.97771406057334731</v>
      </c>
      <c r="T390" s="250">
        <v>0.99787341274329644</v>
      </c>
      <c r="U390" s="250">
        <v>0.99828079116834656</v>
      </c>
      <c r="V390" s="250">
        <v>0.99856845253734672</v>
      </c>
      <c r="W390" s="250">
        <v>0.99874428640084612</v>
      </c>
      <c r="X390" s="250">
        <v>0.99884820278228703</v>
      </c>
      <c r="Y390" s="250">
        <v>0.99891215669874744</v>
      </c>
      <c r="Z390" s="251">
        <v>3.7716459015200133E-5</v>
      </c>
      <c r="AA390" s="251">
        <v>3.2972960378938818E-5</v>
      </c>
      <c r="AB390" s="251">
        <v>0.95884147912522211</v>
      </c>
      <c r="AC390" s="251">
        <v>0.20123145072591261</v>
      </c>
      <c r="AD390" s="251">
        <v>1.3770844324424152E-7</v>
      </c>
      <c r="AE390" s="251">
        <v>2.6312380594061151E-5</v>
      </c>
      <c r="AF390" s="250">
        <v>0.99620330397379631</v>
      </c>
      <c r="AG390" s="251">
        <v>0.97771406057334731</v>
      </c>
      <c r="AH390" s="250">
        <v>0.9165973043161767</v>
      </c>
      <c r="AI390" s="252">
        <v>0.99552149999999995</v>
      </c>
      <c r="AJ390" s="253">
        <f t="shared" si="53"/>
        <v>3.1759251117201508E-5</v>
      </c>
      <c r="AK390" s="253">
        <f t="shared" si="54"/>
        <v>2.7776309614573508E-5</v>
      </c>
      <c r="AL390" s="253">
        <f t="shared" si="55"/>
        <v>0.80795755039892481</v>
      </c>
      <c r="AM390" s="253">
        <f t="shared" si="56"/>
        <v>0.16959539477923508</v>
      </c>
      <c r="AN390" s="253">
        <f t="shared" si="57"/>
        <v>1.1607105997256871E-7</v>
      </c>
      <c r="AO390" s="254">
        <f t="shared" si="58"/>
        <v>2.2179478478323523E-5</v>
      </c>
    </row>
    <row r="391" spans="1:41">
      <c r="A391" s="247">
        <v>681.99999999999898</v>
      </c>
      <c r="B391" s="248"/>
      <c r="C391" s="248">
        <f t="shared" si="60"/>
        <v>0</v>
      </c>
      <c r="D391" s="248">
        <f t="shared" si="60"/>
        <v>0</v>
      </c>
      <c r="E391" s="248">
        <f t="shared" si="60"/>
        <v>1</v>
      </c>
      <c r="F391" s="248">
        <f t="shared" si="60"/>
        <v>1</v>
      </c>
      <c r="G391" s="248">
        <f t="shared" si="60"/>
        <v>0</v>
      </c>
      <c r="H391" s="248">
        <f t="shared" si="60"/>
        <v>0</v>
      </c>
      <c r="I391" s="249"/>
      <c r="J391" s="249">
        <f t="shared" si="61"/>
        <v>0</v>
      </c>
      <c r="K391" s="249">
        <f t="shared" si="59"/>
        <v>0</v>
      </c>
      <c r="L391" s="249">
        <f t="shared" si="59"/>
        <v>0.86000000000004095</v>
      </c>
      <c r="M391" s="249">
        <f t="shared" si="59"/>
        <v>0.13999999999995907</v>
      </c>
      <c r="N391" s="249">
        <f t="shared" si="59"/>
        <v>0</v>
      </c>
      <c r="O391" s="249">
        <f t="shared" si="59"/>
        <v>0</v>
      </c>
      <c r="P391" s="250">
        <v>0.99532508698231259</v>
      </c>
      <c r="Q391" s="251">
        <v>0.98113986180518242</v>
      </c>
      <c r="R391" s="250">
        <v>0.99521755466110251</v>
      </c>
      <c r="S391" s="251">
        <v>0.97771351343090429</v>
      </c>
      <c r="T391" s="250">
        <v>0.99787341274329644</v>
      </c>
      <c r="U391" s="250">
        <v>0.99828079116834656</v>
      </c>
      <c r="V391" s="250">
        <v>0.99856845253734672</v>
      </c>
      <c r="W391" s="250">
        <v>0.99874428640084612</v>
      </c>
      <c r="X391" s="250">
        <v>0.99884820278228703</v>
      </c>
      <c r="Y391" s="250">
        <v>0.99891215669874744</v>
      </c>
      <c r="Z391" s="251">
        <v>2.1982579224039677E-5</v>
      </c>
      <c r="AA391" s="251">
        <v>3.6054111034036983E-5</v>
      </c>
      <c r="AB391" s="251">
        <v>0.93029737324512451</v>
      </c>
      <c r="AC391" s="251">
        <v>0.23486046458202203</v>
      </c>
      <c r="AD391" s="251">
        <v>1.5496810273033384E-7</v>
      </c>
      <c r="AE391" s="251">
        <v>2.1786222897738679E-5</v>
      </c>
      <c r="AF391" s="250">
        <v>0.99620330397379631</v>
      </c>
      <c r="AG391" s="251">
        <v>0.97771351343090429</v>
      </c>
      <c r="AH391" s="250">
        <v>0.91719820287705067</v>
      </c>
      <c r="AI391" s="252">
        <v>0.99554399999999998</v>
      </c>
      <c r="AJ391" s="253">
        <f t="shared" si="53"/>
        <v>1.8537999466995805E-5</v>
      </c>
      <c r="AK391" s="253">
        <f t="shared" si="54"/>
        <v>3.0416992680472129E-5</v>
      </c>
      <c r="AL391" s="253">
        <f t="shared" si="55"/>
        <v>0.78507003804339603</v>
      </c>
      <c r="AM391" s="253">
        <f t="shared" si="56"/>
        <v>0.19823164746066765</v>
      </c>
      <c r="AN391" s="253">
        <f t="shared" si="57"/>
        <v>1.3081290052036596E-7</v>
      </c>
      <c r="AO391" s="254">
        <f t="shared" si="58"/>
        <v>1.8391536271505044E-5</v>
      </c>
    </row>
    <row r="392" spans="1:41">
      <c r="A392" s="247">
        <v>683</v>
      </c>
      <c r="B392" s="248"/>
      <c r="C392" s="248">
        <f t="shared" si="60"/>
        <v>0</v>
      </c>
      <c r="D392" s="248">
        <f t="shared" si="60"/>
        <v>0</v>
      </c>
      <c r="E392" s="248">
        <f t="shared" si="60"/>
        <v>1</v>
      </c>
      <c r="F392" s="248">
        <f t="shared" si="60"/>
        <v>1</v>
      </c>
      <c r="G392" s="248">
        <f t="shared" si="60"/>
        <v>0</v>
      </c>
      <c r="H392" s="248">
        <f t="shared" si="60"/>
        <v>0</v>
      </c>
      <c r="I392" s="249"/>
      <c r="J392" s="249">
        <f t="shared" si="61"/>
        <v>0</v>
      </c>
      <c r="K392" s="249">
        <f t="shared" si="59"/>
        <v>0</v>
      </c>
      <c r="L392" s="249">
        <f t="shared" si="59"/>
        <v>0.82</v>
      </c>
      <c r="M392" s="249">
        <f t="shared" si="59"/>
        <v>0.18</v>
      </c>
      <c r="N392" s="249">
        <f t="shared" si="59"/>
        <v>0</v>
      </c>
      <c r="O392" s="249">
        <f t="shared" si="59"/>
        <v>0</v>
      </c>
      <c r="P392" s="250">
        <v>0.99532508698231259</v>
      </c>
      <c r="Q392" s="251">
        <v>0.98086299222573448</v>
      </c>
      <c r="R392" s="250">
        <v>0.99521755466110251</v>
      </c>
      <c r="S392" s="251">
        <v>0.97804202925219597</v>
      </c>
      <c r="T392" s="250">
        <v>0.99787341274329644</v>
      </c>
      <c r="U392" s="250">
        <v>0.99828079116834656</v>
      </c>
      <c r="V392" s="250">
        <v>0.99856845253734672</v>
      </c>
      <c r="W392" s="250">
        <v>0.99874428640084612</v>
      </c>
      <c r="X392" s="250">
        <v>0.99884820278228703</v>
      </c>
      <c r="Y392" s="250">
        <v>0.99891215669874744</v>
      </c>
      <c r="Z392" s="251">
        <v>3.4102897924005413E-5</v>
      </c>
      <c r="AA392" s="251">
        <v>3.9470762436213475E-5</v>
      </c>
      <c r="AB392" s="251">
        <v>0.8922200281645627</v>
      </c>
      <c r="AC392" s="251">
        <v>0.26540861465440391</v>
      </c>
      <c r="AD392" s="251">
        <v>1.707523053164606E-7</v>
      </c>
      <c r="AE392" s="251">
        <v>2.1685969268046863E-5</v>
      </c>
      <c r="AF392" s="250">
        <v>0.99620330397379631</v>
      </c>
      <c r="AG392" s="251">
        <v>0.97804202925219597</v>
      </c>
      <c r="AH392" s="250">
        <v>0.91779910143792431</v>
      </c>
      <c r="AI392" s="252">
        <v>0.99556699999999998</v>
      </c>
      <c r="AJ392" s="253">
        <f t="shared" si="53"/>
        <v>2.8789836516833286E-5</v>
      </c>
      <c r="AK392" s="253">
        <f t="shared" si="54"/>
        <v>3.3335017864533188E-5</v>
      </c>
      <c r="AL392" s="253">
        <f t="shared" si="55"/>
        <v>0.75374122893787143</v>
      </c>
      <c r="AM392" s="253">
        <f t="shared" si="56"/>
        <v>0.22425481938692107</v>
      </c>
      <c r="AN392" s="253">
        <f t="shared" si="57"/>
        <v>1.442907631706405E-7</v>
      </c>
      <c r="AO392" s="254">
        <f t="shared" si="58"/>
        <v>1.8326460647113753E-5</v>
      </c>
    </row>
    <row r="393" spans="1:41">
      <c r="A393" s="247">
        <v>683.99999999999898</v>
      </c>
      <c r="B393" s="248"/>
      <c r="C393" s="248">
        <f t="shared" si="60"/>
        <v>0</v>
      </c>
      <c r="D393" s="248">
        <f t="shared" si="60"/>
        <v>0</v>
      </c>
      <c r="E393" s="248">
        <f t="shared" si="60"/>
        <v>1</v>
      </c>
      <c r="F393" s="248">
        <f t="shared" si="60"/>
        <v>1</v>
      </c>
      <c r="G393" s="248">
        <f t="shared" si="60"/>
        <v>0</v>
      </c>
      <c r="H393" s="248">
        <f t="shared" si="60"/>
        <v>0</v>
      </c>
      <c r="I393" s="249"/>
      <c r="J393" s="249">
        <f t="shared" si="61"/>
        <v>0</v>
      </c>
      <c r="K393" s="249">
        <f t="shared" si="59"/>
        <v>0</v>
      </c>
      <c r="L393" s="249">
        <f t="shared" si="59"/>
        <v>0.78000000000004088</v>
      </c>
      <c r="M393" s="249">
        <f t="shared" si="59"/>
        <v>0.21999999999995906</v>
      </c>
      <c r="N393" s="249">
        <f t="shared" si="59"/>
        <v>0</v>
      </c>
      <c r="O393" s="249">
        <f t="shared" si="59"/>
        <v>0</v>
      </c>
      <c r="P393" s="250">
        <v>0.99532508698231259</v>
      </c>
      <c r="Q393" s="251">
        <v>0.98034435458282476</v>
      </c>
      <c r="R393" s="250">
        <v>0.99521755466110251</v>
      </c>
      <c r="S393" s="251">
        <v>0.97778054706221995</v>
      </c>
      <c r="T393" s="250">
        <v>0.99787341274329644</v>
      </c>
      <c r="U393" s="250">
        <v>0.99828079116834656</v>
      </c>
      <c r="V393" s="250">
        <v>0.99856845253734672</v>
      </c>
      <c r="W393" s="250">
        <v>0.99874428640084612</v>
      </c>
      <c r="X393" s="250">
        <v>0.99884820278228703</v>
      </c>
      <c r="Y393" s="250">
        <v>0.99891215669874744</v>
      </c>
      <c r="Z393" s="251">
        <v>2.6866073692854668E-5</v>
      </c>
      <c r="AA393" s="251">
        <v>4.3299544407882829E-5</v>
      </c>
      <c r="AB393" s="251">
        <v>0.84916909766316506</v>
      </c>
      <c r="AC393" s="251">
        <v>0.30714771339221469</v>
      </c>
      <c r="AD393" s="251">
        <v>1.8780032875129895E-7</v>
      </c>
      <c r="AE393" s="251">
        <v>2.1124985505101644E-5</v>
      </c>
      <c r="AF393" s="250">
        <v>0.99620330397379631</v>
      </c>
      <c r="AG393" s="251">
        <v>0.97778054706221995</v>
      </c>
      <c r="AH393" s="250">
        <v>0.91839999999879818</v>
      </c>
      <c r="AI393" s="252">
        <v>0.99559050000000004</v>
      </c>
      <c r="AJ393" s="253">
        <f t="shared" si="53"/>
        <v>2.2671730268379886E-5</v>
      </c>
      <c r="AK393" s="253">
        <f t="shared" si="54"/>
        <v>3.6554517362919395E-5</v>
      </c>
      <c r="AL393" s="253">
        <f t="shared" si="55"/>
        <v>0.7170955633335041</v>
      </c>
      <c r="AM393" s="253">
        <f t="shared" si="56"/>
        <v>0.25942188292818136</v>
      </c>
      <c r="AN393" s="253">
        <f t="shared" si="57"/>
        <v>1.5863567233538973E-7</v>
      </c>
      <c r="AO393" s="254">
        <f t="shared" si="58"/>
        <v>1.7845500425624587E-5</v>
      </c>
    </row>
    <row r="394" spans="1:41">
      <c r="A394" s="247">
        <v>685</v>
      </c>
      <c r="B394" s="248"/>
      <c r="C394" s="248">
        <f t="shared" si="60"/>
        <v>0</v>
      </c>
      <c r="D394" s="248">
        <f t="shared" si="60"/>
        <v>0</v>
      </c>
      <c r="E394" s="248">
        <f t="shared" si="60"/>
        <v>1</v>
      </c>
      <c r="F394" s="248">
        <f t="shared" si="60"/>
        <v>1</v>
      </c>
      <c r="G394" s="248">
        <f t="shared" si="60"/>
        <v>0</v>
      </c>
      <c r="H394" s="248">
        <f t="shared" si="60"/>
        <v>0</v>
      </c>
      <c r="I394" s="249"/>
      <c r="J394" s="249">
        <f t="shared" si="61"/>
        <v>0</v>
      </c>
      <c r="K394" s="249">
        <f t="shared" si="59"/>
        <v>0</v>
      </c>
      <c r="L394" s="249">
        <f t="shared" si="59"/>
        <v>0.74</v>
      </c>
      <c r="M394" s="249">
        <f t="shared" si="59"/>
        <v>0.26</v>
      </c>
      <c r="N394" s="249">
        <f t="shared" si="59"/>
        <v>0</v>
      </c>
      <c r="O394" s="249">
        <f t="shared" si="59"/>
        <v>0</v>
      </c>
      <c r="P394" s="250">
        <v>0.99532508698231259</v>
      </c>
      <c r="Q394" s="251">
        <v>0.98082336359766742</v>
      </c>
      <c r="R394" s="250">
        <v>0.99521755466110251</v>
      </c>
      <c r="S394" s="251">
        <v>0.97807902462838459</v>
      </c>
      <c r="T394" s="250">
        <v>0.99787341274329644</v>
      </c>
      <c r="U394" s="250">
        <v>0.99828079116834656</v>
      </c>
      <c r="V394" s="250">
        <v>0.99856845253734672</v>
      </c>
      <c r="W394" s="250">
        <v>0.99874428640084612</v>
      </c>
      <c r="X394" s="250">
        <v>0.99884820278228703</v>
      </c>
      <c r="Y394" s="250">
        <v>0.99891215669874744</v>
      </c>
      <c r="Z394" s="251">
        <v>3.0501156955367003E-5</v>
      </c>
      <c r="AA394" s="251">
        <v>4.7822822150678575E-5</v>
      </c>
      <c r="AB394" s="251">
        <v>0.80387275954232906</v>
      </c>
      <c r="AC394" s="251">
        <v>0.34427591734819257</v>
      </c>
      <c r="AD394" s="251">
        <v>2.0907517060172836E-7</v>
      </c>
      <c r="AE394" s="251">
        <v>2.1191486380582935E-5</v>
      </c>
      <c r="AF394" s="250">
        <v>0.99620330397379631</v>
      </c>
      <c r="AG394" s="251">
        <v>0.97807902462838459</v>
      </c>
      <c r="AH394" s="250">
        <v>0.91900089855967193</v>
      </c>
      <c r="AI394" s="252">
        <v>0.99561350000000004</v>
      </c>
      <c r="AJ394" s="253">
        <f t="shared" ref="AJ394:AJ457" si="62">PRODUCT(P394,Q394,R394,S394,T394,Z394,AF394,AG394,AH394,AI394)</f>
        <v>2.5785058834427298E-5</v>
      </c>
      <c r="AK394" s="253">
        <f t="shared" ref="AK394:AK457" si="63">PRODUCT(P394,Q394,R394,S394,U394,AA394,AF394,AG394,AH394,AI394)</f>
        <v>4.0444947688329098E-5</v>
      </c>
      <c r="AL394" s="253">
        <f t="shared" ref="AL394:AL457" si="64">PRODUCT(P394,Q394,R394,S394,V394,AB394,AF394,AG394,AH394,AI394)</f>
        <v>0.68005105028568991</v>
      </c>
      <c r="AM394" s="253">
        <f t="shared" ref="AM394:AM457" si="65">PRODUCT(P394,Q394,R394,S394,W394,AC394,AF394,AG394,AH394,AI394)</f>
        <v>0.29129787339670415</v>
      </c>
      <c r="AN394" s="253">
        <f t="shared" ref="AN394:AN457" si="66">PRODUCT(P394,Q394,R394,S394,X394,AD394,AF394,AG394,AH394,AI394)</f>
        <v>1.7692056370926656E-7</v>
      </c>
      <c r="AO394" s="254">
        <f t="shared" ref="AO394:AO457" si="67">PRODUCT(P394,Q394,R394,S394,Y394,AE394,AF394,AG394,AH394,AI394)</f>
        <v>1.7933500944356071E-5</v>
      </c>
    </row>
    <row r="395" spans="1:41">
      <c r="A395" s="247">
        <v>685.99999999999898</v>
      </c>
      <c r="B395" s="248"/>
      <c r="C395" s="248">
        <f t="shared" si="60"/>
        <v>0</v>
      </c>
      <c r="D395" s="248">
        <f t="shared" si="60"/>
        <v>0</v>
      </c>
      <c r="E395" s="248">
        <f t="shared" si="60"/>
        <v>1</v>
      </c>
      <c r="F395" s="248">
        <f t="shared" si="60"/>
        <v>1</v>
      </c>
      <c r="G395" s="248">
        <f t="shared" si="60"/>
        <v>0</v>
      </c>
      <c r="H395" s="248">
        <f t="shared" si="60"/>
        <v>0</v>
      </c>
      <c r="I395" s="249"/>
      <c r="J395" s="249">
        <f t="shared" si="61"/>
        <v>0</v>
      </c>
      <c r="K395" s="249">
        <f t="shared" si="59"/>
        <v>0</v>
      </c>
      <c r="L395" s="249">
        <f t="shared" si="59"/>
        <v>0.70000000000004092</v>
      </c>
      <c r="M395" s="249">
        <f t="shared" si="59"/>
        <v>0.29999999999995908</v>
      </c>
      <c r="N395" s="249">
        <f t="shared" si="59"/>
        <v>0</v>
      </c>
      <c r="O395" s="249">
        <f t="shared" si="59"/>
        <v>0</v>
      </c>
      <c r="P395" s="250">
        <v>0.99520844676546583</v>
      </c>
      <c r="Q395" s="251">
        <v>0.98095041596625321</v>
      </c>
      <c r="R395" s="250">
        <v>0.99509823809884013</v>
      </c>
      <c r="S395" s="251">
        <v>0.97822189311843377</v>
      </c>
      <c r="T395" s="250">
        <v>0.99782028425689329</v>
      </c>
      <c r="U395" s="250">
        <v>0.99823783122041276</v>
      </c>
      <c r="V395" s="250">
        <v>0.99853267544771607</v>
      </c>
      <c r="W395" s="250">
        <v>0.99871290090075215</v>
      </c>
      <c r="X395" s="250">
        <v>0.99881941304893618</v>
      </c>
      <c r="Y395" s="250">
        <v>0.99888496463232446</v>
      </c>
      <c r="Z395" s="251">
        <v>1.922678453417052E-5</v>
      </c>
      <c r="AA395" s="251">
        <v>5.3188654187314887E-5</v>
      </c>
      <c r="AB395" s="251">
        <v>0.75968486629814946</v>
      </c>
      <c r="AC395" s="251">
        <v>0.38480355102510033</v>
      </c>
      <c r="AD395" s="251">
        <v>2.3808719997963803E-7</v>
      </c>
      <c r="AE395" s="251">
        <v>1.9552638333985359E-5</v>
      </c>
      <c r="AF395" s="250">
        <v>0.99610853262748078</v>
      </c>
      <c r="AG395" s="251">
        <v>0.97822189311843377</v>
      </c>
      <c r="AH395" s="250">
        <v>0.91960179712054579</v>
      </c>
      <c r="AI395" s="252">
        <v>0.99563699999999999</v>
      </c>
      <c r="AJ395" s="253">
        <f t="shared" si="62"/>
        <v>1.6265533401722982E-5</v>
      </c>
      <c r="AK395" s="253">
        <f t="shared" si="63"/>
        <v>4.5015528009776948E-5</v>
      </c>
      <c r="AL395" s="253">
        <f t="shared" si="64"/>
        <v>0.64313934369761161</v>
      </c>
      <c r="AM395" s="253">
        <f t="shared" si="65"/>
        <v>0.32582848809120341</v>
      </c>
      <c r="AN395" s="253">
        <f t="shared" si="66"/>
        <v>2.0161941226431468E-7</v>
      </c>
      <c r="AO395" s="254">
        <f t="shared" si="67"/>
        <v>1.6558849748275972E-5</v>
      </c>
    </row>
    <row r="396" spans="1:41">
      <c r="A396" s="247">
        <v>687</v>
      </c>
      <c r="B396" s="248"/>
      <c r="C396" s="248">
        <f t="shared" si="60"/>
        <v>0</v>
      </c>
      <c r="D396" s="248">
        <f t="shared" si="60"/>
        <v>0</v>
      </c>
      <c r="E396" s="248">
        <f t="shared" si="60"/>
        <v>1</v>
      </c>
      <c r="F396" s="248">
        <f t="shared" si="60"/>
        <v>1</v>
      </c>
      <c r="G396" s="248">
        <f t="shared" si="60"/>
        <v>0</v>
      </c>
      <c r="H396" s="248">
        <f t="shared" si="60"/>
        <v>0</v>
      </c>
      <c r="I396" s="249"/>
      <c r="J396" s="249">
        <f t="shared" si="61"/>
        <v>0</v>
      </c>
      <c r="K396" s="249">
        <f t="shared" si="59"/>
        <v>0</v>
      </c>
      <c r="L396" s="249">
        <f t="shared" si="59"/>
        <v>0.66</v>
      </c>
      <c r="M396" s="249">
        <f t="shared" si="59"/>
        <v>0.34</v>
      </c>
      <c r="N396" s="249">
        <f t="shared" si="59"/>
        <v>0</v>
      </c>
      <c r="O396" s="249">
        <f t="shared" si="59"/>
        <v>0</v>
      </c>
      <c r="P396" s="250">
        <v>0.99509181788312717</v>
      </c>
      <c r="Q396" s="251">
        <v>0.98135650495567528</v>
      </c>
      <c r="R396" s="250">
        <v>0.9949789334535466</v>
      </c>
      <c r="S396" s="251">
        <v>0.97841732865050812</v>
      </c>
      <c r="T396" s="250">
        <v>0.9977671575357735</v>
      </c>
      <c r="U396" s="250">
        <v>0.99819487226135672</v>
      </c>
      <c r="V396" s="250">
        <v>0.99849689892382232</v>
      </c>
      <c r="W396" s="250">
        <v>0.99868151575874409</v>
      </c>
      <c r="X396" s="250">
        <v>0.9987906235691415</v>
      </c>
      <c r="Y396" s="250">
        <v>0.99885777276184395</v>
      </c>
      <c r="Z396" s="251">
        <v>1.4332122144155837E-5</v>
      </c>
      <c r="AA396" s="251">
        <v>5.9853016231304852E-5</v>
      </c>
      <c r="AB396" s="251">
        <v>0.71951273175440034</v>
      </c>
      <c r="AC396" s="251">
        <v>0.42301222230955071</v>
      </c>
      <c r="AD396" s="251">
        <v>2.8023946751862461E-7</v>
      </c>
      <c r="AE396" s="251">
        <v>1.8339270683167668E-5</v>
      </c>
      <c r="AF396" s="250">
        <v>0.996013768400272</v>
      </c>
      <c r="AG396" s="251">
        <v>0.97841732865050812</v>
      </c>
      <c r="AH396" s="250">
        <v>0.92020269568141955</v>
      </c>
      <c r="AI396" s="252">
        <v>0.99565999999999999</v>
      </c>
      <c r="AJ396" s="253">
        <f t="shared" si="62"/>
        <v>1.2138128380542492E-5</v>
      </c>
      <c r="AK396" s="253">
        <f t="shared" si="63"/>
        <v>5.0712310384421844E-5</v>
      </c>
      <c r="AL396" s="253">
        <f t="shared" si="64"/>
        <v>0.60981376713712554</v>
      </c>
      <c r="AM396" s="253">
        <f t="shared" si="65"/>
        <v>0.35858485979491206</v>
      </c>
      <c r="AN396" s="253">
        <f t="shared" si="66"/>
        <v>2.3758322702636493E-7</v>
      </c>
      <c r="AO396" s="254">
        <f t="shared" si="67"/>
        <v>1.5548830716168364E-5</v>
      </c>
    </row>
    <row r="397" spans="1:41">
      <c r="A397" s="247">
        <v>687.99999999999898</v>
      </c>
      <c r="B397" s="248"/>
      <c r="C397" s="248">
        <f t="shared" si="60"/>
        <v>0</v>
      </c>
      <c r="D397" s="248">
        <f t="shared" si="60"/>
        <v>0</v>
      </c>
      <c r="E397" s="248">
        <f t="shared" si="60"/>
        <v>1</v>
      </c>
      <c r="F397" s="248">
        <f t="shared" si="60"/>
        <v>1</v>
      </c>
      <c r="G397" s="248">
        <f t="shared" si="60"/>
        <v>0</v>
      </c>
      <c r="H397" s="248">
        <f t="shared" si="60"/>
        <v>0</v>
      </c>
      <c r="I397" s="249"/>
      <c r="J397" s="249">
        <f t="shared" si="61"/>
        <v>0</v>
      </c>
      <c r="K397" s="249">
        <f t="shared" si="59"/>
        <v>0</v>
      </c>
      <c r="L397" s="249">
        <f t="shared" si="59"/>
        <v>0.62000000000004096</v>
      </c>
      <c r="M397" s="249">
        <f t="shared" si="59"/>
        <v>0.37999999999995909</v>
      </c>
      <c r="N397" s="249">
        <f t="shared" si="59"/>
        <v>0</v>
      </c>
      <c r="O397" s="249">
        <f t="shared" si="59"/>
        <v>0</v>
      </c>
      <c r="P397" s="250">
        <v>0.99497520033442433</v>
      </c>
      <c r="Q397" s="251">
        <v>0.98103539844864873</v>
      </c>
      <c r="R397" s="250">
        <v>0.9948596407242728</v>
      </c>
      <c r="S397" s="251">
        <v>0.97834904359855801</v>
      </c>
      <c r="T397" s="250">
        <v>0.99771403257991476</v>
      </c>
      <c r="U397" s="250">
        <v>0.99815191429117656</v>
      </c>
      <c r="V397" s="250">
        <v>0.99846112296566891</v>
      </c>
      <c r="W397" s="250">
        <v>0.99865013097482569</v>
      </c>
      <c r="X397" s="250">
        <v>0.99876183434290633</v>
      </c>
      <c r="Y397" s="250">
        <v>0.99883058108730927</v>
      </c>
      <c r="Z397" s="251">
        <v>8.6471524784865008E-6</v>
      </c>
      <c r="AA397" s="251">
        <v>6.8096595539537193E-5</v>
      </c>
      <c r="AB397" s="251">
        <v>0.68479050879813175</v>
      </c>
      <c r="AC397" s="251">
        <v>0.46428800602929543</v>
      </c>
      <c r="AD397" s="251">
        <v>3.1143989717122897E-7</v>
      </c>
      <c r="AE397" s="251">
        <v>1.7364414294833318E-5</v>
      </c>
      <c r="AF397" s="250">
        <v>0.99591901129177973</v>
      </c>
      <c r="AG397" s="251">
        <v>0.97834904359855801</v>
      </c>
      <c r="AH397" s="250">
        <v>0.9208035942422933</v>
      </c>
      <c r="AI397" s="252">
        <v>0.99568350000000005</v>
      </c>
      <c r="AJ397" s="253">
        <f t="shared" si="62"/>
        <v>7.3221383964310437E-6</v>
      </c>
      <c r="AK397" s="253">
        <f t="shared" si="63"/>
        <v>5.76873753220891E-5</v>
      </c>
      <c r="AL397" s="253">
        <f t="shared" si="64"/>
        <v>0.58029339511625166</v>
      </c>
      <c r="AM397" s="253">
        <f t="shared" si="65"/>
        <v>0.39351343441269476</v>
      </c>
      <c r="AN397" s="253">
        <f t="shared" si="66"/>
        <v>2.6399452571599587E-7</v>
      </c>
      <c r="AO397" s="254">
        <f t="shared" si="67"/>
        <v>1.472009813477057E-5</v>
      </c>
    </row>
    <row r="398" spans="1:41">
      <c r="A398" s="247">
        <v>689</v>
      </c>
      <c r="B398" s="248"/>
      <c r="C398" s="248">
        <f t="shared" si="60"/>
        <v>0</v>
      </c>
      <c r="D398" s="248">
        <f t="shared" si="60"/>
        <v>0</v>
      </c>
      <c r="E398" s="248">
        <f t="shared" si="60"/>
        <v>1</v>
      </c>
      <c r="F398" s="248">
        <f t="shared" si="60"/>
        <v>1</v>
      </c>
      <c r="G398" s="248">
        <f t="shared" si="60"/>
        <v>0</v>
      </c>
      <c r="H398" s="248">
        <f t="shared" si="60"/>
        <v>0</v>
      </c>
      <c r="I398" s="249"/>
      <c r="J398" s="249">
        <f t="shared" si="61"/>
        <v>0</v>
      </c>
      <c r="K398" s="249">
        <f t="shared" si="59"/>
        <v>0</v>
      </c>
      <c r="L398" s="249">
        <f t="shared" si="59"/>
        <v>0.57999999999999996</v>
      </c>
      <c r="M398" s="249">
        <f t="shared" si="59"/>
        <v>0.42</v>
      </c>
      <c r="N398" s="249">
        <f t="shared" si="59"/>
        <v>0</v>
      </c>
      <c r="O398" s="249">
        <f t="shared" si="59"/>
        <v>0</v>
      </c>
      <c r="P398" s="250">
        <v>0.99485859411847988</v>
      </c>
      <c r="Q398" s="251">
        <v>0.98112784490900384</v>
      </c>
      <c r="R398" s="250">
        <v>0.99474035991006449</v>
      </c>
      <c r="S398" s="251">
        <v>0.97809707530090928</v>
      </c>
      <c r="T398" s="250">
        <v>0.99766090938929308</v>
      </c>
      <c r="U398" s="250">
        <v>0.99810895730986848</v>
      </c>
      <c r="V398" s="250">
        <v>0.99842534757325718</v>
      </c>
      <c r="W398" s="250">
        <v>0.99861874654899951</v>
      </c>
      <c r="X398" s="250">
        <v>0.99873304537023311</v>
      </c>
      <c r="Y398" s="250">
        <v>0.99880338960872195</v>
      </c>
      <c r="Z398" s="251">
        <v>1.6712168995498686E-6</v>
      </c>
      <c r="AA398" s="251">
        <v>7.8650864012943345E-5</v>
      </c>
      <c r="AB398" s="251">
        <v>0.65255868882388202</v>
      </c>
      <c r="AC398" s="251">
        <v>0.50265338005619731</v>
      </c>
      <c r="AD398" s="251">
        <v>2.983091571614271E-7</v>
      </c>
      <c r="AE398" s="251">
        <v>1.6865874068946238E-5</v>
      </c>
      <c r="AF398" s="250">
        <v>0.9958242613016095</v>
      </c>
      <c r="AG398" s="251">
        <v>0.97809707530090928</v>
      </c>
      <c r="AH398" s="250">
        <v>0.92140449280316716</v>
      </c>
      <c r="AI398" s="252">
        <v>0.99570800000000004</v>
      </c>
      <c r="AJ398" s="253">
        <f t="shared" si="62"/>
        <v>1.4149510519112882E-6</v>
      </c>
      <c r="AK398" s="253">
        <f t="shared" si="63"/>
        <v>6.6620378041821205E-5</v>
      </c>
      <c r="AL398" s="253">
        <f t="shared" si="64"/>
        <v>0.5529181123064888</v>
      </c>
      <c r="AM398" s="253">
        <f t="shared" si="65"/>
        <v>0.42598466346760039</v>
      </c>
      <c r="AN398" s="253">
        <f t="shared" si="66"/>
        <v>2.5283759264768579E-7</v>
      </c>
      <c r="AO398" s="254">
        <f t="shared" si="67"/>
        <v>1.4295998786756971E-5</v>
      </c>
    </row>
    <row r="399" spans="1:41">
      <c r="A399" s="247">
        <v>689.99999999999898</v>
      </c>
      <c r="B399" s="248"/>
      <c r="C399" s="248">
        <f t="shared" si="60"/>
        <v>0</v>
      </c>
      <c r="D399" s="248">
        <f t="shared" si="60"/>
        <v>0</v>
      </c>
      <c r="E399" s="248">
        <f t="shared" si="60"/>
        <v>1</v>
      </c>
      <c r="F399" s="248">
        <f t="shared" si="60"/>
        <v>1</v>
      </c>
      <c r="G399" s="248">
        <f t="shared" si="60"/>
        <v>0</v>
      </c>
      <c r="H399" s="248">
        <f t="shared" si="60"/>
        <v>0</v>
      </c>
      <c r="I399" s="249"/>
      <c r="J399" s="249">
        <f t="shared" si="61"/>
        <v>0</v>
      </c>
      <c r="K399" s="249">
        <f t="shared" si="59"/>
        <v>0</v>
      </c>
      <c r="L399" s="249">
        <f t="shared" si="59"/>
        <v>0.54000000000004089</v>
      </c>
      <c r="M399" s="249">
        <f t="shared" si="59"/>
        <v>0.45999999999995905</v>
      </c>
      <c r="N399" s="249">
        <f t="shared" si="59"/>
        <v>0</v>
      </c>
      <c r="O399" s="249">
        <f t="shared" si="59"/>
        <v>0</v>
      </c>
      <c r="P399" s="250">
        <v>0.99474199923442219</v>
      </c>
      <c r="Q399" s="251">
        <v>0.98083154140545625</v>
      </c>
      <c r="R399" s="250">
        <v>0.99462109100997265</v>
      </c>
      <c r="S399" s="251">
        <v>0.97834926080976781</v>
      </c>
      <c r="T399" s="250">
        <v>0.99760778796388594</v>
      </c>
      <c r="U399" s="250">
        <v>0.99806600131743006</v>
      </c>
      <c r="V399" s="250">
        <v>0.99838957274659057</v>
      </c>
      <c r="W399" s="250">
        <v>0.99858736248126911</v>
      </c>
      <c r="X399" s="250">
        <v>0.99870425665112517</v>
      </c>
      <c r="Y399" s="250">
        <v>0.99877619832608533</v>
      </c>
      <c r="Z399" s="251">
        <v>8.6545365934981756E-7</v>
      </c>
      <c r="AA399" s="251">
        <v>9.2138701803423837E-5</v>
      </c>
      <c r="AB399" s="251">
        <v>0.61146451253522838</v>
      </c>
      <c r="AC399" s="251">
        <v>0.53982252332245284</v>
      </c>
      <c r="AD399" s="251">
        <v>2.8782006940266584E-7</v>
      </c>
      <c r="AE399" s="251">
        <v>1.5420758838402974E-5</v>
      </c>
      <c r="AF399" s="250">
        <v>0.9957295184293713</v>
      </c>
      <c r="AG399" s="251">
        <v>0.97834926080976781</v>
      </c>
      <c r="AH399" s="250">
        <v>0.92200268574969357</v>
      </c>
      <c r="AI399" s="252">
        <v>0.99573199999999995</v>
      </c>
      <c r="AJ399" s="253">
        <f t="shared" si="62"/>
        <v>7.3311155834369571E-7</v>
      </c>
      <c r="AK399" s="253">
        <f t="shared" si="63"/>
        <v>7.8085027573718694E-5</v>
      </c>
      <c r="AL399" s="253">
        <f t="shared" si="64"/>
        <v>0.51836743558781462</v>
      </c>
      <c r="AM399" s="253">
        <f t="shared" si="65"/>
        <v>0.4577237884097578</v>
      </c>
      <c r="AN399" s="253">
        <f t="shared" si="66"/>
        <v>2.4407561471164232E-7</v>
      </c>
      <c r="AO399" s="254">
        <f t="shared" si="67"/>
        <v>1.3077970303624825E-5</v>
      </c>
    </row>
    <row r="400" spans="1:41">
      <c r="A400" s="247">
        <v>691</v>
      </c>
      <c r="B400" s="248"/>
      <c r="C400" s="248">
        <f t="shared" si="60"/>
        <v>0</v>
      </c>
      <c r="D400" s="248">
        <f t="shared" si="60"/>
        <v>0</v>
      </c>
      <c r="E400" s="248">
        <f t="shared" si="60"/>
        <v>1</v>
      </c>
      <c r="F400" s="248">
        <f t="shared" si="60"/>
        <v>1</v>
      </c>
      <c r="G400" s="248">
        <f t="shared" si="60"/>
        <v>0</v>
      </c>
      <c r="H400" s="248">
        <f t="shared" si="60"/>
        <v>0</v>
      </c>
      <c r="I400" s="249"/>
      <c r="J400" s="249">
        <f t="shared" si="61"/>
        <v>0</v>
      </c>
      <c r="K400" s="249">
        <f t="shared" si="59"/>
        <v>0</v>
      </c>
      <c r="L400" s="249">
        <f t="shared" si="59"/>
        <v>0.5</v>
      </c>
      <c r="M400" s="249">
        <f t="shared" si="59"/>
        <v>0.5</v>
      </c>
      <c r="N400" s="249">
        <f t="shared" si="59"/>
        <v>0</v>
      </c>
      <c r="O400" s="249">
        <f t="shared" si="59"/>
        <v>0</v>
      </c>
      <c r="P400" s="250">
        <v>0.99474199923442219</v>
      </c>
      <c r="Q400" s="251">
        <v>0.98063919811763323</v>
      </c>
      <c r="R400" s="250">
        <v>0.99462109100997265</v>
      </c>
      <c r="S400" s="251">
        <v>0.97888003992724681</v>
      </c>
      <c r="T400" s="250">
        <v>0.99760778796388594</v>
      </c>
      <c r="U400" s="250">
        <v>0.99806600131743006</v>
      </c>
      <c r="V400" s="250">
        <v>0.99838957274659057</v>
      </c>
      <c r="W400" s="250">
        <v>0.99858736248126911</v>
      </c>
      <c r="X400" s="250">
        <v>0.99870425665112517</v>
      </c>
      <c r="Y400" s="250">
        <v>0.99877619832608533</v>
      </c>
      <c r="Z400" s="251">
        <v>5.6984771947921749E-7</v>
      </c>
      <c r="AA400" s="251">
        <v>1.0999196861710697E-4</v>
      </c>
      <c r="AB400" s="251">
        <v>0.56403109197068557</v>
      </c>
      <c r="AC400" s="251">
        <v>0.57329712658152787</v>
      </c>
      <c r="AD400" s="251">
        <v>2.7915605733289264E-7</v>
      </c>
      <c r="AE400" s="251">
        <v>1.3545311521078031E-5</v>
      </c>
      <c r="AF400" s="250">
        <v>0.9957295184293713</v>
      </c>
      <c r="AG400" s="251">
        <v>0.97888003992724681</v>
      </c>
      <c r="AH400" s="250">
        <v>0.92230202801511141</v>
      </c>
      <c r="AI400" s="252">
        <v>0.99575550000000002</v>
      </c>
      <c r="AJ400" s="253">
        <f t="shared" si="62"/>
        <v>4.8330603575208486E-7</v>
      </c>
      <c r="AK400" s="253">
        <f t="shared" si="63"/>
        <v>9.3330546796108625E-5</v>
      </c>
      <c r="AL400" s="253">
        <f t="shared" si="64"/>
        <v>0.47874764968951311</v>
      </c>
      <c r="AM400" s="253">
        <f t="shared" si="65"/>
        <v>0.48670903020847561</v>
      </c>
      <c r="AN400" s="253">
        <f t="shared" si="66"/>
        <v>2.3702138430323224E-7</v>
      </c>
      <c r="AO400" s="254">
        <f t="shared" si="67"/>
        <v>1.1501666088440569E-5</v>
      </c>
    </row>
    <row r="401" spans="1:41">
      <c r="A401" s="247">
        <v>691.99999999999898</v>
      </c>
      <c r="B401" s="248"/>
      <c r="C401" s="248">
        <f t="shared" si="60"/>
        <v>0</v>
      </c>
      <c r="D401" s="248">
        <f t="shared" si="60"/>
        <v>0</v>
      </c>
      <c r="E401" s="248">
        <f t="shared" si="60"/>
        <v>1</v>
      </c>
      <c r="F401" s="248">
        <f t="shared" si="60"/>
        <v>1</v>
      </c>
      <c r="G401" s="248">
        <f t="shared" si="60"/>
        <v>0</v>
      </c>
      <c r="H401" s="248">
        <f t="shared" si="60"/>
        <v>0</v>
      </c>
      <c r="I401" s="249"/>
      <c r="J401" s="249">
        <f t="shared" si="61"/>
        <v>0</v>
      </c>
      <c r="K401" s="249">
        <f t="shared" si="59"/>
        <v>0</v>
      </c>
      <c r="L401" s="249">
        <f t="shared" si="59"/>
        <v>0.46000000000004093</v>
      </c>
      <c r="M401" s="249">
        <f t="shared" si="59"/>
        <v>0.53999999999995907</v>
      </c>
      <c r="N401" s="249">
        <f t="shared" si="59"/>
        <v>0</v>
      </c>
      <c r="O401" s="249">
        <f t="shared" si="59"/>
        <v>0</v>
      </c>
      <c r="P401" s="250">
        <v>0.99474199923442219</v>
      </c>
      <c r="Q401" s="251">
        <v>0.98178091169162773</v>
      </c>
      <c r="R401" s="250">
        <v>0.99462109100997265</v>
      </c>
      <c r="S401" s="251">
        <v>0.97873995114954948</v>
      </c>
      <c r="T401" s="250">
        <v>0.99760778796388594</v>
      </c>
      <c r="U401" s="250">
        <v>0.99806600131743006</v>
      </c>
      <c r="V401" s="250">
        <v>0.99838957274659057</v>
      </c>
      <c r="W401" s="250">
        <v>0.99858736248126911</v>
      </c>
      <c r="X401" s="250">
        <v>0.99870425665112517</v>
      </c>
      <c r="Y401" s="250">
        <v>0.99877619832608533</v>
      </c>
      <c r="Z401" s="251">
        <v>3.701280450834545E-7</v>
      </c>
      <c r="AA401" s="251">
        <v>1.3330724477735359E-4</v>
      </c>
      <c r="AB401" s="251">
        <v>0.52087794739616022</v>
      </c>
      <c r="AC401" s="251">
        <v>0.60955985468180895</v>
      </c>
      <c r="AD401" s="251">
        <v>2.6305363233146809E-7</v>
      </c>
      <c r="AE401" s="251">
        <v>1.0727489305384548E-5</v>
      </c>
      <c r="AF401" s="250">
        <v>0.9957295184293713</v>
      </c>
      <c r="AG401" s="251">
        <v>0.97873995114954948</v>
      </c>
      <c r="AH401" s="250">
        <v>0.92260137028052924</v>
      </c>
      <c r="AI401" s="252">
        <v>0.99578</v>
      </c>
      <c r="AJ401" s="253">
        <f t="shared" si="62"/>
        <v>3.1430264529314907E-7</v>
      </c>
      <c r="AK401" s="253">
        <f t="shared" si="63"/>
        <v>1.1325287252073113E-4</v>
      </c>
      <c r="AL401" s="253">
        <f t="shared" si="64"/>
        <v>0.44266197713903627</v>
      </c>
      <c r="AM401" s="253">
        <f t="shared" si="65"/>
        <v>0.51812987532647214</v>
      </c>
      <c r="AN401" s="253">
        <f t="shared" si="66"/>
        <v>2.2362348736848531E-7</v>
      </c>
      <c r="AO401" s="254">
        <f t="shared" si="67"/>
        <v>9.1201606077331666E-6</v>
      </c>
    </row>
    <row r="402" spans="1:41">
      <c r="A402" s="247">
        <v>693</v>
      </c>
      <c r="B402" s="248"/>
      <c r="C402" s="248">
        <f t="shared" si="60"/>
        <v>0</v>
      </c>
      <c r="D402" s="248">
        <f t="shared" si="60"/>
        <v>0</v>
      </c>
      <c r="E402" s="248">
        <f t="shared" si="60"/>
        <v>1</v>
      </c>
      <c r="F402" s="248">
        <f t="shared" si="60"/>
        <v>1</v>
      </c>
      <c r="G402" s="248">
        <f t="shared" si="60"/>
        <v>0</v>
      </c>
      <c r="H402" s="248">
        <f t="shared" si="60"/>
        <v>0</v>
      </c>
      <c r="I402" s="249"/>
      <c r="J402" s="249">
        <f t="shared" si="61"/>
        <v>0</v>
      </c>
      <c r="K402" s="249">
        <f t="shared" si="59"/>
        <v>0</v>
      </c>
      <c r="L402" s="249">
        <f t="shared" si="59"/>
        <v>0.42</v>
      </c>
      <c r="M402" s="249">
        <f t="shared" si="59"/>
        <v>0.57999999999999996</v>
      </c>
      <c r="N402" s="249">
        <f t="shared" si="59"/>
        <v>0</v>
      </c>
      <c r="O402" s="249">
        <f t="shared" si="59"/>
        <v>0</v>
      </c>
      <c r="P402" s="250">
        <v>0.99474199923442219</v>
      </c>
      <c r="Q402" s="251">
        <v>0.98149043334926322</v>
      </c>
      <c r="R402" s="250">
        <v>0.99462109100997265</v>
      </c>
      <c r="S402" s="251">
        <v>0.97912784394603813</v>
      </c>
      <c r="T402" s="250">
        <v>0.99760778796388594</v>
      </c>
      <c r="U402" s="250">
        <v>0.99806600131743006</v>
      </c>
      <c r="V402" s="250">
        <v>0.99838957274659057</v>
      </c>
      <c r="W402" s="250">
        <v>0.99858736248126911</v>
      </c>
      <c r="X402" s="250">
        <v>0.99870425665112517</v>
      </c>
      <c r="Y402" s="250">
        <v>0.99877619832608533</v>
      </c>
      <c r="Z402" s="251">
        <v>2.3094039448525226E-7</v>
      </c>
      <c r="AA402" s="251">
        <v>1.6266646215346202E-4</v>
      </c>
      <c r="AB402" s="251">
        <v>0.47964934032813006</v>
      </c>
      <c r="AC402" s="251">
        <v>0.65365876334050643</v>
      </c>
      <c r="AD402" s="251">
        <v>2.3851823470800836E-7</v>
      </c>
      <c r="AE402" s="251">
        <v>8.9838452604530632E-6</v>
      </c>
      <c r="AF402" s="250">
        <v>0.9957295184293713</v>
      </c>
      <c r="AG402" s="251">
        <v>0.97912784394603813</v>
      </c>
      <c r="AH402" s="250">
        <v>0.92290071254594708</v>
      </c>
      <c r="AI402" s="252">
        <v>0.99580400000000002</v>
      </c>
      <c r="AJ402" s="253">
        <f t="shared" si="62"/>
        <v>1.9627408244895616E-7</v>
      </c>
      <c r="AK402" s="253">
        <f t="shared" si="63"/>
        <v>1.3831220488970649E-4</v>
      </c>
      <c r="AL402" s="253">
        <f t="shared" si="64"/>
        <v>0.40796894897746838</v>
      </c>
      <c r="AM402" s="253">
        <f t="shared" si="65"/>
        <v>0.5560839688539938</v>
      </c>
      <c r="AN402" s="253">
        <f t="shared" si="66"/>
        <v>2.0293722102068245E-7</v>
      </c>
      <c r="AO402" s="254">
        <f t="shared" si="67"/>
        <v>7.6442286459923102E-6</v>
      </c>
    </row>
    <row r="403" spans="1:41">
      <c r="A403" s="247">
        <v>693.99999999999898</v>
      </c>
      <c r="B403" s="248"/>
      <c r="C403" s="248">
        <f t="shared" si="60"/>
        <v>0</v>
      </c>
      <c r="D403" s="248">
        <f t="shared" si="60"/>
        <v>0</v>
      </c>
      <c r="E403" s="248">
        <f t="shared" si="60"/>
        <v>1</v>
      </c>
      <c r="F403" s="248">
        <f t="shared" si="60"/>
        <v>1</v>
      </c>
      <c r="G403" s="248">
        <f t="shared" si="60"/>
        <v>0</v>
      </c>
      <c r="H403" s="248">
        <f t="shared" si="60"/>
        <v>0</v>
      </c>
      <c r="I403" s="249"/>
      <c r="J403" s="249">
        <f t="shared" si="61"/>
        <v>0</v>
      </c>
      <c r="K403" s="249">
        <f t="shared" si="59"/>
        <v>0</v>
      </c>
      <c r="L403" s="249">
        <f t="shared" si="59"/>
        <v>0.38000000000004092</v>
      </c>
      <c r="M403" s="249">
        <f t="shared" si="59"/>
        <v>0.61999999999995903</v>
      </c>
      <c r="N403" s="249">
        <f t="shared" si="59"/>
        <v>0</v>
      </c>
      <c r="O403" s="249">
        <f t="shared" si="59"/>
        <v>0</v>
      </c>
      <c r="P403" s="250">
        <v>0.99474199923442219</v>
      </c>
      <c r="Q403" s="251">
        <v>0.98109567349020532</v>
      </c>
      <c r="R403" s="250">
        <v>0.99462109100997265</v>
      </c>
      <c r="S403" s="251">
        <v>0.9784681762569466</v>
      </c>
      <c r="T403" s="250">
        <v>0.99760778796388594</v>
      </c>
      <c r="U403" s="250">
        <v>0.99806600131743006</v>
      </c>
      <c r="V403" s="250">
        <v>0.99838957274659057</v>
      </c>
      <c r="W403" s="250">
        <v>0.99858736248126911</v>
      </c>
      <c r="X403" s="250">
        <v>0.99870425665112517</v>
      </c>
      <c r="Y403" s="250">
        <v>0.99877619832608533</v>
      </c>
      <c r="Z403" s="251">
        <v>1.3725637777205374E-7</v>
      </c>
      <c r="AA403" s="251">
        <v>1.9201419316211107E-4</v>
      </c>
      <c r="AB403" s="251">
        <v>0.4431915281810006</v>
      </c>
      <c r="AC403" s="251">
        <v>0.69657851647064106</v>
      </c>
      <c r="AD403" s="251">
        <v>2.1397751481427323E-7</v>
      </c>
      <c r="AE403" s="251">
        <v>9.2263199400701945E-6</v>
      </c>
      <c r="AF403" s="250">
        <v>0.9957295184293713</v>
      </c>
      <c r="AG403" s="251">
        <v>0.9784681762569466</v>
      </c>
      <c r="AH403" s="250">
        <v>0.92320005481136491</v>
      </c>
      <c r="AI403" s="252">
        <v>0.99582800000000005</v>
      </c>
      <c r="AJ403" s="253">
        <f t="shared" si="62"/>
        <v>1.1648950271416271E-7</v>
      </c>
      <c r="AK403" s="253">
        <f t="shared" si="63"/>
        <v>1.6303731721650951E-4</v>
      </c>
      <c r="AL403" s="253">
        <f t="shared" si="64"/>
        <v>0.37643146115770765</v>
      </c>
      <c r="AM403" s="253">
        <f t="shared" si="65"/>
        <v>0.59176676221754831</v>
      </c>
      <c r="AN403" s="253">
        <f t="shared" si="66"/>
        <v>1.8180233925147886E-7</v>
      </c>
      <c r="AO403" s="254">
        <f t="shared" si="67"/>
        <v>7.8395497693570351E-6</v>
      </c>
    </row>
    <row r="404" spans="1:41">
      <c r="A404" s="247">
        <v>695</v>
      </c>
      <c r="B404" s="248"/>
      <c r="C404" s="248">
        <f t="shared" si="60"/>
        <v>0</v>
      </c>
      <c r="D404" s="248">
        <f t="shared" si="60"/>
        <v>0</v>
      </c>
      <c r="E404" s="248">
        <f t="shared" si="60"/>
        <v>1</v>
      </c>
      <c r="F404" s="248">
        <f t="shared" si="60"/>
        <v>1</v>
      </c>
      <c r="G404" s="248">
        <f t="shared" si="60"/>
        <v>0</v>
      </c>
      <c r="H404" s="248">
        <f t="shared" si="60"/>
        <v>0</v>
      </c>
      <c r="I404" s="249"/>
      <c r="J404" s="249">
        <f t="shared" si="61"/>
        <v>0</v>
      </c>
      <c r="K404" s="249">
        <f t="shared" si="59"/>
        <v>0</v>
      </c>
      <c r="L404" s="249">
        <f t="shared" si="59"/>
        <v>0.34</v>
      </c>
      <c r="M404" s="249">
        <f t="shared" si="59"/>
        <v>0.66</v>
      </c>
      <c r="N404" s="249">
        <f t="shared" si="59"/>
        <v>0</v>
      </c>
      <c r="O404" s="249">
        <f t="shared" si="59"/>
        <v>0</v>
      </c>
      <c r="P404" s="250">
        <v>0.99474199923442219</v>
      </c>
      <c r="Q404" s="251">
        <v>0.98113073260521755</v>
      </c>
      <c r="R404" s="250">
        <v>0.99462109100997265</v>
      </c>
      <c r="S404" s="251">
        <v>0.97896020980634546</v>
      </c>
      <c r="T404" s="250">
        <v>0.99760778796388594</v>
      </c>
      <c r="U404" s="250">
        <v>0.99806600131743006</v>
      </c>
      <c r="V404" s="250">
        <v>0.99838957274659057</v>
      </c>
      <c r="W404" s="250">
        <v>0.99858736248126911</v>
      </c>
      <c r="X404" s="250">
        <v>0.99870425665112517</v>
      </c>
      <c r="Y404" s="250">
        <v>0.99877619832608533</v>
      </c>
      <c r="Z404" s="251">
        <v>8.5388740070649239E-8</v>
      </c>
      <c r="AA404" s="251">
        <v>2.0711921935783644E-4</v>
      </c>
      <c r="AB404" s="251">
        <v>0.40689312789077631</v>
      </c>
      <c r="AC404" s="251">
        <v>0.73112464803331434</v>
      </c>
      <c r="AD404" s="251">
        <v>1.9855692650953571E-7</v>
      </c>
      <c r="AE404" s="251">
        <v>1.26051877467694E-5</v>
      </c>
      <c r="AF404" s="250">
        <v>0.9957295184293713</v>
      </c>
      <c r="AG404" s="251">
        <v>0.97896020980634546</v>
      </c>
      <c r="AH404" s="250">
        <v>0.92349939707678275</v>
      </c>
      <c r="AI404" s="252">
        <v>0.99585199999999996</v>
      </c>
      <c r="AJ404" s="253">
        <f t="shared" si="62"/>
        <v>7.2570198891501208E-8</v>
      </c>
      <c r="AK404" s="253">
        <f t="shared" si="63"/>
        <v>1.76107373238435E-4</v>
      </c>
      <c r="AL404" s="253">
        <f t="shared" si="64"/>
        <v>0.34608140766329626</v>
      </c>
      <c r="AM404" s="253">
        <f t="shared" si="65"/>
        <v>0.62197849316311549</v>
      </c>
      <c r="AN404" s="253">
        <f t="shared" si="66"/>
        <v>1.6893507136442737E-7</v>
      </c>
      <c r="AO404" s="254">
        <f t="shared" si="67"/>
        <v>1.0725446472992952E-5</v>
      </c>
    </row>
    <row r="405" spans="1:41">
      <c r="A405" s="247">
        <v>695.99999999999898</v>
      </c>
      <c r="B405" s="248"/>
      <c r="C405" s="248">
        <f t="shared" si="60"/>
        <v>0</v>
      </c>
      <c r="D405" s="248">
        <f t="shared" si="60"/>
        <v>0</v>
      </c>
      <c r="E405" s="248">
        <f t="shared" si="60"/>
        <v>1</v>
      </c>
      <c r="F405" s="248">
        <f t="shared" ref="D405:H416" si="68">IF($A405&lt;F$4,0,IF($A405&gt;F$5,0,1))</f>
        <v>1</v>
      </c>
      <c r="G405" s="248">
        <f t="shared" si="68"/>
        <v>0</v>
      </c>
      <c r="H405" s="248">
        <f t="shared" si="68"/>
        <v>0</v>
      </c>
      <c r="I405" s="249"/>
      <c r="J405" s="249">
        <f t="shared" si="61"/>
        <v>0</v>
      </c>
      <c r="K405" s="249">
        <f t="shared" si="59"/>
        <v>0</v>
      </c>
      <c r="L405" s="249">
        <f t="shared" si="59"/>
        <v>0.3000000000000409</v>
      </c>
      <c r="M405" s="249">
        <f t="shared" si="59"/>
        <v>0.6999999999999591</v>
      </c>
      <c r="N405" s="249">
        <f t="shared" si="59"/>
        <v>0</v>
      </c>
      <c r="O405" s="249">
        <f t="shared" si="59"/>
        <v>0</v>
      </c>
      <c r="P405" s="250">
        <v>0.99474199923442219</v>
      </c>
      <c r="Q405" s="251">
        <v>0.98140136076964224</v>
      </c>
      <c r="R405" s="250">
        <v>0.99462109100997265</v>
      </c>
      <c r="S405" s="251">
        <v>0.97900143836689624</v>
      </c>
      <c r="T405" s="250">
        <v>0.99760778796388594</v>
      </c>
      <c r="U405" s="250">
        <v>0.99806600131743006</v>
      </c>
      <c r="V405" s="250">
        <v>0.99838957274659057</v>
      </c>
      <c r="W405" s="250">
        <v>0.99858736248126911</v>
      </c>
      <c r="X405" s="250">
        <v>0.99870425665112517</v>
      </c>
      <c r="Y405" s="250">
        <v>0.99877619832608533</v>
      </c>
      <c r="Z405" s="251">
        <v>5.9170659663151936E-8</v>
      </c>
      <c r="AA405" s="251">
        <v>2.0424005422507073E-4</v>
      </c>
      <c r="AB405" s="251">
        <v>0.37176158448744401</v>
      </c>
      <c r="AC405" s="251">
        <v>0.76455554496172451</v>
      </c>
      <c r="AD405" s="251">
        <v>1.9254886267061193E-7</v>
      </c>
      <c r="AE405" s="251">
        <v>1.9935260177149544E-5</v>
      </c>
      <c r="AF405" s="250">
        <v>0.9957295184293713</v>
      </c>
      <c r="AG405" s="251">
        <v>0.97900143836689624</v>
      </c>
      <c r="AH405" s="250">
        <v>0.92379873934220058</v>
      </c>
      <c r="AI405" s="252">
        <v>0.99587700000000001</v>
      </c>
      <c r="AJ405" s="253">
        <f t="shared" si="62"/>
        <v>5.0323649178092176E-8</v>
      </c>
      <c r="AK405" s="253">
        <f t="shared" si="63"/>
        <v>1.7378250899439777E-4</v>
      </c>
      <c r="AL405" s="253">
        <f t="shared" si="64"/>
        <v>0.31642473950030603</v>
      </c>
      <c r="AM405" s="253">
        <f t="shared" si="65"/>
        <v>0.6508800978080429</v>
      </c>
      <c r="AN405" s="253">
        <f t="shared" si="66"/>
        <v>1.6393955157722316E-7</v>
      </c>
      <c r="AO405" s="254">
        <f t="shared" si="67"/>
        <v>1.6974460362448595E-5</v>
      </c>
    </row>
    <row r="406" spans="1:41">
      <c r="A406" s="247">
        <v>697</v>
      </c>
      <c r="B406" s="248"/>
      <c r="C406" s="248">
        <f t="shared" ref="C406:H457" si="69">IF($A406&lt;C$4,0,IF($A406&gt;C$5,0,1))</f>
        <v>0</v>
      </c>
      <c r="D406" s="248">
        <f t="shared" si="68"/>
        <v>0</v>
      </c>
      <c r="E406" s="248">
        <f t="shared" si="68"/>
        <v>1</v>
      </c>
      <c r="F406" s="248">
        <f t="shared" si="68"/>
        <v>1</v>
      </c>
      <c r="G406" s="248">
        <f t="shared" si="68"/>
        <v>0</v>
      </c>
      <c r="H406" s="248">
        <f t="shared" si="68"/>
        <v>0</v>
      </c>
      <c r="I406" s="249"/>
      <c r="J406" s="249">
        <f t="shared" si="61"/>
        <v>0</v>
      </c>
      <c r="K406" s="249">
        <f t="shared" si="59"/>
        <v>0</v>
      </c>
      <c r="L406" s="249">
        <f t="shared" si="59"/>
        <v>0.26</v>
      </c>
      <c r="M406" s="249">
        <f t="shared" si="59"/>
        <v>0.74</v>
      </c>
      <c r="N406" s="249">
        <f t="shared" si="59"/>
        <v>0</v>
      </c>
      <c r="O406" s="249">
        <f t="shared" si="59"/>
        <v>0</v>
      </c>
      <c r="P406" s="250">
        <v>0.99474199923442219</v>
      </c>
      <c r="Q406" s="251">
        <v>0.98135244017834511</v>
      </c>
      <c r="R406" s="250">
        <v>0.99462109100997265</v>
      </c>
      <c r="S406" s="251">
        <v>0.97924383970109485</v>
      </c>
      <c r="T406" s="250">
        <v>0.99760778796388594</v>
      </c>
      <c r="U406" s="250">
        <v>0.99806600131743006</v>
      </c>
      <c r="V406" s="250">
        <v>0.99838957274659057</v>
      </c>
      <c r="W406" s="250">
        <v>0.99858736248126911</v>
      </c>
      <c r="X406" s="250">
        <v>0.99870425665112517</v>
      </c>
      <c r="Y406" s="250">
        <v>0.99877619832608533</v>
      </c>
      <c r="Z406" s="251">
        <v>4.9990212648459613E-8</v>
      </c>
      <c r="AA406" s="251">
        <v>1.9421530904727608E-4</v>
      </c>
      <c r="AB406" s="251">
        <v>0.33738022758402891</v>
      </c>
      <c r="AC406" s="251">
        <v>0.80298703023446705</v>
      </c>
      <c r="AD406" s="251">
        <v>2.0302220672391272E-7</v>
      </c>
      <c r="AE406" s="251">
        <v>2.8535608242136301E-5</v>
      </c>
      <c r="AF406" s="250">
        <v>0.9957295184293713</v>
      </c>
      <c r="AG406" s="251">
        <v>0.97924383970109485</v>
      </c>
      <c r="AH406" s="250">
        <v>0.92409808160761842</v>
      </c>
      <c r="AI406" s="252">
        <v>0.9959015</v>
      </c>
      <c r="AJ406" s="253">
        <f t="shared" si="62"/>
        <v>4.2549599259432985E-8</v>
      </c>
      <c r="AK406" s="253">
        <f t="shared" si="63"/>
        <v>1.6538395793881102E-4</v>
      </c>
      <c r="AL406" s="253">
        <f t="shared" si="64"/>
        <v>0.28738912000080225</v>
      </c>
      <c r="AM406" s="253">
        <f t="shared" si="65"/>
        <v>0.68414042860063706</v>
      </c>
      <c r="AN406" s="253">
        <f t="shared" si="66"/>
        <v>1.7299402525672418E-7</v>
      </c>
      <c r="AO406" s="254">
        <f t="shared" si="67"/>
        <v>2.4316775059863036E-5</v>
      </c>
    </row>
    <row r="407" spans="1:41">
      <c r="A407" s="247">
        <v>697.99999999999898</v>
      </c>
      <c r="B407" s="248"/>
      <c r="C407" s="248">
        <f t="shared" si="69"/>
        <v>0</v>
      </c>
      <c r="D407" s="248">
        <f t="shared" si="68"/>
        <v>0</v>
      </c>
      <c r="E407" s="248">
        <f t="shared" si="68"/>
        <v>1</v>
      </c>
      <c r="F407" s="248">
        <f t="shared" si="68"/>
        <v>1</v>
      </c>
      <c r="G407" s="248">
        <f t="shared" si="68"/>
        <v>0</v>
      </c>
      <c r="H407" s="248">
        <f t="shared" si="68"/>
        <v>0</v>
      </c>
      <c r="I407" s="249"/>
      <c r="J407" s="249">
        <f t="shared" si="61"/>
        <v>0</v>
      </c>
      <c r="K407" s="249">
        <f t="shared" si="59"/>
        <v>0</v>
      </c>
      <c r="L407" s="249">
        <f t="shared" si="59"/>
        <v>0.22000000000004094</v>
      </c>
      <c r="M407" s="249">
        <f t="shared" si="59"/>
        <v>0.77999999999995906</v>
      </c>
      <c r="N407" s="249">
        <f t="shared" si="59"/>
        <v>0</v>
      </c>
      <c r="O407" s="249">
        <f t="shared" si="59"/>
        <v>0</v>
      </c>
      <c r="P407" s="250">
        <v>0.99474199923442219</v>
      </c>
      <c r="Q407" s="251">
        <v>0.98174014956890632</v>
      </c>
      <c r="R407" s="250">
        <v>0.99462109100997265</v>
      </c>
      <c r="S407" s="251">
        <v>0.97909045469108391</v>
      </c>
      <c r="T407" s="250">
        <v>0.99760778796388594</v>
      </c>
      <c r="U407" s="250">
        <v>0.99806600131743006</v>
      </c>
      <c r="V407" s="250">
        <v>0.99838957274659057</v>
      </c>
      <c r="W407" s="250">
        <v>0.99858736248126911</v>
      </c>
      <c r="X407" s="250">
        <v>0.99870425665112517</v>
      </c>
      <c r="Y407" s="250">
        <v>0.99877619832608533</v>
      </c>
      <c r="Z407" s="251">
        <v>4.9470500172727726E-8</v>
      </c>
      <c r="AA407" s="251">
        <v>1.8479807112546035E-4</v>
      </c>
      <c r="AB407" s="251">
        <v>0.28721601041601602</v>
      </c>
      <c r="AC407" s="251">
        <v>0.84562506463059806</v>
      </c>
      <c r="AD407" s="251">
        <v>2.4863881624906265E-7</v>
      </c>
      <c r="AE407" s="251">
        <v>3.0561326899474179E-5</v>
      </c>
      <c r="AF407" s="250">
        <v>0.9957295184293713</v>
      </c>
      <c r="AG407" s="251">
        <v>0.97909045469108391</v>
      </c>
      <c r="AH407" s="250">
        <v>0.92439742387303625</v>
      </c>
      <c r="AI407" s="252">
        <v>0.99592599999999998</v>
      </c>
      <c r="AJ407" s="253">
        <f t="shared" si="62"/>
        <v>4.2125359059978132E-8</v>
      </c>
      <c r="AK407" s="253">
        <f t="shared" si="63"/>
        <v>1.5743242281396526E-4</v>
      </c>
      <c r="AL407" s="253">
        <f t="shared" si="64"/>
        <v>0.24476322416170959</v>
      </c>
      <c r="AM407" s="253">
        <f t="shared" si="65"/>
        <v>0.72077779052988222</v>
      </c>
      <c r="AN407" s="253">
        <f t="shared" si="66"/>
        <v>2.1195482814085126E-7</v>
      </c>
      <c r="AO407" s="254">
        <f t="shared" si="67"/>
        <v>2.6054207882604585E-5</v>
      </c>
    </row>
    <row r="408" spans="1:41">
      <c r="A408" s="247">
        <v>699</v>
      </c>
      <c r="B408" s="248"/>
      <c r="C408" s="248">
        <f t="shared" si="69"/>
        <v>0</v>
      </c>
      <c r="D408" s="248">
        <f t="shared" si="68"/>
        <v>0</v>
      </c>
      <c r="E408" s="248">
        <f t="shared" si="68"/>
        <v>1</v>
      </c>
      <c r="F408" s="248">
        <f t="shared" si="68"/>
        <v>1</v>
      </c>
      <c r="G408" s="248">
        <f t="shared" si="68"/>
        <v>0</v>
      </c>
      <c r="H408" s="248">
        <f t="shared" si="68"/>
        <v>0</v>
      </c>
      <c r="I408" s="249"/>
      <c r="J408" s="249">
        <f t="shared" si="61"/>
        <v>0</v>
      </c>
      <c r="K408" s="249">
        <f t="shared" si="59"/>
        <v>0</v>
      </c>
      <c r="L408" s="249">
        <f t="shared" si="59"/>
        <v>0.18</v>
      </c>
      <c r="M408" s="249">
        <f t="shared" si="59"/>
        <v>0.82</v>
      </c>
      <c r="N408" s="249">
        <f t="shared" si="59"/>
        <v>0</v>
      </c>
      <c r="O408" s="249">
        <f t="shared" si="59"/>
        <v>0</v>
      </c>
      <c r="P408" s="250">
        <v>0.99474199923442219</v>
      </c>
      <c r="Q408" s="251">
        <v>0.98144873096676921</v>
      </c>
      <c r="R408" s="250">
        <v>0.99462109100997265</v>
      </c>
      <c r="S408" s="251">
        <v>0.97911025486270331</v>
      </c>
      <c r="T408" s="250">
        <v>0.99760778796388594</v>
      </c>
      <c r="U408" s="250">
        <v>0.99806600131743006</v>
      </c>
      <c r="V408" s="250">
        <v>0.99838957274659057</v>
      </c>
      <c r="W408" s="250">
        <v>0.99858736248126911</v>
      </c>
      <c r="X408" s="250">
        <v>0.99870425665112517</v>
      </c>
      <c r="Y408" s="250">
        <v>0.99877619832608533</v>
      </c>
      <c r="Z408" s="251">
        <v>5.6615214049508013E-8</v>
      </c>
      <c r="AA408" s="251">
        <v>1.7367491879155601E-4</v>
      </c>
      <c r="AB408" s="251">
        <v>0.24814444056908475</v>
      </c>
      <c r="AC408" s="251">
        <v>0.88875195030829457</v>
      </c>
      <c r="AD408" s="251">
        <v>2.576963616234007E-7</v>
      </c>
      <c r="AE408" s="251">
        <v>3.1058775812906179E-5</v>
      </c>
      <c r="AF408" s="250">
        <v>0.9957295184293713</v>
      </c>
      <c r="AG408" s="251">
        <v>0.97911025486270331</v>
      </c>
      <c r="AH408" s="250">
        <v>0.92469676613845408</v>
      </c>
      <c r="AI408" s="252">
        <v>0.99595100000000003</v>
      </c>
      <c r="AJ408" s="253">
        <f t="shared" si="62"/>
        <v>4.821371680241945E-8</v>
      </c>
      <c r="AK408" s="253">
        <f t="shared" si="63"/>
        <v>1.4797010922167894E-4</v>
      </c>
      <c r="AL408" s="253">
        <f t="shared" si="64"/>
        <v>0.21148628791221108</v>
      </c>
      <c r="AM408" s="253">
        <f t="shared" si="65"/>
        <v>0.75760749147506146</v>
      </c>
      <c r="AN408" s="253">
        <f t="shared" si="66"/>
        <v>2.1969633694973202E-7</v>
      </c>
      <c r="AO408" s="254">
        <f t="shared" si="67"/>
        <v>2.64807417695556E-5</v>
      </c>
    </row>
    <row r="409" spans="1:41">
      <c r="A409" s="247">
        <v>699.99999999999898</v>
      </c>
      <c r="B409" s="248"/>
      <c r="C409" s="248">
        <f t="shared" si="69"/>
        <v>0</v>
      </c>
      <c r="D409" s="248">
        <f t="shared" si="68"/>
        <v>0</v>
      </c>
      <c r="E409" s="248">
        <f t="shared" si="68"/>
        <v>1</v>
      </c>
      <c r="F409" s="248">
        <f t="shared" si="68"/>
        <v>1</v>
      </c>
      <c r="G409" s="248">
        <f t="shared" si="68"/>
        <v>0</v>
      </c>
      <c r="H409" s="248">
        <f t="shared" si="68"/>
        <v>0</v>
      </c>
      <c r="I409" s="249"/>
      <c r="J409" s="249">
        <f t="shared" si="61"/>
        <v>0</v>
      </c>
      <c r="K409" s="249">
        <f t="shared" si="59"/>
        <v>0</v>
      </c>
      <c r="L409" s="249">
        <f t="shared" si="59"/>
        <v>0.14000000000004093</v>
      </c>
      <c r="M409" s="249">
        <f t="shared" si="59"/>
        <v>0.85999999999995902</v>
      </c>
      <c r="N409" s="249">
        <f t="shared" si="59"/>
        <v>0</v>
      </c>
      <c r="O409" s="249">
        <f t="shared" si="59"/>
        <v>0</v>
      </c>
      <c r="P409" s="250">
        <v>0.99474199923442219</v>
      </c>
      <c r="Q409" s="251">
        <v>0.9814890750968337</v>
      </c>
      <c r="R409" s="250">
        <v>0.99462109100997265</v>
      </c>
      <c r="S409" s="251">
        <v>0.97939681749348995</v>
      </c>
      <c r="T409" s="250">
        <v>0.99760778796388594</v>
      </c>
      <c r="U409" s="250">
        <v>0.99806600131743006</v>
      </c>
      <c r="V409" s="250">
        <v>0.99838957274659057</v>
      </c>
      <c r="W409" s="250">
        <v>0.99858736248126911</v>
      </c>
      <c r="X409" s="250">
        <v>0.99870425665112517</v>
      </c>
      <c r="Y409" s="250">
        <v>0.99877619832608533</v>
      </c>
      <c r="Z409" s="251">
        <v>6.8991293501843466E-8</v>
      </c>
      <c r="AA409" s="251">
        <v>1.5792558473714518E-4</v>
      </c>
      <c r="AB409" s="251">
        <v>0.21688344323171571</v>
      </c>
      <c r="AC409" s="251">
        <v>0.92926932250999272</v>
      </c>
      <c r="AD409" s="251">
        <v>2.0894814259541912E-7</v>
      </c>
      <c r="AE409" s="251">
        <v>3.2076067634819399E-5</v>
      </c>
      <c r="AF409" s="250">
        <v>0.9957295184293713</v>
      </c>
      <c r="AG409" s="251">
        <v>0.97939681749348995</v>
      </c>
      <c r="AH409" s="250">
        <v>0.92499610840387192</v>
      </c>
      <c r="AI409" s="252">
        <v>0.99597599999999997</v>
      </c>
      <c r="AJ409" s="253">
        <f t="shared" si="62"/>
        <v>5.8810550563912249E-8</v>
      </c>
      <c r="AK409" s="253">
        <f t="shared" si="63"/>
        <v>1.3468303120270741E-4</v>
      </c>
      <c r="AL409" s="253">
        <f t="shared" si="64"/>
        <v>0.18502378576148054</v>
      </c>
      <c r="AM409" s="253">
        <f t="shared" si="65"/>
        <v>0.7929189415956025</v>
      </c>
      <c r="AN409" s="253">
        <f t="shared" si="66"/>
        <v>1.7831034594669137E-7</v>
      </c>
      <c r="AO409" s="254">
        <f t="shared" si="67"/>
        <v>2.7374767008724013E-5</v>
      </c>
    </row>
    <row r="410" spans="1:41">
      <c r="A410" s="247">
        <v>701</v>
      </c>
      <c r="B410" s="248"/>
      <c r="C410" s="248">
        <f t="shared" si="69"/>
        <v>0</v>
      </c>
      <c r="D410" s="248">
        <f t="shared" si="68"/>
        <v>0</v>
      </c>
      <c r="E410" s="248">
        <f t="shared" si="68"/>
        <v>1</v>
      </c>
      <c r="F410" s="248">
        <f t="shared" si="68"/>
        <v>1</v>
      </c>
      <c r="G410" s="248">
        <f t="shared" si="68"/>
        <v>0</v>
      </c>
      <c r="H410" s="248">
        <f t="shared" si="68"/>
        <v>0</v>
      </c>
      <c r="I410" s="249"/>
      <c r="J410" s="249">
        <f t="shared" si="61"/>
        <v>0</v>
      </c>
      <c r="K410" s="249">
        <f t="shared" si="59"/>
        <v>0</v>
      </c>
      <c r="L410" s="249">
        <f t="shared" si="59"/>
        <v>0.1</v>
      </c>
      <c r="M410" s="249">
        <f t="shared" si="59"/>
        <v>0.9</v>
      </c>
      <c r="N410" s="249">
        <f t="shared" si="59"/>
        <v>0</v>
      </c>
      <c r="O410" s="249">
        <f t="shared" si="59"/>
        <v>0</v>
      </c>
      <c r="P410" s="250">
        <v>0.99474199923442219</v>
      </c>
      <c r="Q410" s="251">
        <v>0.9823075740484819</v>
      </c>
      <c r="R410" s="250">
        <v>0.99462109100997265</v>
      </c>
      <c r="S410" s="251">
        <v>0.97948642918940199</v>
      </c>
      <c r="T410" s="250">
        <v>0.99760778796388594</v>
      </c>
      <c r="U410" s="250">
        <v>0.99806600131743006</v>
      </c>
      <c r="V410" s="250">
        <v>0.99838957274659057</v>
      </c>
      <c r="W410" s="250">
        <v>0.99858736248126911</v>
      </c>
      <c r="X410" s="250">
        <v>0.99870425665112517</v>
      </c>
      <c r="Y410" s="250">
        <v>0.99877619832608533</v>
      </c>
      <c r="Z410" s="251">
        <v>8.5219787597890488E-8</v>
      </c>
      <c r="AA410" s="251">
        <v>1.4069735668186475E-4</v>
      </c>
      <c r="AB410" s="251">
        <v>0.1703271488672759</v>
      </c>
      <c r="AC410" s="251">
        <v>0.96132657198497451</v>
      </c>
      <c r="AD410" s="251">
        <v>2.1149162738981348E-7</v>
      </c>
      <c r="AE410" s="251">
        <v>3.4379830735994451E-5</v>
      </c>
      <c r="AF410" s="250">
        <v>0.9957295184293713</v>
      </c>
      <c r="AG410" s="251">
        <v>0.97948642918940199</v>
      </c>
      <c r="AH410" s="250">
        <v>0.92509879884637281</v>
      </c>
      <c r="AI410" s="252">
        <v>0.99600100000000003</v>
      </c>
      <c r="AJ410" s="253">
        <f t="shared" si="62"/>
        <v>7.2728061151495586E-8</v>
      </c>
      <c r="AK410" s="253">
        <f t="shared" si="63"/>
        <v>1.2012874271974738E-4</v>
      </c>
      <c r="AL410" s="253">
        <f t="shared" si="64"/>
        <v>0.14547408857986663</v>
      </c>
      <c r="AM410" s="253">
        <f t="shared" si="65"/>
        <v>0.82121853711754134</v>
      </c>
      <c r="AN410" s="253">
        <f t="shared" si="66"/>
        <v>1.80689040455335E-7</v>
      </c>
      <c r="AO410" s="254">
        <f t="shared" si="67"/>
        <v>2.937471421023313E-5</v>
      </c>
    </row>
    <row r="411" spans="1:41">
      <c r="A411" s="247">
        <v>701.99999999999898</v>
      </c>
      <c r="B411" s="248"/>
      <c r="C411" s="248">
        <f t="shared" si="69"/>
        <v>0</v>
      </c>
      <c r="D411" s="248">
        <f t="shared" si="68"/>
        <v>0</v>
      </c>
      <c r="E411" s="248">
        <f t="shared" si="68"/>
        <v>1</v>
      </c>
      <c r="F411" s="248">
        <f t="shared" si="68"/>
        <v>1</v>
      </c>
      <c r="G411" s="248">
        <f t="shared" si="68"/>
        <v>0</v>
      </c>
      <c r="H411" s="248">
        <f t="shared" si="68"/>
        <v>0</v>
      </c>
      <c r="I411" s="249"/>
      <c r="J411" s="249">
        <f t="shared" si="61"/>
        <v>0</v>
      </c>
      <c r="K411" s="249">
        <f t="shared" si="59"/>
        <v>0</v>
      </c>
      <c r="L411" s="249">
        <f t="shared" si="59"/>
        <v>6.000000000004093E-2</v>
      </c>
      <c r="M411" s="249">
        <f t="shared" si="59"/>
        <v>0.93999999999995909</v>
      </c>
      <c r="N411" s="249">
        <f t="shared" si="59"/>
        <v>0</v>
      </c>
      <c r="O411" s="249">
        <f t="shared" si="59"/>
        <v>0</v>
      </c>
      <c r="P411" s="250">
        <v>0.99474199923442219</v>
      </c>
      <c r="Q411" s="251">
        <v>0.98201895155803232</v>
      </c>
      <c r="R411" s="250">
        <v>0.99462109100997265</v>
      </c>
      <c r="S411" s="251">
        <v>0.97983178590346753</v>
      </c>
      <c r="T411" s="250">
        <v>0.99760778796388594</v>
      </c>
      <c r="U411" s="250">
        <v>0.99806600131743006</v>
      </c>
      <c r="V411" s="250">
        <v>0.99838957274659057</v>
      </c>
      <c r="W411" s="250">
        <v>0.99858736248126911</v>
      </c>
      <c r="X411" s="250">
        <v>0.99870425665112517</v>
      </c>
      <c r="Y411" s="250">
        <v>0.99877619832608533</v>
      </c>
      <c r="Z411" s="251">
        <v>1.0156955131393822E-7</v>
      </c>
      <c r="AA411" s="251">
        <v>1.2454596123252521E-4</v>
      </c>
      <c r="AB411" s="251">
        <v>0.13530820884005712</v>
      </c>
      <c r="AC411" s="251">
        <v>0.98288870596048883</v>
      </c>
      <c r="AD411" s="251">
        <v>2.0311576227536172E-7</v>
      </c>
      <c r="AE411" s="251">
        <v>3.6752927603896259E-5</v>
      </c>
      <c r="AF411" s="250">
        <v>0.9957295184293713</v>
      </c>
      <c r="AG411" s="251">
        <v>0.97983178590346753</v>
      </c>
      <c r="AH411" s="250">
        <v>0.92519889904436869</v>
      </c>
      <c r="AI411" s="252">
        <v>0.99602650000000004</v>
      </c>
      <c r="AJ411" s="253">
        <f t="shared" si="62"/>
        <v>8.6728489662210009E-8</v>
      </c>
      <c r="AK411" s="253">
        <f t="shared" si="63"/>
        <v>1.0639649693688575E-4</v>
      </c>
      <c r="AL411" s="253">
        <f t="shared" si="64"/>
        <v>0.11562788988905627</v>
      </c>
      <c r="AM411" s="253">
        <f t="shared" si="65"/>
        <v>0.84009582990805676</v>
      </c>
      <c r="AN411" s="253">
        <f t="shared" si="66"/>
        <v>1.7362767370723599E-7</v>
      </c>
      <c r="AO411" s="254">
        <f t="shared" si="67"/>
        <v>3.1419447359290574E-5</v>
      </c>
    </row>
    <row r="412" spans="1:41">
      <c r="A412" s="247">
        <v>703</v>
      </c>
      <c r="B412" s="248"/>
      <c r="C412" s="248">
        <f t="shared" si="69"/>
        <v>0</v>
      </c>
      <c r="D412" s="248">
        <f t="shared" si="68"/>
        <v>0</v>
      </c>
      <c r="E412" s="248">
        <f t="shared" si="68"/>
        <v>1</v>
      </c>
      <c r="F412" s="248">
        <f t="shared" si="68"/>
        <v>1</v>
      </c>
      <c r="G412" s="248">
        <f t="shared" si="68"/>
        <v>0</v>
      </c>
      <c r="H412" s="248">
        <f t="shared" si="68"/>
        <v>0</v>
      </c>
      <c r="I412" s="249"/>
      <c r="J412" s="249">
        <f t="shared" si="61"/>
        <v>0</v>
      </c>
      <c r="K412" s="249">
        <f t="shared" si="59"/>
        <v>0</v>
      </c>
      <c r="L412" s="249">
        <f t="shared" si="59"/>
        <v>0.02</v>
      </c>
      <c r="M412" s="249">
        <f t="shared" si="59"/>
        <v>0.98</v>
      </c>
      <c r="N412" s="249">
        <f t="shared" si="59"/>
        <v>0</v>
      </c>
      <c r="O412" s="249">
        <f t="shared" si="59"/>
        <v>0</v>
      </c>
      <c r="P412" s="250">
        <v>0.99474199923442219</v>
      </c>
      <c r="Q412" s="251">
        <v>0.98199456717726219</v>
      </c>
      <c r="R412" s="250">
        <v>0.99462109100997265</v>
      </c>
      <c r="S412" s="251">
        <v>0.97914313028366051</v>
      </c>
      <c r="T412" s="250">
        <v>0.99760778796388594</v>
      </c>
      <c r="U412" s="250">
        <v>0.99806600131743006</v>
      </c>
      <c r="V412" s="250">
        <v>0.99838957274659057</v>
      </c>
      <c r="W412" s="250">
        <v>0.99858736248126911</v>
      </c>
      <c r="X412" s="250">
        <v>0.99870425665112517</v>
      </c>
      <c r="Y412" s="250">
        <v>0.99877619832608533</v>
      </c>
      <c r="Z412" s="251">
        <v>1.1462742326807564E-7</v>
      </c>
      <c r="AA412" s="251">
        <v>1.066395159239574E-4</v>
      </c>
      <c r="AB412" s="251">
        <v>9.0125664983847734E-2</v>
      </c>
      <c r="AC412" s="251">
        <v>0.99244961947528088</v>
      </c>
      <c r="AD412" s="251">
        <v>2.2813424859863119E-7</v>
      </c>
      <c r="AE412" s="251">
        <v>3.5442903720302114E-5</v>
      </c>
      <c r="AF412" s="250">
        <v>0.9957295184293713</v>
      </c>
      <c r="AG412" s="251">
        <v>0.97914313028366051</v>
      </c>
      <c r="AH412" s="250">
        <v>0.92529899924236458</v>
      </c>
      <c r="AI412" s="252">
        <v>0.99605250000000001</v>
      </c>
      <c r="AJ412" s="253">
        <f t="shared" si="62"/>
        <v>9.77515453020332E-8</v>
      </c>
      <c r="AK412" s="253">
        <f t="shared" si="63"/>
        <v>9.0981417235117416E-5</v>
      </c>
      <c r="AL412" s="253">
        <f t="shared" si="64"/>
        <v>7.691725724711071E-2</v>
      </c>
      <c r="AM412" s="253">
        <f t="shared" si="65"/>
        <v>0.84716851332696164</v>
      </c>
      <c r="AN412" s="253">
        <f t="shared" si="66"/>
        <v>1.9476129801532473E-7</v>
      </c>
      <c r="AO412" s="254">
        <f t="shared" si="67"/>
        <v>3.0260266607616251E-5</v>
      </c>
    </row>
    <row r="413" spans="1:41">
      <c r="A413" s="247">
        <v>704</v>
      </c>
      <c r="B413" s="248"/>
      <c r="C413" s="248">
        <f t="shared" si="69"/>
        <v>0</v>
      </c>
      <c r="D413" s="248">
        <f t="shared" si="68"/>
        <v>0</v>
      </c>
      <c r="E413" s="248">
        <f t="shared" si="68"/>
        <v>1</v>
      </c>
      <c r="F413" s="248">
        <f t="shared" si="68"/>
        <v>1</v>
      </c>
      <c r="G413" s="248">
        <f t="shared" si="68"/>
        <v>0</v>
      </c>
      <c r="H413" s="248">
        <f t="shared" si="68"/>
        <v>0</v>
      </c>
      <c r="I413" s="249"/>
      <c r="J413" s="249">
        <f t="shared" si="61"/>
        <v>0</v>
      </c>
      <c r="K413" s="249">
        <f t="shared" si="59"/>
        <v>0</v>
      </c>
      <c r="L413" s="249">
        <f t="shared" si="59"/>
        <v>0</v>
      </c>
      <c r="M413" s="249">
        <f t="shared" ref="K413:O464" si="70">IF($A413&lt;M$4,0,IF($A413&lt;M$5,($A413-M$4)/(M$5-M$4),IF($A413&lt;M$6,1,IF($A413&lt;M$7,($A413-M$7)/(M$6-M$7),0))))</f>
        <v>1</v>
      </c>
      <c r="N413" s="249">
        <f t="shared" si="70"/>
        <v>0</v>
      </c>
      <c r="O413" s="249">
        <f t="shared" si="70"/>
        <v>0</v>
      </c>
      <c r="P413" s="250">
        <v>0.99474199923442219</v>
      </c>
      <c r="Q413" s="251">
        <v>0.98175290875460464</v>
      </c>
      <c r="R413" s="250">
        <v>0.99462109100997265</v>
      </c>
      <c r="S413" s="251">
        <v>0.97989393915648393</v>
      </c>
      <c r="T413" s="250">
        <v>0.99760778796388594</v>
      </c>
      <c r="U413" s="250">
        <v>0.99806600131743006</v>
      </c>
      <c r="V413" s="250">
        <v>0.99838957274659057</v>
      </c>
      <c r="W413" s="250">
        <v>0.99858736248126911</v>
      </c>
      <c r="X413" s="250">
        <v>0.99870425665112517</v>
      </c>
      <c r="Y413" s="250">
        <v>0.99877619832608533</v>
      </c>
      <c r="Z413" s="251">
        <v>1.21748207461239E-7</v>
      </c>
      <c r="AA413" s="251">
        <v>8.5670163310139945E-5</v>
      </c>
      <c r="AB413" s="251">
        <v>3.8062882274967159E-2</v>
      </c>
      <c r="AC413" s="251">
        <v>0.99530412210451913</v>
      </c>
      <c r="AD413" s="251">
        <v>2.2726114144109521E-7</v>
      </c>
      <c r="AE413" s="251">
        <v>3.5091700315495854E-5</v>
      </c>
      <c r="AF413" s="250">
        <v>0.9957295184293713</v>
      </c>
      <c r="AG413" s="251">
        <v>0.97989393915648393</v>
      </c>
      <c r="AH413" s="250">
        <v>0.92539909944036058</v>
      </c>
      <c r="AI413" s="252">
        <v>0.99607749999999995</v>
      </c>
      <c r="AJ413" s="253">
        <f t="shared" si="62"/>
        <v>1.0397153356695363E-7</v>
      </c>
      <c r="AK413" s="253">
        <f t="shared" si="63"/>
        <v>7.3194913155891699E-5</v>
      </c>
      <c r="AL413" s="253">
        <f t="shared" si="64"/>
        <v>3.253072568972689E-2</v>
      </c>
      <c r="AM413" s="253">
        <f t="shared" si="65"/>
        <v>0.85081259740474746</v>
      </c>
      <c r="AN413" s="253">
        <f t="shared" si="66"/>
        <v>1.9429164612310326E-7</v>
      </c>
      <c r="AO413" s="254">
        <f t="shared" si="67"/>
        <v>3.0002997049069732E-5</v>
      </c>
    </row>
    <row r="414" spans="1:41">
      <c r="A414" s="247">
        <v>705</v>
      </c>
      <c r="B414" s="248"/>
      <c r="C414" s="248">
        <f t="shared" si="69"/>
        <v>0</v>
      </c>
      <c r="D414" s="248">
        <f t="shared" si="68"/>
        <v>0</v>
      </c>
      <c r="E414" s="248">
        <f t="shared" si="68"/>
        <v>1</v>
      </c>
      <c r="F414" s="248">
        <f t="shared" si="68"/>
        <v>1</v>
      </c>
      <c r="G414" s="248">
        <f t="shared" si="68"/>
        <v>0</v>
      </c>
      <c r="H414" s="248">
        <f t="shared" si="68"/>
        <v>0</v>
      </c>
      <c r="I414" s="249"/>
      <c r="J414" s="249">
        <f t="shared" si="61"/>
        <v>0</v>
      </c>
      <c r="K414" s="249">
        <f t="shared" si="70"/>
        <v>0</v>
      </c>
      <c r="L414" s="249">
        <f t="shared" si="70"/>
        <v>0</v>
      </c>
      <c r="M414" s="249">
        <f t="shared" si="70"/>
        <v>1</v>
      </c>
      <c r="N414" s="249">
        <f t="shared" si="70"/>
        <v>0</v>
      </c>
      <c r="O414" s="249">
        <f t="shared" si="70"/>
        <v>0</v>
      </c>
      <c r="P414" s="250">
        <v>0.99474199923442219</v>
      </c>
      <c r="Q414" s="251">
        <v>0.98212734706239635</v>
      </c>
      <c r="R414" s="250">
        <v>0.99462109100997265</v>
      </c>
      <c r="S414" s="251">
        <v>0.97929662105321469</v>
      </c>
      <c r="T414" s="250">
        <v>0.99760778796388594</v>
      </c>
      <c r="U414" s="250">
        <v>0.99806600131743006</v>
      </c>
      <c r="V414" s="250">
        <v>0.99838957274659057</v>
      </c>
      <c r="W414" s="250">
        <v>0.99858736248126911</v>
      </c>
      <c r="X414" s="250">
        <v>0.99870425665112517</v>
      </c>
      <c r="Y414" s="250">
        <v>0.99877619832608533</v>
      </c>
      <c r="Z414" s="251">
        <v>1.2132561237924707E-7</v>
      </c>
      <c r="AA414" s="251">
        <v>6.4710269007154682E-5</v>
      </c>
      <c r="AB414" s="251">
        <v>1.013324392039143E-2</v>
      </c>
      <c r="AC414" s="251">
        <v>0.99525259214370154</v>
      </c>
      <c r="AD414" s="251">
        <v>2.6364101523611761E-7</v>
      </c>
      <c r="AE414" s="251">
        <v>3.60062263977969E-5</v>
      </c>
      <c r="AF414" s="250">
        <v>0.9957295184293713</v>
      </c>
      <c r="AG414" s="251">
        <v>0.97929662105321469</v>
      </c>
      <c r="AH414" s="250">
        <v>0.92549919963835636</v>
      </c>
      <c r="AI414" s="252">
        <v>0.9961025</v>
      </c>
      <c r="AJ414" s="253">
        <f t="shared" si="62"/>
        <v>1.0353762950846161E-7</v>
      </c>
      <c r="AK414" s="253">
        <f t="shared" si="63"/>
        <v>5.5248229072972095E-5</v>
      </c>
      <c r="AL414" s="253">
        <f t="shared" si="64"/>
        <v>8.6543494631167346E-3</v>
      </c>
      <c r="AM414" s="253">
        <f t="shared" si="65"/>
        <v>0.85016902457771226</v>
      </c>
      <c r="AN414" s="253">
        <f t="shared" si="66"/>
        <v>2.2523494456358925E-7</v>
      </c>
      <c r="AO414" s="254">
        <f t="shared" si="67"/>
        <v>3.0763212595334644E-5</v>
      </c>
    </row>
    <row r="415" spans="1:41">
      <c r="A415" s="247">
        <v>706</v>
      </c>
      <c r="B415" s="248"/>
      <c r="C415" s="248">
        <f t="shared" si="69"/>
        <v>0</v>
      </c>
      <c r="D415" s="248">
        <f t="shared" si="68"/>
        <v>0</v>
      </c>
      <c r="E415" s="248">
        <f t="shared" si="68"/>
        <v>1</v>
      </c>
      <c r="F415" s="248">
        <f t="shared" si="68"/>
        <v>1</v>
      </c>
      <c r="G415" s="248">
        <f t="shared" si="68"/>
        <v>0</v>
      </c>
      <c r="H415" s="248">
        <f t="shared" si="68"/>
        <v>0</v>
      </c>
      <c r="I415" s="249"/>
      <c r="J415" s="249">
        <f t="shared" si="61"/>
        <v>0</v>
      </c>
      <c r="K415" s="249">
        <f t="shared" si="70"/>
        <v>0</v>
      </c>
      <c r="L415" s="249">
        <f t="shared" si="70"/>
        <v>0</v>
      </c>
      <c r="M415" s="249">
        <f t="shared" si="70"/>
        <v>1</v>
      </c>
      <c r="N415" s="249">
        <f t="shared" si="70"/>
        <v>0</v>
      </c>
      <c r="O415" s="249">
        <f t="shared" si="70"/>
        <v>0</v>
      </c>
      <c r="P415" s="250">
        <v>0.99474199923442219</v>
      </c>
      <c r="Q415" s="251">
        <v>0.98213130081527966</v>
      </c>
      <c r="R415" s="250">
        <v>0.99462109100997265</v>
      </c>
      <c r="S415" s="251">
        <v>0.98012343793014001</v>
      </c>
      <c r="T415" s="250">
        <v>0.99760778796388594</v>
      </c>
      <c r="U415" s="250">
        <v>0.99806600131743006</v>
      </c>
      <c r="V415" s="250">
        <v>0.99838957274659057</v>
      </c>
      <c r="W415" s="250">
        <v>0.99858736248126911</v>
      </c>
      <c r="X415" s="250">
        <v>0.99870425665112517</v>
      </c>
      <c r="Y415" s="250">
        <v>0.99877619832608533</v>
      </c>
      <c r="Z415" s="251">
        <v>1.163038657784622E-7</v>
      </c>
      <c r="AA415" s="251">
        <v>4.7447509688246478E-5</v>
      </c>
      <c r="AB415" s="251">
        <v>2.6438057810397493E-3</v>
      </c>
      <c r="AC415" s="251">
        <v>0.9943958420131308</v>
      </c>
      <c r="AD415" s="251">
        <v>3.3702774845659086E-7</v>
      </c>
      <c r="AE415" s="251">
        <v>3.8003678843246869E-5</v>
      </c>
      <c r="AF415" s="250">
        <v>0.9957295184293713</v>
      </c>
      <c r="AG415" s="251">
        <v>0.98012343793014001</v>
      </c>
      <c r="AH415" s="250">
        <v>0.92559929983635225</v>
      </c>
      <c r="AI415" s="252">
        <v>0.99612800000000001</v>
      </c>
      <c r="AJ415" s="253">
        <f t="shared" si="62"/>
        <v>9.9433505168559735E-8</v>
      </c>
      <c r="AK415" s="253">
        <f t="shared" si="63"/>
        <v>4.058368261567922E-5</v>
      </c>
      <c r="AL415" s="253">
        <f t="shared" si="64"/>
        <v>2.2620820441851324E-3</v>
      </c>
      <c r="AM415" s="253">
        <f t="shared" si="65"/>
        <v>0.85098936617389376</v>
      </c>
      <c r="AN415" s="253">
        <f t="shared" si="66"/>
        <v>2.8845716305314969E-7</v>
      </c>
      <c r="AO415" s="254">
        <f t="shared" si="67"/>
        <v>3.2529140742720639E-5</v>
      </c>
    </row>
    <row r="416" spans="1:41">
      <c r="A416" s="247">
        <v>707</v>
      </c>
      <c r="B416" s="248"/>
      <c r="C416" s="248">
        <f t="shared" si="69"/>
        <v>0</v>
      </c>
      <c r="D416" s="248">
        <f t="shared" si="68"/>
        <v>0</v>
      </c>
      <c r="E416" s="248">
        <f t="shared" si="68"/>
        <v>0</v>
      </c>
      <c r="F416" s="248">
        <f t="shared" si="68"/>
        <v>1</v>
      </c>
      <c r="G416" s="248">
        <f t="shared" si="68"/>
        <v>0</v>
      </c>
      <c r="H416" s="248">
        <f t="shared" si="68"/>
        <v>0</v>
      </c>
      <c r="I416" s="249"/>
      <c r="J416" s="249">
        <f t="shared" si="61"/>
        <v>0</v>
      </c>
      <c r="K416" s="249">
        <f t="shared" si="70"/>
        <v>0</v>
      </c>
      <c r="L416" s="249">
        <f t="shared" si="70"/>
        <v>0</v>
      </c>
      <c r="M416" s="249">
        <f t="shared" si="70"/>
        <v>1</v>
      </c>
      <c r="N416" s="249">
        <f t="shared" si="70"/>
        <v>0</v>
      </c>
      <c r="O416" s="249">
        <f t="shared" si="70"/>
        <v>0</v>
      </c>
      <c r="P416" s="250">
        <v>0.99474199923442219</v>
      </c>
      <c r="Q416" s="251">
        <v>0.98186301233348772</v>
      </c>
      <c r="R416" s="250">
        <v>0.99462109100997265</v>
      </c>
      <c r="S416" s="251">
        <v>0.9794246523546275</v>
      </c>
      <c r="T416" s="250">
        <v>0.99760778796388594</v>
      </c>
      <c r="U416" s="250">
        <v>0.99806600131743006</v>
      </c>
      <c r="V416" s="250">
        <v>0.99838957274659057</v>
      </c>
      <c r="W416" s="250">
        <v>0.99858736248126911</v>
      </c>
      <c r="X416" s="250">
        <v>0.99870425665112517</v>
      </c>
      <c r="Y416" s="250">
        <v>0.99877619832608533</v>
      </c>
      <c r="Z416" s="251">
        <v>1.097128616762938E-7</v>
      </c>
      <c r="AA416" s="251">
        <v>3.5457657663040437E-5</v>
      </c>
      <c r="AB416" s="251">
        <v>8.2760607735903502E-4</v>
      </c>
      <c r="AC416" s="251">
        <v>0.99320442156687638</v>
      </c>
      <c r="AD416" s="251">
        <v>3.9706769458668551E-7</v>
      </c>
      <c r="AE416" s="251">
        <v>3.811168999873688E-5</v>
      </c>
      <c r="AF416" s="250">
        <v>0.9957295184293713</v>
      </c>
      <c r="AG416" s="251">
        <v>0.9794246523546275</v>
      </c>
      <c r="AH416" s="250">
        <v>0.92569940003434814</v>
      </c>
      <c r="AI416" s="252">
        <v>0.99615399999999998</v>
      </c>
      <c r="AJ416" s="253">
        <f t="shared" si="62"/>
        <v>9.3651837451015731E-8</v>
      </c>
      <c r="AK416" s="253">
        <f t="shared" si="63"/>
        <v>3.0280861945355129E-5</v>
      </c>
      <c r="AL416" s="253">
        <f t="shared" si="64"/>
        <v>7.0700524629238701E-4</v>
      </c>
      <c r="AM416" s="253">
        <f t="shared" si="65"/>
        <v>0.84864027467894909</v>
      </c>
      <c r="AN416" s="253">
        <f t="shared" si="66"/>
        <v>3.3931291016872119E-7</v>
      </c>
      <c r="AO416" s="254">
        <f t="shared" si="67"/>
        <v>3.2570567091692468E-5</v>
      </c>
    </row>
    <row r="417" spans="1:41">
      <c r="A417" s="247">
        <v>708</v>
      </c>
      <c r="B417" s="248"/>
      <c r="C417" s="248">
        <f t="shared" si="69"/>
        <v>0</v>
      </c>
      <c r="D417" s="248">
        <f t="shared" si="69"/>
        <v>0</v>
      </c>
      <c r="E417" s="248">
        <f t="shared" si="69"/>
        <v>0</v>
      </c>
      <c r="F417" s="248">
        <f t="shared" si="69"/>
        <v>1</v>
      </c>
      <c r="G417" s="248">
        <f t="shared" si="69"/>
        <v>0</v>
      </c>
      <c r="H417" s="248">
        <f t="shared" si="69"/>
        <v>0</v>
      </c>
      <c r="I417" s="249"/>
      <c r="J417" s="249">
        <f t="shared" si="61"/>
        <v>0</v>
      </c>
      <c r="K417" s="249">
        <f t="shared" si="70"/>
        <v>0</v>
      </c>
      <c r="L417" s="249">
        <f t="shared" si="70"/>
        <v>0</v>
      </c>
      <c r="M417" s="249">
        <f t="shared" si="70"/>
        <v>1</v>
      </c>
      <c r="N417" s="249">
        <f t="shared" si="70"/>
        <v>0</v>
      </c>
      <c r="O417" s="249">
        <f t="shared" si="70"/>
        <v>0</v>
      </c>
      <c r="P417" s="250">
        <v>0.99474199923442219</v>
      </c>
      <c r="Q417" s="251">
        <v>0.98178104371835562</v>
      </c>
      <c r="R417" s="250">
        <v>0.99462109100997265</v>
      </c>
      <c r="S417" s="251">
        <v>0.97992060583082075</v>
      </c>
      <c r="T417" s="250">
        <v>0.99760778796388594</v>
      </c>
      <c r="U417" s="250">
        <v>0.99806600131743006</v>
      </c>
      <c r="V417" s="250">
        <v>0.99838957274659057</v>
      </c>
      <c r="W417" s="250">
        <v>0.99858736248126911</v>
      </c>
      <c r="X417" s="250">
        <v>0.99870425665112517</v>
      </c>
      <c r="Y417" s="250">
        <v>0.99877619832608533</v>
      </c>
      <c r="Z417" s="251">
        <v>1.0223211447279252E-7</v>
      </c>
      <c r="AA417" s="251">
        <v>2.8563623112194964E-5</v>
      </c>
      <c r="AB417" s="251">
        <v>3.5281590850812824E-4</v>
      </c>
      <c r="AC417" s="251">
        <v>0.99187918159222965</v>
      </c>
      <c r="AD417" s="251">
        <v>3.9134582136744724E-7</v>
      </c>
      <c r="AE417" s="251">
        <v>3.8472621132246575E-5</v>
      </c>
      <c r="AF417" s="250">
        <v>0.9957295184293713</v>
      </c>
      <c r="AG417" s="251">
        <v>0.97992060583082075</v>
      </c>
      <c r="AH417" s="250">
        <v>0.92579950023234403</v>
      </c>
      <c r="AI417" s="252">
        <v>0.99617900000000004</v>
      </c>
      <c r="AJ417" s="253">
        <f t="shared" si="62"/>
        <v>8.735895340316972E-8</v>
      </c>
      <c r="AK417" s="253">
        <f t="shared" si="63"/>
        <v>2.4419277146856935E-5</v>
      </c>
      <c r="AL417" s="253">
        <f t="shared" si="64"/>
        <v>3.0172301855591673E-4</v>
      </c>
      <c r="AM417" s="253">
        <f t="shared" si="65"/>
        <v>0.84840865181592695</v>
      </c>
      <c r="AN417" s="253">
        <f t="shared" si="66"/>
        <v>3.3477872417013055E-7</v>
      </c>
      <c r="AO417" s="254">
        <f t="shared" si="67"/>
        <v>3.291396537921222E-5</v>
      </c>
    </row>
    <row r="418" spans="1:41">
      <c r="A418" s="247">
        <v>709</v>
      </c>
      <c r="B418" s="248"/>
      <c r="C418" s="248">
        <f t="shared" si="69"/>
        <v>0</v>
      </c>
      <c r="D418" s="248">
        <f t="shared" si="69"/>
        <v>0</v>
      </c>
      <c r="E418" s="248">
        <f t="shared" si="69"/>
        <v>0</v>
      </c>
      <c r="F418" s="248">
        <f t="shared" si="69"/>
        <v>1</v>
      </c>
      <c r="G418" s="248">
        <f t="shared" si="69"/>
        <v>0</v>
      </c>
      <c r="H418" s="248">
        <f t="shared" si="69"/>
        <v>0</v>
      </c>
      <c r="I418" s="249"/>
      <c r="J418" s="249">
        <f t="shared" si="61"/>
        <v>0</v>
      </c>
      <c r="K418" s="249">
        <f t="shared" si="70"/>
        <v>0</v>
      </c>
      <c r="L418" s="249">
        <f t="shared" si="70"/>
        <v>0</v>
      </c>
      <c r="M418" s="249">
        <f t="shared" si="70"/>
        <v>1</v>
      </c>
      <c r="N418" s="249">
        <f t="shared" si="70"/>
        <v>0</v>
      </c>
      <c r="O418" s="249">
        <f t="shared" si="70"/>
        <v>0</v>
      </c>
      <c r="P418" s="250">
        <v>0.99474199923442219</v>
      </c>
      <c r="Q418" s="251">
        <v>0.98181253385436873</v>
      </c>
      <c r="R418" s="250">
        <v>0.99462109100997265</v>
      </c>
      <c r="S418" s="251">
        <v>0.97952349698034136</v>
      </c>
      <c r="T418" s="250">
        <v>0.99760778796388594</v>
      </c>
      <c r="U418" s="250">
        <v>0.99806600131743006</v>
      </c>
      <c r="V418" s="250">
        <v>0.99838957274659057</v>
      </c>
      <c r="W418" s="250">
        <v>0.99858736248126911</v>
      </c>
      <c r="X418" s="250">
        <v>0.99870425665112517</v>
      </c>
      <c r="Y418" s="250">
        <v>0.99877619832608533</v>
      </c>
      <c r="Z418" s="251">
        <v>9.3559919118524218E-8</v>
      </c>
      <c r="AA418" s="251">
        <v>2.488052201642155E-5</v>
      </c>
      <c r="AB418" s="251">
        <v>1.6310903687964074E-4</v>
      </c>
      <c r="AC418" s="251">
        <v>0.99079469473910042</v>
      </c>
      <c r="AD418" s="251">
        <v>4.1507879272695062E-7</v>
      </c>
      <c r="AE418" s="251">
        <v>4.1326891688165549E-5</v>
      </c>
      <c r="AF418" s="250">
        <v>0.9957295184293713</v>
      </c>
      <c r="AG418" s="251">
        <v>0.97952349698034136</v>
      </c>
      <c r="AH418" s="250">
        <v>0.92589960043033992</v>
      </c>
      <c r="AI418" s="252">
        <v>0.99620500000000001</v>
      </c>
      <c r="AJ418" s="253">
        <f t="shared" si="62"/>
        <v>7.9896926339083541E-8</v>
      </c>
      <c r="AK418" s="253">
        <f t="shared" si="63"/>
        <v>2.1256862016122136E-5</v>
      </c>
      <c r="AL418" s="253">
        <f t="shared" si="64"/>
        <v>1.3939861649971195E-4</v>
      </c>
      <c r="AM418" s="253">
        <f t="shared" si="65"/>
        <v>0.8469351189803539</v>
      </c>
      <c r="AN418" s="253">
        <f t="shared" si="66"/>
        <v>3.5485248381123335E-7</v>
      </c>
      <c r="AO418" s="254">
        <f t="shared" si="67"/>
        <v>3.5333066421630439E-5</v>
      </c>
    </row>
    <row r="419" spans="1:41">
      <c r="A419" s="247">
        <v>710</v>
      </c>
      <c r="B419" s="248"/>
      <c r="C419" s="248">
        <f t="shared" si="69"/>
        <v>0</v>
      </c>
      <c r="D419" s="248">
        <f t="shared" si="69"/>
        <v>0</v>
      </c>
      <c r="E419" s="248">
        <f t="shared" si="69"/>
        <v>0</v>
      </c>
      <c r="F419" s="248">
        <f t="shared" si="69"/>
        <v>1</v>
      </c>
      <c r="G419" s="248">
        <f t="shared" si="69"/>
        <v>0</v>
      </c>
      <c r="H419" s="248">
        <f t="shared" si="69"/>
        <v>0</v>
      </c>
      <c r="I419" s="249"/>
      <c r="J419" s="249">
        <f t="shared" si="61"/>
        <v>0</v>
      </c>
      <c r="K419" s="249">
        <f t="shared" si="70"/>
        <v>0</v>
      </c>
      <c r="L419" s="249">
        <f t="shared" si="70"/>
        <v>0</v>
      </c>
      <c r="M419" s="249">
        <f t="shared" si="70"/>
        <v>1</v>
      </c>
      <c r="N419" s="249">
        <f t="shared" si="70"/>
        <v>0</v>
      </c>
      <c r="O419" s="249">
        <f t="shared" si="70"/>
        <v>0</v>
      </c>
      <c r="P419" s="250">
        <v>0.99474199923442219</v>
      </c>
      <c r="Q419" s="251">
        <v>0.98177494246891817</v>
      </c>
      <c r="R419" s="250">
        <v>0.99462109100997265</v>
      </c>
      <c r="S419" s="251">
        <v>0.9802112343702265</v>
      </c>
      <c r="T419" s="250">
        <v>0.99760778796388594</v>
      </c>
      <c r="U419" s="250">
        <v>0.99806600131743006</v>
      </c>
      <c r="V419" s="250">
        <v>0.99838957274659057</v>
      </c>
      <c r="W419" s="250">
        <v>0.99858736248126911</v>
      </c>
      <c r="X419" s="250">
        <v>0.99870425665112517</v>
      </c>
      <c r="Y419" s="250">
        <v>0.99877619832608533</v>
      </c>
      <c r="Z419" s="251">
        <v>8.3623933707612836E-8</v>
      </c>
      <c r="AA419" s="251">
        <v>2.419037550926376E-5</v>
      </c>
      <c r="AB419" s="251">
        <v>9.029632372702986E-5</v>
      </c>
      <c r="AC419" s="251">
        <v>0.99028574485421439</v>
      </c>
      <c r="AD419" s="251">
        <v>5.5496062100190441E-7</v>
      </c>
      <c r="AE419" s="251">
        <v>5.4785824690137237E-5</v>
      </c>
      <c r="AF419" s="250">
        <v>0.9957295184293713</v>
      </c>
      <c r="AG419" s="251">
        <v>0.9802112343702265</v>
      </c>
      <c r="AH419" s="250">
        <v>0.92599970062833581</v>
      </c>
      <c r="AI419" s="252">
        <v>0.99623050000000002</v>
      </c>
      <c r="AJ419" s="253">
        <f t="shared" si="62"/>
        <v>7.1519076832575542E-8</v>
      </c>
      <c r="AK419" s="253">
        <f t="shared" si="63"/>
        <v>2.0698236635983585E-5</v>
      </c>
      <c r="AL419" s="253">
        <f t="shared" si="64"/>
        <v>7.7286133644279012E-5</v>
      </c>
      <c r="AM419" s="253">
        <f t="shared" si="65"/>
        <v>0.84777004853382509</v>
      </c>
      <c r="AN419" s="253">
        <f t="shared" si="66"/>
        <v>4.7514979297350349E-7</v>
      </c>
      <c r="AO419" s="254">
        <f t="shared" si="67"/>
        <v>4.6910262551491571E-5</v>
      </c>
    </row>
    <row r="420" spans="1:41">
      <c r="A420" s="247">
        <v>711</v>
      </c>
      <c r="B420" s="248"/>
      <c r="C420" s="248">
        <f t="shared" si="69"/>
        <v>0</v>
      </c>
      <c r="D420" s="248">
        <f t="shared" si="69"/>
        <v>0</v>
      </c>
      <c r="E420" s="248">
        <f t="shared" si="69"/>
        <v>0</v>
      </c>
      <c r="F420" s="248">
        <f t="shared" si="69"/>
        <v>1</v>
      </c>
      <c r="G420" s="248">
        <f t="shared" si="69"/>
        <v>0</v>
      </c>
      <c r="H420" s="248">
        <f t="shared" si="69"/>
        <v>0</v>
      </c>
      <c r="I420" s="249"/>
      <c r="J420" s="249">
        <f t="shared" si="61"/>
        <v>0</v>
      </c>
      <c r="K420" s="249">
        <f t="shared" si="70"/>
        <v>0</v>
      </c>
      <c r="L420" s="249">
        <f t="shared" si="70"/>
        <v>0</v>
      </c>
      <c r="M420" s="249">
        <f t="shared" si="70"/>
        <v>1</v>
      </c>
      <c r="N420" s="249">
        <f t="shared" si="70"/>
        <v>0</v>
      </c>
      <c r="O420" s="249">
        <f t="shared" si="70"/>
        <v>0</v>
      </c>
      <c r="P420" s="250">
        <v>0.99474199923442219</v>
      </c>
      <c r="Q420" s="251">
        <v>0.98188150993097234</v>
      </c>
      <c r="R420" s="250">
        <v>0.99462109100997265</v>
      </c>
      <c r="S420" s="251">
        <v>0.98017514713657605</v>
      </c>
      <c r="T420" s="250">
        <v>0.99760778796388594</v>
      </c>
      <c r="U420" s="250">
        <v>0.99806600131743006</v>
      </c>
      <c r="V420" s="250">
        <v>0.99838957274659057</v>
      </c>
      <c r="W420" s="250">
        <v>0.99858736248126911</v>
      </c>
      <c r="X420" s="250">
        <v>0.99870425665112517</v>
      </c>
      <c r="Y420" s="250">
        <v>0.99877619832608533</v>
      </c>
      <c r="Z420" s="251">
        <v>7.3973656770590534E-8</v>
      </c>
      <c r="AA420" s="251">
        <v>2.5577791408384389E-5</v>
      </c>
      <c r="AB420" s="251">
        <v>5.3093060522349395E-5</v>
      </c>
      <c r="AC420" s="251">
        <v>0.99014925959013067</v>
      </c>
      <c r="AD420" s="251">
        <v>5.6497077402813437E-7</v>
      </c>
      <c r="AE420" s="251">
        <v>9.0673320398647992E-5</v>
      </c>
      <c r="AF420" s="250">
        <v>0.9957295184293713</v>
      </c>
      <c r="AG420" s="251">
        <v>0.98017514713657605</v>
      </c>
      <c r="AH420" s="250">
        <v>0.92639916184679461</v>
      </c>
      <c r="AI420" s="252">
        <v>0.99625699999999995</v>
      </c>
      <c r="AJ420" s="253">
        <f t="shared" si="62"/>
        <v>6.3296896105288029E-8</v>
      </c>
      <c r="AK420" s="253">
        <f t="shared" si="63"/>
        <v>2.1896151955117151E-5</v>
      </c>
      <c r="AL420" s="253">
        <f t="shared" si="64"/>
        <v>4.5465638295251668E-5</v>
      </c>
      <c r="AM420" s="253">
        <f t="shared" si="65"/>
        <v>0.84807102974875426</v>
      </c>
      <c r="AN420" s="253">
        <f t="shared" si="66"/>
        <v>4.8395878583597698E-7</v>
      </c>
      <c r="AO420" s="254">
        <f t="shared" si="67"/>
        <v>7.7677135024593823E-5</v>
      </c>
    </row>
    <row r="421" spans="1:41">
      <c r="A421" s="247">
        <v>712</v>
      </c>
      <c r="B421" s="248"/>
      <c r="C421" s="248">
        <f t="shared" si="69"/>
        <v>0</v>
      </c>
      <c r="D421" s="248">
        <f t="shared" si="69"/>
        <v>0</v>
      </c>
      <c r="E421" s="248">
        <f t="shared" si="69"/>
        <v>0</v>
      </c>
      <c r="F421" s="248">
        <f t="shared" si="69"/>
        <v>1</v>
      </c>
      <c r="G421" s="248">
        <f t="shared" si="69"/>
        <v>0</v>
      </c>
      <c r="H421" s="248">
        <f t="shared" si="69"/>
        <v>0</v>
      </c>
      <c r="I421" s="249"/>
      <c r="J421" s="249">
        <f t="shared" si="61"/>
        <v>0</v>
      </c>
      <c r="K421" s="249">
        <f t="shared" si="70"/>
        <v>0</v>
      </c>
      <c r="L421" s="249">
        <f t="shared" si="70"/>
        <v>0</v>
      </c>
      <c r="M421" s="249">
        <f t="shared" si="70"/>
        <v>1</v>
      </c>
      <c r="N421" s="249">
        <f t="shared" si="70"/>
        <v>0</v>
      </c>
      <c r="O421" s="249">
        <f t="shared" si="70"/>
        <v>0</v>
      </c>
      <c r="P421" s="250">
        <v>0.99474199923442219</v>
      </c>
      <c r="Q421" s="251">
        <v>0.98208700975558605</v>
      </c>
      <c r="R421" s="250">
        <v>0.99462109100997265</v>
      </c>
      <c r="S421" s="251">
        <v>0.97962062673112382</v>
      </c>
      <c r="T421" s="250">
        <v>0.99760778796388594</v>
      </c>
      <c r="U421" s="250">
        <v>0.99806600131743006</v>
      </c>
      <c r="V421" s="250">
        <v>0.99838957274659057</v>
      </c>
      <c r="W421" s="250">
        <v>0.99858736248126911</v>
      </c>
      <c r="X421" s="250">
        <v>0.99870425665112517</v>
      </c>
      <c r="Y421" s="250">
        <v>0.99877619832608533</v>
      </c>
      <c r="Z421" s="251">
        <v>6.5515417287035569E-8</v>
      </c>
      <c r="AA421" s="251">
        <v>2.8238667249487338E-5</v>
      </c>
      <c r="AB421" s="251">
        <v>3.397247568124993E-5</v>
      </c>
      <c r="AC421" s="251">
        <v>0.99009871723230247</v>
      </c>
      <c r="AD421" s="251">
        <v>4.2390659970988528E-7</v>
      </c>
      <c r="AE421" s="251">
        <v>1.7897810595994123E-4</v>
      </c>
      <c r="AF421" s="250">
        <v>0.9957295184293713</v>
      </c>
      <c r="AG421" s="251">
        <v>0.97962062673112382</v>
      </c>
      <c r="AH421" s="250">
        <v>0.92679952105588315</v>
      </c>
      <c r="AI421" s="252">
        <v>0.99628300000000003</v>
      </c>
      <c r="AJ421" s="253">
        <f t="shared" si="62"/>
        <v>5.6033425420801623E-8</v>
      </c>
      <c r="AK421" s="253">
        <f t="shared" si="63"/>
        <v>2.4162801592161341E-5</v>
      </c>
      <c r="AL421" s="253">
        <f t="shared" si="64"/>
        <v>2.907843727366074E-5</v>
      </c>
      <c r="AM421" s="253">
        <f t="shared" si="65"/>
        <v>0.84763404849473001</v>
      </c>
      <c r="AN421" s="253">
        <f t="shared" si="66"/>
        <v>3.6295343342978829E-7</v>
      </c>
      <c r="AO421" s="254">
        <f t="shared" si="67"/>
        <v>1.5325403652032793E-4</v>
      </c>
    </row>
    <row r="422" spans="1:41">
      <c r="A422" s="247">
        <v>713</v>
      </c>
      <c r="B422" s="248"/>
      <c r="C422" s="248">
        <f t="shared" si="69"/>
        <v>0</v>
      </c>
      <c r="D422" s="248">
        <f t="shared" si="69"/>
        <v>0</v>
      </c>
      <c r="E422" s="248">
        <f t="shared" si="69"/>
        <v>0</v>
      </c>
      <c r="F422" s="248">
        <f t="shared" si="69"/>
        <v>1</v>
      </c>
      <c r="G422" s="248">
        <f t="shared" si="69"/>
        <v>0</v>
      </c>
      <c r="H422" s="248">
        <f t="shared" si="69"/>
        <v>0</v>
      </c>
      <c r="I422" s="249"/>
      <c r="J422" s="249">
        <f t="shared" si="61"/>
        <v>0</v>
      </c>
      <c r="K422" s="249">
        <f t="shared" si="70"/>
        <v>0</v>
      </c>
      <c r="L422" s="249">
        <f t="shared" si="70"/>
        <v>0</v>
      </c>
      <c r="M422" s="249">
        <f t="shared" si="70"/>
        <v>1</v>
      </c>
      <c r="N422" s="249">
        <f t="shared" si="70"/>
        <v>0</v>
      </c>
      <c r="O422" s="249">
        <f t="shared" si="70"/>
        <v>0</v>
      </c>
      <c r="P422" s="250">
        <v>0.99474199923442219</v>
      </c>
      <c r="Q422" s="251">
        <v>0.98204307124924672</v>
      </c>
      <c r="R422" s="250">
        <v>0.99462109100997265</v>
      </c>
      <c r="S422" s="251">
        <v>0.97996540058673665</v>
      </c>
      <c r="T422" s="250">
        <v>0.99760778796388594</v>
      </c>
      <c r="U422" s="250">
        <v>0.99806600131743006</v>
      </c>
      <c r="V422" s="250">
        <v>0.99838957274659057</v>
      </c>
      <c r="W422" s="250">
        <v>0.99858736248126911</v>
      </c>
      <c r="X422" s="250">
        <v>0.99870425665112517</v>
      </c>
      <c r="Y422" s="250">
        <v>0.99877619832608533</v>
      </c>
      <c r="Z422" s="251">
        <v>5.8382362710073592E-8</v>
      </c>
      <c r="AA422" s="251">
        <v>2.9992542519263712E-5</v>
      </c>
      <c r="AB422" s="251">
        <v>2.322993476174384E-5</v>
      </c>
      <c r="AC422" s="251">
        <v>0.98993730252499246</v>
      </c>
      <c r="AD422" s="251">
        <v>4.2112539646944735E-7</v>
      </c>
      <c r="AE422" s="251">
        <v>2.1111039146599225E-4</v>
      </c>
      <c r="AF422" s="250">
        <v>0.9957295184293713</v>
      </c>
      <c r="AG422" s="251">
        <v>0.97996540058673665</v>
      </c>
      <c r="AH422" s="250">
        <v>0.92719988026497158</v>
      </c>
      <c r="AI422" s="252">
        <v>0.996309</v>
      </c>
      <c r="AJ422" s="253">
        <f t="shared" si="62"/>
        <v>4.9988538504518211E-8</v>
      </c>
      <c r="AK422" s="253">
        <f t="shared" si="63"/>
        <v>2.5692211414110635E-5</v>
      </c>
      <c r="AL422" s="253">
        <f t="shared" si="64"/>
        <v>1.9905677735690936E-5</v>
      </c>
      <c r="AM422" s="253">
        <f t="shared" si="65"/>
        <v>0.84844305126244235</v>
      </c>
      <c r="AN422" s="253">
        <f t="shared" si="66"/>
        <v>3.6097512530483386E-7</v>
      </c>
      <c r="AO422" s="254">
        <f t="shared" si="67"/>
        <v>1.8097006289092464E-4</v>
      </c>
    </row>
    <row r="423" spans="1:41">
      <c r="A423" s="247">
        <v>714</v>
      </c>
      <c r="B423" s="248"/>
      <c r="C423" s="248">
        <f t="shared" si="69"/>
        <v>0</v>
      </c>
      <c r="D423" s="248">
        <f t="shared" si="69"/>
        <v>0</v>
      </c>
      <c r="E423" s="248">
        <f t="shared" si="69"/>
        <v>0</v>
      </c>
      <c r="F423" s="248">
        <f t="shared" si="69"/>
        <v>1</v>
      </c>
      <c r="G423" s="248">
        <f t="shared" si="69"/>
        <v>0</v>
      </c>
      <c r="H423" s="248">
        <f t="shared" si="69"/>
        <v>0</v>
      </c>
      <c r="I423" s="249"/>
      <c r="J423" s="249">
        <f t="shared" si="61"/>
        <v>0</v>
      </c>
      <c r="K423" s="249">
        <f t="shared" si="70"/>
        <v>0</v>
      </c>
      <c r="L423" s="249">
        <f t="shared" si="70"/>
        <v>0</v>
      </c>
      <c r="M423" s="249">
        <f t="shared" si="70"/>
        <v>1</v>
      </c>
      <c r="N423" s="249">
        <f t="shared" si="70"/>
        <v>0</v>
      </c>
      <c r="O423" s="249">
        <f t="shared" si="70"/>
        <v>0</v>
      </c>
      <c r="P423" s="250">
        <v>0.99474199923442219</v>
      </c>
      <c r="Q423" s="251">
        <v>0.98241480330562814</v>
      </c>
      <c r="R423" s="250">
        <v>0.99462109100997265</v>
      </c>
      <c r="S423" s="251">
        <v>0.97969628905949546</v>
      </c>
      <c r="T423" s="250">
        <v>0.99760778796388594</v>
      </c>
      <c r="U423" s="250">
        <v>0.99806600131743006</v>
      </c>
      <c r="V423" s="250">
        <v>0.99838957274659057</v>
      </c>
      <c r="W423" s="250">
        <v>0.99858736248126911</v>
      </c>
      <c r="X423" s="250">
        <v>0.99870425665112517</v>
      </c>
      <c r="Y423" s="250">
        <v>0.99877619832608533</v>
      </c>
      <c r="Z423" s="251">
        <v>5.2995407847592809E-8</v>
      </c>
      <c r="AA423" s="251">
        <v>2.9502308595285173E-5</v>
      </c>
      <c r="AB423" s="251">
        <v>1.6603172373740359E-5</v>
      </c>
      <c r="AC423" s="251">
        <v>0.98975594016792712</v>
      </c>
      <c r="AD423" s="251">
        <v>3.3855730138149399E-7</v>
      </c>
      <c r="AE423" s="251">
        <v>1.5565280232301092E-4</v>
      </c>
      <c r="AF423" s="250">
        <v>0.9957295184293713</v>
      </c>
      <c r="AG423" s="251">
        <v>0.97969628905949546</v>
      </c>
      <c r="AH423" s="250">
        <v>0.92760023947406012</v>
      </c>
      <c r="AI423" s="252">
        <v>0.99633499999999997</v>
      </c>
      <c r="AJ423" s="253">
        <f t="shared" si="62"/>
        <v>4.5389106489993702E-8</v>
      </c>
      <c r="AK423" s="253">
        <f t="shared" si="63"/>
        <v>2.5279520211255864E-5</v>
      </c>
      <c r="AL423" s="253">
        <f t="shared" si="64"/>
        <v>1.4231303386865194E-5</v>
      </c>
      <c r="AM423" s="253">
        <f t="shared" si="65"/>
        <v>0.84853106447818349</v>
      </c>
      <c r="AN423" s="253">
        <f t="shared" si="66"/>
        <v>2.9028369935215067E-7</v>
      </c>
      <c r="AO423" s="254">
        <f t="shared" si="67"/>
        <v>1.3346847307810434E-4</v>
      </c>
    </row>
    <row r="424" spans="1:41">
      <c r="A424" s="247">
        <v>715</v>
      </c>
      <c r="B424" s="248"/>
      <c r="C424" s="248">
        <f t="shared" si="69"/>
        <v>0</v>
      </c>
      <c r="D424" s="248">
        <f t="shared" si="69"/>
        <v>0</v>
      </c>
      <c r="E424" s="248">
        <f t="shared" si="69"/>
        <v>0</v>
      </c>
      <c r="F424" s="248">
        <f t="shared" si="69"/>
        <v>1</v>
      </c>
      <c r="G424" s="248">
        <f t="shared" si="69"/>
        <v>0</v>
      </c>
      <c r="H424" s="248">
        <f t="shared" si="69"/>
        <v>0</v>
      </c>
      <c r="I424" s="249"/>
      <c r="J424" s="249">
        <f t="shared" si="61"/>
        <v>0</v>
      </c>
      <c r="K424" s="249">
        <f t="shared" si="70"/>
        <v>0</v>
      </c>
      <c r="L424" s="249">
        <f t="shared" si="70"/>
        <v>0</v>
      </c>
      <c r="M424" s="249">
        <f t="shared" si="70"/>
        <v>1</v>
      </c>
      <c r="N424" s="249">
        <f t="shared" si="70"/>
        <v>0</v>
      </c>
      <c r="O424" s="249">
        <f t="shared" si="70"/>
        <v>0</v>
      </c>
      <c r="P424" s="250">
        <v>0.99474199923442219</v>
      </c>
      <c r="Q424" s="251">
        <v>0.98198437336864597</v>
      </c>
      <c r="R424" s="250">
        <v>0.99462109100997265</v>
      </c>
      <c r="S424" s="251">
        <v>0.98002497434440317</v>
      </c>
      <c r="T424" s="250">
        <v>0.99760778796388594</v>
      </c>
      <c r="U424" s="250">
        <v>0.99806600131743006</v>
      </c>
      <c r="V424" s="250">
        <v>0.99838957274659057</v>
      </c>
      <c r="W424" s="250">
        <v>0.99858736248126911</v>
      </c>
      <c r="X424" s="250">
        <v>0.99870425665112517</v>
      </c>
      <c r="Y424" s="250">
        <v>0.99877619832608533</v>
      </c>
      <c r="Z424" s="251">
        <v>5.1975255132073254E-8</v>
      </c>
      <c r="AA424" s="251">
        <v>2.7917288676123489E-5</v>
      </c>
      <c r="AB424" s="251">
        <v>1.2649739047663832E-5</v>
      </c>
      <c r="AC424" s="251">
        <v>0.98986266927141586</v>
      </c>
      <c r="AD424" s="251">
        <v>4.1881647553778038E-7</v>
      </c>
      <c r="AE424" s="251">
        <v>1.5109936824511482E-4</v>
      </c>
      <c r="AF424" s="250">
        <v>0.9957295184293713</v>
      </c>
      <c r="AG424" s="251">
        <v>0.98002497434440317</v>
      </c>
      <c r="AH424" s="250">
        <v>0.92800059868314877</v>
      </c>
      <c r="AI424" s="252">
        <v>0.99636100000000005</v>
      </c>
      <c r="AJ424" s="253">
        <f t="shared" si="62"/>
        <v>4.4546111623040537E-8</v>
      </c>
      <c r="AK424" s="253">
        <f t="shared" si="63"/>
        <v>2.3937888482411776E-5</v>
      </c>
      <c r="AL424" s="253">
        <f t="shared" si="64"/>
        <v>1.0850130041647411E-5</v>
      </c>
      <c r="AM424" s="253">
        <f t="shared" si="65"/>
        <v>0.84920853783645911</v>
      </c>
      <c r="AN424" s="253">
        <f t="shared" si="66"/>
        <v>3.5934697968174124E-7</v>
      </c>
      <c r="AO424" s="254">
        <f t="shared" si="67"/>
        <v>1.2965347849184459E-4</v>
      </c>
    </row>
    <row r="425" spans="1:41">
      <c r="A425" s="247">
        <v>716</v>
      </c>
      <c r="B425" s="248"/>
      <c r="C425" s="248">
        <f t="shared" si="69"/>
        <v>0</v>
      </c>
      <c r="D425" s="248">
        <f t="shared" si="69"/>
        <v>0</v>
      </c>
      <c r="E425" s="248">
        <f t="shared" si="69"/>
        <v>0</v>
      </c>
      <c r="F425" s="248">
        <f t="shared" si="69"/>
        <v>1</v>
      </c>
      <c r="G425" s="248">
        <f t="shared" si="69"/>
        <v>0</v>
      </c>
      <c r="H425" s="248">
        <f t="shared" si="69"/>
        <v>0</v>
      </c>
      <c r="I425" s="249"/>
      <c r="J425" s="249">
        <f t="shared" si="61"/>
        <v>0</v>
      </c>
      <c r="K425" s="249">
        <f t="shared" si="70"/>
        <v>0</v>
      </c>
      <c r="L425" s="249">
        <f t="shared" si="70"/>
        <v>0</v>
      </c>
      <c r="M425" s="249">
        <f t="shared" si="70"/>
        <v>1</v>
      </c>
      <c r="N425" s="249">
        <f t="shared" si="70"/>
        <v>0</v>
      </c>
      <c r="O425" s="249">
        <f t="shared" si="70"/>
        <v>0</v>
      </c>
      <c r="P425" s="250">
        <v>0.99462541568137486</v>
      </c>
      <c r="Q425" s="251">
        <v>0.98284076665165965</v>
      </c>
      <c r="R425" s="250">
        <v>0.99450183402304371</v>
      </c>
      <c r="S425" s="251">
        <v>0.97949369524378549</v>
      </c>
      <c r="T425" s="250">
        <v>0.99755466830366912</v>
      </c>
      <c r="U425" s="250">
        <v>0.99802304631385785</v>
      </c>
      <c r="V425" s="250">
        <v>0.99835379848567063</v>
      </c>
      <c r="W425" s="250">
        <v>0.99855597877163715</v>
      </c>
      <c r="X425" s="250">
        <v>0.99867546818558495</v>
      </c>
      <c r="Y425" s="250">
        <v>0.99874900723940163</v>
      </c>
      <c r="Z425" s="251">
        <v>5.9061145263779406E-8</v>
      </c>
      <c r="AA425" s="251">
        <v>2.6758790483461149E-5</v>
      </c>
      <c r="AB425" s="251">
        <v>1.002068984846905E-5</v>
      </c>
      <c r="AC425" s="251">
        <v>0.99040111694833766</v>
      </c>
      <c r="AD425" s="251">
        <v>3.1881636038839073E-7</v>
      </c>
      <c r="AE425" s="251">
        <v>1.4496682612907214E-4</v>
      </c>
      <c r="AF425" s="250">
        <v>0.9956347826746712</v>
      </c>
      <c r="AG425" s="251">
        <v>0.97949369524378549</v>
      </c>
      <c r="AH425" s="250">
        <v>0.9284009578922372</v>
      </c>
      <c r="AI425" s="252">
        <v>0.99638749999999998</v>
      </c>
      <c r="AJ425" s="253">
        <f t="shared" si="62"/>
        <v>5.0612066856089388E-8</v>
      </c>
      <c r="AK425" s="253">
        <f t="shared" si="63"/>
        <v>2.2941539221221669E-5</v>
      </c>
      <c r="AL425" s="253">
        <f t="shared" si="64"/>
        <v>8.5940445094556688E-6</v>
      </c>
      <c r="AM425" s="253">
        <f t="shared" si="65"/>
        <v>0.84956975172800497</v>
      </c>
      <c r="AN425" s="253">
        <f t="shared" si="66"/>
        <v>2.7351458194227213E-7</v>
      </c>
      <c r="AO425" s="254">
        <f t="shared" si="67"/>
        <v>1.2437711956317829E-4</v>
      </c>
    </row>
    <row r="426" spans="1:41">
      <c r="A426" s="247">
        <v>717</v>
      </c>
      <c r="B426" s="248"/>
      <c r="C426" s="248">
        <f t="shared" si="69"/>
        <v>0</v>
      </c>
      <c r="D426" s="248">
        <f t="shared" si="69"/>
        <v>0</v>
      </c>
      <c r="E426" s="248">
        <f t="shared" si="69"/>
        <v>0</v>
      </c>
      <c r="F426" s="248">
        <f t="shared" si="69"/>
        <v>1</v>
      </c>
      <c r="G426" s="248">
        <f t="shared" si="69"/>
        <v>0</v>
      </c>
      <c r="H426" s="248">
        <f t="shared" si="69"/>
        <v>0</v>
      </c>
      <c r="I426" s="249"/>
      <c r="J426" s="249">
        <f t="shared" si="61"/>
        <v>0</v>
      </c>
      <c r="K426" s="249">
        <f t="shared" si="70"/>
        <v>0</v>
      </c>
      <c r="L426" s="249">
        <f t="shared" si="70"/>
        <v>0</v>
      </c>
      <c r="M426" s="249">
        <f t="shared" si="70"/>
        <v>1</v>
      </c>
      <c r="N426" s="249">
        <f t="shared" si="70"/>
        <v>0</v>
      </c>
      <c r="O426" s="249">
        <f t="shared" si="70"/>
        <v>0</v>
      </c>
      <c r="P426" s="250">
        <v>0.99450884345846491</v>
      </c>
      <c r="Q426" s="251">
        <v>0.98209618188734216</v>
      </c>
      <c r="R426" s="250">
        <v>0.99438258894832754</v>
      </c>
      <c r="S426" s="251">
        <v>0.98018368158277847</v>
      </c>
      <c r="T426" s="250">
        <v>0.99750155040861999</v>
      </c>
      <c r="U426" s="250">
        <v>0.99798009229914941</v>
      </c>
      <c r="V426" s="250">
        <v>0.99831802479050036</v>
      </c>
      <c r="W426" s="250">
        <v>0.99852459542010708</v>
      </c>
      <c r="X426" s="250">
        <v>0.99864667997361556</v>
      </c>
      <c r="Y426" s="250">
        <v>0.99872181634867319</v>
      </c>
      <c r="Z426" s="251">
        <v>9.2742746820532241E-8</v>
      </c>
      <c r="AA426" s="251">
        <v>2.5628623916547007E-5</v>
      </c>
      <c r="AB426" s="251">
        <v>8.3952336213139684E-6</v>
      </c>
      <c r="AC426" s="251">
        <v>0.99133140944317977</v>
      </c>
      <c r="AD426" s="251">
        <v>2.6037956707613198E-7</v>
      </c>
      <c r="AE426" s="251">
        <v>1.6097678776262627E-4</v>
      </c>
      <c r="AF426" s="250">
        <v>0.99554005403711798</v>
      </c>
      <c r="AG426" s="251">
        <v>0.98018368158277847</v>
      </c>
      <c r="AH426" s="250">
        <v>0.92880131710132574</v>
      </c>
      <c r="AI426" s="252">
        <v>0.99641349999999995</v>
      </c>
      <c r="AJ426" s="253">
        <f t="shared" si="62"/>
        <v>7.9532716567441695E-8</v>
      </c>
      <c r="AK426" s="253">
        <f t="shared" si="63"/>
        <v>2.1988694681722947E-5</v>
      </c>
      <c r="AL426" s="253">
        <f t="shared" si="64"/>
        <v>7.2053317477802287E-6</v>
      </c>
      <c r="AM426" s="253">
        <f t="shared" si="65"/>
        <v>0.85100069786531318</v>
      </c>
      <c r="AN426" s="253">
        <f t="shared" si="66"/>
        <v>2.2354813237764759E-7</v>
      </c>
      <c r="AO426" s="254">
        <f t="shared" si="67"/>
        <v>1.3821655896768375E-4</v>
      </c>
    </row>
    <row r="427" spans="1:41">
      <c r="A427" s="247">
        <v>718</v>
      </c>
      <c r="B427" s="248"/>
      <c r="C427" s="248">
        <f t="shared" si="69"/>
        <v>0</v>
      </c>
      <c r="D427" s="248">
        <f t="shared" si="69"/>
        <v>0</v>
      </c>
      <c r="E427" s="248">
        <f t="shared" si="69"/>
        <v>0</v>
      </c>
      <c r="F427" s="248">
        <f t="shared" si="69"/>
        <v>1</v>
      </c>
      <c r="G427" s="248">
        <f t="shared" si="69"/>
        <v>0</v>
      </c>
      <c r="H427" s="248">
        <f t="shared" si="69"/>
        <v>0</v>
      </c>
      <c r="I427" s="249"/>
      <c r="J427" s="249">
        <f t="shared" si="61"/>
        <v>0</v>
      </c>
      <c r="K427" s="249">
        <f t="shared" si="70"/>
        <v>0</v>
      </c>
      <c r="L427" s="249">
        <f t="shared" si="70"/>
        <v>0</v>
      </c>
      <c r="M427" s="249">
        <f t="shared" si="70"/>
        <v>1</v>
      </c>
      <c r="N427" s="249">
        <f t="shared" si="70"/>
        <v>0</v>
      </c>
      <c r="O427" s="249">
        <f t="shared" si="70"/>
        <v>0</v>
      </c>
      <c r="P427" s="250">
        <v>0.99439228256481593</v>
      </c>
      <c r="Q427" s="251">
        <v>0.98273437498882221</v>
      </c>
      <c r="R427" s="250">
        <v>0.99426335578487079</v>
      </c>
      <c r="S427" s="251">
        <v>0.97965361293438025</v>
      </c>
      <c r="T427" s="250">
        <v>0.99744843427871432</v>
      </c>
      <c r="U427" s="250">
        <v>0.99793713927330108</v>
      </c>
      <c r="V427" s="250">
        <v>0.99828225166108131</v>
      </c>
      <c r="W427" s="250">
        <v>0.99849321242668143</v>
      </c>
      <c r="X427" s="250">
        <v>0.99861789201521911</v>
      </c>
      <c r="Y427" s="250">
        <v>0.99869462565390255</v>
      </c>
      <c r="Z427" s="251">
        <v>2.4503037132607395E-7</v>
      </c>
      <c r="AA427" s="251">
        <v>2.3671681818798578E-5</v>
      </c>
      <c r="AB427" s="251">
        <v>7.4782019069317673E-6</v>
      </c>
      <c r="AC427" s="251">
        <v>0.99227587569968057</v>
      </c>
      <c r="AD427" s="251">
        <v>2.0618087556074561E-7</v>
      </c>
      <c r="AE427" s="251">
        <v>1.2396078318311656E-4</v>
      </c>
      <c r="AF427" s="250">
        <v>0.99544533251631795</v>
      </c>
      <c r="AG427" s="251">
        <v>0.97965361293438025</v>
      </c>
      <c r="AH427" s="250">
        <v>0.92920167631041428</v>
      </c>
      <c r="AI427" s="252">
        <v>0.99643999999999999</v>
      </c>
      <c r="AJ427" s="253">
        <f t="shared" si="62"/>
        <v>2.1005321758880516E-7</v>
      </c>
      <c r="AK427" s="253">
        <f t="shared" si="63"/>
        <v>2.0302581737804473E-5</v>
      </c>
      <c r="AL427" s="253">
        <f t="shared" si="64"/>
        <v>6.4160760630799874E-6</v>
      </c>
      <c r="AM427" s="253">
        <f t="shared" si="65"/>
        <v>0.85152326317950489</v>
      </c>
      <c r="AN427" s="253">
        <f t="shared" si="66"/>
        <v>1.7695656925486773E-7</v>
      </c>
      <c r="AO427" s="254">
        <f t="shared" si="67"/>
        <v>1.0639861911688481E-4</v>
      </c>
    </row>
    <row r="428" spans="1:41">
      <c r="A428" s="247">
        <v>719</v>
      </c>
      <c r="B428" s="248"/>
      <c r="C428" s="248">
        <f t="shared" si="69"/>
        <v>0</v>
      </c>
      <c r="D428" s="248">
        <f t="shared" si="69"/>
        <v>0</v>
      </c>
      <c r="E428" s="248">
        <f t="shared" si="69"/>
        <v>0</v>
      </c>
      <c r="F428" s="248">
        <f t="shared" si="69"/>
        <v>1</v>
      </c>
      <c r="G428" s="248">
        <f t="shared" si="69"/>
        <v>0</v>
      </c>
      <c r="H428" s="248">
        <f t="shared" si="69"/>
        <v>0</v>
      </c>
      <c r="I428" s="249"/>
      <c r="J428" s="249">
        <f t="shared" ref="J428:J491" si="71">IF($A428&lt;J$4,0,IF($A428&lt;J$5,($A428-J$4)/(J$5-J$4),IF($A428&lt;J$6,1,IF($A428&lt;J$7,($A428-J$7)/(J$6-J$7),0))))</f>
        <v>0</v>
      </c>
      <c r="K428" s="249">
        <f t="shared" si="70"/>
        <v>0</v>
      </c>
      <c r="L428" s="249">
        <f t="shared" si="70"/>
        <v>0</v>
      </c>
      <c r="M428" s="249">
        <f t="shared" si="70"/>
        <v>1</v>
      </c>
      <c r="N428" s="249">
        <f t="shared" si="70"/>
        <v>0</v>
      </c>
      <c r="O428" s="249">
        <f t="shared" si="70"/>
        <v>0</v>
      </c>
      <c r="P428" s="250">
        <v>0.99427573299955629</v>
      </c>
      <c r="Q428" s="251">
        <v>0.98240808854353157</v>
      </c>
      <c r="R428" s="250">
        <v>0.99414413453172457</v>
      </c>
      <c r="S428" s="251">
        <v>0.98014855681059987</v>
      </c>
      <c r="T428" s="250">
        <v>0.99739531991392993</v>
      </c>
      <c r="U428" s="250">
        <v>0.99789418723631063</v>
      </c>
      <c r="V428" s="250">
        <v>0.99824647909741671</v>
      </c>
      <c r="W428" s="250">
        <v>0.99846182979136411</v>
      </c>
      <c r="X428" s="250">
        <v>0.9985891043103996</v>
      </c>
      <c r="Y428" s="250">
        <v>0.9986674351550926</v>
      </c>
      <c r="Z428" s="251">
        <v>1.836850287397749E-6</v>
      </c>
      <c r="AA428" s="251">
        <v>2.1282616818884551E-5</v>
      </c>
      <c r="AB428" s="251">
        <v>7.209599023774371E-6</v>
      </c>
      <c r="AC428" s="251">
        <v>0.99285583556403634</v>
      </c>
      <c r="AD428" s="251">
        <v>2.2057247321435897E-7</v>
      </c>
      <c r="AE428" s="251">
        <v>1.0840714889514468E-4</v>
      </c>
      <c r="AF428" s="250">
        <v>0.99535061811188097</v>
      </c>
      <c r="AG428" s="251">
        <v>0.98014855681059987</v>
      </c>
      <c r="AH428" s="250">
        <v>0.92960203551950271</v>
      </c>
      <c r="AI428" s="252">
        <v>0.99646699999999999</v>
      </c>
      <c r="AJ428" s="253">
        <f t="shared" si="62"/>
        <v>1.5758290317130143E-6</v>
      </c>
      <c r="AK428" s="253">
        <f t="shared" si="63"/>
        <v>1.8267433264386275E-5</v>
      </c>
      <c r="AL428" s="253">
        <f t="shared" si="64"/>
        <v>6.190374294904307E-6</v>
      </c>
      <c r="AM428" s="253">
        <f t="shared" si="65"/>
        <v>0.85267920244271278</v>
      </c>
      <c r="AN428" s="253">
        <f t="shared" si="66"/>
        <v>1.8945503280652895E-7</v>
      </c>
      <c r="AO428" s="254">
        <f t="shared" si="67"/>
        <v>9.3120826478998605E-5</v>
      </c>
    </row>
    <row r="429" spans="1:41">
      <c r="A429" s="247">
        <v>720</v>
      </c>
      <c r="B429" s="248"/>
      <c r="C429" s="248">
        <f t="shared" si="69"/>
        <v>0</v>
      </c>
      <c r="D429" s="248">
        <f t="shared" si="69"/>
        <v>0</v>
      </c>
      <c r="E429" s="248">
        <f t="shared" si="69"/>
        <v>0</v>
      </c>
      <c r="F429" s="248">
        <f t="shared" si="69"/>
        <v>1</v>
      </c>
      <c r="G429" s="248">
        <f t="shared" si="69"/>
        <v>0</v>
      </c>
      <c r="H429" s="248">
        <f t="shared" si="69"/>
        <v>0</v>
      </c>
      <c r="I429" s="249"/>
      <c r="J429" s="249">
        <f t="shared" si="71"/>
        <v>0</v>
      </c>
      <c r="K429" s="249">
        <f t="shared" si="70"/>
        <v>0</v>
      </c>
      <c r="L429" s="249">
        <f t="shared" si="70"/>
        <v>0</v>
      </c>
      <c r="M429" s="249">
        <f t="shared" si="70"/>
        <v>1</v>
      </c>
      <c r="N429" s="249">
        <f t="shared" si="70"/>
        <v>0</v>
      </c>
      <c r="O429" s="249">
        <f t="shared" si="70"/>
        <v>0</v>
      </c>
      <c r="P429" s="250">
        <v>0.99415919476181047</v>
      </c>
      <c r="Q429" s="251">
        <v>0.98312468509946593</v>
      </c>
      <c r="R429" s="250">
        <v>0.99402492518793617</v>
      </c>
      <c r="S429" s="251">
        <v>0.97970629842941448</v>
      </c>
      <c r="T429" s="250">
        <v>0.99734220731424306</v>
      </c>
      <c r="U429" s="250">
        <v>0.99785123618817462</v>
      </c>
      <c r="V429" s="250">
        <v>0.99821070709950854</v>
      </c>
      <c r="W429" s="250">
        <v>0.99843044751415766</v>
      </c>
      <c r="X429" s="250">
        <v>0.99856031685915925</v>
      </c>
      <c r="Y429" s="250">
        <v>0.99864024485224556</v>
      </c>
      <c r="Z429" s="251">
        <v>5.0769295536211093E-6</v>
      </c>
      <c r="AA429" s="251">
        <v>1.9274831211334336E-5</v>
      </c>
      <c r="AB429" s="251">
        <v>8.3514792650331589E-6</v>
      </c>
      <c r="AC429" s="251">
        <v>0.99278940020081663</v>
      </c>
      <c r="AD429" s="251">
        <v>1.3583946643818978E-7</v>
      </c>
      <c r="AE429" s="251">
        <v>1.0255715614676479E-4</v>
      </c>
      <c r="AF429" s="250">
        <v>0.9952559108234138</v>
      </c>
      <c r="AG429" s="251">
        <v>0.97970629842941448</v>
      </c>
      <c r="AH429" s="250">
        <v>0.93000119737160969</v>
      </c>
      <c r="AI429" s="252">
        <v>0.99649350000000003</v>
      </c>
      <c r="AJ429" s="253">
        <f t="shared" si="62"/>
        <v>4.3550353894087842E-6</v>
      </c>
      <c r="AK429" s="253">
        <f t="shared" si="63"/>
        <v>1.6542560660751958E-5</v>
      </c>
      <c r="AL429" s="253">
        <f t="shared" si="64"/>
        <v>7.1702117869304451E-6</v>
      </c>
      <c r="AM429" s="253">
        <f t="shared" si="65"/>
        <v>0.85255283065111498</v>
      </c>
      <c r="AN429" s="253">
        <f t="shared" si="66"/>
        <v>1.1666662179986098E-7</v>
      </c>
      <c r="AO429" s="254">
        <f t="shared" si="67"/>
        <v>8.8088940422120508E-5</v>
      </c>
    </row>
    <row r="430" spans="1:41">
      <c r="A430" s="247">
        <v>721</v>
      </c>
      <c r="B430" s="248"/>
      <c r="C430" s="248">
        <f t="shared" si="69"/>
        <v>0</v>
      </c>
      <c r="D430" s="248">
        <f t="shared" si="69"/>
        <v>0</v>
      </c>
      <c r="E430" s="248">
        <f t="shared" si="69"/>
        <v>0</v>
      </c>
      <c r="F430" s="248">
        <f t="shared" si="69"/>
        <v>1</v>
      </c>
      <c r="G430" s="248">
        <f t="shared" si="69"/>
        <v>0</v>
      </c>
      <c r="H430" s="248">
        <f t="shared" si="69"/>
        <v>0</v>
      </c>
      <c r="I430" s="249"/>
      <c r="J430" s="249">
        <f t="shared" si="71"/>
        <v>0</v>
      </c>
      <c r="K430" s="249">
        <f t="shared" si="70"/>
        <v>0</v>
      </c>
      <c r="L430" s="249">
        <f t="shared" si="70"/>
        <v>0</v>
      </c>
      <c r="M430" s="249">
        <f t="shared" si="70"/>
        <v>1</v>
      </c>
      <c r="N430" s="249">
        <f t="shared" si="70"/>
        <v>0</v>
      </c>
      <c r="O430" s="249">
        <f t="shared" si="70"/>
        <v>0</v>
      </c>
      <c r="P430" s="250">
        <v>0.99404266785070361</v>
      </c>
      <c r="Q430" s="251">
        <v>0.98206465391339282</v>
      </c>
      <c r="R430" s="250">
        <v>0.99390572775255392</v>
      </c>
      <c r="S430" s="251">
        <v>0.98065112247276143</v>
      </c>
      <c r="T430" s="250">
        <v>0.99728909647962982</v>
      </c>
      <c r="U430" s="250">
        <v>0.99780828612889005</v>
      </c>
      <c r="V430" s="250">
        <v>0.99817493566735915</v>
      </c>
      <c r="W430" s="250">
        <v>0.99839906559506497</v>
      </c>
      <c r="X430" s="250">
        <v>0.99853152966150072</v>
      </c>
      <c r="Y430" s="250">
        <v>0.99861305474536399</v>
      </c>
      <c r="Z430" s="251">
        <v>6.8181362181895777E-7</v>
      </c>
      <c r="AA430" s="251">
        <v>1.7150875436710628E-5</v>
      </c>
      <c r="AB430" s="251">
        <v>1.7790859424457392E-5</v>
      </c>
      <c r="AC430" s="251">
        <v>0.9923291637087851</v>
      </c>
      <c r="AD430" s="251">
        <v>7.631025866463623E-8</v>
      </c>
      <c r="AE430" s="251">
        <v>9.6773518428472409E-5</v>
      </c>
      <c r="AF430" s="250">
        <v>0.99516121065052365</v>
      </c>
      <c r="AG430" s="251">
        <v>0.98065112247276143</v>
      </c>
      <c r="AH430" s="250">
        <v>0.93020137819895465</v>
      </c>
      <c r="AI430" s="252">
        <v>0.99651999999999996</v>
      </c>
      <c r="AJ430" s="253">
        <f t="shared" si="62"/>
        <v>5.8527846102197896E-7</v>
      </c>
      <c r="AK430" s="253">
        <f t="shared" si="63"/>
        <v>1.4730218745226745E-5</v>
      </c>
      <c r="AL430" s="253">
        <f t="shared" si="64"/>
        <v>1.5285490724918298E-5</v>
      </c>
      <c r="AM430" s="253">
        <f t="shared" si="65"/>
        <v>0.85277747061240583</v>
      </c>
      <c r="AN430" s="253">
        <f t="shared" si="66"/>
        <v>6.5587413689255703E-8</v>
      </c>
      <c r="AO430" s="254">
        <f t="shared" si="67"/>
        <v>8.3182040124999776E-5</v>
      </c>
    </row>
    <row r="431" spans="1:41">
      <c r="A431" s="247">
        <v>722</v>
      </c>
      <c r="B431" s="248"/>
      <c r="C431" s="248">
        <f t="shared" si="69"/>
        <v>0</v>
      </c>
      <c r="D431" s="248">
        <f t="shared" si="69"/>
        <v>0</v>
      </c>
      <c r="E431" s="248">
        <f t="shared" si="69"/>
        <v>0</v>
      </c>
      <c r="F431" s="248">
        <f t="shared" si="69"/>
        <v>1</v>
      </c>
      <c r="G431" s="248">
        <f t="shared" si="69"/>
        <v>0</v>
      </c>
      <c r="H431" s="248">
        <f t="shared" si="69"/>
        <v>0</v>
      </c>
      <c r="I431" s="249"/>
      <c r="J431" s="249">
        <f t="shared" si="71"/>
        <v>0</v>
      </c>
      <c r="K431" s="249">
        <f t="shared" si="70"/>
        <v>0</v>
      </c>
      <c r="L431" s="249">
        <f t="shared" si="70"/>
        <v>0</v>
      </c>
      <c r="M431" s="249">
        <f t="shared" si="70"/>
        <v>1</v>
      </c>
      <c r="N431" s="249">
        <f t="shared" si="70"/>
        <v>0</v>
      </c>
      <c r="O431" s="249">
        <f t="shared" si="70"/>
        <v>0</v>
      </c>
      <c r="P431" s="250">
        <v>0.99392615226536152</v>
      </c>
      <c r="Q431" s="251">
        <v>0.98264596540075499</v>
      </c>
      <c r="R431" s="250">
        <v>0.99378654222462648</v>
      </c>
      <c r="S431" s="251">
        <v>0.97986490941402071</v>
      </c>
      <c r="T431" s="250">
        <v>0.99723598741006714</v>
      </c>
      <c r="U431" s="250">
        <v>0.99776533705845394</v>
      </c>
      <c r="V431" s="250">
        <v>0.99813916480097087</v>
      </c>
      <c r="W431" s="250">
        <v>0.99836768403408938</v>
      </c>
      <c r="X431" s="250">
        <v>0.99850274271742689</v>
      </c>
      <c r="Y431" s="250">
        <v>0.99858586483445</v>
      </c>
      <c r="Z431" s="251">
        <v>3.4973281696360489E-6</v>
      </c>
      <c r="AA431" s="251">
        <v>1.4166525466297898E-5</v>
      </c>
      <c r="AB431" s="251">
        <v>7.5392071611339118E-5</v>
      </c>
      <c r="AC431" s="251">
        <v>0.99183231780264758</v>
      </c>
      <c r="AD431" s="251">
        <v>2.4064739593296532E-8</v>
      </c>
      <c r="AE431" s="251">
        <v>7.5392487163793842E-5</v>
      </c>
      <c r="AF431" s="250">
        <v>0.99506651759281839</v>
      </c>
      <c r="AG431" s="251">
        <v>0.97986490941402071</v>
      </c>
      <c r="AH431" s="250">
        <v>0.93040155902629962</v>
      </c>
      <c r="AI431" s="252">
        <v>0.9965465</v>
      </c>
      <c r="AJ431" s="253">
        <f t="shared" si="62"/>
        <v>2.9986871193539265E-6</v>
      </c>
      <c r="AK431" s="253">
        <f t="shared" si="63"/>
        <v>1.2153142341260395E-5</v>
      </c>
      <c r="AL431" s="253">
        <f t="shared" si="64"/>
        <v>6.4701388275585731E-5</v>
      </c>
      <c r="AM431" s="253">
        <f t="shared" si="65"/>
        <v>0.85138421871662406</v>
      </c>
      <c r="AN431" s="253">
        <f t="shared" si="66"/>
        <v>2.0659854293744079E-8</v>
      </c>
      <c r="AO431" s="254">
        <f t="shared" si="67"/>
        <v>6.4730701056464656E-5</v>
      </c>
    </row>
    <row r="432" spans="1:41">
      <c r="A432" s="247">
        <v>723</v>
      </c>
      <c r="B432" s="248"/>
      <c r="C432" s="248">
        <f t="shared" si="69"/>
        <v>0</v>
      </c>
      <c r="D432" s="248">
        <f t="shared" si="69"/>
        <v>0</v>
      </c>
      <c r="E432" s="248">
        <f t="shared" si="69"/>
        <v>0</v>
      </c>
      <c r="F432" s="248">
        <f t="shared" si="69"/>
        <v>1</v>
      </c>
      <c r="G432" s="248">
        <f t="shared" si="69"/>
        <v>0</v>
      </c>
      <c r="H432" s="248">
        <f t="shared" si="69"/>
        <v>0</v>
      </c>
      <c r="I432" s="249"/>
      <c r="J432" s="249">
        <f t="shared" si="71"/>
        <v>0</v>
      </c>
      <c r="K432" s="249">
        <f t="shared" si="70"/>
        <v>0</v>
      </c>
      <c r="L432" s="249">
        <f t="shared" si="70"/>
        <v>0</v>
      </c>
      <c r="M432" s="249">
        <f t="shared" si="70"/>
        <v>1</v>
      </c>
      <c r="N432" s="249">
        <f t="shared" si="70"/>
        <v>0</v>
      </c>
      <c r="O432" s="249">
        <f t="shared" si="70"/>
        <v>0</v>
      </c>
      <c r="P432" s="250">
        <v>0.99380964800491212</v>
      </c>
      <c r="Q432" s="251">
        <v>0.9825472655934101</v>
      </c>
      <c r="R432" s="250">
        <v>0.9936673686032047</v>
      </c>
      <c r="S432" s="251">
        <v>0.98031984024889407</v>
      </c>
      <c r="T432" s="250">
        <v>0.99718288010553247</v>
      </c>
      <c r="U432" s="250">
        <v>0.99772238897686383</v>
      </c>
      <c r="V432" s="250">
        <v>0.99810339450034657</v>
      </c>
      <c r="W432" s="250">
        <v>0.99833630283123431</v>
      </c>
      <c r="X432" s="250">
        <v>0.99847395602694111</v>
      </c>
      <c r="Y432" s="250">
        <v>0.99855867511950658</v>
      </c>
      <c r="Z432" s="251">
        <v>1.1323984891404082E-5</v>
      </c>
      <c r="AA432" s="251">
        <v>1.0730621273431237E-5</v>
      </c>
      <c r="AB432" s="251">
        <v>4.7660054885709154E-4</v>
      </c>
      <c r="AC432" s="251">
        <v>0.99168526195078399</v>
      </c>
      <c r="AD432" s="251">
        <v>5.0223613217658372E-9</v>
      </c>
      <c r="AE432" s="251">
        <v>6.0813985712674429E-5</v>
      </c>
      <c r="AF432" s="250">
        <v>0.99497183164990743</v>
      </c>
      <c r="AG432" s="251">
        <v>0.98031984024889407</v>
      </c>
      <c r="AH432" s="250">
        <v>0.93060173985364458</v>
      </c>
      <c r="AI432" s="252">
        <v>0.9965735</v>
      </c>
      <c r="AJ432" s="253">
        <f t="shared" si="62"/>
        <v>9.7160859519078868E-6</v>
      </c>
      <c r="AK432" s="253">
        <f t="shared" si="63"/>
        <v>9.2119556426647607E-6</v>
      </c>
      <c r="AL432" s="253">
        <f t="shared" si="64"/>
        <v>4.0930525805644492E-4</v>
      </c>
      <c r="AM432" s="253">
        <f t="shared" si="65"/>
        <v>0.85185950923582776</v>
      </c>
      <c r="AN432" s="253">
        <f t="shared" si="66"/>
        <v>4.3148126975403925E-9</v>
      </c>
      <c r="AO432" s="254">
        <f t="shared" si="67"/>
        <v>5.2250964292673044E-5</v>
      </c>
    </row>
    <row r="433" spans="1:41">
      <c r="A433" s="247">
        <v>724</v>
      </c>
      <c r="B433" s="248"/>
      <c r="C433" s="248">
        <f t="shared" si="69"/>
        <v>0</v>
      </c>
      <c r="D433" s="248">
        <f t="shared" si="69"/>
        <v>0</v>
      </c>
      <c r="E433" s="248">
        <f t="shared" si="69"/>
        <v>0</v>
      </c>
      <c r="F433" s="248">
        <f t="shared" si="69"/>
        <v>1</v>
      </c>
      <c r="G433" s="248">
        <f t="shared" si="69"/>
        <v>0</v>
      </c>
      <c r="H433" s="248">
        <f t="shared" si="69"/>
        <v>0</v>
      </c>
      <c r="I433" s="249"/>
      <c r="J433" s="249">
        <f t="shared" si="71"/>
        <v>0</v>
      </c>
      <c r="K433" s="249">
        <f t="shared" si="70"/>
        <v>0</v>
      </c>
      <c r="L433" s="249">
        <f t="shared" si="70"/>
        <v>0</v>
      </c>
      <c r="M433" s="249">
        <f t="shared" si="70"/>
        <v>1</v>
      </c>
      <c r="N433" s="249">
        <f t="shared" si="70"/>
        <v>0</v>
      </c>
      <c r="O433" s="249">
        <f t="shared" si="70"/>
        <v>0</v>
      </c>
      <c r="P433" s="250">
        <v>0.99369315506847888</v>
      </c>
      <c r="Q433" s="251">
        <v>0.98259046921005988</v>
      </c>
      <c r="R433" s="250">
        <v>0.9935482068873347</v>
      </c>
      <c r="S433" s="251">
        <v>0.98015871623269557</v>
      </c>
      <c r="T433" s="250">
        <v>0.99712977456600138</v>
      </c>
      <c r="U433" s="250">
        <v>0.99767944188411595</v>
      </c>
      <c r="V433" s="250">
        <v>0.99806762476548783</v>
      </c>
      <c r="W433" s="250">
        <v>0.998304921986502</v>
      </c>
      <c r="X433" s="250">
        <v>0.9984451695900457</v>
      </c>
      <c r="Y433" s="250">
        <v>0.99853148560053628</v>
      </c>
      <c r="Z433" s="251">
        <v>3.9758348854490455E-6</v>
      </c>
      <c r="AA433" s="251">
        <v>7.617435853905887E-6</v>
      </c>
      <c r="AB433" s="251">
        <v>1.2594097989023959E-4</v>
      </c>
      <c r="AC433" s="251">
        <v>0.9919715125799119</v>
      </c>
      <c r="AD433" s="251">
        <v>1.7914381595009856E-9</v>
      </c>
      <c r="AE433" s="251">
        <v>5.9476060180791954E-5</v>
      </c>
      <c r="AF433" s="250">
        <v>0.99487715282139666</v>
      </c>
      <c r="AG433" s="251">
        <v>0.98015871623269557</v>
      </c>
      <c r="AH433" s="250">
        <v>0.93080192068098955</v>
      </c>
      <c r="AI433" s="252">
        <v>0.99659949999999997</v>
      </c>
      <c r="AJ433" s="253">
        <f t="shared" si="62"/>
        <v>3.4098401480962728E-6</v>
      </c>
      <c r="AK433" s="253">
        <f t="shared" si="63"/>
        <v>6.536628817784367E-6</v>
      </c>
      <c r="AL433" s="253">
        <f t="shared" si="64"/>
        <v>1.0811377491737231E-4</v>
      </c>
      <c r="AM433" s="253">
        <f t="shared" si="65"/>
        <v>0.85175836592808274</v>
      </c>
      <c r="AN433" s="253">
        <f t="shared" si="66"/>
        <v>1.5384381339179977E-9</v>
      </c>
      <c r="AO433" s="254">
        <f t="shared" si="67"/>
        <v>5.1080830664837586E-5</v>
      </c>
    </row>
    <row r="434" spans="1:41">
      <c r="A434" s="247">
        <v>725</v>
      </c>
      <c r="B434" s="248"/>
      <c r="C434" s="248">
        <f t="shared" si="69"/>
        <v>0</v>
      </c>
      <c r="D434" s="248">
        <f t="shared" si="69"/>
        <v>0</v>
      </c>
      <c r="E434" s="248">
        <f t="shared" si="69"/>
        <v>0</v>
      </c>
      <c r="F434" s="248">
        <f t="shared" si="69"/>
        <v>1</v>
      </c>
      <c r="G434" s="248">
        <f t="shared" si="69"/>
        <v>0</v>
      </c>
      <c r="H434" s="248">
        <f t="shared" si="69"/>
        <v>0</v>
      </c>
      <c r="I434" s="249"/>
      <c r="J434" s="249">
        <f t="shared" si="71"/>
        <v>0</v>
      </c>
      <c r="K434" s="249">
        <f t="shared" si="70"/>
        <v>0</v>
      </c>
      <c r="L434" s="249">
        <f t="shared" si="70"/>
        <v>0</v>
      </c>
      <c r="M434" s="249">
        <f t="shared" si="70"/>
        <v>1</v>
      </c>
      <c r="N434" s="249">
        <f t="shared" si="70"/>
        <v>0</v>
      </c>
      <c r="O434" s="249">
        <f t="shared" si="70"/>
        <v>0</v>
      </c>
      <c r="P434" s="250">
        <v>0.99357667345519018</v>
      </c>
      <c r="Q434" s="251">
        <v>0.9831475214641664</v>
      </c>
      <c r="R434" s="250">
        <v>0.99342905707606832</v>
      </c>
      <c r="S434" s="251">
        <v>0.98055404045820704</v>
      </c>
      <c r="T434" s="250">
        <v>0.99707667079145157</v>
      </c>
      <c r="U434" s="250">
        <v>0.9976364957802083</v>
      </c>
      <c r="V434" s="250">
        <v>0.99803185559639784</v>
      </c>
      <c r="W434" s="250">
        <v>0.99827354149989678</v>
      </c>
      <c r="X434" s="250">
        <v>0.99841638340674377</v>
      </c>
      <c r="Y434" s="250">
        <v>0.99850429627754156</v>
      </c>
      <c r="Z434" s="251">
        <v>4.0047723924476959E-6</v>
      </c>
      <c r="AA434" s="251">
        <v>5.4566471409960234E-6</v>
      </c>
      <c r="AB434" s="251">
        <v>2.2864369324735026E-4</v>
      </c>
      <c r="AC434" s="251">
        <v>0.9925557849058595</v>
      </c>
      <c r="AD434" s="251">
        <v>9.6722210336454778E-10</v>
      </c>
      <c r="AE434" s="251">
        <v>1.0178773429151322E-4</v>
      </c>
      <c r="AF434" s="250">
        <v>0.99478248110689582</v>
      </c>
      <c r="AG434" s="251">
        <v>0.98055404045820704</v>
      </c>
      <c r="AH434" s="250">
        <v>0.93100210150833451</v>
      </c>
      <c r="AI434" s="252">
        <v>0.99662649999999997</v>
      </c>
      <c r="AJ434" s="253">
        <f t="shared" si="62"/>
        <v>3.4388847016198741E-6</v>
      </c>
      <c r="AK434" s="253">
        <f t="shared" si="63"/>
        <v>4.6882355170218317E-6</v>
      </c>
      <c r="AL434" s="253">
        <f t="shared" si="64"/>
        <v>1.9652366370016803E-4</v>
      </c>
      <c r="AM434" s="253">
        <f t="shared" si="65"/>
        <v>0.85332743228041663</v>
      </c>
      <c r="AN434" s="253">
        <f t="shared" si="66"/>
        <v>8.3166635663785678E-10</v>
      </c>
      <c r="AO434" s="254">
        <f t="shared" si="67"/>
        <v>8.7529935228663293E-5</v>
      </c>
    </row>
    <row r="435" spans="1:41">
      <c r="A435" s="247">
        <v>726</v>
      </c>
      <c r="B435" s="248"/>
      <c r="C435" s="248">
        <f t="shared" si="69"/>
        <v>0</v>
      </c>
      <c r="D435" s="248">
        <f t="shared" si="69"/>
        <v>0</v>
      </c>
      <c r="E435" s="248">
        <f t="shared" si="69"/>
        <v>0</v>
      </c>
      <c r="F435" s="248">
        <f t="shared" si="69"/>
        <v>1</v>
      </c>
      <c r="G435" s="248">
        <f t="shared" si="69"/>
        <v>0</v>
      </c>
      <c r="H435" s="248">
        <f t="shared" si="69"/>
        <v>0</v>
      </c>
      <c r="I435" s="249"/>
      <c r="J435" s="249">
        <f t="shared" si="71"/>
        <v>0</v>
      </c>
      <c r="K435" s="249">
        <f t="shared" si="70"/>
        <v>0</v>
      </c>
      <c r="L435" s="249">
        <f t="shared" si="70"/>
        <v>0</v>
      </c>
      <c r="M435" s="249">
        <f t="shared" si="70"/>
        <v>1</v>
      </c>
      <c r="N435" s="249">
        <f t="shared" si="70"/>
        <v>0</v>
      </c>
      <c r="O435" s="249">
        <f t="shared" si="70"/>
        <v>0</v>
      </c>
      <c r="P435" s="250">
        <v>0.99357667345519018</v>
      </c>
      <c r="Q435" s="251">
        <v>0.98293771919010231</v>
      </c>
      <c r="R435" s="250">
        <v>0.99342905707606832</v>
      </c>
      <c r="S435" s="251">
        <v>0.98058631485441883</v>
      </c>
      <c r="T435" s="250">
        <v>0.99707667079145157</v>
      </c>
      <c r="U435" s="250">
        <v>0.9976364957802083</v>
      </c>
      <c r="V435" s="250">
        <v>0.99803185559639784</v>
      </c>
      <c r="W435" s="250">
        <v>0.99827354149989678</v>
      </c>
      <c r="X435" s="250">
        <v>0.99841638340674377</v>
      </c>
      <c r="Y435" s="250">
        <v>0.99850429627754156</v>
      </c>
      <c r="Z435" s="251">
        <v>3.2975426573952732E-6</v>
      </c>
      <c r="AA435" s="251">
        <v>4.1469485144316798E-6</v>
      </c>
      <c r="AB435" s="251">
        <v>2.7787711632801877E-4</v>
      </c>
      <c r="AC435" s="251">
        <v>0.99306827416531429</v>
      </c>
      <c r="AD435" s="251">
        <v>6.3144039818671563E-10</v>
      </c>
      <c r="AE435" s="251">
        <v>1.2533907664561634E-4</v>
      </c>
      <c r="AF435" s="250">
        <v>0.99478248110689582</v>
      </c>
      <c r="AG435" s="251">
        <v>0.98058631485441883</v>
      </c>
      <c r="AH435" s="250">
        <v>0.93120228233567948</v>
      </c>
      <c r="AI435" s="252">
        <v>0.99665400000000004</v>
      </c>
      <c r="AJ435" s="253">
        <f t="shared" si="62"/>
        <v>2.8318578787213369E-6</v>
      </c>
      <c r="AK435" s="253">
        <f t="shared" si="63"/>
        <v>3.5633087006458411E-6</v>
      </c>
      <c r="AL435" s="253">
        <f t="shared" si="64"/>
        <v>2.3886342947192861E-4</v>
      </c>
      <c r="AM435" s="253">
        <f t="shared" si="65"/>
        <v>0.85384913883418401</v>
      </c>
      <c r="AN435" s="253">
        <f t="shared" si="66"/>
        <v>5.4299588592415312E-10</v>
      </c>
      <c r="AO435" s="254">
        <f t="shared" si="67"/>
        <v>1.0779258957281808E-4</v>
      </c>
    </row>
    <row r="436" spans="1:41">
      <c r="A436" s="247">
        <v>727</v>
      </c>
      <c r="B436" s="248"/>
      <c r="C436" s="248">
        <f t="shared" si="69"/>
        <v>0</v>
      </c>
      <c r="D436" s="248">
        <f t="shared" si="69"/>
        <v>0</v>
      </c>
      <c r="E436" s="248">
        <f t="shared" si="69"/>
        <v>0</v>
      </c>
      <c r="F436" s="248">
        <f t="shared" si="69"/>
        <v>1</v>
      </c>
      <c r="G436" s="248">
        <f t="shared" si="69"/>
        <v>0</v>
      </c>
      <c r="H436" s="248">
        <f t="shared" si="69"/>
        <v>0</v>
      </c>
      <c r="I436" s="249"/>
      <c r="J436" s="249">
        <f t="shared" si="71"/>
        <v>0</v>
      </c>
      <c r="K436" s="249">
        <f t="shared" si="70"/>
        <v>0</v>
      </c>
      <c r="L436" s="249">
        <f t="shared" si="70"/>
        <v>0</v>
      </c>
      <c r="M436" s="249">
        <f t="shared" si="70"/>
        <v>1</v>
      </c>
      <c r="N436" s="249">
        <f t="shared" si="70"/>
        <v>0</v>
      </c>
      <c r="O436" s="249">
        <f t="shared" si="70"/>
        <v>0</v>
      </c>
      <c r="P436" s="250">
        <v>0.99357667345519018</v>
      </c>
      <c r="Q436" s="251">
        <v>0.98283036056312012</v>
      </c>
      <c r="R436" s="250">
        <v>0.99342905707606832</v>
      </c>
      <c r="S436" s="251">
        <v>0.98064018512989448</v>
      </c>
      <c r="T436" s="250">
        <v>0.99707667079145157</v>
      </c>
      <c r="U436" s="250">
        <v>0.9976364957802083</v>
      </c>
      <c r="V436" s="250">
        <v>0.99803185559639784</v>
      </c>
      <c r="W436" s="250">
        <v>0.99827354149989678</v>
      </c>
      <c r="X436" s="250">
        <v>0.99841638340674377</v>
      </c>
      <c r="Y436" s="250">
        <v>0.99850429627754156</v>
      </c>
      <c r="Z436" s="251">
        <v>7.436912842385564E-6</v>
      </c>
      <c r="AA436" s="251">
        <v>3.3923998108380873E-6</v>
      </c>
      <c r="AB436" s="251">
        <v>3.3066746825196155E-4</v>
      </c>
      <c r="AC436" s="251">
        <v>0.99327419979510356</v>
      </c>
      <c r="AD436" s="251">
        <v>4.6593496302077481E-10</v>
      </c>
      <c r="AE436" s="251">
        <v>1.3968911710769008E-4</v>
      </c>
      <c r="AF436" s="250">
        <v>0.99478248110689582</v>
      </c>
      <c r="AG436" s="251">
        <v>0.98064018512989448</v>
      </c>
      <c r="AH436" s="250">
        <v>0.93140246316302433</v>
      </c>
      <c r="AI436" s="252">
        <v>0.99668049999999997</v>
      </c>
      <c r="AJ436" s="253">
        <f t="shared" si="62"/>
        <v>6.3882058167050838E-6</v>
      </c>
      <c r="AK436" s="253">
        <f t="shared" si="63"/>
        <v>2.9156608926698568E-6</v>
      </c>
      <c r="AL436" s="253">
        <f t="shared" si="64"/>
        <v>2.8431091100469369E-4</v>
      </c>
      <c r="AM436" s="253">
        <f t="shared" si="65"/>
        <v>0.85423304715119197</v>
      </c>
      <c r="AN436" s="253">
        <f t="shared" si="66"/>
        <v>4.0076949059587931E-10</v>
      </c>
      <c r="AO436" s="254">
        <f t="shared" si="67"/>
        <v>1.201628342862087E-4</v>
      </c>
    </row>
    <row r="437" spans="1:41">
      <c r="A437" s="247">
        <v>728</v>
      </c>
      <c r="B437" s="248"/>
      <c r="C437" s="248">
        <f t="shared" si="69"/>
        <v>0</v>
      </c>
      <c r="D437" s="248">
        <f t="shared" si="69"/>
        <v>0</v>
      </c>
      <c r="E437" s="248">
        <f t="shared" si="69"/>
        <v>0</v>
      </c>
      <c r="F437" s="248">
        <f t="shared" si="69"/>
        <v>1</v>
      </c>
      <c r="G437" s="248">
        <f t="shared" si="69"/>
        <v>0</v>
      </c>
      <c r="H437" s="248">
        <f t="shared" si="69"/>
        <v>0</v>
      </c>
      <c r="I437" s="249"/>
      <c r="J437" s="249">
        <f t="shared" si="71"/>
        <v>0</v>
      </c>
      <c r="K437" s="249">
        <f t="shared" si="70"/>
        <v>0</v>
      </c>
      <c r="L437" s="249">
        <f t="shared" si="70"/>
        <v>0</v>
      </c>
      <c r="M437" s="249">
        <f t="shared" si="70"/>
        <v>1</v>
      </c>
      <c r="N437" s="249">
        <f t="shared" si="70"/>
        <v>0</v>
      </c>
      <c r="O437" s="249">
        <f t="shared" si="70"/>
        <v>0</v>
      </c>
      <c r="P437" s="250">
        <v>0.99357667345519018</v>
      </c>
      <c r="Q437" s="251">
        <v>0.98299575448867249</v>
      </c>
      <c r="R437" s="250">
        <v>0.99342905707606832</v>
      </c>
      <c r="S437" s="251">
        <v>0.98139146439908198</v>
      </c>
      <c r="T437" s="250">
        <v>0.99707667079145157</v>
      </c>
      <c r="U437" s="250">
        <v>0.9976364957802083</v>
      </c>
      <c r="V437" s="250">
        <v>0.99803185559639784</v>
      </c>
      <c r="W437" s="250">
        <v>0.99827354149989678</v>
      </c>
      <c r="X437" s="250">
        <v>0.99841638340674377</v>
      </c>
      <c r="Y437" s="250">
        <v>0.99850429627754156</v>
      </c>
      <c r="Z437" s="251">
        <v>3.630660625445281E-6</v>
      </c>
      <c r="AA437" s="251">
        <v>3.0535490162336938E-6</v>
      </c>
      <c r="AB437" s="251">
        <v>1.0438985952444038E-4</v>
      </c>
      <c r="AC437" s="251">
        <v>0.99309598486140116</v>
      </c>
      <c r="AD437" s="251">
        <v>3.9010609165340481E-10</v>
      </c>
      <c r="AE437" s="251">
        <v>1.212642516992477E-4</v>
      </c>
      <c r="AF437" s="250">
        <v>0.99478248110689582</v>
      </c>
      <c r="AG437" s="251">
        <v>0.98139146439908198</v>
      </c>
      <c r="AH437" s="250">
        <v>0.93160264399036952</v>
      </c>
      <c r="AI437" s="252">
        <v>0.99670700000000001</v>
      </c>
      <c r="AJ437" s="253">
        <f t="shared" si="62"/>
        <v>3.1247480082998725E-6</v>
      </c>
      <c r="AK437" s="253">
        <f t="shared" si="63"/>
        <v>2.6295292958184122E-6</v>
      </c>
      <c r="AL437" s="253">
        <f t="shared" si="64"/>
        <v>8.9929774900331252E-5</v>
      </c>
      <c r="AM437" s="253">
        <f t="shared" si="65"/>
        <v>0.85573949469175203</v>
      </c>
      <c r="AN437" s="253">
        <f t="shared" si="66"/>
        <v>3.361980736036136E-10</v>
      </c>
      <c r="AO437" s="254">
        <f t="shared" si="67"/>
        <v>1.0451617772294983E-4</v>
      </c>
    </row>
    <row r="438" spans="1:41">
      <c r="A438" s="247">
        <v>729</v>
      </c>
      <c r="B438" s="248"/>
      <c r="C438" s="248">
        <f t="shared" si="69"/>
        <v>0</v>
      </c>
      <c r="D438" s="248">
        <f t="shared" si="69"/>
        <v>0</v>
      </c>
      <c r="E438" s="248">
        <f t="shared" si="69"/>
        <v>0</v>
      </c>
      <c r="F438" s="248">
        <f t="shared" si="69"/>
        <v>1</v>
      </c>
      <c r="G438" s="248">
        <f t="shared" si="69"/>
        <v>0</v>
      </c>
      <c r="H438" s="248">
        <f t="shared" si="69"/>
        <v>0</v>
      </c>
      <c r="I438" s="249"/>
      <c r="J438" s="249">
        <f t="shared" si="71"/>
        <v>0</v>
      </c>
      <c r="K438" s="249">
        <f t="shared" si="70"/>
        <v>0</v>
      </c>
      <c r="L438" s="249">
        <f t="shared" si="70"/>
        <v>0</v>
      </c>
      <c r="M438" s="249">
        <f t="shared" si="70"/>
        <v>1</v>
      </c>
      <c r="N438" s="249">
        <f t="shared" si="70"/>
        <v>0</v>
      </c>
      <c r="O438" s="249">
        <f t="shared" si="70"/>
        <v>0</v>
      </c>
      <c r="P438" s="250">
        <v>0.99357667345519018</v>
      </c>
      <c r="Q438" s="251">
        <v>0.9834886621879313</v>
      </c>
      <c r="R438" s="250">
        <v>0.99342905707606832</v>
      </c>
      <c r="S438" s="251">
        <v>0.98026090039887326</v>
      </c>
      <c r="T438" s="250">
        <v>0.99707667079145157</v>
      </c>
      <c r="U438" s="250">
        <v>0.9976364957802083</v>
      </c>
      <c r="V438" s="250">
        <v>0.99803185559639784</v>
      </c>
      <c r="W438" s="250">
        <v>0.99827354149989678</v>
      </c>
      <c r="X438" s="250">
        <v>0.99841638340674377</v>
      </c>
      <c r="Y438" s="250">
        <v>0.99850429627754156</v>
      </c>
      <c r="Z438" s="251">
        <v>1.6711302783461006E-5</v>
      </c>
      <c r="AA438" s="251">
        <v>2.9590518975035057E-6</v>
      </c>
      <c r="AB438" s="251">
        <v>1.0305816884854092E-4</v>
      </c>
      <c r="AC438" s="251">
        <v>0.99279617127822017</v>
      </c>
      <c r="AD438" s="251">
        <v>3.5271269169605708E-10</v>
      </c>
      <c r="AE438" s="251">
        <v>1.2465993146453276E-4</v>
      </c>
      <c r="AF438" s="250">
        <v>0.99478248110689582</v>
      </c>
      <c r="AG438" s="251">
        <v>0.98026090039887326</v>
      </c>
      <c r="AH438" s="250">
        <v>0.93180282481771437</v>
      </c>
      <c r="AI438" s="252">
        <v>0.99673400000000001</v>
      </c>
      <c r="AJ438" s="253">
        <f t="shared" si="62"/>
        <v>1.4360225203998443E-5</v>
      </c>
      <c r="AK438" s="253">
        <f t="shared" si="63"/>
        <v>2.5441768593964611E-6</v>
      </c>
      <c r="AL438" s="253">
        <f t="shared" si="64"/>
        <v>8.8643973024100947E-5</v>
      </c>
      <c r="AM438" s="253">
        <f t="shared" si="65"/>
        <v>0.85414586361223499</v>
      </c>
      <c r="AN438" s="253">
        <f t="shared" si="66"/>
        <v>3.034975390770893E-10</v>
      </c>
      <c r="AO438" s="254">
        <f t="shared" si="67"/>
        <v>1.0727516951170667E-4</v>
      </c>
    </row>
    <row r="439" spans="1:41">
      <c r="A439" s="247">
        <v>730</v>
      </c>
      <c r="B439" s="248"/>
      <c r="C439" s="248">
        <f t="shared" si="69"/>
        <v>0</v>
      </c>
      <c r="D439" s="248">
        <f t="shared" si="69"/>
        <v>0</v>
      </c>
      <c r="E439" s="248">
        <f t="shared" si="69"/>
        <v>0</v>
      </c>
      <c r="F439" s="248">
        <f t="shared" si="69"/>
        <v>1</v>
      </c>
      <c r="G439" s="248">
        <f t="shared" si="69"/>
        <v>0</v>
      </c>
      <c r="H439" s="248">
        <f t="shared" si="69"/>
        <v>0</v>
      </c>
      <c r="I439" s="249"/>
      <c r="J439" s="249">
        <f t="shared" si="71"/>
        <v>0</v>
      </c>
      <c r="K439" s="249">
        <f t="shared" si="70"/>
        <v>0</v>
      </c>
      <c r="L439" s="249">
        <f t="shared" si="70"/>
        <v>0</v>
      </c>
      <c r="M439" s="249">
        <f t="shared" si="70"/>
        <v>1</v>
      </c>
      <c r="N439" s="249">
        <f t="shared" si="70"/>
        <v>0</v>
      </c>
      <c r="O439" s="249">
        <f t="shared" si="70"/>
        <v>0</v>
      </c>
      <c r="P439" s="250">
        <v>0.99357667345519018</v>
      </c>
      <c r="Q439" s="251">
        <v>0.9829348219045726</v>
      </c>
      <c r="R439" s="250">
        <v>0.99342905707606832</v>
      </c>
      <c r="S439" s="251">
        <v>0.9812999410046036</v>
      </c>
      <c r="T439" s="250">
        <v>0.99707667079145157</v>
      </c>
      <c r="U439" s="250">
        <v>0.9976364957802083</v>
      </c>
      <c r="V439" s="250">
        <v>0.99803185559639784</v>
      </c>
      <c r="W439" s="250">
        <v>0.99827354149989678</v>
      </c>
      <c r="X439" s="250">
        <v>0.99841638340674377</v>
      </c>
      <c r="Y439" s="250">
        <v>0.99850429627754156</v>
      </c>
      <c r="Z439" s="251">
        <v>2.8119186421791405E-6</v>
      </c>
      <c r="AA439" s="251">
        <v>3.0925182640366352E-6</v>
      </c>
      <c r="AB439" s="251">
        <v>1.5086370461208257E-4</v>
      </c>
      <c r="AC439" s="251">
        <v>0.99257896015616509</v>
      </c>
      <c r="AD439" s="251">
        <v>3.4154813910701072E-10</v>
      </c>
      <c r="AE439" s="251">
        <v>1.5829972705176909E-4</v>
      </c>
      <c r="AF439" s="250">
        <v>0.99478248110689582</v>
      </c>
      <c r="AG439" s="251">
        <v>0.9812999410046036</v>
      </c>
      <c r="AH439" s="250">
        <v>0.93200449271350461</v>
      </c>
      <c r="AI439" s="252">
        <v>0.99676100000000001</v>
      </c>
      <c r="AJ439" s="253">
        <f t="shared" si="62"/>
        <v>2.4206666627539452E-6</v>
      </c>
      <c r="AK439" s="253">
        <f t="shared" si="63"/>
        <v>2.6637182404913754E-6</v>
      </c>
      <c r="AL439" s="253">
        <f t="shared" si="64"/>
        <v>1.2999685775256955E-4</v>
      </c>
      <c r="AM439" s="253">
        <f t="shared" si="65"/>
        <v>0.85549664163657246</v>
      </c>
      <c r="AN439" s="253">
        <f t="shared" si="66"/>
        <v>2.9441999812892893E-10</v>
      </c>
      <c r="AO439" s="254">
        <f t="shared" si="67"/>
        <v>1.3646893021758899E-4</v>
      </c>
    </row>
    <row r="440" spans="1:41">
      <c r="A440" s="247">
        <v>731</v>
      </c>
      <c r="B440" s="248"/>
      <c r="C440" s="248">
        <f t="shared" si="69"/>
        <v>0</v>
      </c>
      <c r="D440" s="248">
        <f t="shared" si="69"/>
        <v>0</v>
      </c>
      <c r="E440" s="248">
        <f t="shared" si="69"/>
        <v>0</v>
      </c>
      <c r="F440" s="248">
        <f t="shared" si="69"/>
        <v>1</v>
      </c>
      <c r="G440" s="248">
        <f t="shared" si="69"/>
        <v>0</v>
      </c>
      <c r="H440" s="248">
        <f t="shared" si="69"/>
        <v>0</v>
      </c>
      <c r="I440" s="249"/>
      <c r="J440" s="249">
        <f t="shared" si="71"/>
        <v>0</v>
      </c>
      <c r="K440" s="249">
        <f t="shared" si="70"/>
        <v>0</v>
      </c>
      <c r="L440" s="249">
        <f t="shared" si="70"/>
        <v>0</v>
      </c>
      <c r="M440" s="249">
        <f t="shared" si="70"/>
        <v>1</v>
      </c>
      <c r="N440" s="249">
        <f t="shared" si="70"/>
        <v>0</v>
      </c>
      <c r="O440" s="249">
        <f t="shared" si="70"/>
        <v>0</v>
      </c>
      <c r="P440" s="250">
        <v>0.99369315506847888</v>
      </c>
      <c r="Q440" s="251">
        <v>0.98321191474735026</v>
      </c>
      <c r="R440" s="250">
        <v>0.9935482068873347</v>
      </c>
      <c r="S440" s="251">
        <v>0.98151141760830385</v>
      </c>
      <c r="T440" s="250">
        <v>0.99712977456600138</v>
      </c>
      <c r="U440" s="250">
        <v>0.99767944188411595</v>
      </c>
      <c r="V440" s="250">
        <v>0.99806762476548783</v>
      </c>
      <c r="W440" s="250">
        <v>0.998304921986502</v>
      </c>
      <c r="X440" s="250">
        <v>0.9984451695900457</v>
      </c>
      <c r="Y440" s="250">
        <v>0.99853148560053628</v>
      </c>
      <c r="Z440" s="251">
        <v>1.779440054811171E-5</v>
      </c>
      <c r="AA440" s="251">
        <v>3.5210801883698601E-6</v>
      </c>
      <c r="AB440" s="251">
        <v>2.621355963350014E-5</v>
      </c>
      <c r="AC440" s="251">
        <v>0.99253766166418234</v>
      </c>
      <c r="AD440" s="251">
        <v>3.5408215304480871E-10</v>
      </c>
      <c r="AE440" s="251">
        <v>1.2926102014511993E-4</v>
      </c>
      <c r="AF440" s="250">
        <v>0.99487715282139666</v>
      </c>
      <c r="AG440" s="251">
        <v>0.98151141760830385</v>
      </c>
      <c r="AH440" s="250">
        <v>0.9323037147069978</v>
      </c>
      <c r="AI440" s="252">
        <v>0.99678849999999997</v>
      </c>
      <c r="AJ440" s="253">
        <f t="shared" si="62"/>
        <v>1.534065929502238E-5</v>
      </c>
      <c r="AK440" s="253">
        <f t="shared" si="63"/>
        <v>3.0372176628593558E-6</v>
      </c>
      <c r="AL440" s="253">
        <f t="shared" si="64"/>
        <v>2.2620122129858845E-5</v>
      </c>
      <c r="AM440" s="253">
        <f t="shared" si="65"/>
        <v>0.85668109904999024</v>
      </c>
      <c r="AN440" s="253">
        <f t="shared" si="66"/>
        <v>3.0565903345731591E-10</v>
      </c>
      <c r="AO440" s="254">
        <f t="shared" si="67"/>
        <v>1.1159335137454131E-4</v>
      </c>
    </row>
    <row r="441" spans="1:41">
      <c r="A441" s="247">
        <v>732</v>
      </c>
      <c r="B441" s="248"/>
      <c r="C441" s="248">
        <f t="shared" si="69"/>
        <v>0</v>
      </c>
      <c r="D441" s="248">
        <f t="shared" si="69"/>
        <v>0</v>
      </c>
      <c r="E441" s="248">
        <f t="shared" si="69"/>
        <v>0</v>
      </c>
      <c r="F441" s="248">
        <f t="shared" si="69"/>
        <v>1</v>
      </c>
      <c r="G441" s="248">
        <f t="shared" si="69"/>
        <v>0</v>
      </c>
      <c r="H441" s="248">
        <f t="shared" si="69"/>
        <v>0</v>
      </c>
      <c r="I441" s="249"/>
      <c r="J441" s="249">
        <f t="shared" si="71"/>
        <v>0</v>
      </c>
      <c r="K441" s="249">
        <f t="shared" si="70"/>
        <v>0</v>
      </c>
      <c r="L441" s="249">
        <f t="shared" si="70"/>
        <v>0</v>
      </c>
      <c r="M441" s="249">
        <f t="shared" si="70"/>
        <v>1</v>
      </c>
      <c r="N441" s="249">
        <f t="shared" si="70"/>
        <v>0</v>
      </c>
      <c r="O441" s="249">
        <f t="shared" si="70"/>
        <v>0</v>
      </c>
      <c r="P441" s="250">
        <v>0.99380964800491212</v>
      </c>
      <c r="Q441" s="251">
        <v>0.98348540001222307</v>
      </c>
      <c r="R441" s="250">
        <v>0.9936673686032047</v>
      </c>
      <c r="S441" s="251">
        <v>0.98152845194384486</v>
      </c>
      <c r="T441" s="250">
        <v>0.99718288010553247</v>
      </c>
      <c r="U441" s="250">
        <v>0.99772238897686383</v>
      </c>
      <c r="V441" s="250">
        <v>0.99810339450034657</v>
      </c>
      <c r="W441" s="250">
        <v>0.99833630283123431</v>
      </c>
      <c r="X441" s="250">
        <v>0.99847395602694111</v>
      </c>
      <c r="Y441" s="250">
        <v>0.99855867511950658</v>
      </c>
      <c r="Z441" s="251">
        <v>4.5465427280334345E-6</v>
      </c>
      <c r="AA441" s="251">
        <v>4.2202165138678682E-6</v>
      </c>
      <c r="AB441" s="251">
        <v>7.0663386863839206E-6</v>
      </c>
      <c r="AC441" s="251">
        <v>0.99251932422631317</v>
      </c>
      <c r="AD441" s="251">
        <v>3.8614385658207001E-10</v>
      </c>
      <c r="AE441" s="251">
        <v>1.1792348744845535E-4</v>
      </c>
      <c r="AF441" s="250">
        <v>0.99497183164990743</v>
      </c>
      <c r="AG441" s="251">
        <v>0.98152845194384486</v>
      </c>
      <c r="AH441" s="250">
        <v>0.93260293670049099</v>
      </c>
      <c r="AI441" s="252">
        <v>0.99681549999999997</v>
      </c>
      <c r="AJ441" s="253">
        <f t="shared" si="62"/>
        <v>3.9237052698154333E-6</v>
      </c>
      <c r="AK441" s="253">
        <f t="shared" si="63"/>
        <v>3.6440534424436736E-6</v>
      </c>
      <c r="AL441" s="253">
        <f t="shared" si="64"/>
        <v>6.1039401802739217E-6</v>
      </c>
      <c r="AM441" s="253">
        <f t="shared" si="65"/>
        <v>0.85754342617524992</v>
      </c>
      <c r="AN441" s="253">
        <f t="shared" si="66"/>
        <v>3.3367691233321627E-10</v>
      </c>
      <c r="AO441" s="254">
        <f t="shared" si="67"/>
        <v>1.0190938730117498E-4</v>
      </c>
    </row>
    <row r="442" spans="1:41">
      <c r="A442" s="247">
        <v>733</v>
      </c>
      <c r="B442" s="248"/>
      <c r="C442" s="248">
        <f t="shared" si="69"/>
        <v>0</v>
      </c>
      <c r="D442" s="248">
        <f t="shared" si="69"/>
        <v>0</v>
      </c>
      <c r="E442" s="248">
        <f t="shared" si="69"/>
        <v>0</v>
      </c>
      <c r="F442" s="248">
        <f t="shared" si="69"/>
        <v>1</v>
      </c>
      <c r="G442" s="248">
        <f t="shared" si="69"/>
        <v>0</v>
      </c>
      <c r="H442" s="248">
        <f t="shared" si="69"/>
        <v>0</v>
      </c>
      <c r="I442" s="249"/>
      <c r="J442" s="249">
        <f t="shared" si="71"/>
        <v>0</v>
      </c>
      <c r="K442" s="249">
        <f t="shared" si="70"/>
        <v>0</v>
      </c>
      <c r="L442" s="249">
        <f t="shared" si="70"/>
        <v>0</v>
      </c>
      <c r="M442" s="249">
        <f t="shared" si="70"/>
        <v>1</v>
      </c>
      <c r="N442" s="249">
        <f t="shared" si="70"/>
        <v>0</v>
      </c>
      <c r="O442" s="249">
        <f t="shared" si="70"/>
        <v>0</v>
      </c>
      <c r="P442" s="250">
        <v>0.99392615226536152</v>
      </c>
      <c r="Q442" s="251">
        <v>0.98378023656902824</v>
      </c>
      <c r="R442" s="250">
        <v>0.99378654222462648</v>
      </c>
      <c r="S442" s="251">
        <v>0.98148555626652301</v>
      </c>
      <c r="T442" s="250">
        <v>0.99723598741006714</v>
      </c>
      <c r="U442" s="250">
        <v>0.99776533705845394</v>
      </c>
      <c r="V442" s="250">
        <v>0.99813916480097087</v>
      </c>
      <c r="W442" s="250">
        <v>0.99836768403408938</v>
      </c>
      <c r="X442" s="250">
        <v>0.99850274271742689</v>
      </c>
      <c r="Y442" s="250">
        <v>0.99858586483445</v>
      </c>
      <c r="Z442" s="251">
        <v>1.5383664970270297E-6</v>
      </c>
      <c r="AA442" s="251">
        <v>5.0567513522956706E-6</v>
      </c>
      <c r="AB442" s="251">
        <v>1.5524814895962037E-6</v>
      </c>
      <c r="AC442" s="251">
        <v>0.99232245074749736</v>
      </c>
      <c r="AD442" s="251">
        <v>4.4152652812084342E-10</v>
      </c>
      <c r="AE442" s="251">
        <v>1.154102259913974E-4</v>
      </c>
      <c r="AF442" s="250">
        <v>0.99506651759281839</v>
      </c>
      <c r="AG442" s="251">
        <v>0.98148555626652301</v>
      </c>
      <c r="AH442" s="250">
        <v>0.93290215869398407</v>
      </c>
      <c r="AI442" s="252">
        <v>0.99684200000000001</v>
      </c>
      <c r="AJ442" s="253">
        <f t="shared" si="62"/>
        <v>1.3288790148172699E-6</v>
      </c>
      <c r="AK442" s="253">
        <f t="shared" si="63"/>
        <v>4.3704655274733956E-6</v>
      </c>
      <c r="AL442" s="253">
        <f t="shared" si="64"/>
        <v>1.3422864773157354E-6</v>
      </c>
      <c r="AM442" s="253">
        <f t="shared" si="65"/>
        <v>0.85816543800658773</v>
      </c>
      <c r="AN442" s="253">
        <f t="shared" si="66"/>
        <v>3.8188601285190634E-10</v>
      </c>
      <c r="AO442" s="254">
        <f t="shared" si="67"/>
        <v>9.9829154578914958E-5</v>
      </c>
    </row>
    <row r="443" spans="1:41">
      <c r="A443" s="247">
        <v>734</v>
      </c>
      <c r="B443" s="248"/>
      <c r="C443" s="248">
        <f t="shared" si="69"/>
        <v>0</v>
      </c>
      <c r="D443" s="248">
        <f t="shared" si="69"/>
        <v>0</v>
      </c>
      <c r="E443" s="248">
        <f t="shared" si="69"/>
        <v>0</v>
      </c>
      <c r="F443" s="248">
        <f t="shared" si="69"/>
        <v>1</v>
      </c>
      <c r="G443" s="248">
        <f t="shared" si="69"/>
        <v>0</v>
      </c>
      <c r="H443" s="248">
        <f t="shared" si="69"/>
        <v>0</v>
      </c>
      <c r="I443" s="249"/>
      <c r="J443" s="249">
        <f t="shared" si="71"/>
        <v>0</v>
      </c>
      <c r="K443" s="249">
        <f t="shared" si="70"/>
        <v>0</v>
      </c>
      <c r="L443" s="249">
        <f t="shared" si="70"/>
        <v>0</v>
      </c>
      <c r="M443" s="249">
        <f t="shared" si="70"/>
        <v>1</v>
      </c>
      <c r="N443" s="249">
        <f t="shared" si="70"/>
        <v>0</v>
      </c>
      <c r="O443" s="249">
        <f t="shared" si="70"/>
        <v>0</v>
      </c>
      <c r="P443" s="250">
        <v>0.99404266785070361</v>
      </c>
      <c r="Q443" s="251">
        <v>0.98294106158158823</v>
      </c>
      <c r="R443" s="250">
        <v>0.99390572775255392</v>
      </c>
      <c r="S443" s="251">
        <v>0.98182408929212728</v>
      </c>
      <c r="T443" s="250">
        <v>0.99728909647962982</v>
      </c>
      <c r="U443" s="250">
        <v>0.99780828612889005</v>
      </c>
      <c r="V443" s="250">
        <v>0.99817493566735915</v>
      </c>
      <c r="W443" s="250">
        <v>0.99839906559506497</v>
      </c>
      <c r="X443" s="250">
        <v>0.99853152966150072</v>
      </c>
      <c r="Y443" s="250">
        <v>0.99861305474536399</v>
      </c>
      <c r="Z443" s="251">
        <v>1.5306887642871801E-6</v>
      </c>
      <c r="AA443" s="251">
        <v>5.7148341780774502E-6</v>
      </c>
      <c r="AB443" s="251">
        <v>9.2326459752866208E-7</v>
      </c>
      <c r="AC443" s="251">
        <v>0.9917771295331389</v>
      </c>
      <c r="AD443" s="251">
        <v>5.3200326962002353E-10</v>
      </c>
      <c r="AE443" s="251">
        <v>1.6024682416767845E-4</v>
      </c>
      <c r="AF443" s="250">
        <v>0.99516121065052365</v>
      </c>
      <c r="AG443" s="251">
        <v>0.98182408929212728</v>
      </c>
      <c r="AH443" s="250">
        <v>0.93320138068747727</v>
      </c>
      <c r="AI443" s="252">
        <v>0.99686949999999996</v>
      </c>
      <c r="AJ443" s="253">
        <f t="shared" si="62"/>
        <v>1.3230009331632243E-6</v>
      </c>
      <c r="AK443" s="253">
        <f t="shared" si="63"/>
        <v>4.9420020912574196E-6</v>
      </c>
      <c r="AL443" s="253">
        <f t="shared" si="64"/>
        <v>7.9870247215507039E-7</v>
      </c>
      <c r="AM443" s="253">
        <f t="shared" si="65"/>
        <v>0.85816429336486844</v>
      </c>
      <c r="AN443" s="253">
        <f t="shared" si="66"/>
        <v>4.6039253102861517E-10</v>
      </c>
      <c r="AO443" s="254">
        <f t="shared" si="67"/>
        <v>1.3868799057642215E-4</v>
      </c>
    </row>
    <row r="444" spans="1:41">
      <c r="A444" s="247">
        <v>735</v>
      </c>
      <c r="B444" s="248"/>
      <c r="C444" s="248">
        <f t="shared" si="69"/>
        <v>0</v>
      </c>
      <c r="D444" s="248">
        <f t="shared" si="69"/>
        <v>0</v>
      </c>
      <c r="E444" s="248">
        <f t="shared" si="69"/>
        <v>0</v>
      </c>
      <c r="F444" s="248">
        <f t="shared" si="69"/>
        <v>1</v>
      </c>
      <c r="G444" s="248">
        <f t="shared" si="69"/>
        <v>0</v>
      </c>
      <c r="H444" s="248">
        <f t="shared" si="69"/>
        <v>0</v>
      </c>
      <c r="I444" s="249"/>
      <c r="J444" s="249">
        <f t="shared" si="71"/>
        <v>0</v>
      </c>
      <c r="K444" s="249">
        <f t="shared" si="70"/>
        <v>0</v>
      </c>
      <c r="L444" s="249">
        <f t="shared" si="70"/>
        <v>0</v>
      </c>
      <c r="M444" s="249">
        <f t="shared" si="70"/>
        <v>1</v>
      </c>
      <c r="N444" s="249">
        <f t="shared" si="70"/>
        <v>0</v>
      </c>
      <c r="O444" s="249">
        <f t="shared" si="70"/>
        <v>0</v>
      </c>
      <c r="P444" s="250">
        <v>0.99415919476181047</v>
      </c>
      <c r="Q444" s="251">
        <v>0.98353402916362154</v>
      </c>
      <c r="R444" s="250">
        <v>0.99402492518793617</v>
      </c>
      <c r="S444" s="251">
        <v>0.98183067915405342</v>
      </c>
      <c r="T444" s="250">
        <v>0.99734220731424306</v>
      </c>
      <c r="U444" s="250">
        <v>0.99785123618817462</v>
      </c>
      <c r="V444" s="250">
        <v>0.99821070709950854</v>
      </c>
      <c r="W444" s="250">
        <v>0.99843044751415766</v>
      </c>
      <c r="X444" s="250">
        <v>0.99856031685915925</v>
      </c>
      <c r="Y444" s="250">
        <v>0.99864024485224556</v>
      </c>
      <c r="Z444" s="251">
        <v>5.9697164130773391E-6</v>
      </c>
      <c r="AA444" s="251">
        <v>6.0474095972493808E-6</v>
      </c>
      <c r="AB444" s="251">
        <v>6.5466603323230205E-7</v>
      </c>
      <c r="AC444" s="251">
        <v>0.99100231686146645</v>
      </c>
      <c r="AD444" s="251">
        <v>6.6582509061624543E-10</v>
      </c>
      <c r="AE444" s="251">
        <v>2.8500253327081387E-4</v>
      </c>
      <c r="AF444" s="250">
        <v>0.9952559108234138</v>
      </c>
      <c r="AG444" s="251">
        <v>0.98183067915405342</v>
      </c>
      <c r="AH444" s="250">
        <v>0.93350060268097035</v>
      </c>
      <c r="AI444" s="252">
        <v>0.996896</v>
      </c>
      <c r="AJ444" s="253">
        <f t="shared" si="62"/>
        <v>5.1666960865889983E-6</v>
      </c>
      <c r="AK444" s="253">
        <f t="shared" si="63"/>
        <v>5.2366096465929803E-6</v>
      </c>
      <c r="AL444" s="253">
        <f t="shared" si="64"/>
        <v>5.6709660766815591E-7</v>
      </c>
      <c r="AM444" s="253">
        <f t="shared" si="65"/>
        <v>0.85863285662611133</v>
      </c>
      <c r="AN444" s="253">
        <f t="shared" si="66"/>
        <v>5.7696501084890002E-10</v>
      </c>
      <c r="AO444" s="254">
        <f t="shared" si="67"/>
        <v>2.4698626417955549E-4</v>
      </c>
    </row>
    <row r="445" spans="1:41">
      <c r="A445" s="247">
        <v>736</v>
      </c>
      <c r="B445" s="248"/>
      <c r="C445" s="248">
        <f t="shared" si="69"/>
        <v>0</v>
      </c>
      <c r="D445" s="248">
        <f t="shared" si="69"/>
        <v>0</v>
      </c>
      <c r="E445" s="248">
        <f t="shared" si="69"/>
        <v>0</v>
      </c>
      <c r="F445" s="248">
        <f t="shared" si="69"/>
        <v>1</v>
      </c>
      <c r="G445" s="248">
        <f t="shared" si="69"/>
        <v>0</v>
      </c>
      <c r="H445" s="248">
        <f t="shared" si="69"/>
        <v>0</v>
      </c>
      <c r="I445" s="249"/>
      <c r="J445" s="249">
        <f t="shared" si="71"/>
        <v>0</v>
      </c>
      <c r="K445" s="249">
        <f t="shared" si="70"/>
        <v>0</v>
      </c>
      <c r="L445" s="249">
        <f t="shared" si="70"/>
        <v>0</v>
      </c>
      <c r="M445" s="249">
        <f t="shared" si="70"/>
        <v>1</v>
      </c>
      <c r="N445" s="249">
        <f t="shared" si="70"/>
        <v>0</v>
      </c>
      <c r="O445" s="249">
        <f t="shared" si="70"/>
        <v>0</v>
      </c>
      <c r="P445" s="250">
        <v>0.99415919476181047</v>
      </c>
      <c r="Q445" s="251">
        <v>0.98399946026382912</v>
      </c>
      <c r="R445" s="250">
        <v>0.99402492518793617</v>
      </c>
      <c r="S445" s="251">
        <v>0.98186479625715051</v>
      </c>
      <c r="T445" s="250">
        <v>0.99734220731424306</v>
      </c>
      <c r="U445" s="250">
        <v>0.99785123618817462</v>
      </c>
      <c r="V445" s="250">
        <v>0.99821070709950854</v>
      </c>
      <c r="W445" s="250">
        <v>0.99843044751415766</v>
      </c>
      <c r="X445" s="250">
        <v>0.99856031685915925</v>
      </c>
      <c r="Y445" s="250">
        <v>0.99864024485224556</v>
      </c>
      <c r="Z445" s="251">
        <v>1.5096237572589979E-6</v>
      </c>
      <c r="AA445" s="251">
        <v>6.0867205558741912E-6</v>
      </c>
      <c r="AB445" s="251">
        <v>5.251163611095867E-7</v>
      </c>
      <c r="AC445" s="251">
        <v>0.9902115520173258</v>
      </c>
      <c r="AD445" s="251">
        <v>8.6451196546908173E-10</v>
      </c>
      <c r="AE445" s="251">
        <v>1.0594629907390689E-4</v>
      </c>
      <c r="AF445" s="250">
        <v>0.9952559108234138</v>
      </c>
      <c r="AG445" s="251">
        <v>0.98186479625715051</v>
      </c>
      <c r="AH445" s="250">
        <v>0.93379982467446354</v>
      </c>
      <c r="AI445" s="252">
        <v>0.99692349999999996</v>
      </c>
      <c r="AJ445" s="253">
        <f t="shared" si="62"/>
        <v>1.3077199648052179E-6</v>
      </c>
      <c r="AK445" s="253">
        <f t="shared" si="63"/>
        <v>5.275346575945012E-6</v>
      </c>
      <c r="AL445" s="253">
        <f t="shared" si="64"/>
        <v>4.5528108482598238E-7</v>
      </c>
      <c r="AM445" s="253">
        <f t="shared" si="65"/>
        <v>0.85871221116027108</v>
      </c>
      <c r="AN445" s="253">
        <f t="shared" si="66"/>
        <v>7.4980295089777215E-10</v>
      </c>
      <c r="AO445" s="254">
        <f t="shared" si="67"/>
        <v>9.1896016940795665E-5</v>
      </c>
    </row>
    <row r="446" spans="1:41">
      <c r="A446" s="247">
        <v>737</v>
      </c>
      <c r="B446" s="248"/>
      <c r="C446" s="248">
        <f t="shared" si="69"/>
        <v>0</v>
      </c>
      <c r="D446" s="248">
        <f t="shared" si="69"/>
        <v>0</v>
      </c>
      <c r="E446" s="248">
        <f t="shared" si="69"/>
        <v>0</v>
      </c>
      <c r="F446" s="248">
        <f t="shared" si="69"/>
        <v>1</v>
      </c>
      <c r="G446" s="248">
        <f t="shared" si="69"/>
        <v>0</v>
      </c>
      <c r="H446" s="248">
        <f t="shared" si="69"/>
        <v>0</v>
      </c>
      <c r="I446" s="249"/>
      <c r="J446" s="249">
        <f t="shared" si="71"/>
        <v>0</v>
      </c>
      <c r="K446" s="249">
        <f t="shared" si="70"/>
        <v>0</v>
      </c>
      <c r="L446" s="249">
        <f t="shared" si="70"/>
        <v>0</v>
      </c>
      <c r="M446" s="249">
        <f t="shared" si="70"/>
        <v>1</v>
      </c>
      <c r="N446" s="249">
        <f t="shared" si="70"/>
        <v>0</v>
      </c>
      <c r="O446" s="249">
        <f t="shared" si="70"/>
        <v>0</v>
      </c>
      <c r="P446" s="250">
        <v>0.99415919476181047</v>
      </c>
      <c r="Q446" s="251">
        <v>0.98327155693976342</v>
      </c>
      <c r="R446" s="250">
        <v>0.99402492518793617</v>
      </c>
      <c r="S446" s="251">
        <v>0.98184714881212198</v>
      </c>
      <c r="T446" s="250">
        <v>0.99734220731424306</v>
      </c>
      <c r="U446" s="250">
        <v>0.99785123618817462</v>
      </c>
      <c r="V446" s="250">
        <v>0.99821070709950854</v>
      </c>
      <c r="W446" s="250">
        <v>0.99843044751415766</v>
      </c>
      <c r="X446" s="250">
        <v>0.99856031685915925</v>
      </c>
      <c r="Y446" s="250">
        <v>0.99864024485224556</v>
      </c>
      <c r="Z446" s="251">
        <v>1.0976241708169068E-6</v>
      </c>
      <c r="AA446" s="251">
        <v>6.0613010403272692E-6</v>
      </c>
      <c r="AB446" s="251">
        <v>4.6869651393870681E-7</v>
      </c>
      <c r="AC446" s="251">
        <v>0.98969877789433403</v>
      </c>
      <c r="AD446" s="251">
        <v>1.1822479410407852E-9</v>
      </c>
      <c r="AE446" s="251">
        <v>1.5562668059738551E-4</v>
      </c>
      <c r="AF446" s="250">
        <v>0.9952559108234138</v>
      </c>
      <c r="AG446" s="251">
        <v>0.98184714881212198</v>
      </c>
      <c r="AH446" s="250">
        <v>0.93409904666795673</v>
      </c>
      <c r="AI446" s="252">
        <v>0.99695100000000003</v>
      </c>
      <c r="AJ446" s="253">
        <f t="shared" si="62"/>
        <v>9.5041617665097315E-7</v>
      </c>
      <c r="AK446" s="253">
        <f t="shared" si="63"/>
        <v>5.2510676426632519E-6</v>
      </c>
      <c r="AL446" s="253">
        <f t="shared" si="64"/>
        <v>4.0619063493351531E-7</v>
      </c>
      <c r="AM446" s="253">
        <f t="shared" si="65"/>
        <v>0.85790027964687243</v>
      </c>
      <c r="AN446" s="253">
        <f t="shared" si="66"/>
        <v>1.0249409103523098E-9</v>
      </c>
      <c r="AO446" s="254">
        <f t="shared" si="67"/>
        <v>1.3493017301753762E-4</v>
      </c>
    </row>
    <row r="447" spans="1:41">
      <c r="A447" s="247">
        <v>738</v>
      </c>
      <c r="B447" s="248"/>
      <c r="C447" s="248">
        <f t="shared" si="69"/>
        <v>0</v>
      </c>
      <c r="D447" s="248">
        <f t="shared" si="69"/>
        <v>0</v>
      </c>
      <c r="E447" s="248">
        <f t="shared" si="69"/>
        <v>0</v>
      </c>
      <c r="F447" s="248">
        <f t="shared" si="69"/>
        <v>1</v>
      </c>
      <c r="G447" s="248">
        <f t="shared" si="69"/>
        <v>0</v>
      </c>
      <c r="H447" s="248">
        <f t="shared" si="69"/>
        <v>0</v>
      </c>
      <c r="I447" s="249"/>
      <c r="J447" s="249">
        <f t="shared" si="71"/>
        <v>0</v>
      </c>
      <c r="K447" s="249">
        <f t="shared" si="70"/>
        <v>0</v>
      </c>
      <c r="L447" s="249">
        <f t="shared" si="70"/>
        <v>0</v>
      </c>
      <c r="M447" s="249">
        <f t="shared" si="70"/>
        <v>1</v>
      </c>
      <c r="N447" s="249">
        <f t="shared" si="70"/>
        <v>0</v>
      </c>
      <c r="O447" s="249">
        <f t="shared" si="70"/>
        <v>0</v>
      </c>
      <c r="P447" s="250">
        <v>0.99415919476181047</v>
      </c>
      <c r="Q447" s="251">
        <v>0.98312975209287412</v>
      </c>
      <c r="R447" s="250">
        <v>0.99402492518793617</v>
      </c>
      <c r="S447" s="251">
        <v>0.98195887211805355</v>
      </c>
      <c r="T447" s="250">
        <v>0.99734220731424306</v>
      </c>
      <c r="U447" s="250">
        <v>0.99785123618817462</v>
      </c>
      <c r="V447" s="250">
        <v>0.99821070709950854</v>
      </c>
      <c r="W447" s="250">
        <v>0.99843044751415766</v>
      </c>
      <c r="X447" s="250">
        <v>0.99856031685915925</v>
      </c>
      <c r="Y447" s="250">
        <v>0.99864024485224556</v>
      </c>
      <c r="Z447" s="251">
        <v>1.3829822413162842E-6</v>
      </c>
      <c r="AA447" s="251">
        <v>5.9976410948842873E-6</v>
      </c>
      <c r="AB447" s="251">
        <v>4.4871753263523136E-7</v>
      </c>
      <c r="AC447" s="251">
        <v>0.98954089677903734</v>
      </c>
      <c r="AD447" s="251">
        <v>1.6669955179162711E-9</v>
      </c>
      <c r="AE447" s="251">
        <v>9.302745522656478E-5</v>
      </c>
      <c r="AF447" s="250">
        <v>0.9952559108234138</v>
      </c>
      <c r="AG447" s="251">
        <v>0.98195887211805355</v>
      </c>
      <c r="AH447" s="250">
        <v>0.93439826866144982</v>
      </c>
      <c r="AI447" s="252">
        <v>0.99697800000000003</v>
      </c>
      <c r="AJ447" s="253">
        <f t="shared" si="62"/>
        <v>1.1980192921349458E-6</v>
      </c>
      <c r="AK447" s="253">
        <f t="shared" si="63"/>
        <v>5.1981556891938182E-6</v>
      </c>
      <c r="AL447" s="253">
        <f t="shared" si="64"/>
        <v>3.8904359746363563E-7</v>
      </c>
      <c r="AM447" s="253">
        <f t="shared" si="65"/>
        <v>0.85813294203559887</v>
      </c>
      <c r="AN447" s="253">
        <f t="shared" si="66"/>
        <v>1.4458117329375384E-9</v>
      </c>
      <c r="AO447" s="254">
        <f t="shared" si="67"/>
        <v>8.0690650116064012E-5</v>
      </c>
    </row>
    <row r="448" spans="1:41">
      <c r="A448" s="247">
        <v>739</v>
      </c>
      <c r="B448" s="248"/>
      <c r="C448" s="248">
        <f t="shared" si="69"/>
        <v>0</v>
      </c>
      <c r="D448" s="248">
        <f t="shared" si="69"/>
        <v>0</v>
      </c>
      <c r="E448" s="248">
        <f t="shared" si="69"/>
        <v>0</v>
      </c>
      <c r="F448" s="248">
        <f t="shared" si="69"/>
        <v>1</v>
      </c>
      <c r="G448" s="248">
        <f t="shared" si="69"/>
        <v>0</v>
      </c>
      <c r="H448" s="248">
        <f t="shared" si="69"/>
        <v>0</v>
      </c>
      <c r="I448" s="249"/>
      <c r="J448" s="249">
        <f t="shared" si="71"/>
        <v>0</v>
      </c>
      <c r="K448" s="249">
        <f t="shared" si="70"/>
        <v>0</v>
      </c>
      <c r="L448" s="249">
        <f t="shared" si="70"/>
        <v>0</v>
      </c>
      <c r="M448" s="249">
        <f t="shared" si="70"/>
        <v>1</v>
      </c>
      <c r="N448" s="249">
        <f t="shared" si="70"/>
        <v>0</v>
      </c>
      <c r="O448" s="249">
        <f t="shared" si="70"/>
        <v>0</v>
      </c>
      <c r="P448" s="250">
        <v>0.99415919476181047</v>
      </c>
      <c r="Q448" s="251">
        <v>0.98362507493342155</v>
      </c>
      <c r="R448" s="250">
        <v>0.99402492518793617</v>
      </c>
      <c r="S448" s="251">
        <v>0.98179689592332597</v>
      </c>
      <c r="T448" s="250">
        <v>0.99734220731424306</v>
      </c>
      <c r="U448" s="250">
        <v>0.99785123618817462</v>
      </c>
      <c r="V448" s="250">
        <v>0.99821070709950854</v>
      </c>
      <c r="W448" s="250">
        <v>0.99843044751415766</v>
      </c>
      <c r="X448" s="250">
        <v>0.99856031685915925</v>
      </c>
      <c r="Y448" s="250">
        <v>0.99864024485224556</v>
      </c>
      <c r="Z448" s="251">
        <v>7.2613183662748444E-7</v>
      </c>
      <c r="AA448" s="251">
        <v>5.7937199407738832E-6</v>
      </c>
      <c r="AB448" s="251">
        <v>4.5750780075857141E-7</v>
      </c>
      <c r="AC448" s="251">
        <v>0.98967663552247676</v>
      </c>
      <c r="AD448" s="251">
        <v>2.4176604768659262E-9</v>
      </c>
      <c r="AE448" s="251">
        <v>1.3361758281069309E-4</v>
      </c>
      <c r="AF448" s="250">
        <v>0.9952559108234138</v>
      </c>
      <c r="AG448" s="251">
        <v>0.98179689592332597</v>
      </c>
      <c r="AH448" s="250">
        <v>0.93469749065494312</v>
      </c>
      <c r="AI448" s="252">
        <v>0.99700500000000003</v>
      </c>
      <c r="AJ448" s="253">
        <f t="shared" si="62"/>
        <v>6.2934525848321928E-7</v>
      </c>
      <c r="AK448" s="253">
        <f t="shared" si="63"/>
        <v>5.0240341800771007E-6</v>
      </c>
      <c r="AL448" s="253">
        <f t="shared" si="64"/>
        <v>3.9687159335121283E-7</v>
      </c>
      <c r="AM448" s="253">
        <f t="shared" si="65"/>
        <v>0.85869794075594641</v>
      </c>
      <c r="AN448" s="253">
        <f t="shared" si="66"/>
        <v>2.0979682011373785E-9</v>
      </c>
      <c r="AO448" s="254">
        <f t="shared" si="67"/>
        <v>1.1595833272947666E-4</v>
      </c>
    </row>
    <row r="449" spans="1:41">
      <c r="A449" s="247">
        <v>740</v>
      </c>
      <c r="B449" s="248"/>
      <c r="C449" s="248">
        <f t="shared" si="69"/>
        <v>0</v>
      </c>
      <c r="D449" s="248">
        <f t="shared" si="69"/>
        <v>0</v>
      </c>
      <c r="E449" s="248">
        <f t="shared" si="69"/>
        <v>0</v>
      </c>
      <c r="F449" s="248">
        <f t="shared" si="69"/>
        <v>1</v>
      </c>
      <c r="G449" s="248">
        <f t="shared" si="69"/>
        <v>0</v>
      </c>
      <c r="H449" s="248">
        <f t="shared" si="69"/>
        <v>0</v>
      </c>
      <c r="I449" s="249"/>
      <c r="J449" s="249">
        <f t="shared" si="71"/>
        <v>0</v>
      </c>
      <c r="K449" s="249">
        <f t="shared" si="70"/>
        <v>0</v>
      </c>
      <c r="L449" s="249">
        <f t="shared" si="70"/>
        <v>0</v>
      </c>
      <c r="M449" s="249">
        <f t="shared" si="70"/>
        <v>1</v>
      </c>
      <c r="N449" s="249">
        <f t="shared" si="70"/>
        <v>0</v>
      </c>
      <c r="O449" s="249">
        <f t="shared" si="70"/>
        <v>0</v>
      </c>
      <c r="P449" s="250">
        <v>0.99415919476181047</v>
      </c>
      <c r="Q449" s="251">
        <v>0.9840149077670578</v>
      </c>
      <c r="R449" s="250">
        <v>0.99402492518793617</v>
      </c>
      <c r="S449" s="251">
        <v>0.98188945247784276</v>
      </c>
      <c r="T449" s="250">
        <v>0.99734220731424306</v>
      </c>
      <c r="U449" s="250">
        <v>0.99785123618817462</v>
      </c>
      <c r="V449" s="250">
        <v>0.99821070709950854</v>
      </c>
      <c r="W449" s="250">
        <v>0.99843044751415766</v>
      </c>
      <c r="X449" s="250">
        <v>0.99856031685915925</v>
      </c>
      <c r="Y449" s="250">
        <v>0.99864024485224556</v>
      </c>
      <c r="Z449" s="251">
        <v>1.5626692532452862E-6</v>
      </c>
      <c r="AA449" s="251">
        <v>5.4494054462425847E-6</v>
      </c>
      <c r="AB449" s="251">
        <v>4.998502651062628E-7</v>
      </c>
      <c r="AC449" s="251">
        <v>0.98995133157139592</v>
      </c>
      <c r="AD449" s="251">
        <v>3.7299835838306786E-9</v>
      </c>
      <c r="AE449" s="251">
        <v>6.3425660584652297E-5</v>
      </c>
      <c r="AF449" s="250">
        <v>0.9952559108234138</v>
      </c>
      <c r="AG449" s="251">
        <v>0.98188945247784276</v>
      </c>
      <c r="AH449" s="250">
        <v>0.93499671264843631</v>
      </c>
      <c r="AI449" s="252">
        <v>0.99703299999999995</v>
      </c>
      <c r="AJ449" s="253">
        <f t="shared" si="62"/>
        <v>1.3556442113148133E-6</v>
      </c>
      <c r="AK449" s="253">
        <f t="shared" si="63"/>
        <v>4.729871904692291E-6</v>
      </c>
      <c r="AL449" s="253">
        <f t="shared" si="64"/>
        <v>4.3400687469669667E-7</v>
      </c>
      <c r="AM449" s="253">
        <f t="shared" si="65"/>
        <v>0.85973799209109725</v>
      </c>
      <c r="AN449" s="253">
        <f t="shared" si="66"/>
        <v>3.2397812048289436E-9</v>
      </c>
      <c r="AO449" s="254">
        <f t="shared" si="67"/>
        <v>5.5094534909222071E-5</v>
      </c>
    </row>
    <row r="450" spans="1:41">
      <c r="A450" s="247">
        <v>741</v>
      </c>
      <c r="B450" s="248"/>
      <c r="C450" s="248">
        <f t="shared" si="69"/>
        <v>0</v>
      </c>
      <c r="D450" s="248">
        <f t="shared" si="69"/>
        <v>0</v>
      </c>
      <c r="E450" s="248">
        <f t="shared" si="69"/>
        <v>0</v>
      </c>
      <c r="F450" s="248">
        <f t="shared" si="69"/>
        <v>1</v>
      </c>
      <c r="G450" s="248">
        <f t="shared" si="69"/>
        <v>0</v>
      </c>
      <c r="H450" s="248">
        <f t="shared" si="69"/>
        <v>0</v>
      </c>
      <c r="I450" s="249"/>
      <c r="J450" s="249">
        <f t="shared" si="71"/>
        <v>0</v>
      </c>
      <c r="K450" s="249">
        <f t="shared" si="70"/>
        <v>0</v>
      </c>
      <c r="L450" s="249">
        <f t="shared" si="70"/>
        <v>0</v>
      </c>
      <c r="M450" s="249">
        <f t="shared" si="70"/>
        <v>1</v>
      </c>
      <c r="N450" s="249">
        <f t="shared" si="70"/>
        <v>0</v>
      </c>
      <c r="O450" s="249">
        <f t="shared" si="70"/>
        <v>0</v>
      </c>
      <c r="P450" s="250">
        <v>0.99415919476181047</v>
      </c>
      <c r="Q450" s="251">
        <v>0.98325613969078685</v>
      </c>
      <c r="R450" s="250">
        <v>0.99402492518793617</v>
      </c>
      <c r="S450" s="251">
        <v>0.98251277269615001</v>
      </c>
      <c r="T450" s="250">
        <v>0.99734220731424306</v>
      </c>
      <c r="U450" s="250">
        <v>0.99785123618817462</v>
      </c>
      <c r="V450" s="250">
        <v>0.99821070709950854</v>
      </c>
      <c r="W450" s="250">
        <v>0.99843044751415766</v>
      </c>
      <c r="X450" s="250">
        <v>0.99856031685915925</v>
      </c>
      <c r="Y450" s="250">
        <v>0.99864024485224556</v>
      </c>
      <c r="Z450" s="251">
        <v>1.3846352310094176E-6</v>
      </c>
      <c r="AA450" s="251">
        <v>5.0995817621901512E-6</v>
      </c>
      <c r="AB450" s="251">
        <v>5.7743387035028615E-7</v>
      </c>
      <c r="AC450" s="251">
        <v>0.99020332414694456</v>
      </c>
      <c r="AD450" s="251">
        <v>5.8835733831638086E-9</v>
      </c>
      <c r="AE450" s="251">
        <v>6.5776676510042134E-5</v>
      </c>
      <c r="AF450" s="250">
        <v>0.9952559108234138</v>
      </c>
      <c r="AG450" s="251">
        <v>0.98251277269615001</v>
      </c>
      <c r="AH450" s="250">
        <v>0.93509901014281027</v>
      </c>
      <c r="AI450" s="252">
        <v>0.99705999999999995</v>
      </c>
      <c r="AJ450" s="253">
        <f t="shared" si="62"/>
        <v>1.2019586233753294E-6</v>
      </c>
      <c r="AK450" s="253">
        <f t="shared" si="63"/>
        <v>4.4290471146949125E-6</v>
      </c>
      <c r="AL450" s="253">
        <f t="shared" si="64"/>
        <v>5.0168881620637321E-7</v>
      </c>
      <c r="AM450" s="253">
        <f t="shared" si="65"/>
        <v>0.86050250252081406</v>
      </c>
      <c r="AN450" s="253">
        <f t="shared" si="66"/>
        <v>5.113584287670558E-9</v>
      </c>
      <c r="AO450" s="254">
        <f t="shared" si="67"/>
        <v>5.7172993433969196E-5</v>
      </c>
    </row>
    <row r="451" spans="1:41">
      <c r="A451" s="247">
        <v>742</v>
      </c>
      <c r="B451" s="248"/>
      <c r="C451" s="248">
        <f t="shared" si="69"/>
        <v>0</v>
      </c>
      <c r="D451" s="248">
        <f t="shared" si="69"/>
        <v>0</v>
      </c>
      <c r="E451" s="248">
        <f t="shared" si="69"/>
        <v>0</v>
      </c>
      <c r="F451" s="248">
        <f t="shared" si="69"/>
        <v>1</v>
      </c>
      <c r="G451" s="248">
        <f t="shared" si="69"/>
        <v>0</v>
      </c>
      <c r="H451" s="248">
        <f t="shared" si="69"/>
        <v>0</v>
      </c>
      <c r="I451" s="249"/>
      <c r="J451" s="249">
        <f t="shared" si="71"/>
        <v>0</v>
      </c>
      <c r="K451" s="249">
        <f t="shared" si="70"/>
        <v>0</v>
      </c>
      <c r="L451" s="249">
        <f t="shared" si="70"/>
        <v>0</v>
      </c>
      <c r="M451" s="249">
        <f t="shared" si="70"/>
        <v>1</v>
      </c>
      <c r="N451" s="249">
        <f t="shared" si="70"/>
        <v>0</v>
      </c>
      <c r="O451" s="249">
        <f t="shared" si="70"/>
        <v>0</v>
      </c>
      <c r="P451" s="250">
        <v>0.99415919476181047</v>
      </c>
      <c r="Q451" s="251">
        <v>0.98397271825291488</v>
      </c>
      <c r="R451" s="250">
        <v>0.99402492518793617</v>
      </c>
      <c r="S451" s="251">
        <v>0.98215171435989657</v>
      </c>
      <c r="T451" s="250">
        <v>0.99734220731424306</v>
      </c>
      <c r="U451" s="250">
        <v>0.99785123618817462</v>
      </c>
      <c r="V451" s="250">
        <v>0.99821070709950854</v>
      </c>
      <c r="W451" s="250">
        <v>0.99843044751415766</v>
      </c>
      <c r="X451" s="250">
        <v>0.99856031685915925</v>
      </c>
      <c r="Y451" s="250">
        <v>0.99864024485224556</v>
      </c>
      <c r="Z451" s="251">
        <v>5.8537044087301914E-7</v>
      </c>
      <c r="AA451" s="251">
        <v>4.7423345550634745E-6</v>
      </c>
      <c r="AB451" s="251">
        <v>7.0402380373760953E-7</v>
      </c>
      <c r="AC451" s="251">
        <v>0.990422906642209</v>
      </c>
      <c r="AD451" s="251">
        <v>9.3555844128580241E-9</v>
      </c>
      <c r="AE451" s="251">
        <v>1.1327001768235827E-4</v>
      </c>
      <c r="AF451" s="250">
        <v>0.9952559108234138</v>
      </c>
      <c r="AG451" s="251">
        <v>0.98215171435989657</v>
      </c>
      <c r="AH451" s="250">
        <v>0.9351991201269424</v>
      </c>
      <c r="AI451" s="252">
        <v>0.99708750000000002</v>
      </c>
      <c r="AJ451" s="253">
        <f t="shared" si="62"/>
        <v>5.0820687664898385E-7</v>
      </c>
      <c r="AK451" s="253">
        <f t="shared" si="63"/>
        <v>4.1193011075596867E-6</v>
      </c>
      <c r="AL451" s="253">
        <f t="shared" si="64"/>
        <v>6.1175160509491301E-7</v>
      </c>
      <c r="AM451" s="253">
        <f t="shared" si="65"/>
        <v>0.86080353736827542</v>
      </c>
      <c r="AN451" s="253">
        <f t="shared" si="66"/>
        <v>8.1322510073995874E-9</v>
      </c>
      <c r="AO451" s="254">
        <f t="shared" si="67"/>
        <v>9.8466745185639109E-5</v>
      </c>
    </row>
    <row r="452" spans="1:41">
      <c r="A452" s="247">
        <v>743</v>
      </c>
      <c r="B452" s="248"/>
      <c r="C452" s="248">
        <f t="shared" si="69"/>
        <v>0</v>
      </c>
      <c r="D452" s="248">
        <f t="shared" si="69"/>
        <v>0</v>
      </c>
      <c r="E452" s="248">
        <f t="shared" si="69"/>
        <v>0</v>
      </c>
      <c r="F452" s="248">
        <f t="shared" si="69"/>
        <v>1</v>
      </c>
      <c r="G452" s="248">
        <f t="shared" si="69"/>
        <v>0</v>
      </c>
      <c r="H452" s="248">
        <f t="shared" si="69"/>
        <v>0</v>
      </c>
      <c r="I452" s="249"/>
      <c r="J452" s="249">
        <f t="shared" si="71"/>
        <v>0</v>
      </c>
      <c r="K452" s="249">
        <f t="shared" si="70"/>
        <v>0</v>
      </c>
      <c r="L452" s="249">
        <f t="shared" si="70"/>
        <v>0</v>
      </c>
      <c r="M452" s="249">
        <f t="shared" si="70"/>
        <v>1</v>
      </c>
      <c r="N452" s="249">
        <f t="shared" si="70"/>
        <v>0</v>
      </c>
      <c r="O452" s="249">
        <f t="shared" si="70"/>
        <v>0</v>
      </c>
      <c r="P452" s="250">
        <v>0.99415919476181047</v>
      </c>
      <c r="Q452" s="251">
        <v>0.98388882023098811</v>
      </c>
      <c r="R452" s="250">
        <v>0.99402492518793617</v>
      </c>
      <c r="S452" s="251">
        <v>0.98242320526639804</v>
      </c>
      <c r="T452" s="250">
        <v>0.99734220731424306</v>
      </c>
      <c r="U452" s="250">
        <v>0.99785123618817462</v>
      </c>
      <c r="V452" s="250">
        <v>0.99821070709950854</v>
      </c>
      <c r="W452" s="250">
        <v>0.99843044751415766</v>
      </c>
      <c r="X452" s="250">
        <v>0.99856031685915925</v>
      </c>
      <c r="Y452" s="250">
        <v>0.99864024485224556</v>
      </c>
      <c r="Z452" s="251">
        <v>1.1331215225655598E-6</v>
      </c>
      <c r="AA452" s="251">
        <v>4.2336172827335672E-6</v>
      </c>
      <c r="AB452" s="251">
        <v>9.2279476919654717E-7</v>
      </c>
      <c r="AC452" s="251">
        <v>0.99070021732560609</v>
      </c>
      <c r="AD452" s="251">
        <v>1.5025779708251655E-8</v>
      </c>
      <c r="AE452" s="251">
        <v>2.5463592865799063E-5</v>
      </c>
      <c r="AF452" s="250">
        <v>0.9952559108234138</v>
      </c>
      <c r="AG452" s="251">
        <v>0.98242320526639804</v>
      </c>
      <c r="AH452" s="250">
        <v>0.93529923011107452</v>
      </c>
      <c r="AI452" s="252">
        <v>0.99711499999999997</v>
      </c>
      <c r="AJ452" s="253">
        <f t="shared" si="62"/>
        <v>9.8434590154408294E-7</v>
      </c>
      <c r="AK452" s="253">
        <f t="shared" si="63"/>
        <v>3.6796324924204261E-6</v>
      </c>
      <c r="AL452" s="253">
        <f t="shared" si="64"/>
        <v>8.0233252512706454E-7</v>
      </c>
      <c r="AM452" s="253">
        <f t="shared" si="65"/>
        <v>0.86156316867210125</v>
      </c>
      <c r="AN452" s="253">
        <f t="shared" si="66"/>
        <v>1.3068880008207601E-8</v>
      </c>
      <c r="AO452" s="254">
        <f t="shared" si="67"/>
        <v>2.2149085308064948E-5</v>
      </c>
    </row>
    <row r="453" spans="1:41">
      <c r="A453" s="247">
        <v>744</v>
      </c>
      <c r="B453" s="248"/>
      <c r="C453" s="248">
        <f t="shared" si="69"/>
        <v>0</v>
      </c>
      <c r="D453" s="248">
        <f t="shared" si="69"/>
        <v>0</v>
      </c>
      <c r="E453" s="248">
        <f t="shared" si="69"/>
        <v>0</v>
      </c>
      <c r="F453" s="248">
        <f t="shared" si="69"/>
        <v>1</v>
      </c>
      <c r="G453" s="248">
        <f t="shared" si="69"/>
        <v>0</v>
      </c>
      <c r="H453" s="248">
        <f t="shared" si="69"/>
        <v>0</v>
      </c>
      <c r="I453" s="249"/>
      <c r="J453" s="249">
        <f t="shared" si="71"/>
        <v>0</v>
      </c>
      <c r="K453" s="249">
        <f t="shared" si="70"/>
        <v>0</v>
      </c>
      <c r="L453" s="249">
        <f t="shared" si="70"/>
        <v>0</v>
      </c>
      <c r="M453" s="249">
        <f t="shared" si="70"/>
        <v>1</v>
      </c>
      <c r="N453" s="249">
        <f t="shared" si="70"/>
        <v>0</v>
      </c>
      <c r="O453" s="249">
        <f t="shared" si="70"/>
        <v>0</v>
      </c>
      <c r="P453" s="250">
        <v>0.99415919476181047</v>
      </c>
      <c r="Q453" s="251">
        <v>0.98402547758981396</v>
      </c>
      <c r="R453" s="250">
        <v>0.99402492518793617</v>
      </c>
      <c r="S453" s="251">
        <v>0.98212927000146166</v>
      </c>
      <c r="T453" s="250">
        <v>0.99734220731424306</v>
      </c>
      <c r="U453" s="250">
        <v>0.99785123618817462</v>
      </c>
      <c r="V453" s="250">
        <v>0.99821070709950854</v>
      </c>
      <c r="W453" s="250">
        <v>0.99843044751415766</v>
      </c>
      <c r="X453" s="250">
        <v>0.99856031685915925</v>
      </c>
      <c r="Y453" s="250">
        <v>0.99864024485224556</v>
      </c>
      <c r="Z453" s="251">
        <v>8.1568614941192538E-7</v>
      </c>
      <c r="AA453" s="251">
        <v>3.576216400686834E-6</v>
      </c>
      <c r="AB453" s="251">
        <v>1.3038302733958191E-6</v>
      </c>
      <c r="AC453" s="251">
        <v>0.99111315505976638</v>
      </c>
      <c r="AD453" s="251">
        <v>2.2927436447015312E-8</v>
      </c>
      <c r="AE453" s="251">
        <v>1.8097401016888644E-5</v>
      </c>
      <c r="AF453" s="250">
        <v>0.9952559108234138</v>
      </c>
      <c r="AG453" s="251">
        <v>0.98212927000146166</v>
      </c>
      <c r="AH453" s="250">
        <v>0.93539934009520675</v>
      </c>
      <c r="AI453" s="252">
        <v>0.99714199999999997</v>
      </c>
      <c r="AJ453" s="253">
        <f t="shared" si="62"/>
        <v>7.0835828908783251E-7</v>
      </c>
      <c r="AK453" s="253">
        <f t="shared" si="63"/>
        <v>3.10724346951132E-6</v>
      </c>
      <c r="AL453" s="253">
        <f t="shared" si="64"/>
        <v>1.1332584819649953E-6</v>
      </c>
      <c r="AM453" s="253">
        <f t="shared" si="65"/>
        <v>0.86164178309932193</v>
      </c>
      <c r="AN453" s="253">
        <f t="shared" si="66"/>
        <v>1.9934965804992563E-8</v>
      </c>
      <c r="AO453" s="254">
        <f t="shared" si="67"/>
        <v>1.5736602238391131E-5</v>
      </c>
    </row>
    <row r="454" spans="1:41">
      <c r="A454" s="247">
        <v>745</v>
      </c>
      <c r="B454" s="248"/>
      <c r="C454" s="248">
        <f t="shared" si="69"/>
        <v>0</v>
      </c>
      <c r="D454" s="248">
        <f t="shared" si="69"/>
        <v>0</v>
      </c>
      <c r="E454" s="248">
        <f t="shared" si="69"/>
        <v>0</v>
      </c>
      <c r="F454" s="248">
        <f t="shared" si="69"/>
        <v>1</v>
      </c>
      <c r="G454" s="248">
        <f t="shared" si="69"/>
        <v>0</v>
      </c>
      <c r="H454" s="248">
        <f t="shared" si="69"/>
        <v>0</v>
      </c>
      <c r="I454" s="249"/>
      <c r="J454" s="249">
        <f t="shared" si="71"/>
        <v>0</v>
      </c>
      <c r="K454" s="249">
        <f t="shared" si="70"/>
        <v>0</v>
      </c>
      <c r="L454" s="249">
        <f t="shared" si="70"/>
        <v>0</v>
      </c>
      <c r="M454" s="249">
        <f t="shared" si="70"/>
        <v>1</v>
      </c>
      <c r="N454" s="249">
        <f t="shared" si="70"/>
        <v>0</v>
      </c>
      <c r="O454" s="249">
        <f t="shared" si="70"/>
        <v>0</v>
      </c>
      <c r="P454" s="250">
        <v>0.99415919476181047</v>
      </c>
      <c r="Q454" s="251">
        <v>0.98340620811989088</v>
      </c>
      <c r="R454" s="250">
        <v>0.99402492518793617</v>
      </c>
      <c r="S454" s="251">
        <v>0.98302259694281968</v>
      </c>
      <c r="T454" s="250">
        <v>0.99734220731424306</v>
      </c>
      <c r="U454" s="250">
        <v>0.99785123618817462</v>
      </c>
      <c r="V454" s="250">
        <v>0.99821070709950854</v>
      </c>
      <c r="W454" s="250">
        <v>0.99843044751415766</v>
      </c>
      <c r="X454" s="250">
        <v>0.99856031685915925</v>
      </c>
      <c r="Y454" s="250">
        <v>0.99864024485224556</v>
      </c>
      <c r="Z454" s="251">
        <v>1.0002638478621148E-6</v>
      </c>
      <c r="AA454" s="251">
        <v>2.8918654790518215E-6</v>
      </c>
      <c r="AB454" s="251">
        <v>2.0008236454657644E-6</v>
      </c>
      <c r="AC454" s="251">
        <v>0.99163936153143206</v>
      </c>
      <c r="AD454" s="251">
        <v>3.1726540838432442E-8</v>
      </c>
      <c r="AE454" s="251">
        <v>1.7865690372308599E-6</v>
      </c>
      <c r="AF454" s="250">
        <v>0.9952559108234138</v>
      </c>
      <c r="AG454" s="251">
        <v>0.98302259694281968</v>
      </c>
      <c r="AH454" s="250">
        <v>0.93549945007933899</v>
      </c>
      <c r="AI454" s="252">
        <v>0.99716950000000004</v>
      </c>
      <c r="AJ454" s="253">
        <f t="shared" si="62"/>
        <v>8.6979962430787925E-7</v>
      </c>
      <c r="AK454" s="253">
        <f t="shared" si="63"/>
        <v>2.5159634701781882E-6</v>
      </c>
      <c r="AL454" s="253">
        <f t="shared" si="64"/>
        <v>1.7413716895703633E-6</v>
      </c>
      <c r="AM454" s="253">
        <f t="shared" si="65"/>
        <v>0.86324091833620109</v>
      </c>
      <c r="AN454" s="253">
        <f t="shared" si="66"/>
        <v>2.7622149461697912E-8</v>
      </c>
      <c r="AO454" s="254">
        <f t="shared" si="67"/>
        <v>1.555569113723125E-6</v>
      </c>
    </row>
    <row r="455" spans="1:41">
      <c r="A455" s="247">
        <v>746</v>
      </c>
      <c r="B455" s="248"/>
      <c r="C455" s="248">
        <f t="shared" si="69"/>
        <v>0</v>
      </c>
      <c r="D455" s="248">
        <f t="shared" si="69"/>
        <v>0</v>
      </c>
      <c r="E455" s="248">
        <f t="shared" si="69"/>
        <v>0</v>
      </c>
      <c r="F455" s="248">
        <f t="shared" si="69"/>
        <v>1</v>
      </c>
      <c r="G455" s="248">
        <f t="shared" si="69"/>
        <v>0</v>
      </c>
      <c r="H455" s="248">
        <f t="shared" si="69"/>
        <v>0</v>
      </c>
      <c r="I455" s="249"/>
      <c r="J455" s="249">
        <f t="shared" si="71"/>
        <v>0</v>
      </c>
      <c r="K455" s="249">
        <f t="shared" si="70"/>
        <v>0</v>
      </c>
      <c r="L455" s="249">
        <f t="shared" si="70"/>
        <v>0</v>
      </c>
      <c r="M455" s="249">
        <f t="shared" si="70"/>
        <v>1</v>
      </c>
      <c r="N455" s="249">
        <f t="shared" si="70"/>
        <v>0</v>
      </c>
      <c r="O455" s="249">
        <f t="shared" si="70"/>
        <v>0</v>
      </c>
      <c r="P455" s="250">
        <v>0.99415919476181047</v>
      </c>
      <c r="Q455" s="251">
        <v>0.98438855858522534</v>
      </c>
      <c r="R455" s="250">
        <v>0.99402492518793617</v>
      </c>
      <c r="S455" s="251">
        <v>0.98228299801370444</v>
      </c>
      <c r="T455" s="250">
        <v>0.99734220731424306</v>
      </c>
      <c r="U455" s="250">
        <v>0.99785123618817462</v>
      </c>
      <c r="V455" s="250">
        <v>0.99821070709950854</v>
      </c>
      <c r="W455" s="250">
        <v>0.99843044751415766</v>
      </c>
      <c r="X455" s="250">
        <v>0.99856031685915925</v>
      </c>
      <c r="Y455" s="250">
        <v>0.99864024485224556</v>
      </c>
      <c r="Z455" s="251">
        <v>4.4229476794891471E-7</v>
      </c>
      <c r="AA455" s="251">
        <v>2.3145309060764961E-6</v>
      </c>
      <c r="AB455" s="251">
        <v>3.5929290254260581E-6</v>
      </c>
      <c r="AC455" s="251">
        <v>0.99217576053026679</v>
      </c>
      <c r="AD455" s="251">
        <v>4.0476530085683591E-8</v>
      </c>
      <c r="AE455" s="251">
        <v>5.3873037237846256E-7</v>
      </c>
      <c r="AF455" s="250">
        <v>0.9952559108234138</v>
      </c>
      <c r="AG455" s="251">
        <v>0.98228299801370444</v>
      </c>
      <c r="AH455" s="250">
        <v>0.93559956006347123</v>
      </c>
      <c r="AI455" s="252">
        <v>0.99719650000000004</v>
      </c>
      <c r="AJ455" s="253">
        <f t="shared" si="62"/>
        <v>3.8446299086250018E-7</v>
      </c>
      <c r="AK455" s="253">
        <f t="shared" si="63"/>
        <v>2.0129237474339084E-6</v>
      </c>
      <c r="AL455" s="253">
        <f t="shared" si="64"/>
        <v>3.1258591259967154E-6</v>
      </c>
      <c r="AM455" s="253">
        <f t="shared" si="65"/>
        <v>0.86338593347498727</v>
      </c>
      <c r="AN455" s="253">
        <f t="shared" si="66"/>
        <v>3.5227037147652537E-8</v>
      </c>
      <c r="AO455" s="254">
        <f t="shared" si="67"/>
        <v>4.6889873836932521E-7</v>
      </c>
    </row>
    <row r="456" spans="1:41">
      <c r="A456" s="247">
        <v>747</v>
      </c>
      <c r="B456" s="248"/>
      <c r="C456" s="248">
        <f t="shared" si="69"/>
        <v>0</v>
      </c>
      <c r="D456" s="248">
        <f t="shared" si="69"/>
        <v>0</v>
      </c>
      <c r="E456" s="248">
        <f t="shared" si="69"/>
        <v>0</v>
      </c>
      <c r="F456" s="248">
        <f t="shared" si="69"/>
        <v>1</v>
      </c>
      <c r="G456" s="248">
        <f t="shared" si="69"/>
        <v>0</v>
      </c>
      <c r="H456" s="248">
        <f t="shared" si="69"/>
        <v>0</v>
      </c>
      <c r="I456" s="249"/>
      <c r="J456" s="249">
        <f t="shared" si="71"/>
        <v>0</v>
      </c>
      <c r="K456" s="249">
        <f t="shared" si="70"/>
        <v>0</v>
      </c>
      <c r="L456" s="249">
        <f t="shared" si="70"/>
        <v>0</v>
      </c>
      <c r="M456" s="249">
        <f t="shared" si="70"/>
        <v>1</v>
      </c>
      <c r="N456" s="249">
        <f t="shared" si="70"/>
        <v>0</v>
      </c>
      <c r="O456" s="249">
        <f t="shared" si="70"/>
        <v>0</v>
      </c>
      <c r="P456" s="250">
        <v>0.99415919476181047</v>
      </c>
      <c r="Q456" s="251">
        <v>0.98386311836409301</v>
      </c>
      <c r="R456" s="250">
        <v>0.99402492518793617</v>
      </c>
      <c r="S456" s="251">
        <v>0.98240839851339434</v>
      </c>
      <c r="T456" s="250">
        <v>0.99734220731424306</v>
      </c>
      <c r="U456" s="250">
        <v>0.99785123618817462</v>
      </c>
      <c r="V456" s="250">
        <v>0.99821070709950854</v>
      </c>
      <c r="W456" s="250">
        <v>0.99843044751415766</v>
      </c>
      <c r="X456" s="250">
        <v>0.99856031685915925</v>
      </c>
      <c r="Y456" s="250">
        <v>0.99864024485224556</v>
      </c>
      <c r="Z456" s="251">
        <v>6.1783443157711542E-7</v>
      </c>
      <c r="AA456" s="251">
        <v>1.9276708693235148E-6</v>
      </c>
      <c r="AB456" s="251">
        <v>1.2535419260891385E-5</v>
      </c>
      <c r="AC456" s="251">
        <v>0.99258695783557083</v>
      </c>
      <c r="AD456" s="251">
        <v>5.1985287965947996E-8</v>
      </c>
      <c r="AE456" s="251">
        <v>2.5758632913592384E-7</v>
      </c>
      <c r="AF456" s="250">
        <v>0.9952559108234138</v>
      </c>
      <c r="AG456" s="251">
        <v>0.98240839851339434</v>
      </c>
      <c r="AH456" s="250">
        <v>0.93569967004760346</v>
      </c>
      <c r="AI456" s="252">
        <v>0.99722449999999996</v>
      </c>
      <c r="AJ456" s="253">
        <f t="shared" si="62"/>
        <v>5.3697307502880077E-7</v>
      </c>
      <c r="AK456" s="253">
        <f t="shared" si="63"/>
        <v>1.676234934581158E-6</v>
      </c>
      <c r="AL456" s="253">
        <f t="shared" si="64"/>
        <v>1.0904287447542088E-5</v>
      </c>
      <c r="AM456" s="253">
        <f t="shared" si="65"/>
        <v>0.86361978749682844</v>
      </c>
      <c r="AN456" s="253">
        <f t="shared" si="66"/>
        <v>4.5236704663115236E-8</v>
      </c>
      <c r="AO456" s="254">
        <f t="shared" si="67"/>
        <v>2.2416514065052125E-7</v>
      </c>
    </row>
    <row r="457" spans="1:41">
      <c r="A457" s="247">
        <v>748</v>
      </c>
      <c r="B457" s="248"/>
      <c r="C457" s="248">
        <f t="shared" si="69"/>
        <v>0</v>
      </c>
      <c r="D457" s="248">
        <f t="shared" si="69"/>
        <v>0</v>
      </c>
      <c r="E457" s="248">
        <f t="shared" si="69"/>
        <v>0</v>
      </c>
      <c r="F457" s="248">
        <f t="shared" si="69"/>
        <v>1</v>
      </c>
      <c r="G457" s="248">
        <f t="shared" ref="C457:H500" si="72">IF($A457&lt;G$4,0,IF($A457&gt;G$5,0,1))</f>
        <v>0</v>
      </c>
      <c r="H457" s="248">
        <f t="shared" si="72"/>
        <v>0</v>
      </c>
      <c r="I457" s="249"/>
      <c r="J457" s="249">
        <f t="shared" si="71"/>
        <v>0</v>
      </c>
      <c r="K457" s="249">
        <f t="shared" si="70"/>
        <v>0</v>
      </c>
      <c r="L457" s="249">
        <f t="shared" si="70"/>
        <v>0</v>
      </c>
      <c r="M457" s="249">
        <f t="shared" si="70"/>
        <v>1</v>
      </c>
      <c r="N457" s="249">
        <f t="shared" si="70"/>
        <v>0</v>
      </c>
      <c r="O457" s="249">
        <f t="shared" si="70"/>
        <v>0</v>
      </c>
      <c r="P457" s="250">
        <v>0.99415919476181047</v>
      </c>
      <c r="Q457" s="251">
        <v>0.98384459993103723</v>
      </c>
      <c r="R457" s="250">
        <v>0.99402492518793617</v>
      </c>
      <c r="S457" s="251">
        <v>0.98267802042656527</v>
      </c>
      <c r="T457" s="250">
        <v>0.99734220731424306</v>
      </c>
      <c r="U457" s="250">
        <v>0.99785123618817462</v>
      </c>
      <c r="V457" s="250">
        <v>0.99821070709950854</v>
      </c>
      <c r="W457" s="250">
        <v>0.99843044751415766</v>
      </c>
      <c r="X457" s="250">
        <v>0.99856031685915925</v>
      </c>
      <c r="Y457" s="250">
        <v>0.99864024485224556</v>
      </c>
      <c r="Z457" s="251">
        <v>2.8771141434625385E-7</v>
      </c>
      <c r="AA457" s="251">
        <v>1.6920993284966939E-6</v>
      </c>
      <c r="AB457" s="251">
        <v>4.7414488191423597E-5</v>
      </c>
      <c r="AC457" s="251">
        <v>0.99285977827871463</v>
      </c>
      <c r="AD457" s="251">
        <v>7.0194948788330425E-8</v>
      </c>
      <c r="AE457" s="251">
        <v>1.389621117067238E-7</v>
      </c>
      <c r="AF457" s="250">
        <v>0.9952559108234138</v>
      </c>
      <c r="AG457" s="251">
        <v>0.98267802042656527</v>
      </c>
      <c r="AH457" s="250">
        <v>0.93579978003173547</v>
      </c>
      <c r="AI457" s="252">
        <v>0.99725149999999996</v>
      </c>
      <c r="AJ457" s="253">
        <f t="shared" si="62"/>
        <v>2.502222310224753E-7</v>
      </c>
      <c r="AK457" s="253">
        <f t="shared" si="63"/>
        <v>1.4723676071764175E-6</v>
      </c>
      <c r="AL457" s="253">
        <f t="shared" si="64"/>
        <v>4.1272225933461373E-5</v>
      </c>
      <c r="AM457" s="253">
        <f t="shared" si="65"/>
        <v>0.86443100438900156</v>
      </c>
      <c r="AN457" s="253">
        <f t="shared" si="66"/>
        <v>6.1123014650738205E-8</v>
      </c>
      <c r="AO457" s="254">
        <f t="shared" si="67"/>
        <v>1.2101245468820654E-7</v>
      </c>
    </row>
    <row r="458" spans="1:41">
      <c r="A458" s="247">
        <v>749</v>
      </c>
      <c r="B458" s="248"/>
      <c r="C458" s="248">
        <f t="shared" si="72"/>
        <v>0</v>
      </c>
      <c r="D458" s="248">
        <f t="shared" si="72"/>
        <v>0</v>
      </c>
      <c r="E458" s="248">
        <f t="shared" si="72"/>
        <v>0</v>
      </c>
      <c r="F458" s="248">
        <f t="shared" si="72"/>
        <v>1</v>
      </c>
      <c r="G458" s="248">
        <f t="shared" si="72"/>
        <v>0</v>
      </c>
      <c r="H458" s="248">
        <f t="shared" si="72"/>
        <v>0</v>
      </c>
      <c r="I458" s="249"/>
      <c r="J458" s="249">
        <f t="shared" si="71"/>
        <v>0</v>
      </c>
      <c r="K458" s="249">
        <f t="shared" si="70"/>
        <v>0</v>
      </c>
      <c r="L458" s="249">
        <f t="shared" si="70"/>
        <v>0</v>
      </c>
      <c r="M458" s="249">
        <f t="shared" si="70"/>
        <v>1</v>
      </c>
      <c r="N458" s="249">
        <f t="shared" si="70"/>
        <v>0</v>
      </c>
      <c r="O458" s="249">
        <f t="shared" si="70"/>
        <v>0</v>
      </c>
      <c r="P458" s="250">
        <v>0.99415919476181047</v>
      </c>
      <c r="Q458" s="251">
        <v>0.98382504239057067</v>
      </c>
      <c r="R458" s="250">
        <v>0.99402492518793617</v>
      </c>
      <c r="S458" s="251">
        <v>0.98293350625621467</v>
      </c>
      <c r="T458" s="250">
        <v>0.99734220731424306</v>
      </c>
      <c r="U458" s="250">
        <v>0.99785123618817462</v>
      </c>
      <c r="V458" s="250">
        <v>0.99821070709950854</v>
      </c>
      <c r="W458" s="250">
        <v>0.99843044751415766</v>
      </c>
      <c r="X458" s="250">
        <v>0.99856031685915925</v>
      </c>
      <c r="Y458" s="250">
        <v>0.99864024485224556</v>
      </c>
      <c r="Z458" s="251">
        <v>2.2343408456384003E-7</v>
      </c>
      <c r="AA458" s="251">
        <v>1.5702074515238349E-6</v>
      </c>
      <c r="AB458" s="251">
        <v>6.3408832840015675E-5</v>
      </c>
      <c r="AC458" s="251">
        <v>0.99308205741958178</v>
      </c>
      <c r="AD458" s="251">
        <v>9.8775564625296163E-8</v>
      </c>
      <c r="AE458" s="251">
        <v>8.1586062117786893E-8</v>
      </c>
      <c r="AF458" s="250">
        <v>0.9952559108234138</v>
      </c>
      <c r="AG458" s="251">
        <v>0.98293350625621467</v>
      </c>
      <c r="AH458" s="250">
        <v>0.93589989001586771</v>
      </c>
      <c r="AI458" s="252">
        <v>0.99727849999999996</v>
      </c>
      <c r="AJ458" s="253">
        <f t="shared" ref="AJ458:AJ521" si="73">PRODUCT(P458,Q458,R458,S458,T458,Z458,AF458,AG458,AH458,AI458)</f>
        <v>1.9444357697957985E-7</v>
      </c>
      <c r="AK458" s="253">
        <f t="shared" ref="AK458:AK521" si="74">PRODUCT(P458,Q458,R458,S458,U458,AA458,AF458,AG458,AH458,AI458)</f>
        <v>1.3671709187768935E-6</v>
      </c>
      <c r="AL458" s="253">
        <f t="shared" ref="AL458:AL521" si="75">PRODUCT(P458,Q458,R458,S458,V458,AB458,AF458,AG458,AH458,AI458)</f>
        <v>5.5229608077136355E-5</v>
      </c>
      <c r="AM458" s="253">
        <f t="shared" ref="AM458:AM521" si="76">PRODUCT(P458,Q458,R458,S458,W458,AC458,AF458,AG458,AH458,AI458)</f>
        <v>0.86517294493251862</v>
      </c>
      <c r="AN458" s="253">
        <f t="shared" ref="AN458:AN521" si="77">PRODUCT(P458,Q458,R458,S458,X458,AD458,AF458,AG458,AH458,AI458)</f>
        <v>8.6064450877972507E-8</v>
      </c>
      <c r="AO458" s="254">
        <f t="shared" ref="AO458:AO521" si="78">PRODUCT(P458,Q458,R458,S458,Y458,AE458,AF458,AG458,AH458,AI458)</f>
        <v>7.1092700896413006E-8</v>
      </c>
    </row>
    <row r="459" spans="1:41">
      <c r="A459" s="247">
        <v>750</v>
      </c>
      <c r="B459" s="248"/>
      <c r="C459" s="248">
        <f t="shared" si="72"/>
        <v>0</v>
      </c>
      <c r="D459" s="248">
        <f t="shared" si="72"/>
        <v>0</v>
      </c>
      <c r="E459" s="248">
        <f t="shared" si="72"/>
        <v>0</v>
      </c>
      <c r="F459" s="248">
        <f t="shared" si="72"/>
        <v>1</v>
      </c>
      <c r="G459" s="248">
        <f t="shared" si="72"/>
        <v>0</v>
      </c>
      <c r="H459" s="248">
        <f t="shared" si="72"/>
        <v>0</v>
      </c>
      <c r="I459" s="249"/>
      <c r="J459" s="249">
        <f t="shared" si="71"/>
        <v>0</v>
      </c>
      <c r="K459" s="249">
        <f t="shared" si="70"/>
        <v>0</v>
      </c>
      <c r="L459" s="249">
        <f t="shared" si="70"/>
        <v>0</v>
      </c>
      <c r="M459" s="249">
        <f t="shared" si="70"/>
        <v>1</v>
      </c>
      <c r="N459" s="249">
        <f t="shared" si="70"/>
        <v>0</v>
      </c>
      <c r="O459" s="249">
        <f t="shared" si="70"/>
        <v>0</v>
      </c>
      <c r="P459" s="250">
        <v>0.99415919476181047</v>
      </c>
      <c r="Q459" s="251">
        <v>0.9837807717524194</v>
      </c>
      <c r="R459" s="250">
        <v>0.99402492518793617</v>
      </c>
      <c r="S459" s="251">
        <v>0.98234092871749967</v>
      </c>
      <c r="T459" s="250">
        <v>0.99734220731424306</v>
      </c>
      <c r="U459" s="250">
        <v>0.99785123618817462</v>
      </c>
      <c r="V459" s="250">
        <v>0.99821070709950854</v>
      </c>
      <c r="W459" s="250">
        <v>0.99843044751415766</v>
      </c>
      <c r="X459" s="250">
        <v>0.99856031685915925</v>
      </c>
      <c r="Y459" s="250">
        <v>0.99864024485224556</v>
      </c>
      <c r="Z459" s="251">
        <v>1.0809726543006536E-7</v>
      </c>
      <c r="AA459" s="251">
        <v>1.5420120595254563E-6</v>
      </c>
      <c r="AB459" s="251">
        <v>9.0916170099393067E-4</v>
      </c>
      <c r="AC459" s="251">
        <v>0.99341640909791618</v>
      </c>
      <c r="AD459" s="251">
        <v>1.3765801646394438E-7</v>
      </c>
      <c r="AE459" s="251">
        <v>5.2735565564774292E-8</v>
      </c>
      <c r="AF459" s="250">
        <v>0.9952559108234138</v>
      </c>
      <c r="AG459" s="251">
        <v>0.98234092871749967</v>
      </c>
      <c r="AH459" s="250">
        <v>0.93599999999999994</v>
      </c>
      <c r="AI459" s="252">
        <v>0.99730600000000003</v>
      </c>
      <c r="AJ459" s="253">
        <f t="shared" si="73"/>
        <v>9.3966698551493755E-8</v>
      </c>
      <c r="AK459" s="253">
        <f t="shared" si="74"/>
        <v>1.3411230662685302E-6</v>
      </c>
      <c r="AL459" s="253">
        <f t="shared" si="75"/>
        <v>7.9100352460764062E-4</v>
      </c>
      <c r="AM459" s="253">
        <f t="shared" si="76"/>
        <v>0.86449842834997537</v>
      </c>
      <c r="AN459" s="253">
        <f t="shared" si="77"/>
        <v>1.1980939433658666E-7</v>
      </c>
      <c r="AO459" s="254">
        <f t="shared" si="78"/>
        <v>4.5901590499801549E-8</v>
      </c>
    </row>
    <row r="460" spans="1:41">
      <c r="A460" s="247">
        <v>751</v>
      </c>
      <c r="B460" s="248"/>
      <c r="C460" s="248">
        <f t="shared" si="72"/>
        <v>0</v>
      </c>
      <c r="D460" s="248">
        <f t="shared" si="72"/>
        <v>0</v>
      </c>
      <c r="E460" s="248">
        <f t="shared" si="72"/>
        <v>0</v>
      </c>
      <c r="F460" s="248">
        <f t="shared" si="72"/>
        <v>1</v>
      </c>
      <c r="G460" s="248">
        <f t="shared" si="72"/>
        <v>0</v>
      </c>
      <c r="H460" s="248">
        <f t="shared" si="72"/>
        <v>0</v>
      </c>
      <c r="I460" s="249"/>
      <c r="J460" s="249">
        <f t="shared" si="71"/>
        <v>0</v>
      </c>
      <c r="K460" s="249">
        <f t="shared" si="70"/>
        <v>0</v>
      </c>
      <c r="L460" s="249">
        <f t="shared" si="70"/>
        <v>0</v>
      </c>
      <c r="M460" s="249">
        <f t="shared" si="70"/>
        <v>1</v>
      </c>
      <c r="N460" s="249">
        <f t="shared" si="70"/>
        <v>0</v>
      </c>
      <c r="O460" s="249">
        <f t="shared" si="70"/>
        <v>0</v>
      </c>
      <c r="P460" s="250">
        <v>0.99415919476181047</v>
      </c>
      <c r="Q460" s="251">
        <v>0.98414197232213085</v>
      </c>
      <c r="R460" s="250">
        <v>0.99402492518793617</v>
      </c>
      <c r="S460" s="251">
        <v>0.98343638425712199</v>
      </c>
      <c r="T460" s="250">
        <v>0.99734220731424306</v>
      </c>
      <c r="U460" s="250">
        <v>0.99785123618817462</v>
      </c>
      <c r="V460" s="250">
        <v>0.99821070709950854</v>
      </c>
      <c r="W460" s="250">
        <v>0.99843044751415766</v>
      </c>
      <c r="X460" s="250">
        <v>0.99856031685915925</v>
      </c>
      <c r="Y460" s="250">
        <v>0.99864024485224556</v>
      </c>
      <c r="Z460" s="251">
        <v>1.0815474839658881E-7</v>
      </c>
      <c r="AA460" s="251">
        <v>1.5812509939574428E-6</v>
      </c>
      <c r="AB460" s="251">
        <v>1.6447429088844979E-4</v>
      </c>
      <c r="AC460" s="251">
        <v>0.99393879315687561</v>
      </c>
      <c r="AD460" s="251">
        <v>1.7086550786571516E-7</v>
      </c>
      <c r="AE460" s="251">
        <v>3.6026644980355147E-8</v>
      </c>
      <c r="AF460" s="250">
        <v>0.9952559108234138</v>
      </c>
      <c r="AG460" s="251">
        <v>0.98343638425712199</v>
      </c>
      <c r="AH460" s="250">
        <v>0.93630036115214677</v>
      </c>
      <c r="AI460" s="252">
        <v>0.99733349999999998</v>
      </c>
      <c r="AJ460" s="253">
        <f t="shared" si="73"/>
        <v>9.4293913247525036E-8</v>
      </c>
      <c r="AK460" s="253">
        <f t="shared" si="74"/>
        <v>1.3793055405682878E-6</v>
      </c>
      <c r="AL460" s="253">
        <f t="shared" si="75"/>
        <v>1.4352055863243066E-4</v>
      </c>
      <c r="AM460" s="253">
        <f t="shared" si="76"/>
        <v>0.86750368322407878</v>
      </c>
      <c r="AN460" s="253">
        <f t="shared" si="77"/>
        <v>1.4914976532211403E-7</v>
      </c>
      <c r="AO460" s="254">
        <f t="shared" si="78"/>
        <v>3.1450442004529087E-8</v>
      </c>
    </row>
    <row r="461" spans="1:41">
      <c r="A461" s="247">
        <v>752</v>
      </c>
      <c r="B461" s="248"/>
      <c r="C461" s="248">
        <f t="shared" si="72"/>
        <v>0</v>
      </c>
      <c r="D461" s="248">
        <f t="shared" si="72"/>
        <v>0</v>
      </c>
      <c r="E461" s="248">
        <f t="shared" si="72"/>
        <v>0</v>
      </c>
      <c r="F461" s="248">
        <f t="shared" si="72"/>
        <v>1</v>
      </c>
      <c r="G461" s="248">
        <f t="shared" si="72"/>
        <v>0</v>
      </c>
      <c r="H461" s="248">
        <f t="shared" si="72"/>
        <v>0</v>
      </c>
      <c r="I461" s="249"/>
      <c r="J461" s="249">
        <f t="shared" si="71"/>
        <v>0</v>
      </c>
      <c r="K461" s="249">
        <f t="shared" si="70"/>
        <v>0</v>
      </c>
      <c r="L461" s="249">
        <f t="shared" si="70"/>
        <v>0</v>
      </c>
      <c r="M461" s="249">
        <f t="shared" si="70"/>
        <v>1</v>
      </c>
      <c r="N461" s="249">
        <f t="shared" si="70"/>
        <v>0</v>
      </c>
      <c r="O461" s="249">
        <f t="shared" si="70"/>
        <v>0</v>
      </c>
      <c r="P461" s="250">
        <v>0.99415919476181047</v>
      </c>
      <c r="Q461" s="251">
        <v>0.98403438650701858</v>
      </c>
      <c r="R461" s="250">
        <v>0.99402492518793617</v>
      </c>
      <c r="S461" s="251">
        <v>0.98277478579647504</v>
      </c>
      <c r="T461" s="250">
        <v>0.99734220731424306</v>
      </c>
      <c r="U461" s="250">
        <v>0.99785123618817462</v>
      </c>
      <c r="V461" s="250">
        <v>0.99821070709950854</v>
      </c>
      <c r="W461" s="250">
        <v>0.99843044751415766</v>
      </c>
      <c r="X461" s="250">
        <v>0.99856031685915925</v>
      </c>
      <c r="Y461" s="250">
        <v>0.99864024485224556</v>
      </c>
      <c r="Z461" s="251">
        <v>8.6229711772173018E-8</v>
      </c>
      <c r="AA461" s="251">
        <v>1.6738788343567451E-6</v>
      </c>
      <c r="AB461" s="251">
        <v>2.2175108862463241E-4</v>
      </c>
      <c r="AC461" s="251">
        <v>0.99457199370038996</v>
      </c>
      <c r="AD461" s="251">
        <v>1.8196856874989637E-7</v>
      </c>
      <c r="AE461" s="251">
        <v>2.5538677648611768E-8</v>
      </c>
      <c r="AF461" s="250">
        <v>0.9952559108234138</v>
      </c>
      <c r="AG461" s="251">
        <v>0.98277478579647504</v>
      </c>
      <c r="AH461" s="250">
        <v>0.93660072230429359</v>
      </c>
      <c r="AI461" s="252">
        <v>0.99736049999999998</v>
      </c>
      <c r="AJ461" s="253">
        <f t="shared" si="73"/>
        <v>7.5095522849706699E-8</v>
      </c>
      <c r="AK461" s="253">
        <f t="shared" si="74"/>
        <v>1.4584875621314361E-6</v>
      </c>
      <c r="AL461" s="253">
        <f t="shared" si="75"/>
        <v>1.9328622172463527E-4</v>
      </c>
      <c r="AM461" s="253">
        <f t="shared" si="76"/>
        <v>0.86709554419425017</v>
      </c>
      <c r="AN461" s="253">
        <f t="shared" si="77"/>
        <v>1.5866589817632317E-7</v>
      </c>
      <c r="AO461" s="254">
        <f t="shared" si="78"/>
        <v>2.2270008495112687E-8</v>
      </c>
    </row>
    <row r="462" spans="1:41">
      <c r="A462" s="247">
        <v>753</v>
      </c>
      <c r="B462" s="248"/>
      <c r="C462" s="248">
        <f t="shared" si="72"/>
        <v>0</v>
      </c>
      <c r="D462" s="248">
        <f t="shared" si="72"/>
        <v>0</v>
      </c>
      <c r="E462" s="248">
        <f t="shared" si="72"/>
        <v>0</v>
      </c>
      <c r="F462" s="248">
        <f t="shared" si="72"/>
        <v>1</v>
      </c>
      <c r="G462" s="248">
        <f t="shared" si="72"/>
        <v>0</v>
      </c>
      <c r="H462" s="248">
        <f t="shared" si="72"/>
        <v>0</v>
      </c>
      <c r="I462" s="249"/>
      <c r="J462" s="249">
        <f t="shared" si="71"/>
        <v>0</v>
      </c>
      <c r="K462" s="249">
        <f t="shared" si="70"/>
        <v>0</v>
      </c>
      <c r="L462" s="249">
        <f t="shared" si="70"/>
        <v>0</v>
      </c>
      <c r="M462" s="249">
        <f t="shared" si="70"/>
        <v>1</v>
      </c>
      <c r="N462" s="249">
        <f t="shared" si="70"/>
        <v>0</v>
      </c>
      <c r="O462" s="249">
        <f t="shared" si="70"/>
        <v>0</v>
      </c>
      <c r="P462" s="250">
        <v>0.99415919476181047</v>
      </c>
      <c r="Q462" s="251">
        <v>0.98430300626134359</v>
      </c>
      <c r="R462" s="250">
        <v>0.99402492518793617</v>
      </c>
      <c r="S462" s="251">
        <v>0.98249246636892507</v>
      </c>
      <c r="T462" s="250">
        <v>0.99734220731424306</v>
      </c>
      <c r="U462" s="250">
        <v>0.99785123618817462</v>
      </c>
      <c r="V462" s="250">
        <v>0.99821070709950854</v>
      </c>
      <c r="W462" s="250">
        <v>0.99843044751415766</v>
      </c>
      <c r="X462" s="250">
        <v>0.99856031685915925</v>
      </c>
      <c r="Y462" s="250">
        <v>0.99864024485224556</v>
      </c>
      <c r="Z462" s="251">
        <v>1.3069827048096831E-7</v>
      </c>
      <c r="AA462" s="251">
        <v>1.8088156758510557E-6</v>
      </c>
      <c r="AB462" s="251">
        <v>1.5169774637393445E-4</v>
      </c>
      <c r="AC462" s="251">
        <v>0.99513163286968409</v>
      </c>
      <c r="AD462" s="251">
        <v>1.7475507408399336E-7</v>
      </c>
      <c r="AE462" s="251">
        <v>1.8721060044796808E-8</v>
      </c>
      <c r="AF462" s="250">
        <v>0.9952559108234138</v>
      </c>
      <c r="AG462" s="251">
        <v>0.98249246636892507</v>
      </c>
      <c r="AH462" s="250">
        <v>0.93690108345644052</v>
      </c>
      <c r="AI462" s="252">
        <v>0.99738800000000005</v>
      </c>
      <c r="AJ462" s="253">
        <f t="shared" si="73"/>
        <v>1.138274907487031E-7</v>
      </c>
      <c r="AK462" s="253">
        <f t="shared" si="74"/>
        <v>1.5761343558774254E-6</v>
      </c>
      <c r="AL462" s="253">
        <f t="shared" si="75"/>
        <v>1.3223136337764749E-4</v>
      </c>
      <c r="AM462" s="253">
        <f t="shared" si="76"/>
        <v>0.8676238286167175</v>
      </c>
      <c r="AN462" s="253">
        <f t="shared" si="77"/>
        <v>1.523832459941237E-7</v>
      </c>
      <c r="AO462" s="254">
        <f t="shared" si="78"/>
        <v>1.6325730502698066E-8</v>
      </c>
    </row>
    <row r="463" spans="1:41">
      <c r="A463" s="247">
        <v>754</v>
      </c>
      <c r="B463" s="248"/>
      <c r="C463" s="248">
        <f t="shared" si="72"/>
        <v>0</v>
      </c>
      <c r="D463" s="248">
        <f t="shared" si="72"/>
        <v>0</v>
      </c>
      <c r="E463" s="248">
        <f t="shared" si="72"/>
        <v>0</v>
      </c>
      <c r="F463" s="248">
        <f t="shared" si="72"/>
        <v>1</v>
      </c>
      <c r="G463" s="248">
        <f t="shared" si="72"/>
        <v>0</v>
      </c>
      <c r="H463" s="248">
        <f t="shared" si="72"/>
        <v>0</v>
      </c>
      <c r="I463" s="249"/>
      <c r="J463" s="249">
        <f t="shared" si="71"/>
        <v>0</v>
      </c>
      <c r="K463" s="249">
        <f t="shared" si="70"/>
        <v>0</v>
      </c>
      <c r="L463" s="249">
        <f t="shared" si="70"/>
        <v>0</v>
      </c>
      <c r="M463" s="249">
        <f t="shared" si="70"/>
        <v>1</v>
      </c>
      <c r="N463" s="249">
        <f t="shared" si="70"/>
        <v>0</v>
      </c>
      <c r="O463" s="249">
        <f t="shared" si="70"/>
        <v>0</v>
      </c>
      <c r="P463" s="250">
        <v>0.99415919476181047</v>
      </c>
      <c r="Q463" s="251">
        <v>0.9836888076503747</v>
      </c>
      <c r="R463" s="250">
        <v>0.99402492518793617</v>
      </c>
      <c r="S463" s="251">
        <v>0.9825893614443687</v>
      </c>
      <c r="T463" s="250">
        <v>0.99734220731424306</v>
      </c>
      <c r="U463" s="250">
        <v>0.99785123618817462</v>
      </c>
      <c r="V463" s="250">
        <v>0.99821070709950854</v>
      </c>
      <c r="W463" s="250">
        <v>0.99843044751415766</v>
      </c>
      <c r="X463" s="250">
        <v>0.99856031685915925</v>
      </c>
      <c r="Y463" s="250">
        <v>0.99864024485224556</v>
      </c>
      <c r="Z463" s="251">
        <v>6.3596305292391688E-8</v>
      </c>
      <c r="AA463" s="251">
        <v>1.9704825162687281E-6</v>
      </c>
      <c r="AB463" s="251">
        <v>2.1402793537731026E-4</v>
      </c>
      <c r="AC463" s="251">
        <v>0.99534344932505148</v>
      </c>
      <c r="AD463" s="251">
        <v>1.6487677595597288E-7</v>
      </c>
      <c r="AE463" s="251">
        <v>1.4378982668621949E-8</v>
      </c>
      <c r="AF463" s="250">
        <v>0.9952559108234138</v>
      </c>
      <c r="AG463" s="251">
        <v>0.9825893614443687</v>
      </c>
      <c r="AH463" s="250">
        <v>0.93720144460858723</v>
      </c>
      <c r="AI463" s="252">
        <v>0.99741599999999997</v>
      </c>
      <c r="AJ463" s="253">
        <f t="shared" si="73"/>
        <v>5.5382835004468215E-8</v>
      </c>
      <c r="AK463" s="253">
        <f t="shared" si="74"/>
        <v>1.7168702866442609E-6</v>
      </c>
      <c r="AL463" s="253">
        <f t="shared" si="75"/>
        <v>1.8654851017646699E-4</v>
      </c>
      <c r="AM463" s="253">
        <f t="shared" si="76"/>
        <v>0.8677405206897133</v>
      </c>
      <c r="AN463" s="253">
        <f t="shared" si="77"/>
        <v>1.437582868148761E-7</v>
      </c>
      <c r="AO463" s="254">
        <f t="shared" si="78"/>
        <v>1.2538232627302627E-8</v>
      </c>
    </row>
    <row r="464" spans="1:41">
      <c r="A464" s="247">
        <v>755</v>
      </c>
      <c r="B464" s="248"/>
      <c r="C464" s="248">
        <f t="shared" si="72"/>
        <v>0</v>
      </c>
      <c r="D464" s="248">
        <f t="shared" si="72"/>
        <v>0</v>
      </c>
      <c r="E464" s="248">
        <f t="shared" si="72"/>
        <v>0</v>
      </c>
      <c r="F464" s="248">
        <f t="shared" si="72"/>
        <v>1</v>
      </c>
      <c r="G464" s="248">
        <f t="shared" si="72"/>
        <v>0</v>
      </c>
      <c r="H464" s="248">
        <f t="shared" si="72"/>
        <v>0</v>
      </c>
      <c r="I464" s="249"/>
      <c r="J464" s="249">
        <f t="shared" si="71"/>
        <v>0</v>
      </c>
      <c r="K464" s="249">
        <f t="shared" si="70"/>
        <v>0</v>
      </c>
      <c r="L464" s="249">
        <f t="shared" si="70"/>
        <v>0</v>
      </c>
      <c r="M464" s="249">
        <f t="shared" ref="K464:O515" si="79">IF($A464&lt;M$4,0,IF($A464&lt;M$5,($A464-M$4)/(M$5-M$4),IF($A464&lt;M$6,1,IF($A464&lt;M$7,($A464-M$7)/(M$6-M$7),0))))</f>
        <v>1</v>
      </c>
      <c r="N464" s="249">
        <f t="shared" si="79"/>
        <v>0</v>
      </c>
      <c r="O464" s="249">
        <f t="shared" si="79"/>
        <v>0</v>
      </c>
      <c r="P464" s="250">
        <v>0.99415919476181047</v>
      </c>
      <c r="Q464" s="251">
        <v>0.98330437195615905</v>
      </c>
      <c r="R464" s="250">
        <v>0.99402492518793617</v>
      </c>
      <c r="S464" s="251">
        <v>0.98340030659108568</v>
      </c>
      <c r="T464" s="250">
        <v>0.99734220731424306</v>
      </c>
      <c r="U464" s="250">
        <v>0.99785123618817462</v>
      </c>
      <c r="V464" s="250">
        <v>0.99821070709950854</v>
      </c>
      <c r="W464" s="250">
        <v>0.99843044751415766</v>
      </c>
      <c r="X464" s="250">
        <v>0.99856031685915925</v>
      </c>
      <c r="Y464" s="250">
        <v>0.99864024485224556</v>
      </c>
      <c r="Z464" s="251">
        <v>4.9627259022200401E-8</v>
      </c>
      <c r="AA464" s="251">
        <v>2.1316096699419153E-6</v>
      </c>
      <c r="AB464" s="251">
        <v>3.4983110643280814E-4</v>
      </c>
      <c r="AC464" s="251">
        <v>0.99516811449823761</v>
      </c>
      <c r="AD464" s="251">
        <v>1.5669910368115681E-7</v>
      </c>
      <c r="AE464" s="251">
        <v>1.1316119908505568E-8</v>
      </c>
      <c r="AF464" s="250">
        <v>0.9952559108234138</v>
      </c>
      <c r="AG464" s="251">
        <v>0.98340030659108568</v>
      </c>
      <c r="AH464" s="250">
        <v>0.93750180576073405</v>
      </c>
      <c r="AI464" s="252">
        <v>0.99744250000000001</v>
      </c>
      <c r="AJ464" s="253">
        <f t="shared" si="73"/>
        <v>4.3287359238717166E-8</v>
      </c>
      <c r="AK464" s="253">
        <f t="shared" si="74"/>
        <v>1.8602447427430339E-6</v>
      </c>
      <c r="AL464" s="253">
        <f t="shared" si="75"/>
        <v>3.0540577993024747E-4</v>
      </c>
      <c r="AM464" s="253">
        <f t="shared" si="76"/>
        <v>0.8689821860274729</v>
      </c>
      <c r="AN464" s="253">
        <f t="shared" si="77"/>
        <v>1.3684767390042304E-7</v>
      </c>
      <c r="AO464" s="254">
        <f t="shared" si="78"/>
        <v>9.8833280114271E-9</v>
      </c>
    </row>
    <row r="465" spans="1:41">
      <c r="A465" s="247">
        <v>756</v>
      </c>
      <c r="B465" s="248"/>
      <c r="C465" s="248">
        <f t="shared" si="72"/>
        <v>0</v>
      </c>
      <c r="D465" s="248">
        <f t="shared" si="72"/>
        <v>0</v>
      </c>
      <c r="E465" s="248">
        <f t="shared" si="72"/>
        <v>0</v>
      </c>
      <c r="F465" s="248">
        <f t="shared" si="72"/>
        <v>1</v>
      </c>
      <c r="G465" s="248">
        <f t="shared" si="72"/>
        <v>0</v>
      </c>
      <c r="H465" s="248">
        <f t="shared" si="72"/>
        <v>0</v>
      </c>
      <c r="I465" s="249"/>
      <c r="J465" s="249">
        <f t="shared" si="71"/>
        <v>0</v>
      </c>
      <c r="K465" s="249">
        <f t="shared" si="79"/>
        <v>0</v>
      </c>
      <c r="L465" s="249">
        <f t="shared" si="79"/>
        <v>0</v>
      </c>
      <c r="M465" s="249">
        <f t="shared" si="79"/>
        <v>1</v>
      </c>
      <c r="N465" s="249">
        <f t="shared" si="79"/>
        <v>0</v>
      </c>
      <c r="O465" s="249">
        <f t="shared" si="79"/>
        <v>0</v>
      </c>
      <c r="P465" s="250">
        <v>0.99427573299955629</v>
      </c>
      <c r="Q465" s="251">
        <v>0.98432118480563968</v>
      </c>
      <c r="R465" s="250">
        <v>0.99414413453172457</v>
      </c>
      <c r="S465" s="251">
        <v>0.98242586173810009</v>
      </c>
      <c r="T465" s="250">
        <v>0.99739531991392993</v>
      </c>
      <c r="U465" s="250">
        <v>0.99789418723631063</v>
      </c>
      <c r="V465" s="250">
        <v>0.99824647909741671</v>
      </c>
      <c r="W465" s="250">
        <v>0.99846182979136411</v>
      </c>
      <c r="X465" s="250">
        <v>0.9985891043103996</v>
      </c>
      <c r="Y465" s="250">
        <v>0.9986674351550926</v>
      </c>
      <c r="Z465" s="251">
        <v>2.2304809831708926E-8</v>
      </c>
      <c r="AA465" s="251">
        <v>2.2765392616876672E-6</v>
      </c>
      <c r="AB465" s="251">
        <v>1.0461830517855753E-4</v>
      </c>
      <c r="AC465" s="251">
        <v>0.99471089261755585</v>
      </c>
      <c r="AD465" s="251">
        <v>1.5079460846460962E-7</v>
      </c>
      <c r="AE465" s="251">
        <v>9.1123104362841474E-9</v>
      </c>
      <c r="AF465" s="250">
        <v>0.99535061811188097</v>
      </c>
      <c r="AG465" s="251">
        <v>0.98242586173810009</v>
      </c>
      <c r="AH465" s="250">
        <v>0.93780216691288087</v>
      </c>
      <c r="AI465" s="252">
        <v>0.99747050000000004</v>
      </c>
      <c r="AJ465" s="253">
        <f t="shared" si="73"/>
        <v>1.9451174640851664E-8</v>
      </c>
      <c r="AK465" s="253">
        <f t="shared" si="74"/>
        <v>1.9862761128203231E-6</v>
      </c>
      <c r="AL465" s="253">
        <f t="shared" si="75"/>
        <v>9.1311494191080846E-5</v>
      </c>
      <c r="AM465" s="253">
        <f t="shared" si="76"/>
        <v>0.86837702145682261</v>
      </c>
      <c r="AN465" s="253">
        <f t="shared" si="77"/>
        <v>1.3165962669072318E-7</v>
      </c>
      <c r="AO465" s="254">
        <f t="shared" si="78"/>
        <v>7.9566339318825721E-9</v>
      </c>
    </row>
    <row r="466" spans="1:41">
      <c r="A466" s="247">
        <v>757</v>
      </c>
      <c r="B466" s="248"/>
      <c r="C466" s="248">
        <f t="shared" si="72"/>
        <v>0</v>
      </c>
      <c r="D466" s="248">
        <f t="shared" si="72"/>
        <v>0</v>
      </c>
      <c r="E466" s="248">
        <f t="shared" si="72"/>
        <v>0</v>
      </c>
      <c r="F466" s="248">
        <f t="shared" si="72"/>
        <v>1</v>
      </c>
      <c r="G466" s="248">
        <f t="shared" si="72"/>
        <v>0</v>
      </c>
      <c r="H466" s="248">
        <f t="shared" si="72"/>
        <v>0</v>
      </c>
      <c r="I466" s="249"/>
      <c r="J466" s="249">
        <f t="shared" si="71"/>
        <v>0</v>
      </c>
      <c r="K466" s="249">
        <f t="shared" si="79"/>
        <v>0</v>
      </c>
      <c r="L466" s="249">
        <f t="shared" si="79"/>
        <v>0</v>
      </c>
      <c r="M466" s="249">
        <f t="shared" si="79"/>
        <v>1</v>
      </c>
      <c r="N466" s="249">
        <f t="shared" si="79"/>
        <v>0</v>
      </c>
      <c r="O466" s="249">
        <f t="shared" si="79"/>
        <v>0</v>
      </c>
      <c r="P466" s="250">
        <v>0.99439228256481593</v>
      </c>
      <c r="Q466" s="251">
        <v>0.98417511847936179</v>
      </c>
      <c r="R466" s="250">
        <v>0.99426335578487079</v>
      </c>
      <c r="S466" s="251">
        <v>0.98267701351303527</v>
      </c>
      <c r="T466" s="250">
        <v>0.99744843427871432</v>
      </c>
      <c r="U466" s="250">
        <v>0.99793713927330108</v>
      </c>
      <c r="V466" s="250">
        <v>0.99828225166108131</v>
      </c>
      <c r="W466" s="250">
        <v>0.99849321242668143</v>
      </c>
      <c r="X466" s="250">
        <v>0.99861789201521911</v>
      </c>
      <c r="Y466" s="250">
        <v>0.99869462565390255</v>
      </c>
      <c r="Z466" s="251">
        <v>6.876126309490519E-9</v>
      </c>
      <c r="AA466" s="251">
        <v>2.3983468567463691E-6</v>
      </c>
      <c r="AB466" s="251">
        <v>4.8569331219522837E-4</v>
      </c>
      <c r="AC466" s="251">
        <v>0.99420064538143937</v>
      </c>
      <c r="AD466" s="251">
        <v>1.4545405150584265E-7</v>
      </c>
      <c r="AE466" s="251">
        <v>7.5081356193870708E-9</v>
      </c>
      <c r="AF466" s="250">
        <v>0.99544533251631795</v>
      </c>
      <c r="AG466" s="251">
        <v>0.98267701351303527</v>
      </c>
      <c r="AH466" s="250">
        <v>0.9381025280650277</v>
      </c>
      <c r="AI466" s="252">
        <v>0.99749750000000004</v>
      </c>
      <c r="AJ466" s="253">
        <f t="shared" si="73"/>
        <v>6.0029812920091506E-9</v>
      </c>
      <c r="AK466" s="253">
        <f t="shared" si="74"/>
        <v>2.09482558377464E-6</v>
      </c>
      <c r="AL466" s="253">
        <f t="shared" si="75"/>
        <v>4.2437341009774984E-4</v>
      </c>
      <c r="AM466" s="253">
        <f t="shared" si="76"/>
        <v>0.86886409119950236</v>
      </c>
      <c r="AN466" s="253">
        <f t="shared" si="77"/>
        <v>1.2713287163922129E-7</v>
      </c>
      <c r="AO466" s="254">
        <f t="shared" si="78"/>
        <v>6.5629260791534788E-9</v>
      </c>
    </row>
    <row r="467" spans="1:41">
      <c r="A467" s="247">
        <v>758</v>
      </c>
      <c r="B467" s="248"/>
      <c r="C467" s="248">
        <f t="shared" si="72"/>
        <v>0</v>
      </c>
      <c r="D467" s="248">
        <f t="shared" si="72"/>
        <v>0</v>
      </c>
      <c r="E467" s="248">
        <f t="shared" si="72"/>
        <v>0</v>
      </c>
      <c r="F467" s="248">
        <f t="shared" si="72"/>
        <v>1</v>
      </c>
      <c r="G467" s="248">
        <f t="shared" si="72"/>
        <v>0</v>
      </c>
      <c r="H467" s="248">
        <f t="shared" si="72"/>
        <v>0</v>
      </c>
      <c r="I467" s="249"/>
      <c r="J467" s="249">
        <f t="shared" si="71"/>
        <v>0</v>
      </c>
      <c r="K467" s="249">
        <f t="shared" si="79"/>
        <v>0</v>
      </c>
      <c r="L467" s="249">
        <f t="shared" si="79"/>
        <v>0</v>
      </c>
      <c r="M467" s="249">
        <f t="shared" si="79"/>
        <v>1</v>
      </c>
      <c r="N467" s="249">
        <f t="shared" si="79"/>
        <v>0</v>
      </c>
      <c r="O467" s="249">
        <f t="shared" si="79"/>
        <v>0</v>
      </c>
      <c r="P467" s="250">
        <v>0.99450884345846491</v>
      </c>
      <c r="Q467" s="251">
        <v>0.98405609964945573</v>
      </c>
      <c r="R467" s="250">
        <v>0.99438258894832754</v>
      </c>
      <c r="S467" s="251">
        <v>0.98354480186560933</v>
      </c>
      <c r="T467" s="250">
        <v>0.99750155040861999</v>
      </c>
      <c r="U467" s="250">
        <v>0.99798009229914941</v>
      </c>
      <c r="V467" s="250">
        <v>0.99831802479050036</v>
      </c>
      <c r="W467" s="250">
        <v>0.99852459542010708</v>
      </c>
      <c r="X467" s="250">
        <v>0.99864667997361556</v>
      </c>
      <c r="Y467" s="250">
        <v>0.99872181634867319</v>
      </c>
      <c r="Z467" s="251">
        <v>3.5476757768416074E-9</v>
      </c>
      <c r="AA467" s="251">
        <v>2.4943062182004015E-6</v>
      </c>
      <c r="AB467" s="251">
        <v>1.8921389903016466E-4</v>
      </c>
      <c r="AC467" s="251">
        <v>0.99391415553660456</v>
      </c>
      <c r="AD467" s="251">
        <v>1.3601374484980313E-7</v>
      </c>
      <c r="AE467" s="251">
        <v>6.3585099564980283E-9</v>
      </c>
      <c r="AF467" s="250">
        <v>0.99554005403711798</v>
      </c>
      <c r="AG467" s="251">
        <v>0.98354480186560933</v>
      </c>
      <c r="AH467" s="250">
        <v>0.93840288921717463</v>
      </c>
      <c r="AI467" s="252">
        <v>0.997525</v>
      </c>
      <c r="AJ467" s="253">
        <f t="shared" si="73"/>
        <v>3.1045572885850269E-9</v>
      </c>
      <c r="AK467" s="253">
        <f t="shared" si="74"/>
        <v>2.1838048377149308E-6</v>
      </c>
      <c r="AL467" s="253">
        <f t="shared" si="75"/>
        <v>1.6571587862039279E-4</v>
      </c>
      <c r="AM467" s="253">
        <f t="shared" si="76"/>
        <v>0.8706624588805888</v>
      </c>
      <c r="AN467" s="253">
        <f t="shared" si="77"/>
        <v>1.1916174021612346E-7</v>
      </c>
      <c r="AO467" s="254">
        <f t="shared" si="78"/>
        <v>5.5711142998620717E-9</v>
      </c>
    </row>
    <row r="468" spans="1:41">
      <c r="A468" s="247">
        <v>759</v>
      </c>
      <c r="B468" s="248"/>
      <c r="C468" s="248">
        <f t="shared" si="72"/>
        <v>0</v>
      </c>
      <c r="D468" s="248">
        <f t="shared" si="72"/>
        <v>0</v>
      </c>
      <c r="E468" s="248">
        <f t="shared" si="72"/>
        <v>0</v>
      </c>
      <c r="F468" s="248">
        <f t="shared" si="72"/>
        <v>1</v>
      </c>
      <c r="G468" s="248">
        <f t="shared" si="72"/>
        <v>0</v>
      </c>
      <c r="H468" s="248">
        <f t="shared" si="72"/>
        <v>0</v>
      </c>
      <c r="I468" s="249"/>
      <c r="J468" s="249">
        <f t="shared" si="71"/>
        <v>0</v>
      </c>
      <c r="K468" s="249">
        <f t="shared" si="79"/>
        <v>0</v>
      </c>
      <c r="L468" s="249">
        <f t="shared" si="79"/>
        <v>0</v>
      </c>
      <c r="M468" s="249">
        <f t="shared" si="79"/>
        <v>1</v>
      </c>
      <c r="N468" s="249">
        <f t="shared" si="79"/>
        <v>0</v>
      </c>
      <c r="O468" s="249">
        <f t="shared" si="79"/>
        <v>0</v>
      </c>
      <c r="P468" s="250">
        <v>0.99462541568137486</v>
      </c>
      <c r="Q468" s="251">
        <v>0.98421120872208989</v>
      </c>
      <c r="R468" s="250">
        <v>0.99450183402304371</v>
      </c>
      <c r="S468" s="251">
        <v>0.98284414153698052</v>
      </c>
      <c r="T468" s="250">
        <v>0.99755466830366912</v>
      </c>
      <c r="U468" s="250">
        <v>0.99802304631385785</v>
      </c>
      <c r="V468" s="250">
        <v>0.99835379848567063</v>
      </c>
      <c r="W468" s="250">
        <v>0.99855597877163715</v>
      </c>
      <c r="X468" s="250">
        <v>0.99867546818558495</v>
      </c>
      <c r="Y468" s="250">
        <v>0.99874900723940163</v>
      </c>
      <c r="Z468" s="251">
        <v>2.4800350660211109E-9</v>
      </c>
      <c r="AA468" s="251">
        <v>2.5686222133528344E-6</v>
      </c>
      <c r="AB468" s="251">
        <v>2.0057913195365069E-4</v>
      </c>
      <c r="AC468" s="251">
        <v>0.99391844016827591</v>
      </c>
      <c r="AD468" s="251">
        <v>1.2601489086248344E-7</v>
      </c>
      <c r="AE468" s="251">
        <v>5.4846296700398956E-9</v>
      </c>
      <c r="AF468" s="250">
        <v>0.9956347826746712</v>
      </c>
      <c r="AG468" s="251">
        <v>0.98284414153698052</v>
      </c>
      <c r="AH468" s="250">
        <v>0.93870325036932145</v>
      </c>
      <c r="AI468" s="252">
        <v>0.99755199999999999</v>
      </c>
      <c r="AJ468" s="253">
        <f t="shared" si="73"/>
        <v>2.1691081533295364E-9</v>
      </c>
      <c r="AK468" s="253">
        <f t="shared" si="74"/>
        <v>2.2476437866625573E-6</v>
      </c>
      <c r="AL468" s="253">
        <f t="shared" si="75"/>
        <v>1.755726653169023E-4</v>
      </c>
      <c r="AM468" s="253">
        <f t="shared" si="76"/>
        <v>0.87018149683178447</v>
      </c>
      <c r="AN468" s="253">
        <f t="shared" si="77"/>
        <v>1.1033998724646107E-7</v>
      </c>
      <c r="AO468" s="254">
        <f t="shared" si="78"/>
        <v>4.8027540765023691E-9</v>
      </c>
    </row>
    <row r="469" spans="1:41">
      <c r="A469" s="247">
        <v>760</v>
      </c>
      <c r="B469" s="248"/>
      <c r="C469" s="248">
        <f t="shared" si="72"/>
        <v>0</v>
      </c>
      <c r="D469" s="248">
        <f t="shared" si="72"/>
        <v>0</v>
      </c>
      <c r="E469" s="248">
        <f t="shared" si="72"/>
        <v>0</v>
      </c>
      <c r="F469" s="248">
        <f t="shared" si="72"/>
        <v>1</v>
      </c>
      <c r="G469" s="248">
        <f t="shared" si="72"/>
        <v>0</v>
      </c>
      <c r="H469" s="248">
        <f t="shared" si="72"/>
        <v>0</v>
      </c>
      <c r="I469" s="249"/>
      <c r="J469" s="249">
        <f t="shared" si="71"/>
        <v>0</v>
      </c>
      <c r="K469" s="249">
        <f t="shared" si="79"/>
        <v>0</v>
      </c>
      <c r="L469" s="249">
        <f t="shared" si="79"/>
        <v>0</v>
      </c>
      <c r="M469" s="249">
        <f t="shared" si="79"/>
        <v>1</v>
      </c>
      <c r="N469" s="249">
        <f t="shared" si="79"/>
        <v>0</v>
      </c>
      <c r="O469" s="249">
        <f t="shared" si="79"/>
        <v>0</v>
      </c>
      <c r="P469" s="250">
        <v>0.99474199923442219</v>
      </c>
      <c r="Q469" s="251">
        <v>0.98442093462994518</v>
      </c>
      <c r="R469" s="250">
        <v>0.99462109100997265</v>
      </c>
      <c r="S469" s="251">
        <v>0.98337198343094046</v>
      </c>
      <c r="T469" s="250">
        <v>0.99760778796388594</v>
      </c>
      <c r="U469" s="250">
        <v>0.99806600131743006</v>
      </c>
      <c r="V469" s="250">
        <v>0.99838957274659057</v>
      </c>
      <c r="W469" s="250">
        <v>0.99858736248126911</v>
      </c>
      <c r="X469" s="250">
        <v>0.99870425665112517</v>
      </c>
      <c r="Y469" s="250">
        <v>0.99877619832608533</v>
      </c>
      <c r="Z469" s="251">
        <v>2.0546086062628729E-9</v>
      </c>
      <c r="AA469" s="251">
        <v>2.6212983907458444E-6</v>
      </c>
      <c r="AB469" s="251">
        <v>1.6122734662947215E-4</v>
      </c>
      <c r="AC469" s="251">
        <v>0.99411983885553989</v>
      </c>
      <c r="AD469" s="251">
        <v>1.1795611189253875E-7</v>
      </c>
      <c r="AE469" s="251">
        <v>4.8158878518351934E-9</v>
      </c>
      <c r="AF469" s="250">
        <v>0.9957295184293713</v>
      </c>
      <c r="AG469" s="251">
        <v>0.98337198343094046</v>
      </c>
      <c r="AH469" s="250">
        <v>0.93900000000000006</v>
      </c>
      <c r="AI469" s="252">
        <v>0.99758000000000002</v>
      </c>
      <c r="AJ469" s="253">
        <f t="shared" si="73"/>
        <v>1.8006456797882155E-9</v>
      </c>
      <c r="AK469" s="253">
        <f t="shared" si="74"/>
        <v>2.2983441104922339E-6</v>
      </c>
      <c r="AL469" s="253">
        <f t="shared" si="75"/>
        <v>1.4140933269273336E-4</v>
      </c>
      <c r="AM469" s="253">
        <f t="shared" si="76"/>
        <v>0.87209568146364236</v>
      </c>
      <c r="AN469" s="253">
        <f t="shared" si="77"/>
        <v>1.034895930666325E-7</v>
      </c>
      <c r="AO469" s="254">
        <f t="shared" si="78"/>
        <v>4.2255561656142079E-9</v>
      </c>
    </row>
    <row r="470" spans="1:41">
      <c r="A470" s="247">
        <v>761</v>
      </c>
      <c r="B470" s="248"/>
      <c r="C470" s="248">
        <f t="shared" si="72"/>
        <v>0</v>
      </c>
      <c r="D470" s="248">
        <f t="shared" si="72"/>
        <v>0</v>
      </c>
      <c r="E470" s="248">
        <f t="shared" si="72"/>
        <v>0</v>
      </c>
      <c r="F470" s="248">
        <f t="shared" si="72"/>
        <v>1</v>
      </c>
      <c r="G470" s="248">
        <f t="shared" si="72"/>
        <v>0</v>
      </c>
      <c r="H470" s="248">
        <f t="shared" si="72"/>
        <v>0</v>
      </c>
      <c r="I470" s="249"/>
      <c r="J470" s="249">
        <f t="shared" si="71"/>
        <v>0</v>
      </c>
      <c r="K470" s="249">
        <f t="shared" si="79"/>
        <v>0</v>
      </c>
      <c r="L470" s="249">
        <f t="shared" si="79"/>
        <v>0</v>
      </c>
      <c r="M470" s="249">
        <f t="shared" si="79"/>
        <v>1</v>
      </c>
      <c r="N470" s="249">
        <f t="shared" si="79"/>
        <v>0</v>
      </c>
      <c r="O470" s="249">
        <f t="shared" si="79"/>
        <v>0</v>
      </c>
      <c r="P470" s="250">
        <v>0.99474199923442219</v>
      </c>
      <c r="Q470" s="251">
        <v>0.98484549225225271</v>
      </c>
      <c r="R470" s="250">
        <v>0.99462109100997265</v>
      </c>
      <c r="S470" s="251">
        <v>0.98296068973365502</v>
      </c>
      <c r="T470" s="250">
        <v>0.99760778796388594</v>
      </c>
      <c r="U470" s="250">
        <v>0.99806600131743006</v>
      </c>
      <c r="V470" s="250">
        <v>0.99838957274659057</v>
      </c>
      <c r="W470" s="250">
        <v>0.99858736248126911</v>
      </c>
      <c r="X470" s="250">
        <v>0.99870425665112517</v>
      </c>
      <c r="Y470" s="250">
        <v>0.99877619832608533</v>
      </c>
      <c r="Z470" s="251">
        <v>1.8944087608933755E-9</v>
      </c>
      <c r="AA470" s="251">
        <v>2.6535319350991062E-6</v>
      </c>
      <c r="AB470" s="251">
        <v>2.5340362525382921E-4</v>
      </c>
      <c r="AC470" s="251">
        <v>0.9943197397989052</v>
      </c>
      <c r="AD470" s="251">
        <v>1.1145453212058009E-7</v>
      </c>
      <c r="AE470" s="251">
        <v>4.3031235593010846E-9</v>
      </c>
      <c r="AF470" s="250">
        <v>0.9957295184293713</v>
      </c>
      <c r="AG470" s="251">
        <v>0.98296068973365502</v>
      </c>
      <c r="AH470" s="250">
        <v>0.93900000000000006</v>
      </c>
      <c r="AI470" s="252">
        <v>0.99760749999999998</v>
      </c>
      <c r="AJ470" s="253">
        <f t="shared" si="73"/>
        <v>1.6596202473472074E-9</v>
      </c>
      <c r="AK470" s="253">
        <f t="shared" si="74"/>
        <v>2.3257272461861465E-6</v>
      </c>
      <c r="AL470" s="253">
        <f t="shared" si="75"/>
        <v>2.2217135333491627E-4</v>
      </c>
      <c r="AM470" s="253">
        <f t="shared" si="76"/>
        <v>0.87194145742957541</v>
      </c>
      <c r="AN470" s="253">
        <f t="shared" si="77"/>
        <v>9.7748439805959698E-8</v>
      </c>
      <c r="AO470" s="254">
        <f t="shared" si="78"/>
        <v>3.7742199068830056E-9</v>
      </c>
    </row>
    <row r="471" spans="1:41">
      <c r="A471" s="247">
        <v>762</v>
      </c>
      <c r="B471" s="248"/>
      <c r="C471" s="248">
        <f t="shared" si="72"/>
        <v>0</v>
      </c>
      <c r="D471" s="248">
        <f t="shared" si="72"/>
        <v>0</v>
      </c>
      <c r="E471" s="248">
        <f t="shared" si="72"/>
        <v>0</v>
      </c>
      <c r="F471" s="248">
        <f t="shared" si="72"/>
        <v>1</v>
      </c>
      <c r="G471" s="248">
        <f t="shared" si="72"/>
        <v>0</v>
      </c>
      <c r="H471" s="248">
        <f t="shared" si="72"/>
        <v>0</v>
      </c>
      <c r="I471" s="249"/>
      <c r="J471" s="249">
        <f t="shared" si="71"/>
        <v>0</v>
      </c>
      <c r="K471" s="249">
        <f t="shared" si="79"/>
        <v>0</v>
      </c>
      <c r="L471" s="249">
        <f t="shared" si="79"/>
        <v>0</v>
      </c>
      <c r="M471" s="249">
        <f t="shared" si="79"/>
        <v>1</v>
      </c>
      <c r="N471" s="249">
        <f t="shared" si="79"/>
        <v>0</v>
      </c>
      <c r="O471" s="249">
        <f t="shared" si="79"/>
        <v>0</v>
      </c>
      <c r="P471" s="250">
        <v>0.99474199923442219</v>
      </c>
      <c r="Q471" s="251">
        <v>0.98364681476727223</v>
      </c>
      <c r="R471" s="250">
        <v>0.99462109100997265</v>
      </c>
      <c r="S471" s="251">
        <v>0.98438090757469765</v>
      </c>
      <c r="T471" s="250">
        <v>0.99760778796388594</v>
      </c>
      <c r="U471" s="250">
        <v>0.99806600131743006</v>
      </c>
      <c r="V471" s="250">
        <v>0.99838957274659057</v>
      </c>
      <c r="W471" s="250">
        <v>0.99858736248126911</v>
      </c>
      <c r="X471" s="250">
        <v>0.99870425665112517</v>
      </c>
      <c r="Y471" s="250">
        <v>0.99877619832608533</v>
      </c>
      <c r="Z471" s="251">
        <v>1.8754750690136433E-9</v>
      </c>
      <c r="AA471" s="251">
        <v>2.6670401665824743E-6</v>
      </c>
      <c r="AB471" s="251">
        <v>4.6889536814294145E-5</v>
      </c>
      <c r="AC471" s="251">
        <v>0.994289403452285</v>
      </c>
      <c r="AD471" s="251">
        <v>1.0429350171593661E-7</v>
      </c>
      <c r="AE471" s="251">
        <v>3.9252565903393604E-9</v>
      </c>
      <c r="AF471" s="250">
        <v>0.9957295184293713</v>
      </c>
      <c r="AG471" s="251">
        <v>0.98438090757469765</v>
      </c>
      <c r="AH471" s="250">
        <v>0.93900000000000006</v>
      </c>
      <c r="AI471" s="252">
        <v>0.99763449999999998</v>
      </c>
      <c r="AJ471" s="253">
        <f t="shared" si="73"/>
        <v>1.6458233991567144E-9</v>
      </c>
      <c r="AK471" s="253">
        <f t="shared" si="74"/>
        <v>2.3415364593593162E-6</v>
      </c>
      <c r="AL471" s="253">
        <f t="shared" si="75"/>
        <v>4.1180165296681638E-5</v>
      </c>
      <c r="AM471" s="253">
        <f t="shared" si="76"/>
        <v>0.87339556612090563</v>
      </c>
      <c r="AN471" s="253">
        <f t="shared" si="77"/>
        <v>9.1623368960577897E-8</v>
      </c>
      <c r="AO471" s="254">
        <f t="shared" si="78"/>
        <v>3.4486438174313629E-9</v>
      </c>
    </row>
    <row r="472" spans="1:41">
      <c r="A472" s="247">
        <v>763</v>
      </c>
      <c r="B472" s="248"/>
      <c r="C472" s="248">
        <f t="shared" si="72"/>
        <v>0</v>
      </c>
      <c r="D472" s="248">
        <f t="shared" si="72"/>
        <v>0</v>
      </c>
      <c r="E472" s="248">
        <f t="shared" si="72"/>
        <v>0</v>
      </c>
      <c r="F472" s="248">
        <f t="shared" si="72"/>
        <v>1</v>
      </c>
      <c r="G472" s="248">
        <f t="shared" si="72"/>
        <v>0</v>
      </c>
      <c r="H472" s="248">
        <f t="shared" si="72"/>
        <v>0</v>
      </c>
      <c r="I472" s="249"/>
      <c r="J472" s="249">
        <f t="shared" si="71"/>
        <v>0</v>
      </c>
      <c r="K472" s="249">
        <f t="shared" si="79"/>
        <v>0</v>
      </c>
      <c r="L472" s="249">
        <f t="shared" si="79"/>
        <v>0</v>
      </c>
      <c r="M472" s="249">
        <f t="shared" si="79"/>
        <v>1</v>
      </c>
      <c r="N472" s="249">
        <f t="shared" si="79"/>
        <v>0</v>
      </c>
      <c r="O472" s="249">
        <f t="shared" si="79"/>
        <v>0</v>
      </c>
      <c r="P472" s="250">
        <v>0.99474199923442219</v>
      </c>
      <c r="Q472" s="251">
        <v>0.98483603164228939</v>
      </c>
      <c r="R472" s="250">
        <v>0.99462109100997265</v>
      </c>
      <c r="S472" s="251">
        <v>0.98265931688174457</v>
      </c>
      <c r="T472" s="250">
        <v>0.99760778796388594</v>
      </c>
      <c r="U472" s="250">
        <v>0.99806600131743006</v>
      </c>
      <c r="V472" s="250">
        <v>0.99838957274659057</v>
      </c>
      <c r="W472" s="250">
        <v>0.99858736248126911</v>
      </c>
      <c r="X472" s="250">
        <v>0.99870425665112517</v>
      </c>
      <c r="Y472" s="250">
        <v>0.99877619832608533</v>
      </c>
      <c r="Z472" s="251">
        <v>1.924318452630425E-9</v>
      </c>
      <c r="AA472" s="251">
        <v>2.6687482642587429E-6</v>
      </c>
      <c r="AB472" s="251">
        <v>3.3143313270701146E-5</v>
      </c>
      <c r="AC472" s="251">
        <v>0.99402977560042105</v>
      </c>
      <c r="AD472" s="251">
        <v>9.4619334887936674E-8</v>
      </c>
      <c r="AE472" s="251">
        <v>3.6373042074446432E-9</v>
      </c>
      <c r="AF472" s="250">
        <v>0.9957295184293713</v>
      </c>
      <c r="AG472" s="251">
        <v>0.98265931688174457</v>
      </c>
      <c r="AH472" s="250">
        <v>0.93900000000000006</v>
      </c>
      <c r="AI472" s="252">
        <v>0.99766200000000005</v>
      </c>
      <c r="AJ472" s="253">
        <f t="shared" si="73"/>
        <v>1.6848652807516475E-9</v>
      </c>
      <c r="AK472" s="253">
        <f t="shared" si="74"/>
        <v>2.3377349917041614E-6</v>
      </c>
      <c r="AL472" s="253">
        <f t="shared" si="75"/>
        <v>2.904185576360561E-5</v>
      </c>
      <c r="AM472" s="253">
        <f t="shared" si="76"/>
        <v>0.87119197253969849</v>
      </c>
      <c r="AN472" s="253">
        <f t="shared" si="77"/>
        <v>8.2936403345430374E-8</v>
      </c>
      <c r="AO472" s="254">
        <f t="shared" si="78"/>
        <v>3.1884250680190518E-9</v>
      </c>
    </row>
    <row r="473" spans="1:41">
      <c r="A473" s="247">
        <v>764</v>
      </c>
      <c r="B473" s="248"/>
      <c r="C473" s="248">
        <f t="shared" si="72"/>
        <v>0</v>
      </c>
      <c r="D473" s="248">
        <f t="shared" si="72"/>
        <v>0</v>
      </c>
      <c r="E473" s="248">
        <f t="shared" si="72"/>
        <v>0</v>
      </c>
      <c r="F473" s="248">
        <f t="shared" si="72"/>
        <v>1</v>
      </c>
      <c r="G473" s="248">
        <f t="shared" si="72"/>
        <v>0</v>
      </c>
      <c r="H473" s="248">
        <f t="shared" si="72"/>
        <v>0</v>
      </c>
      <c r="I473" s="249"/>
      <c r="J473" s="249">
        <f t="shared" si="71"/>
        <v>0</v>
      </c>
      <c r="K473" s="249">
        <f t="shared" si="79"/>
        <v>0</v>
      </c>
      <c r="L473" s="249">
        <f t="shared" si="79"/>
        <v>0</v>
      </c>
      <c r="M473" s="249">
        <f t="shared" si="79"/>
        <v>1</v>
      </c>
      <c r="N473" s="249">
        <f t="shared" si="79"/>
        <v>0</v>
      </c>
      <c r="O473" s="249">
        <f t="shared" si="79"/>
        <v>0</v>
      </c>
      <c r="P473" s="250">
        <v>0.99474199923442219</v>
      </c>
      <c r="Q473" s="251">
        <v>0.9844807971586369</v>
      </c>
      <c r="R473" s="250">
        <v>0.99462109100997265</v>
      </c>
      <c r="S473" s="251">
        <v>0.98386844346178959</v>
      </c>
      <c r="T473" s="250">
        <v>0.99760778796388594</v>
      </c>
      <c r="U473" s="250">
        <v>0.99806600131743006</v>
      </c>
      <c r="V473" s="250">
        <v>0.99838957274659057</v>
      </c>
      <c r="W473" s="250">
        <v>0.99858736248126911</v>
      </c>
      <c r="X473" s="250">
        <v>0.99870425665112517</v>
      </c>
      <c r="Y473" s="250">
        <v>0.99877619832608533</v>
      </c>
      <c r="Z473" s="251">
        <v>2.0151410104538954E-9</v>
      </c>
      <c r="AA473" s="251">
        <v>2.6615743011869532E-6</v>
      </c>
      <c r="AB473" s="251">
        <v>2.8201058180535862E-5</v>
      </c>
      <c r="AC473" s="251">
        <v>0.9936885443871456</v>
      </c>
      <c r="AD473" s="251">
        <v>8.3635675445483884E-8</v>
      </c>
      <c r="AE473" s="251">
        <v>3.4230744758520771E-9</v>
      </c>
      <c r="AF473" s="250">
        <v>0.9957295184293713</v>
      </c>
      <c r="AG473" s="251">
        <v>0.98386844346178959</v>
      </c>
      <c r="AH473" s="250">
        <v>0.93900000000000006</v>
      </c>
      <c r="AI473" s="252">
        <v>0.99768849999999998</v>
      </c>
      <c r="AJ473" s="253">
        <f t="shared" si="73"/>
        <v>1.7681399784255692E-9</v>
      </c>
      <c r="AK473" s="253">
        <f t="shared" si="74"/>
        <v>2.3364109223219947E-6</v>
      </c>
      <c r="AL473" s="253">
        <f t="shared" si="75"/>
        <v>2.4763772899110879E-5</v>
      </c>
      <c r="AM473" s="253">
        <f t="shared" si="76"/>
        <v>0.87274570497633286</v>
      </c>
      <c r="AN473" s="253">
        <f t="shared" si="77"/>
        <v>7.3464891417720166E-8</v>
      </c>
      <c r="AO473" s="254">
        <f t="shared" si="78"/>
        <v>3.0070171419793955E-9</v>
      </c>
    </row>
    <row r="474" spans="1:41">
      <c r="A474" s="247">
        <v>765</v>
      </c>
      <c r="B474" s="248"/>
      <c r="C474" s="248">
        <f t="shared" si="72"/>
        <v>0</v>
      </c>
      <c r="D474" s="248">
        <f t="shared" si="72"/>
        <v>0</v>
      </c>
      <c r="E474" s="248">
        <f t="shared" si="72"/>
        <v>0</v>
      </c>
      <c r="F474" s="248">
        <f t="shared" si="72"/>
        <v>1</v>
      </c>
      <c r="G474" s="248">
        <f t="shared" si="72"/>
        <v>0</v>
      </c>
      <c r="H474" s="248">
        <f t="shared" si="72"/>
        <v>0</v>
      </c>
      <c r="I474" s="249"/>
      <c r="J474" s="249">
        <f t="shared" si="71"/>
        <v>0</v>
      </c>
      <c r="K474" s="249">
        <f t="shared" si="79"/>
        <v>0</v>
      </c>
      <c r="L474" s="249">
        <f t="shared" si="79"/>
        <v>0</v>
      </c>
      <c r="M474" s="249">
        <f t="shared" si="79"/>
        <v>1</v>
      </c>
      <c r="N474" s="249">
        <f t="shared" si="79"/>
        <v>0</v>
      </c>
      <c r="O474" s="249">
        <f t="shared" si="79"/>
        <v>0</v>
      </c>
      <c r="P474" s="250">
        <v>0.99474199923442219</v>
      </c>
      <c r="Q474" s="251">
        <v>0.98463186698151328</v>
      </c>
      <c r="R474" s="250">
        <v>0.99462109100997265</v>
      </c>
      <c r="S474" s="251">
        <v>0.98342257202397321</v>
      </c>
      <c r="T474" s="250">
        <v>0.99760778796388594</v>
      </c>
      <c r="U474" s="250">
        <v>0.99806600131743006</v>
      </c>
      <c r="V474" s="250">
        <v>0.99838957274659057</v>
      </c>
      <c r="W474" s="250">
        <v>0.99858736248126911</v>
      </c>
      <c r="X474" s="250">
        <v>0.99870425665112517</v>
      </c>
      <c r="Y474" s="250">
        <v>0.99877619832608533</v>
      </c>
      <c r="Z474" s="251">
        <v>2.1330712186651166E-9</v>
      </c>
      <c r="AA474" s="251">
        <v>2.6495124766555062E-6</v>
      </c>
      <c r="AB474" s="251">
        <v>2.5144564301375452E-5</v>
      </c>
      <c r="AC474" s="251">
        <v>0.99348931917617012</v>
      </c>
      <c r="AD474" s="251">
        <v>7.2734745617715E-8</v>
      </c>
      <c r="AE474" s="251">
        <v>3.2710057952066862E-9</v>
      </c>
      <c r="AF474" s="250">
        <v>0.9957295184293713</v>
      </c>
      <c r="AG474" s="251">
        <v>0.98342257202397321</v>
      </c>
      <c r="AH474" s="250">
        <v>0.93900000000000006</v>
      </c>
      <c r="AI474" s="252">
        <v>0.99771600000000005</v>
      </c>
      <c r="AJ474" s="253">
        <f t="shared" si="73"/>
        <v>1.8702576879686789E-9</v>
      </c>
      <c r="AK474" s="253">
        <f t="shared" si="74"/>
        <v>2.3241357585932782E-6</v>
      </c>
      <c r="AL474" s="253">
        <f t="shared" si="75"/>
        <v>2.2063805133070401E-5</v>
      </c>
      <c r="AM474" s="253">
        <f t="shared" si="76"/>
        <v>0.87193784916296047</v>
      </c>
      <c r="AN474" s="253">
        <f t="shared" si="77"/>
        <v>6.3843264708946661E-8</v>
      </c>
      <c r="AO474" s="254">
        <f t="shared" si="78"/>
        <v>2.871347528169695E-9</v>
      </c>
    </row>
    <row r="475" spans="1:41">
      <c r="A475" s="247">
        <v>766</v>
      </c>
      <c r="B475" s="248"/>
      <c r="C475" s="248">
        <f t="shared" si="72"/>
        <v>0</v>
      </c>
      <c r="D475" s="248">
        <f t="shared" si="72"/>
        <v>0</v>
      </c>
      <c r="E475" s="248">
        <f t="shared" si="72"/>
        <v>0</v>
      </c>
      <c r="F475" s="248">
        <f t="shared" si="72"/>
        <v>1</v>
      </c>
      <c r="G475" s="248">
        <f t="shared" si="72"/>
        <v>0</v>
      </c>
      <c r="H475" s="248">
        <f t="shared" si="72"/>
        <v>0</v>
      </c>
      <c r="I475" s="249"/>
      <c r="J475" s="249">
        <f t="shared" si="71"/>
        <v>0</v>
      </c>
      <c r="K475" s="249">
        <f t="shared" si="79"/>
        <v>0</v>
      </c>
      <c r="L475" s="249">
        <f t="shared" si="79"/>
        <v>0</v>
      </c>
      <c r="M475" s="249">
        <f t="shared" si="79"/>
        <v>1</v>
      </c>
      <c r="N475" s="249">
        <f t="shared" si="79"/>
        <v>0</v>
      </c>
      <c r="O475" s="249">
        <f t="shared" si="79"/>
        <v>0</v>
      </c>
      <c r="P475" s="250">
        <v>0.99474199923442219</v>
      </c>
      <c r="Q475" s="251">
        <v>0.98411358153510708</v>
      </c>
      <c r="R475" s="250">
        <v>0.99462109100997265</v>
      </c>
      <c r="S475" s="251">
        <v>0.98352422735356992</v>
      </c>
      <c r="T475" s="250">
        <v>0.99760778796388594</v>
      </c>
      <c r="U475" s="250">
        <v>0.99806600131743006</v>
      </c>
      <c r="V475" s="250">
        <v>0.99838957274659057</v>
      </c>
      <c r="W475" s="250">
        <v>0.99858736248126911</v>
      </c>
      <c r="X475" s="250">
        <v>0.99870425665112517</v>
      </c>
      <c r="Y475" s="250">
        <v>0.99877619832608533</v>
      </c>
      <c r="Z475" s="251">
        <v>2.2743081604608768E-9</v>
      </c>
      <c r="AA475" s="251">
        <v>2.6408532624486984E-6</v>
      </c>
      <c r="AB475" s="251">
        <v>2.2710988529640375E-5</v>
      </c>
      <c r="AC475" s="251">
        <v>0.99364288873308371</v>
      </c>
      <c r="AD475" s="251">
        <v>6.3327852198826838E-8</v>
      </c>
      <c r="AE475" s="251">
        <v>3.1781149997991848E-9</v>
      </c>
      <c r="AF475" s="250">
        <v>0.9957295184293713</v>
      </c>
      <c r="AG475" s="251">
        <v>0.98352422735356992</v>
      </c>
      <c r="AH475" s="250">
        <v>0.93900000000000006</v>
      </c>
      <c r="AI475" s="252">
        <v>0.99774300000000005</v>
      </c>
      <c r="AJ475" s="253">
        <f t="shared" si="73"/>
        <v>1.9935093350248585E-9</v>
      </c>
      <c r="AK475" s="253">
        <f t="shared" si="74"/>
        <v>2.3158619405758441E-6</v>
      </c>
      <c r="AL475" s="253">
        <f t="shared" si="75"/>
        <v>1.9922562945749901E-5</v>
      </c>
      <c r="AM475" s="253">
        <f t="shared" si="76"/>
        <v>0.87181738983327062</v>
      </c>
      <c r="AN475" s="253">
        <f t="shared" si="77"/>
        <v>5.557005069770128E-8</v>
      </c>
      <c r="AO475" s="254">
        <f t="shared" si="78"/>
        <v>2.7889897965906959E-9</v>
      </c>
    </row>
    <row r="476" spans="1:41">
      <c r="A476" s="247">
        <v>767</v>
      </c>
      <c r="B476" s="248"/>
      <c r="C476" s="248">
        <f t="shared" si="72"/>
        <v>0</v>
      </c>
      <c r="D476" s="248">
        <f t="shared" si="72"/>
        <v>0</v>
      </c>
      <c r="E476" s="248">
        <f t="shared" si="72"/>
        <v>0</v>
      </c>
      <c r="F476" s="248">
        <f t="shared" si="72"/>
        <v>1</v>
      </c>
      <c r="G476" s="248">
        <f t="shared" si="72"/>
        <v>0</v>
      </c>
      <c r="H476" s="248">
        <f t="shared" si="72"/>
        <v>0</v>
      </c>
      <c r="I476" s="249"/>
      <c r="J476" s="249">
        <f t="shared" si="71"/>
        <v>0</v>
      </c>
      <c r="K476" s="249">
        <f t="shared" si="79"/>
        <v>0</v>
      </c>
      <c r="L476" s="249">
        <f t="shared" si="79"/>
        <v>0</v>
      </c>
      <c r="M476" s="249">
        <f t="shared" si="79"/>
        <v>1</v>
      </c>
      <c r="N476" s="249">
        <f t="shared" si="79"/>
        <v>0</v>
      </c>
      <c r="O476" s="249">
        <f t="shared" si="79"/>
        <v>0</v>
      </c>
      <c r="P476" s="250">
        <v>0.99474199923442219</v>
      </c>
      <c r="Q476" s="251">
        <v>0.98450016229556825</v>
      </c>
      <c r="R476" s="250">
        <v>0.99462109100997265</v>
      </c>
      <c r="S476" s="251">
        <v>0.9834966128578454</v>
      </c>
      <c r="T476" s="250">
        <v>0.99760778796388594</v>
      </c>
      <c r="U476" s="250">
        <v>0.99806600131743006</v>
      </c>
      <c r="V476" s="250">
        <v>0.99838957274659057</v>
      </c>
      <c r="W476" s="250">
        <v>0.99858736248126911</v>
      </c>
      <c r="X476" s="250">
        <v>0.99870425665112517</v>
      </c>
      <c r="Y476" s="250">
        <v>0.99877619832608533</v>
      </c>
      <c r="Z476" s="251">
        <v>2.4409287216946063E-9</v>
      </c>
      <c r="AA476" s="251">
        <v>2.6462315658194368E-6</v>
      </c>
      <c r="AB476" s="251">
        <v>2.0297187646319706E-5</v>
      </c>
      <c r="AC476" s="251">
        <v>0.99411931656216213</v>
      </c>
      <c r="AD476" s="251">
        <v>5.5884692074293864E-8</v>
      </c>
      <c r="AE476" s="251">
        <v>3.1359724728701591E-9</v>
      </c>
      <c r="AF476" s="250">
        <v>0.9957295184293713</v>
      </c>
      <c r="AG476" s="251">
        <v>0.9834966128578454</v>
      </c>
      <c r="AH476" s="250">
        <v>0.93900000000000006</v>
      </c>
      <c r="AI476" s="252">
        <v>0.99777099999999996</v>
      </c>
      <c r="AJ476" s="253">
        <f t="shared" si="73"/>
        <v>2.1403383250620277E-9</v>
      </c>
      <c r="AK476" s="253">
        <f t="shared" si="74"/>
        <v>2.3214247319597759E-6</v>
      </c>
      <c r="AL476" s="253">
        <f t="shared" si="75"/>
        <v>1.7811619251049994E-5</v>
      </c>
      <c r="AM476" s="253">
        <f t="shared" si="76"/>
        <v>0.87255352576827983</v>
      </c>
      <c r="AN476" s="253">
        <f t="shared" si="77"/>
        <v>4.9056579422030072E-8</v>
      </c>
      <c r="AO476" s="254">
        <f t="shared" si="78"/>
        <v>2.7530108665287053E-9</v>
      </c>
    </row>
    <row r="477" spans="1:41">
      <c r="A477" s="247">
        <v>768</v>
      </c>
      <c r="B477" s="248"/>
      <c r="C477" s="248">
        <f t="shared" si="72"/>
        <v>0</v>
      </c>
      <c r="D477" s="248">
        <f t="shared" si="72"/>
        <v>0</v>
      </c>
      <c r="E477" s="248">
        <f t="shared" si="72"/>
        <v>0</v>
      </c>
      <c r="F477" s="248">
        <f t="shared" si="72"/>
        <v>1</v>
      </c>
      <c r="G477" s="248">
        <f t="shared" si="72"/>
        <v>0</v>
      </c>
      <c r="H477" s="248">
        <f t="shared" si="72"/>
        <v>0</v>
      </c>
      <c r="I477" s="249"/>
      <c r="J477" s="249">
        <f t="shared" si="71"/>
        <v>0</v>
      </c>
      <c r="K477" s="249">
        <f t="shared" si="79"/>
        <v>0</v>
      </c>
      <c r="L477" s="249">
        <f t="shared" si="79"/>
        <v>0</v>
      </c>
      <c r="M477" s="249">
        <f t="shared" si="79"/>
        <v>1</v>
      </c>
      <c r="N477" s="249">
        <f t="shared" si="79"/>
        <v>0</v>
      </c>
      <c r="O477" s="249">
        <f t="shared" si="79"/>
        <v>0</v>
      </c>
      <c r="P477" s="250">
        <v>0.99474199923442219</v>
      </c>
      <c r="Q477" s="251">
        <v>0.98400713643341009</v>
      </c>
      <c r="R477" s="250">
        <v>0.99462109100997265</v>
      </c>
      <c r="S477" s="251">
        <v>0.9842150715275052</v>
      </c>
      <c r="T477" s="250">
        <v>0.99760778796388594</v>
      </c>
      <c r="U477" s="250">
        <v>0.99806600131743006</v>
      </c>
      <c r="V477" s="250">
        <v>0.99838957274659057</v>
      </c>
      <c r="W477" s="250">
        <v>0.99858736248126911</v>
      </c>
      <c r="X477" s="250">
        <v>0.99870425665112517</v>
      </c>
      <c r="Y477" s="250">
        <v>0.99877619832608533</v>
      </c>
      <c r="Z477" s="251">
        <v>2.6421890870954242E-9</v>
      </c>
      <c r="AA477" s="251">
        <v>2.6721551625068351E-6</v>
      </c>
      <c r="AB477" s="251">
        <v>1.7744675333003995E-5</v>
      </c>
      <c r="AC477" s="251">
        <v>0.99470502975508512</v>
      </c>
      <c r="AD477" s="251">
        <v>5.0028692252546889E-8</v>
      </c>
      <c r="AE477" s="251">
        <v>3.1398235485052821E-9</v>
      </c>
      <c r="AF477" s="250">
        <v>0.9957295184293713</v>
      </c>
      <c r="AG477" s="251">
        <v>0.9842150715275052</v>
      </c>
      <c r="AH477" s="250">
        <v>0.93900000000000006</v>
      </c>
      <c r="AI477" s="252">
        <v>0.99779799999999996</v>
      </c>
      <c r="AJ477" s="253">
        <f t="shared" si="73"/>
        <v>2.3191012942195188E-9</v>
      </c>
      <c r="AK477" s="253">
        <f t="shared" si="74"/>
        <v>2.3464803796807498E-6</v>
      </c>
      <c r="AL477" s="253">
        <f t="shared" si="75"/>
        <v>1.5587055691867708E-5</v>
      </c>
      <c r="AM477" s="253">
        <f t="shared" si="76"/>
        <v>0.8739294456923612</v>
      </c>
      <c r="AN477" s="253">
        <f t="shared" si="77"/>
        <v>4.3959429182373874E-8</v>
      </c>
      <c r="AO477" s="254">
        <f t="shared" si="78"/>
        <v>2.7591125678622692E-9</v>
      </c>
    </row>
    <row r="478" spans="1:41">
      <c r="A478" s="247">
        <v>769</v>
      </c>
      <c r="B478" s="248"/>
      <c r="C478" s="248">
        <f t="shared" si="72"/>
        <v>0</v>
      </c>
      <c r="D478" s="248">
        <f t="shared" si="72"/>
        <v>0</v>
      </c>
      <c r="E478" s="248">
        <f t="shared" si="72"/>
        <v>0</v>
      </c>
      <c r="F478" s="248">
        <f t="shared" si="72"/>
        <v>1</v>
      </c>
      <c r="G478" s="248">
        <f t="shared" si="72"/>
        <v>0</v>
      </c>
      <c r="H478" s="248">
        <f t="shared" si="72"/>
        <v>0</v>
      </c>
      <c r="I478" s="249"/>
      <c r="J478" s="249">
        <f t="shared" si="71"/>
        <v>0</v>
      </c>
      <c r="K478" s="249">
        <f t="shared" si="79"/>
        <v>0</v>
      </c>
      <c r="L478" s="249">
        <f t="shared" si="79"/>
        <v>0</v>
      </c>
      <c r="M478" s="249">
        <f t="shared" si="79"/>
        <v>1</v>
      </c>
      <c r="N478" s="249">
        <f t="shared" si="79"/>
        <v>0</v>
      </c>
      <c r="O478" s="249">
        <f t="shared" si="79"/>
        <v>0</v>
      </c>
      <c r="P478" s="250">
        <v>0.99474199923442219</v>
      </c>
      <c r="Q478" s="251">
        <v>0.98507680189188218</v>
      </c>
      <c r="R478" s="250">
        <v>0.99462109100997265</v>
      </c>
      <c r="S478" s="251">
        <v>0.98351771750497619</v>
      </c>
      <c r="T478" s="250">
        <v>0.99760778796388594</v>
      </c>
      <c r="U478" s="250">
        <v>0.99806600131743006</v>
      </c>
      <c r="V478" s="250">
        <v>0.99838957274659057</v>
      </c>
      <c r="W478" s="250">
        <v>0.99858736248126911</v>
      </c>
      <c r="X478" s="250">
        <v>0.99870425665112517</v>
      </c>
      <c r="Y478" s="250">
        <v>0.99877619832608533</v>
      </c>
      <c r="Z478" s="251">
        <v>2.8955525520240402E-9</v>
      </c>
      <c r="AA478" s="251">
        <v>2.718874558953509E-6</v>
      </c>
      <c r="AB478" s="251">
        <v>1.5203137233230945E-5</v>
      </c>
      <c r="AC478" s="251">
        <v>0.99514384997090177</v>
      </c>
      <c r="AD478" s="251">
        <v>4.5481172410145685E-8</v>
      </c>
      <c r="AE478" s="251">
        <v>3.1896483322905676E-9</v>
      </c>
      <c r="AF478" s="250">
        <v>0.9957295184293713</v>
      </c>
      <c r="AG478" s="251">
        <v>0.98351771750497619</v>
      </c>
      <c r="AH478" s="250">
        <v>0.93900000000000006</v>
      </c>
      <c r="AI478" s="252">
        <v>0.99782499999999996</v>
      </c>
      <c r="AJ478" s="253">
        <f t="shared" si="73"/>
        <v>2.5407107427168747E-9</v>
      </c>
      <c r="AK478" s="253">
        <f t="shared" si="74"/>
        <v>2.386779913698992E-6</v>
      </c>
      <c r="AL478" s="253">
        <f t="shared" si="75"/>
        <v>1.3350489633303961E-5</v>
      </c>
      <c r="AM478" s="253">
        <f t="shared" si="76"/>
        <v>0.87404918170392787</v>
      </c>
      <c r="AN478" s="253">
        <f t="shared" si="77"/>
        <v>3.9951445181727846E-8</v>
      </c>
      <c r="AO478" s="254">
        <f t="shared" si="78"/>
        <v>2.8020438621383336E-9</v>
      </c>
    </row>
    <row r="479" spans="1:41">
      <c r="A479" s="247">
        <v>770</v>
      </c>
      <c r="B479" s="248"/>
      <c r="C479" s="248">
        <f t="shared" si="72"/>
        <v>0</v>
      </c>
      <c r="D479" s="248">
        <f t="shared" si="72"/>
        <v>0</v>
      </c>
      <c r="E479" s="248">
        <f t="shared" si="72"/>
        <v>0</v>
      </c>
      <c r="F479" s="248">
        <f t="shared" si="72"/>
        <v>1</v>
      </c>
      <c r="G479" s="248">
        <f t="shared" si="72"/>
        <v>0</v>
      </c>
      <c r="H479" s="248">
        <f t="shared" si="72"/>
        <v>0</v>
      </c>
      <c r="I479" s="249"/>
      <c r="J479" s="249">
        <f t="shared" si="71"/>
        <v>0</v>
      </c>
      <c r="K479" s="249">
        <f t="shared" si="79"/>
        <v>0</v>
      </c>
      <c r="L479" s="249">
        <f t="shared" si="79"/>
        <v>0</v>
      </c>
      <c r="M479" s="249">
        <f t="shared" si="79"/>
        <v>1</v>
      </c>
      <c r="N479" s="249">
        <f t="shared" si="79"/>
        <v>0</v>
      </c>
      <c r="O479" s="249">
        <f t="shared" si="79"/>
        <v>0</v>
      </c>
      <c r="P479" s="250">
        <v>0.99474199923442219</v>
      </c>
      <c r="Q479" s="251">
        <v>0.98428240166930137</v>
      </c>
      <c r="R479" s="250">
        <v>0.99462109100997265</v>
      </c>
      <c r="S479" s="251">
        <v>0.98375612606075946</v>
      </c>
      <c r="T479" s="250">
        <v>0.99760778796388594</v>
      </c>
      <c r="U479" s="250">
        <v>0.99806600131743006</v>
      </c>
      <c r="V479" s="250">
        <v>0.99838957274659057</v>
      </c>
      <c r="W479" s="250">
        <v>0.99858736248126911</v>
      </c>
      <c r="X479" s="250">
        <v>0.99870425665112517</v>
      </c>
      <c r="Y479" s="250">
        <v>0.99877619832608533</v>
      </c>
      <c r="Z479" s="251">
        <v>3.229366930735365E-9</v>
      </c>
      <c r="AA479" s="251">
        <v>2.7787311911898979E-6</v>
      </c>
      <c r="AB479" s="251">
        <v>1.2946425497590683E-5</v>
      </c>
      <c r="AC479" s="251">
        <v>0.99524956582495605</v>
      </c>
      <c r="AD479" s="251">
        <v>4.2128816018051484E-8</v>
      </c>
      <c r="AE479" s="251">
        <v>3.2877077250660637E-9</v>
      </c>
      <c r="AF479" s="250">
        <v>0.9957295184293713</v>
      </c>
      <c r="AG479" s="251">
        <v>0.98375612606075946</v>
      </c>
      <c r="AH479" s="250">
        <v>0.93900000000000006</v>
      </c>
      <c r="AI479" s="252">
        <v>0.99785199999999996</v>
      </c>
      <c r="AJ479" s="253">
        <f t="shared" si="73"/>
        <v>2.8327814501903589E-9</v>
      </c>
      <c r="AK479" s="253">
        <f t="shared" si="74"/>
        <v>2.4386060287687888E-6</v>
      </c>
      <c r="AL479" s="253">
        <f t="shared" si="75"/>
        <v>1.1365427038471495E-5</v>
      </c>
      <c r="AM479" s="253">
        <f t="shared" si="76"/>
        <v>0.87388424104762519</v>
      </c>
      <c r="AN479" s="253">
        <f t="shared" si="77"/>
        <v>3.6995763983345288E-8</v>
      </c>
      <c r="AO479" s="254">
        <f t="shared" si="78"/>
        <v>2.8873353739652742E-9</v>
      </c>
    </row>
    <row r="480" spans="1:41">
      <c r="A480" s="247">
        <v>771</v>
      </c>
      <c r="B480" s="248"/>
      <c r="C480" s="248">
        <f t="shared" si="72"/>
        <v>0</v>
      </c>
      <c r="D480" s="248">
        <f t="shared" si="72"/>
        <v>0</v>
      </c>
      <c r="E480" s="248">
        <f t="shared" si="72"/>
        <v>0</v>
      </c>
      <c r="F480" s="248">
        <f t="shared" si="72"/>
        <v>1</v>
      </c>
      <c r="G480" s="248">
        <f t="shared" si="72"/>
        <v>0</v>
      </c>
      <c r="H480" s="248">
        <f t="shared" si="72"/>
        <v>0</v>
      </c>
      <c r="I480" s="249"/>
      <c r="J480" s="249">
        <f t="shared" si="71"/>
        <v>0</v>
      </c>
      <c r="K480" s="249">
        <f t="shared" si="79"/>
        <v>0</v>
      </c>
      <c r="L480" s="249">
        <f t="shared" si="79"/>
        <v>0</v>
      </c>
      <c r="M480" s="249">
        <f t="shared" si="79"/>
        <v>1</v>
      </c>
      <c r="N480" s="249">
        <f t="shared" si="79"/>
        <v>0</v>
      </c>
      <c r="O480" s="249">
        <f t="shared" si="79"/>
        <v>0</v>
      </c>
      <c r="P480" s="250">
        <v>0.99485859411847988</v>
      </c>
      <c r="Q480" s="251">
        <v>0.98467484753194545</v>
      </c>
      <c r="R480" s="250">
        <v>0.99474035991006449</v>
      </c>
      <c r="S480" s="251">
        <v>0.9836126387290739</v>
      </c>
      <c r="T480" s="250">
        <v>0.99766090938929308</v>
      </c>
      <c r="U480" s="250">
        <v>0.99810895730986848</v>
      </c>
      <c r="V480" s="250">
        <v>0.99842534757325718</v>
      </c>
      <c r="W480" s="250">
        <v>0.99861874654899951</v>
      </c>
      <c r="X480" s="250">
        <v>0.99873304537023311</v>
      </c>
      <c r="Y480" s="250">
        <v>0.99880338960872195</v>
      </c>
      <c r="Z480" s="251">
        <v>3.7166499840388015E-9</v>
      </c>
      <c r="AA480" s="251">
        <v>2.8361452262713527E-6</v>
      </c>
      <c r="AB480" s="251">
        <v>1.1248776863423354E-5</v>
      </c>
      <c r="AC480" s="251">
        <v>0.994979564603097</v>
      </c>
      <c r="AD480" s="251">
        <v>3.997532072000844E-8</v>
      </c>
      <c r="AE480" s="251">
        <v>3.4464594275396979E-9</v>
      </c>
      <c r="AF480" s="250">
        <v>0.9958242613016095</v>
      </c>
      <c r="AG480" s="251">
        <v>0.9836126387290739</v>
      </c>
      <c r="AH480" s="250">
        <v>0.93890051245015738</v>
      </c>
      <c r="AI480" s="252">
        <v>0.99787950000000003</v>
      </c>
      <c r="AJ480" s="253">
        <f t="shared" si="73"/>
        <v>3.2615732706712428E-9</v>
      </c>
      <c r="AK480" s="253">
        <f t="shared" si="74"/>
        <v>2.4899976576771365E-6</v>
      </c>
      <c r="AL480" s="253">
        <f t="shared" si="75"/>
        <v>9.8790098907625624E-6</v>
      </c>
      <c r="AM480" s="253">
        <f t="shared" si="76"/>
        <v>0.87398986358415354</v>
      </c>
      <c r="AN480" s="253">
        <f t="shared" si="77"/>
        <v>3.5118333325096454E-8</v>
      </c>
      <c r="AO480" s="254">
        <f t="shared" si="78"/>
        <v>3.0279290729006839E-9</v>
      </c>
    </row>
    <row r="481" spans="1:41">
      <c r="A481" s="247">
        <v>772</v>
      </c>
      <c r="B481" s="248"/>
      <c r="C481" s="248">
        <f t="shared" si="72"/>
        <v>0</v>
      </c>
      <c r="D481" s="248">
        <f t="shared" si="72"/>
        <v>0</v>
      </c>
      <c r="E481" s="248">
        <f t="shared" si="72"/>
        <v>0</v>
      </c>
      <c r="F481" s="248">
        <f t="shared" si="72"/>
        <v>1</v>
      </c>
      <c r="G481" s="248">
        <f t="shared" si="72"/>
        <v>0</v>
      </c>
      <c r="H481" s="248">
        <f t="shared" si="72"/>
        <v>0</v>
      </c>
      <c r="I481" s="249"/>
      <c r="J481" s="249">
        <f t="shared" si="71"/>
        <v>0</v>
      </c>
      <c r="K481" s="249">
        <f t="shared" si="79"/>
        <v>0</v>
      </c>
      <c r="L481" s="249">
        <f t="shared" si="79"/>
        <v>0</v>
      </c>
      <c r="M481" s="249">
        <f t="shared" si="79"/>
        <v>1</v>
      </c>
      <c r="N481" s="249">
        <f t="shared" si="79"/>
        <v>0</v>
      </c>
      <c r="O481" s="249">
        <f t="shared" si="79"/>
        <v>0</v>
      </c>
      <c r="P481" s="250">
        <v>0.99497520033442433</v>
      </c>
      <c r="Q481" s="251">
        <v>0.9844138502372598</v>
      </c>
      <c r="R481" s="250">
        <v>0.9948596407242728</v>
      </c>
      <c r="S481" s="251">
        <v>0.98384615980869217</v>
      </c>
      <c r="T481" s="250">
        <v>0.99771403257991476</v>
      </c>
      <c r="U481" s="250">
        <v>0.99815191429117656</v>
      </c>
      <c r="V481" s="250">
        <v>0.99846112296566891</v>
      </c>
      <c r="W481" s="250">
        <v>0.99865013097482569</v>
      </c>
      <c r="X481" s="250">
        <v>0.99876183434290633</v>
      </c>
      <c r="Y481" s="250">
        <v>0.99883058108730927</v>
      </c>
      <c r="Z481" s="251">
        <v>4.4356576510296075E-9</v>
      </c>
      <c r="AA481" s="251">
        <v>2.87691785487848E-6</v>
      </c>
      <c r="AB481" s="251">
        <v>1.0048260585947961E-5</v>
      </c>
      <c r="AC481" s="251">
        <v>0.99458383854091548</v>
      </c>
      <c r="AD481" s="251">
        <v>3.8597777579135442E-8</v>
      </c>
      <c r="AE481" s="251">
        <v>3.6667258741859705E-9</v>
      </c>
      <c r="AF481" s="250">
        <v>0.99591901129177973</v>
      </c>
      <c r="AG481" s="251">
        <v>0.98384615980869217</v>
      </c>
      <c r="AH481" s="250">
        <v>0.93880032165713079</v>
      </c>
      <c r="AI481" s="252">
        <v>0.99790599999999996</v>
      </c>
      <c r="AJ481" s="253">
        <f t="shared" si="73"/>
        <v>3.8945488917197571E-9</v>
      </c>
      <c r="AK481" s="253">
        <f t="shared" si="74"/>
        <v>2.5270693824951878E-6</v>
      </c>
      <c r="AL481" s="253">
        <f t="shared" si="75"/>
        <v>8.8290730291530065E-6</v>
      </c>
      <c r="AM481" s="253">
        <f t="shared" si="76"/>
        <v>0.87407323429098382</v>
      </c>
      <c r="AN481" s="253">
        <f t="shared" si="77"/>
        <v>3.392480014231116E-8</v>
      </c>
      <c r="AO481" s="254">
        <f t="shared" si="78"/>
        <v>3.2230224762190403E-9</v>
      </c>
    </row>
    <row r="482" spans="1:41">
      <c r="A482" s="247">
        <v>773</v>
      </c>
      <c r="B482" s="248"/>
      <c r="C482" s="248">
        <f t="shared" si="72"/>
        <v>0</v>
      </c>
      <c r="D482" s="248">
        <f t="shared" si="72"/>
        <v>0</v>
      </c>
      <c r="E482" s="248">
        <f t="shared" si="72"/>
        <v>0</v>
      </c>
      <c r="F482" s="248">
        <f t="shared" si="72"/>
        <v>1</v>
      </c>
      <c r="G482" s="248">
        <f t="shared" si="72"/>
        <v>0</v>
      </c>
      <c r="H482" s="248">
        <f t="shared" si="72"/>
        <v>0</v>
      </c>
      <c r="I482" s="249"/>
      <c r="J482" s="249">
        <f t="shared" si="71"/>
        <v>0</v>
      </c>
      <c r="K482" s="249">
        <f t="shared" si="79"/>
        <v>0</v>
      </c>
      <c r="L482" s="249">
        <f t="shared" si="79"/>
        <v>0</v>
      </c>
      <c r="M482" s="249">
        <f t="shared" si="79"/>
        <v>1</v>
      </c>
      <c r="N482" s="249">
        <f t="shared" si="79"/>
        <v>0</v>
      </c>
      <c r="O482" s="249">
        <f t="shared" si="79"/>
        <v>0</v>
      </c>
      <c r="P482" s="250">
        <v>0.99509181788312717</v>
      </c>
      <c r="Q482" s="251">
        <v>0.98369553450231872</v>
      </c>
      <c r="R482" s="250">
        <v>0.9949789334535466</v>
      </c>
      <c r="S482" s="251">
        <v>0.98359701284061696</v>
      </c>
      <c r="T482" s="250">
        <v>0.9977671575357735</v>
      </c>
      <c r="U482" s="250">
        <v>0.99819487226135672</v>
      </c>
      <c r="V482" s="250">
        <v>0.99849689892382232</v>
      </c>
      <c r="W482" s="250">
        <v>0.99868151575874409</v>
      </c>
      <c r="X482" s="250">
        <v>0.9987906235691415</v>
      </c>
      <c r="Y482" s="250">
        <v>0.99885777276184395</v>
      </c>
      <c r="Z482" s="251">
        <v>5.5511484185864949E-9</v>
      </c>
      <c r="AA482" s="251">
        <v>2.8942336997821868E-6</v>
      </c>
      <c r="AB482" s="251">
        <v>9.2536186387057545E-6</v>
      </c>
      <c r="AC482" s="251">
        <v>0.9943111581555607</v>
      </c>
      <c r="AD482" s="251">
        <v>3.7716262942238368E-8</v>
      </c>
      <c r="AE482" s="251">
        <v>3.9597221482701473E-9</v>
      </c>
      <c r="AF482" s="250">
        <v>0.996013768400272</v>
      </c>
      <c r="AG482" s="251">
        <v>0.98359701284061696</v>
      </c>
      <c r="AH482" s="250">
        <v>0.93870013086410409</v>
      </c>
      <c r="AI482" s="252">
        <v>0.99793399999999999</v>
      </c>
      <c r="AJ482" s="253">
        <f t="shared" si="73"/>
        <v>4.8694311147626516E-9</v>
      </c>
      <c r="AK482" s="253">
        <f t="shared" si="74"/>
        <v>2.5398912003838934E-6</v>
      </c>
      <c r="AL482" s="253">
        <f t="shared" si="75"/>
        <v>8.1231505179921521E-6</v>
      </c>
      <c r="AM482" s="253">
        <f t="shared" si="76"/>
        <v>0.87300254078809036</v>
      </c>
      <c r="AN482" s="253">
        <f t="shared" si="77"/>
        <v>3.3118395964015625E-8</v>
      </c>
      <c r="AO482" s="254">
        <f t="shared" si="78"/>
        <v>3.4772390572913932E-9</v>
      </c>
    </row>
    <row r="483" spans="1:41">
      <c r="A483" s="247">
        <v>774</v>
      </c>
      <c r="B483" s="248"/>
      <c r="C483" s="248">
        <f t="shared" si="72"/>
        <v>0</v>
      </c>
      <c r="D483" s="248">
        <f t="shared" si="72"/>
        <v>0</v>
      </c>
      <c r="E483" s="248">
        <f t="shared" si="72"/>
        <v>0</v>
      </c>
      <c r="F483" s="248">
        <f t="shared" si="72"/>
        <v>1</v>
      </c>
      <c r="G483" s="248">
        <f t="shared" si="72"/>
        <v>0</v>
      </c>
      <c r="H483" s="248">
        <f t="shared" si="72"/>
        <v>0</v>
      </c>
      <c r="I483" s="249"/>
      <c r="J483" s="249">
        <f t="shared" si="71"/>
        <v>0</v>
      </c>
      <c r="K483" s="249">
        <f t="shared" si="79"/>
        <v>0</v>
      </c>
      <c r="L483" s="249">
        <f t="shared" si="79"/>
        <v>0</v>
      </c>
      <c r="M483" s="249">
        <f t="shared" si="79"/>
        <v>1</v>
      </c>
      <c r="N483" s="249">
        <f t="shared" si="79"/>
        <v>0</v>
      </c>
      <c r="O483" s="249">
        <f t="shared" si="79"/>
        <v>0</v>
      </c>
      <c r="P483" s="250">
        <v>0.99520844676546583</v>
      </c>
      <c r="Q483" s="251">
        <v>0.98478876545917515</v>
      </c>
      <c r="R483" s="250">
        <v>0.99509823809884013</v>
      </c>
      <c r="S483" s="251">
        <v>0.98367123356240205</v>
      </c>
      <c r="T483" s="250">
        <v>0.99782028425689329</v>
      </c>
      <c r="U483" s="250">
        <v>0.99823783122041276</v>
      </c>
      <c r="V483" s="250">
        <v>0.99853267544771607</v>
      </c>
      <c r="W483" s="250">
        <v>0.99871290090075215</v>
      </c>
      <c r="X483" s="250">
        <v>0.99881941304893618</v>
      </c>
      <c r="Y483" s="250">
        <v>0.99888496463232446</v>
      </c>
      <c r="Z483" s="251">
        <v>7.3829026860762485E-9</v>
      </c>
      <c r="AA483" s="251">
        <v>2.8870785630338005E-6</v>
      </c>
      <c r="AB483" s="251">
        <v>8.7723254709100633E-6</v>
      </c>
      <c r="AC483" s="251">
        <v>0.99434383615362432</v>
      </c>
      <c r="AD483" s="251">
        <v>3.7291751376509385E-8</v>
      </c>
      <c r="AE483" s="251">
        <v>4.3411110321482864E-9</v>
      </c>
      <c r="AF483" s="250">
        <v>0.99610853262748078</v>
      </c>
      <c r="AG483" s="251">
        <v>0.98367123356240205</v>
      </c>
      <c r="AH483" s="250">
        <v>0.93859994007107761</v>
      </c>
      <c r="AI483" s="252">
        <v>0.99795999999999996</v>
      </c>
      <c r="AJ483" s="253">
        <f t="shared" si="73"/>
        <v>6.4863865641942383E-9</v>
      </c>
      <c r="AK483" s="253">
        <f t="shared" si="74"/>
        <v>2.537558025423091E-6</v>
      </c>
      <c r="AL483" s="253">
        <f t="shared" si="75"/>
        <v>7.7125922681930142E-6</v>
      </c>
      <c r="AM483" s="253">
        <f t="shared" si="76"/>
        <v>0.87438077650557677</v>
      </c>
      <c r="AN483" s="253">
        <f t="shared" si="77"/>
        <v>3.279616856663642E-8</v>
      </c>
      <c r="AO483" s="254">
        <f t="shared" si="78"/>
        <v>3.8180334162346063E-9</v>
      </c>
    </row>
    <row r="484" spans="1:41">
      <c r="A484" s="247">
        <v>775</v>
      </c>
      <c r="B484" s="248"/>
      <c r="C484" s="248">
        <f t="shared" si="72"/>
        <v>0</v>
      </c>
      <c r="D484" s="248">
        <f t="shared" si="72"/>
        <v>0</v>
      </c>
      <c r="E484" s="248">
        <f t="shared" si="72"/>
        <v>0</v>
      </c>
      <c r="F484" s="248">
        <f t="shared" si="72"/>
        <v>1</v>
      </c>
      <c r="G484" s="248">
        <f t="shared" si="72"/>
        <v>0</v>
      </c>
      <c r="H484" s="248">
        <f t="shared" si="72"/>
        <v>0</v>
      </c>
      <c r="I484" s="249"/>
      <c r="J484" s="249">
        <f t="shared" si="71"/>
        <v>0</v>
      </c>
      <c r="K484" s="249">
        <f t="shared" si="79"/>
        <v>0</v>
      </c>
      <c r="L484" s="249">
        <f t="shared" si="79"/>
        <v>0</v>
      </c>
      <c r="M484" s="249">
        <f t="shared" si="79"/>
        <v>1</v>
      </c>
      <c r="N484" s="249">
        <f t="shared" si="79"/>
        <v>0</v>
      </c>
      <c r="O484" s="249">
        <f t="shared" si="79"/>
        <v>0</v>
      </c>
      <c r="P484" s="250">
        <v>0.99532508698231259</v>
      </c>
      <c r="Q484" s="251">
        <v>0.98430614549696893</v>
      </c>
      <c r="R484" s="250">
        <v>0.99521755466110251</v>
      </c>
      <c r="S484" s="251">
        <v>0.98403005370223506</v>
      </c>
      <c r="T484" s="250">
        <v>0.99787341274329644</v>
      </c>
      <c r="U484" s="250">
        <v>0.99828079116834656</v>
      </c>
      <c r="V484" s="250">
        <v>0.99856845253734672</v>
      </c>
      <c r="W484" s="250">
        <v>0.99874428640084612</v>
      </c>
      <c r="X484" s="250">
        <v>0.99884820278228703</v>
      </c>
      <c r="Y484" s="250">
        <v>0.99891215669874744</v>
      </c>
      <c r="Z484" s="251">
        <v>1.0621781108172148E-8</v>
      </c>
      <c r="AA484" s="251">
        <v>2.8571792222356634E-6</v>
      </c>
      <c r="AB484" s="251">
        <v>8.5464753139729028E-6</v>
      </c>
      <c r="AC484" s="251">
        <v>0.99471895538586519</v>
      </c>
      <c r="AD484" s="251">
        <v>3.7556730990768069E-8</v>
      </c>
      <c r="AE484" s="251">
        <v>4.8332157737067824E-9</v>
      </c>
      <c r="AF484" s="250">
        <v>0.99620330397379631</v>
      </c>
      <c r="AG484" s="251">
        <v>0.98403005370223506</v>
      </c>
      <c r="AH484" s="250">
        <v>0.93849974927805091</v>
      </c>
      <c r="AI484" s="252">
        <v>0.99798750000000003</v>
      </c>
      <c r="AJ484" s="253">
        <f t="shared" si="73"/>
        <v>9.3370554829556811E-9</v>
      </c>
      <c r="AK484" s="253">
        <f t="shared" si="74"/>
        <v>2.5126230438276826E-6</v>
      </c>
      <c r="AL484" s="253">
        <f t="shared" si="75"/>
        <v>7.5179948632990598E-6</v>
      </c>
      <c r="AM484" s="253">
        <f t="shared" si="76"/>
        <v>0.87516883209806895</v>
      </c>
      <c r="AN484" s="253">
        <f t="shared" si="77"/>
        <v>3.304641988427929E-8</v>
      </c>
      <c r="AO484" s="254">
        <f t="shared" si="78"/>
        <v>4.2530513216787974E-9</v>
      </c>
    </row>
    <row r="485" spans="1:41">
      <c r="A485" s="247">
        <v>776</v>
      </c>
      <c r="B485" s="248"/>
      <c r="C485" s="248">
        <f t="shared" si="72"/>
        <v>0</v>
      </c>
      <c r="D485" s="248">
        <f t="shared" si="72"/>
        <v>0</v>
      </c>
      <c r="E485" s="248">
        <f t="shared" si="72"/>
        <v>0</v>
      </c>
      <c r="F485" s="248">
        <f t="shared" si="72"/>
        <v>1</v>
      </c>
      <c r="G485" s="248">
        <f t="shared" si="72"/>
        <v>0</v>
      </c>
      <c r="H485" s="248">
        <f t="shared" si="72"/>
        <v>0</v>
      </c>
      <c r="I485" s="249"/>
      <c r="J485" s="249">
        <f t="shared" si="71"/>
        <v>0</v>
      </c>
      <c r="K485" s="249">
        <f t="shared" si="79"/>
        <v>0</v>
      </c>
      <c r="L485" s="249">
        <f t="shared" si="79"/>
        <v>0</v>
      </c>
      <c r="M485" s="249">
        <f t="shared" si="79"/>
        <v>1</v>
      </c>
      <c r="N485" s="249">
        <f t="shared" si="79"/>
        <v>0</v>
      </c>
      <c r="O485" s="249">
        <f t="shared" si="79"/>
        <v>0</v>
      </c>
      <c r="P485" s="250">
        <v>0.99532508698231259</v>
      </c>
      <c r="Q485" s="251">
        <v>0.98409233928700668</v>
      </c>
      <c r="R485" s="250">
        <v>0.99521755466110251</v>
      </c>
      <c r="S485" s="251">
        <v>0.98317530581016055</v>
      </c>
      <c r="T485" s="250">
        <v>0.99787341274329644</v>
      </c>
      <c r="U485" s="250">
        <v>0.99828079116834656</v>
      </c>
      <c r="V485" s="250">
        <v>0.99856845253734672</v>
      </c>
      <c r="W485" s="250">
        <v>0.99874428640084612</v>
      </c>
      <c r="X485" s="250">
        <v>0.99884820278228703</v>
      </c>
      <c r="Y485" s="250">
        <v>0.99891215669874744</v>
      </c>
      <c r="Z485" s="251">
        <v>1.7848289917555413E-8</v>
      </c>
      <c r="AA485" s="251">
        <v>2.8045026072170423E-6</v>
      </c>
      <c r="AB485" s="251">
        <v>8.6064046800597433E-6</v>
      </c>
      <c r="AC485" s="251">
        <v>0.99531984489085101</v>
      </c>
      <c r="AD485" s="251">
        <v>3.8971503230387744E-8</v>
      </c>
      <c r="AE485" s="251">
        <v>5.4896369945076646E-9</v>
      </c>
      <c r="AF485" s="250">
        <v>0.99620330397379631</v>
      </c>
      <c r="AG485" s="251">
        <v>0.98317530581016055</v>
      </c>
      <c r="AH485" s="250">
        <v>0.93839955848502443</v>
      </c>
      <c r="AI485" s="252">
        <v>0.99801450000000003</v>
      </c>
      <c r="AJ485" s="253">
        <f t="shared" si="73"/>
        <v>1.565760887646558E-8</v>
      </c>
      <c r="AK485" s="253">
        <f t="shared" si="74"/>
        <v>2.461285196771241E-6</v>
      </c>
      <c r="AL485" s="253">
        <f t="shared" si="75"/>
        <v>7.5553220574317236E-6</v>
      </c>
      <c r="AM485" s="253">
        <f t="shared" si="76"/>
        <v>0.8739173229089241</v>
      </c>
      <c r="AN485" s="253">
        <f t="shared" si="77"/>
        <v>3.4221577685049524E-8</v>
      </c>
      <c r="AO485" s="254">
        <f t="shared" si="78"/>
        <v>4.8208575957420654E-9</v>
      </c>
    </row>
    <row r="486" spans="1:41">
      <c r="A486" s="247">
        <v>777</v>
      </c>
      <c r="B486" s="248"/>
      <c r="C486" s="248">
        <f t="shared" si="72"/>
        <v>0</v>
      </c>
      <c r="D486" s="248">
        <f t="shared" si="72"/>
        <v>0</v>
      </c>
      <c r="E486" s="248">
        <f t="shared" si="72"/>
        <v>0</v>
      </c>
      <c r="F486" s="248">
        <f t="shared" si="72"/>
        <v>1</v>
      </c>
      <c r="G486" s="248">
        <f t="shared" si="72"/>
        <v>0</v>
      </c>
      <c r="H486" s="248">
        <f t="shared" si="72"/>
        <v>0</v>
      </c>
      <c r="I486" s="249"/>
      <c r="J486" s="249">
        <f t="shared" si="71"/>
        <v>0</v>
      </c>
      <c r="K486" s="249">
        <f t="shared" si="79"/>
        <v>0</v>
      </c>
      <c r="L486" s="249">
        <f t="shared" si="79"/>
        <v>0</v>
      </c>
      <c r="M486" s="249">
        <f t="shared" si="79"/>
        <v>1</v>
      </c>
      <c r="N486" s="249">
        <f t="shared" si="79"/>
        <v>0</v>
      </c>
      <c r="O486" s="249">
        <f t="shared" si="79"/>
        <v>0</v>
      </c>
      <c r="P486" s="250">
        <v>0.99532508698231259</v>
      </c>
      <c r="Q486" s="251">
        <v>0.98437242863954832</v>
      </c>
      <c r="R486" s="250">
        <v>0.99521755466110251</v>
      </c>
      <c r="S486" s="251">
        <v>0.98473438569330485</v>
      </c>
      <c r="T486" s="250">
        <v>0.99787341274329644</v>
      </c>
      <c r="U486" s="250">
        <v>0.99828079116834656</v>
      </c>
      <c r="V486" s="250">
        <v>0.99856845253734672</v>
      </c>
      <c r="W486" s="250">
        <v>0.99874428640084612</v>
      </c>
      <c r="X486" s="250">
        <v>0.99884820278228703</v>
      </c>
      <c r="Y486" s="250">
        <v>0.99891215669874744</v>
      </c>
      <c r="Z486" s="251">
        <v>3.5867083943618099E-8</v>
      </c>
      <c r="AA486" s="251">
        <v>2.734671117308165E-6</v>
      </c>
      <c r="AB486" s="251">
        <v>9.0159485070565575E-6</v>
      </c>
      <c r="AC486" s="251">
        <v>0.99590057632693618</v>
      </c>
      <c r="AD486" s="251">
        <v>4.1752903448733507E-8</v>
      </c>
      <c r="AE486" s="251">
        <v>6.3409283789730389E-9</v>
      </c>
      <c r="AF486" s="250">
        <v>0.99620330397379631</v>
      </c>
      <c r="AG486" s="251">
        <v>0.98473438569330485</v>
      </c>
      <c r="AH486" s="250">
        <v>0.93829936769199773</v>
      </c>
      <c r="AI486" s="252">
        <v>0.99804150000000003</v>
      </c>
      <c r="AJ486" s="253">
        <f t="shared" si="73"/>
        <v>3.1571131579409623E-8</v>
      </c>
      <c r="AK486" s="253">
        <f t="shared" si="74"/>
        <v>2.4081106915479899E-6</v>
      </c>
      <c r="AL486" s="253">
        <f t="shared" si="75"/>
        <v>7.9415978558883485E-6</v>
      </c>
      <c r="AM486" s="253">
        <f t="shared" si="76"/>
        <v>0.87738240147556568</v>
      </c>
      <c r="AN486" s="253">
        <f t="shared" si="77"/>
        <v>3.6787883398870049E-8</v>
      </c>
      <c r="AO486" s="254">
        <f t="shared" si="78"/>
        <v>5.5872586159920982E-9</v>
      </c>
    </row>
    <row r="487" spans="1:41">
      <c r="A487" s="247">
        <v>778</v>
      </c>
      <c r="B487" s="248"/>
      <c r="C487" s="248">
        <f t="shared" si="72"/>
        <v>0</v>
      </c>
      <c r="D487" s="248">
        <f t="shared" si="72"/>
        <v>0</v>
      </c>
      <c r="E487" s="248">
        <f t="shared" si="72"/>
        <v>0</v>
      </c>
      <c r="F487" s="248">
        <f t="shared" si="72"/>
        <v>1</v>
      </c>
      <c r="G487" s="248">
        <f t="shared" si="72"/>
        <v>0</v>
      </c>
      <c r="H487" s="248">
        <f t="shared" si="72"/>
        <v>0</v>
      </c>
      <c r="I487" s="249"/>
      <c r="J487" s="249">
        <f t="shared" si="71"/>
        <v>0</v>
      </c>
      <c r="K487" s="249">
        <f t="shared" si="79"/>
        <v>0</v>
      </c>
      <c r="L487" s="249">
        <f t="shared" si="79"/>
        <v>0</v>
      </c>
      <c r="M487" s="249">
        <f t="shared" si="79"/>
        <v>1</v>
      </c>
      <c r="N487" s="249">
        <f t="shared" si="79"/>
        <v>0</v>
      </c>
      <c r="O487" s="249">
        <f t="shared" si="79"/>
        <v>0</v>
      </c>
      <c r="P487" s="250">
        <v>0.99532508698231259</v>
      </c>
      <c r="Q487" s="251">
        <v>0.98507602358514257</v>
      </c>
      <c r="R487" s="250">
        <v>0.99521755466110251</v>
      </c>
      <c r="S487" s="251">
        <v>0.98343040836106188</v>
      </c>
      <c r="T487" s="250">
        <v>0.99787341274329644</v>
      </c>
      <c r="U487" s="250">
        <v>0.99828079116834656</v>
      </c>
      <c r="V487" s="250">
        <v>0.99856845253734672</v>
      </c>
      <c r="W487" s="250">
        <v>0.99874428640084612</v>
      </c>
      <c r="X487" s="250">
        <v>0.99884820278228703</v>
      </c>
      <c r="Y487" s="250">
        <v>0.99891215669874744</v>
      </c>
      <c r="Z487" s="251">
        <v>9.6282133933213065E-8</v>
      </c>
      <c r="AA487" s="251">
        <v>2.6512993424806407E-6</v>
      </c>
      <c r="AB487" s="251">
        <v>1.0052404933474911E-5</v>
      </c>
      <c r="AC487" s="251">
        <v>0.99632029669625366</v>
      </c>
      <c r="AD487" s="251">
        <v>4.6272944224641987E-8</v>
      </c>
      <c r="AE487" s="251">
        <v>7.4522686903424934E-9</v>
      </c>
      <c r="AF487" s="250">
        <v>0.99620330397379631</v>
      </c>
      <c r="AG487" s="251">
        <v>0.98343040836106188</v>
      </c>
      <c r="AH487" s="250">
        <v>0.93819917689897114</v>
      </c>
      <c r="AI487" s="252">
        <v>0.99806850000000003</v>
      </c>
      <c r="AJ487" s="253">
        <f t="shared" si="73"/>
        <v>8.4579385555301988E-8</v>
      </c>
      <c r="AK487" s="253">
        <f t="shared" si="74"/>
        <v>2.3299942316806656E-6</v>
      </c>
      <c r="AL487" s="253">
        <f t="shared" si="75"/>
        <v>8.8367218122531853E-6</v>
      </c>
      <c r="AM487" s="253">
        <f t="shared" si="76"/>
        <v>0.87598496606904208</v>
      </c>
      <c r="AN487" s="253">
        <f t="shared" si="77"/>
        <v>4.0688341987458681E-8</v>
      </c>
      <c r="AO487" s="254">
        <f t="shared" si="78"/>
        <v>6.5532867344746078E-9</v>
      </c>
    </row>
    <row r="488" spans="1:41">
      <c r="A488" s="247">
        <v>779</v>
      </c>
      <c r="B488" s="248"/>
      <c r="C488" s="248">
        <f t="shared" si="72"/>
        <v>0</v>
      </c>
      <c r="D488" s="248">
        <f t="shared" si="72"/>
        <v>0</v>
      </c>
      <c r="E488" s="248">
        <f t="shared" si="72"/>
        <v>0</v>
      </c>
      <c r="F488" s="248">
        <f t="shared" si="72"/>
        <v>1</v>
      </c>
      <c r="G488" s="248">
        <f t="shared" si="72"/>
        <v>0</v>
      </c>
      <c r="H488" s="248">
        <f t="shared" si="72"/>
        <v>0</v>
      </c>
      <c r="I488" s="249"/>
      <c r="J488" s="249">
        <f t="shared" si="71"/>
        <v>0</v>
      </c>
      <c r="K488" s="249">
        <f t="shared" si="79"/>
        <v>0</v>
      </c>
      <c r="L488" s="249">
        <f t="shared" si="79"/>
        <v>0</v>
      </c>
      <c r="M488" s="249">
        <f t="shared" si="79"/>
        <v>1</v>
      </c>
      <c r="N488" s="249">
        <f t="shared" si="79"/>
        <v>0</v>
      </c>
      <c r="O488" s="249">
        <f t="shared" si="79"/>
        <v>0</v>
      </c>
      <c r="P488" s="250">
        <v>0.99532508698231259</v>
      </c>
      <c r="Q488" s="251">
        <v>0.98445894327475503</v>
      </c>
      <c r="R488" s="250">
        <v>0.99521755466110251</v>
      </c>
      <c r="S488" s="251">
        <v>0.98401245886974831</v>
      </c>
      <c r="T488" s="250">
        <v>0.99787341274329644</v>
      </c>
      <c r="U488" s="250">
        <v>0.99828079116834656</v>
      </c>
      <c r="V488" s="250">
        <v>0.99856845253734672</v>
      </c>
      <c r="W488" s="250">
        <v>0.99874428640084612</v>
      </c>
      <c r="X488" s="250">
        <v>0.99884820278228703</v>
      </c>
      <c r="Y488" s="250">
        <v>0.99891215669874744</v>
      </c>
      <c r="Z488" s="251">
        <v>4.8399997697002357E-7</v>
      </c>
      <c r="AA488" s="251">
        <v>2.558701052295397E-6</v>
      </c>
      <c r="AB488" s="251">
        <v>1.255012415531648E-5</v>
      </c>
      <c r="AC488" s="251">
        <v>0.99655688249017427</v>
      </c>
      <c r="AD488" s="251">
        <v>5.2927762574346181E-8</v>
      </c>
      <c r="AE488" s="251">
        <v>8.9169661002401012E-9</v>
      </c>
      <c r="AF488" s="250">
        <v>0.99620330397379631</v>
      </c>
      <c r="AG488" s="251">
        <v>0.98401245886974831</v>
      </c>
      <c r="AH488" s="250">
        <v>0.93809898610594455</v>
      </c>
      <c r="AI488" s="252">
        <v>0.99809599999999998</v>
      </c>
      <c r="AJ488" s="253">
        <f t="shared" si="73"/>
        <v>4.2537458011075612E-7</v>
      </c>
      <c r="AK488" s="253">
        <f t="shared" si="74"/>
        <v>2.2496916854600253E-6</v>
      </c>
      <c r="AL488" s="253">
        <f t="shared" si="75"/>
        <v>1.1037649642848708E-5</v>
      </c>
      <c r="AM488" s="253">
        <f t="shared" si="76"/>
        <v>0.87661145538382645</v>
      </c>
      <c r="AN488" s="253">
        <f t="shared" si="77"/>
        <v>4.6562229687745279E-8</v>
      </c>
      <c r="AO488" s="254">
        <f t="shared" si="78"/>
        <v>7.8450398689031023E-9</v>
      </c>
    </row>
    <row r="489" spans="1:41">
      <c r="A489" s="247">
        <v>780</v>
      </c>
      <c r="B489" s="248"/>
      <c r="C489" s="248">
        <f t="shared" si="72"/>
        <v>0</v>
      </c>
      <c r="D489" s="248">
        <f t="shared" si="72"/>
        <v>0</v>
      </c>
      <c r="E489" s="248">
        <f t="shared" si="72"/>
        <v>0</v>
      </c>
      <c r="F489" s="248">
        <f t="shared" si="72"/>
        <v>1</v>
      </c>
      <c r="G489" s="248">
        <f t="shared" si="72"/>
        <v>0</v>
      </c>
      <c r="H489" s="248">
        <f t="shared" si="72"/>
        <v>0</v>
      </c>
      <c r="I489" s="249"/>
      <c r="J489" s="249">
        <f t="shared" si="71"/>
        <v>0</v>
      </c>
      <c r="K489" s="249">
        <f t="shared" si="79"/>
        <v>0</v>
      </c>
      <c r="L489" s="249">
        <f t="shared" si="79"/>
        <v>0</v>
      </c>
      <c r="M489" s="249">
        <f t="shared" si="79"/>
        <v>1</v>
      </c>
      <c r="N489" s="249">
        <f t="shared" si="79"/>
        <v>0</v>
      </c>
      <c r="O489" s="249">
        <f t="shared" si="79"/>
        <v>0</v>
      </c>
      <c r="P489" s="250">
        <v>0.99532508698231259</v>
      </c>
      <c r="Q489" s="251">
        <v>0.984502192405177</v>
      </c>
      <c r="R489" s="250">
        <v>0.99521755466110251</v>
      </c>
      <c r="S489" s="251">
        <v>0.98373345589392669</v>
      </c>
      <c r="T489" s="250">
        <v>0.99787341274329644</v>
      </c>
      <c r="U489" s="250">
        <v>0.99828079116834656</v>
      </c>
      <c r="V489" s="250">
        <v>0.99856845253734672</v>
      </c>
      <c r="W489" s="250">
        <v>0.99874428640084612</v>
      </c>
      <c r="X489" s="250">
        <v>0.99884820278228703</v>
      </c>
      <c r="Y489" s="250">
        <v>0.99891215669874744</v>
      </c>
      <c r="Z489" s="251">
        <v>7.2308323226992477E-4</v>
      </c>
      <c r="AA489" s="251">
        <v>2.4617040985973267E-6</v>
      </c>
      <c r="AB489" s="251">
        <v>1.9938242270747729E-5</v>
      </c>
      <c r="AC489" s="251">
        <v>0.99669116642247302</v>
      </c>
      <c r="AD489" s="251">
        <v>6.2133311157949709E-8</v>
      </c>
      <c r="AE489" s="251">
        <v>1.087066961460891E-8</v>
      </c>
      <c r="AF489" s="250">
        <v>0.99620330397379631</v>
      </c>
      <c r="AG489" s="251">
        <v>0.98373345589392669</v>
      </c>
      <c r="AH489" s="250">
        <v>0.93800480476254322</v>
      </c>
      <c r="AI489" s="252">
        <v>0.99812199999999995</v>
      </c>
      <c r="AJ489" s="253">
        <f t="shared" si="73"/>
        <v>6.3511878827773524E-4</v>
      </c>
      <c r="AK489" s="253">
        <f t="shared" si="74"/>
        <v>2.1631158593505955E-6</v>
      </c>
      <c r="AL489" s="253">
        <f t="shared" si="75"/>
        <v>1.7524915331218004E-5</v>
      </c>
      <c r="AM489" s="253">
        <f t="shared" si="76"/>
        <v>0.87620582326995322</v>
      </c>
      <c r="AN489" s="253">
        <f t="shared" si="77"/>
        <v>5.4627988461960792E-8</v>
      </c>
      <c r="AO489" s="254">
        <f t="shared" si="78"/>
        <v>9.5581713831204899E-9</v>
      </c>
    </row>
    <row r="490" spans="1:41">
      <c r="A490" s="247">
        <v>781</v>
      </c>
      <c r="B490" s="248"/>
      <c r="C490" s="248">
        <f t="shared" si="72"/>
        <v>0</v>
      </c>
      <c r="D490" s="248">
        <f t="shared" si="72"/>
        <v>0</v>
      </c>
      <c r="E490" s="248">
        <f t="shared" si="72"/>
        <v>0</v>
      </c>
      <c r="F490" s="248">
        <f t="shared" si="72"/>
        <v>1</v>
      </c>
      <c r="G490" s="248">
        <f t="shared" si="72"/>
        <v>0</v>
      </c>
      <c r="H490" s="248">
        <f t="shared" si="72"/>
        <v>0</v>
      </c>
      <c r="I490" s="249"/>
      <c r="J490" s="249">
        <f t="shared" si="71"/>
        <v>0</v>
      </c>
      <c r="K490" s="249">
        <f t="shared" si="79"/>
        <v>0</v>
      </c>
      <c r="L490" s="249">
        <f t="shared" si="79"/>
        <v>0</v>
      </c>
      <c r="M490" s="249">
        <f t="shared" si="79"/>
        <v>1</v>
      </c>
      <c r="N490" s="249">
        <f t="shared" si="79"/>
        <v>0</v>
      </c>
      <c r="O490" s="249">
        <f t="shared" si="79"/>
        <v>0</v>
      </c>
      <c r="P490" s="250">
        <v>0.99532508698231259</v>
      </c>
      <c r="Q490" s="251">
        <v>0.98498261826903333</v>
      </c>
      <c r="R490" s="250">
        <v>0.99521755466110251</v>
      </c>
      <c r="S490" s="251">
        <v>0.98409787788958281</v>
      </c>
      <c r="T490" s="250">
        <v>0.99787341274329644</v>
      </c>
      <c r="U490" s="250">
        <v>0.99828079116834656</v>
      </c>
      <c r="V490" s="250">
        <v>0.99856845253734672</v>
      </c>
      <c r="W490" s="250">
        <v>0.99874428640084612</v>
      </c>
      <c r="X490" s="250">
        <v>0.99884820278228703</v>
      </c>
      <c r="Y490" s="250">
        <v>0.99891215669874744</v>
      </c>
      <c r="Z490" s="251">
        <v>1.0604253122025082E-6</v>
      </c>
      <c r="AA490" s="251">
        <v>2.3674129201845061E-6</v>
      </c>
      <c r="AB490" s="251">
        <v>8.1789174910433629E-5</v>
      </c>
      <c r="AC490" s="251">
        <v>0.99683626005038084</v>
      </c>
      <c r="AD490" s="251">
        <v>7.495614756189797E-8</v>
      </c>
      <c r="AE490" s="251">
        <v>1.3593288638746825E-8</v>
      </c>
      <c r="AF490" s="250">
        <v>0.99620330397379631</v>
      </c>
      <c r="AG490" s="251">
        <v>0.98409787788958281</v>
      </c>
      <c r="AH490" s="250">
        <v>0.93840440477212439</v>
      </c>
      <c r="AI490" s="252">
        <v>0.99814849999999999</v>
      </c>
      <c r="AJ490" s="253">
        <f t="shared" si="73"/>
        <v>9.3298969473132157E-7</v>
      </c>
      <c r="AK490" s="253">
        <f t="shared" si="74"/>
        <v>2.0837616340098673E-6</v>
      </c>
      <c r="AL490" s="253">
        <f t="shared" si="75"/>
        <v>7.2010359331137568E-5</v>
      </c>
      <c r="AM490" s="253">
        <f t="shared" si="76"/>
        <v>0.87780781814499786</v>
      </c>
      <c r="AN490" s="253">
        <f t="shared" si="77"/>
        <v>6.6012785627290668E-8</v>
      </c>
      <c r="AO490" s="254">
        <f t="shared" si="78"/>
        <v>1.1972177493993107E-8</v>
      </c>
    </row>
    <row r="491" spans="1:41">
      <c r="A491" s="247">
        <v>782</v>
      </c>
      <c r="B491" s="248"/>
      <c r="C491" s="248">
        <f t="shared" si="72"/>
        <v>0</v>
      </c>
      <c r="D491" s="248">
        <f t="shared" si="72"/>
        <v>0</v>
      </c>
      <c r="E491" s="248">
        <f t="shared" si="72"/>
        <v>0</v>
      </c>
      <c r="F491" s="248">
        <f t="shared" si="72"/>
        <v>1</v>
      </c>
      <c r="G491" s="248">
        <f t="shared" si="72"/>
        <v>0</v>
      </c>
      <c r="H491" s="248">
        <f t="shared" si="72"/>
        <v>0</v>
      </c>
      <c r="I491" s="249"/>
      <c r="J491" s="249">
        <f t="shared" si="71"/>
        <v>0</v>
      </c>
      <c r="K491" s="249">
        <f t="shared" si="79"/>
        <v>0</v>
      </c>
      <c r="L491" s="249">
        <f t="shared" si="79"/>
        <v>0</v>
      </c>
      <c r="M491" s="249">
        <f t="shared" si="79"/>
        <v>1</v>
      </c>
      <c r="N491" s="249">
        <f t="shared" si="79"/>
        <v>0</v>
      </c>
      <c r="O491" s="249">
        <f t="shared" si="79"/>
        <v>0</v>
      </c>
      <c r="P491" s="250">
        <v>0.99532508698231259</v>
      </c>
      <c r="Q491" s="251">
        <v>0.98558353559163203</v>
      </c>
      <c r="R491" s="250">
        <v>0.99521755466110251</v>
      </c>
      <c r="S491" s="251">
        <v>0.98398476437669202</v>
      </c>
      <c r="T491" s="250">
        <v>0.99787341274329644</v>
      </c>
      <c r="U491" s="250">
        <v>0.99828079116834656</v>
      </c>
      <c r="V491" s="250">
        <v>0.99856845253734672</v>
      </c>
      <c r="W491" s="250">
        <v>0.99874428640084612</v>
      </c>
      <c r="X491" s="250">
        <v>0.99884820278228703</v>
      </c>
      <c r="Y491" s="250">
        <v>0.99891215669874744</v>
      </c>
      <c r="Z491" s="251">
        <v>5.2476882183205689E-7</v>
      </c>
      <c r="AA491" s="251">
        <v>2.2867879220213015E-6</v>
      </c>
      <c r="AB491" s="251">
        <v>2.3149444161107882E-4</v>
      </c>
      <c r="AC491" s="251">
        <v>0.99702653711025757</v>
      </c>
      <c r="AD491" s="251">
        <v>9.3044293671033252E-8</v>
      </c>
      <c r="AE491" s="251">
        <v>1.7445389236912032E-8</v>
      </c>
      <c r="AF491" s="250">
        <v>0.99620330397379631</v>
      </c>
      <c r="AG491" s="251">
        <v>0.98398476437669202</v>
      </c>
      <c r="AH491" s="250">
        <v>0.93880400478170556</v>
      </c>
      <c r="AI491" s="252">
        <v>0.99817650000000002</v>
      </c>
      <c r="AJ491" s="253">
        <f t="shared" si="73"/>
        <v>4.6209034528062065E-7</v>
      </c>
      <c r="AK491" s="253">
        <f t="shared" si="74"/>
        <v>2.0144756543055556E-6</v>
      </c>
      <c r="AL491" s="253">
        <f t="shared" si="75"/>
        <v>2.039866885971204E-4</v>
      </c>
      <c r="AM491" s="253">
        <f t="shared" si="76"/>
        <v>0.87870772497221561</v>
      </c>
      <c r="AN491" s="253">
        <f t="shared" si="77"/>
        <v>8.2011103340067868E-8</v>
      </c>
      <c r="AO491" s="254">
        <f t="shared" si="78"/>
        <v>1.5377699893696661E-8</v>
      </c>
    </row>
    <row r="492" spans="1:41">
      <c r="A492" s="247">
        <v>783</v>
      </c>
      <c r="B492" s="248"/>
      <c r="C492" s="248">
        <f t="shared" si="72"/>
        <v>0</v>
      </c>
      <c r="D492" s="248">
        <f t="shared" si="72"/>
        <v>0</v>
      </c>
      <c r="E492" s="248">
        <f t="shared" si="72"/>
        <v>0</v>
      </c>
      <c r="F492" s="248">
        <f t="shared" si="72"/>
        <v>1</v>
      </c>
      <c r="G492" s="248">
        <f t="shared" si="72"/>
        <v>0</v>
      </c>
      <c r="H492" s="248">
        <f t="shared" si="72"/>
        <v>0</v>
      </c>
      <c r="I492" s="249"/>
      <c r="J492" s="249">
        <f t="shared" ref="J492:J555" si="80">IF($A492&lt;J$4,0,IF($A492&lt;J$5,($A492-J$4)/(J$5-J$4),IF($A492&lt;J$6,1,IF($A492&lt;J$7,($A492-J$7)/(J$6-J$7),0))))</f>
        <v>0</v>
      </c>
      <c r="K492" s="249">
        <f t="shared" si="79"/>
        <v>0</v>
      </c>
      <c r="L492" s="249">
        <f t="shared" si="79"/>
        <v>0</v>
      </c>
      <c r="M492" s="249">
        <f t="shared" si="79"/>
        <v>1</v>
      </c>
      <c r="N492" s="249">
        <f t="shared" si="79"/>
        <v>0</v>
      </c>
      <c r="O492" s="249">
        <f t="shared" si="79"/>
        <v>0</v>
      </c>
      <c r="P492" s="250">
        <v>0.99532508698231259</v>
      </c>
      <c r="Q492" s="251">
        <v>0.98487524393008685</v>
      </c>
      <c r="R492" s="250">
        <v>0.99521755466110251</v>
      </c>
      <c r="S492" s="251">
        <v>0.98443453790450219</v>
      </c>
      <c r="T492" s="250">
        <v>0.99787341274329644</v>
      </c>
      <c r="U492" s="250">
        <v>0.99828079116834656</v>
      </c>
      <c r="V492" s="250">
        <v>0.99856845253734672</v>
      </c>
      <c r="W492" s="250">
        <v>0.99874428640084612</v>
      </c>
      <c r="X492" s="250">
        <v>0.99884820278228703</v>
      </c>
      <c r="Y492" s="250">
        <v>0.99891215669874744</v>
      </c>
      <c r="Z492" s="251">
        <v>2.4669641435353112E-6</v>
      </c>
      <c r="AA492" s="251">
        <v>2.2329226553438386E-6</v>
      </c>
      <c r="AB492" s="251">
        <v>6.9903089915739931E-5</v>
      </c>
      <c r="AC492" s="251">
        <v>0.99716992397799198</v>
      </c>
      <c r="AD492" s="251">
        <v>1.1828328494867581E-7</v>
      </c>
      <c r="AE492" s="251">
        <v>2.2934151182594618E-8</v>
      </c>
      <c r="AF492" s="250">
        <v>0.99620330397379631</v>
      </c>
      <c r="AG492" s="251">
        <v>0.98443453790450219</v>
      </c>
      <c r="AH492" s="250">
        <v>0.93920360479128684</v>
      </c>
      <c r="AI492" s="252">
        <v>0.99820249999999999</v>
      </c>
      <c r="AJ492" s="253">
        <f t="shared" si="73"/>
        <v>2.173714759073261E-6</v>
      </c>
      <c r="AK492" s="253">
        <f t="shared" si="74"/>
        <v>1.9682971339894903E-6</v>
      </c>
      <c r="AL492" s="253">
        <f t="shared" si="75"/>
        <v>6.163657245973637E-5</v>
      </c>
      <c r="AM492" s="253">
        <f t="shared" si="76"/>
        <v>0.87940259816853728</v>
      </c>
      <c r="AN492" s="253">
        <f t="shared" si="77"/>
        <v>1.0432469775921612E-7</v>
      </c>
      <c r="AO492" s="254">
        <f t="shared" si="78"/>
        <v>2.0228991645022831E-8</v>
      </c>
    </row>
    <row r="493" spans="1:41">
      <c r="A493" s="247">
        <v>784</v>
      </c>
      <c r="B493" s="248"/>
      <c r="C493" s="248">
        <f t="shared" si="72"/>
        <v>0</v>
      </c>
      <c r="D493" s="248">
        <f t="shared" si="72"/>
        <v>0</v>
      </c>
      <c r="E493" s="248">
        <f t="shared" si="72"/>
        <v>0</v>
      </c>
      <c r="F493" s="248">
        <f t="shared" si="72"/>
        <v>1</v>
      </c>
      <c r="G493" s="248">
        <f t="shared" si="72"/>
        <v>0</v>
      </c>
      <c r="H493" s="248">
        <f t="shared" si="72"/>
        <v>0</v>
      </c>
      <c r="I493" s="249"/>
      <c r="J493" s="249">
        <f t="shared" si="80"/>
        <v>0</v>
      </c>
      <c r="K493" s="249">
        <f t="shared" si="79"/>
        <v>0</v>
      </c>
      <c r="L493" s="249">
        <f t="shared" si="79"/>
        <v>0</v>
      </c>
      <c r="M493" s="249">
        <f t="shared" si="79"/>
        <v>1</v>
      </c>
      <c r="N493" s="249">
        <f t="shared" si="79"/>
        <v>0</v>
      </c>
      <c r="O493" s="249">
        <f t="shared" si="79"/>
        <v>0</v>
      </c>
      <c r="P493" s="250">
        <v>0.99532508698231259</v>
      </c>
      <c r="Q493" s="251">
        <v>0.98506866340888333</v>
      </c>
      <c r="R493" s="250">
        <v>0.99521755466110251</v>
      </c>
      <c r="S493" s="251">
        <v>0.98421358448408336</v>
      </c>
      <c r="T493" s="250">
        <v>0.99787341274329644</v>
      </c>
      <c r="U493" s="250">
        <v>0.99828079116834656</v>
      </c>
      <c r="V493" s="250">
        <v>0.99856845253734672</v>
      </c>
      <c r="W493" s="250">
        <v>0.99874428640084612</v>
      </c>
      <c r="X493" s="250">
        <v>0.99884820278228703</v>
      </c>
      <c r="Y493" s="250">
        <v>0.99891215669874744</v>
      </c>
      <c r="Z493" s="251">
        <v>2.095351703860124E-6</v>
      </c>
      <c r="AA493" s="251">
        <v>2.2218117050063647E-6</v>
      </c>
      <c r="AB493" s="251">
        <v>8.102180437033249E-5</v>
      </c>
      <c r="AC493" s="251">
        <v>0.9971154116839781</v>
      </c>
      <c r="AD493" s="251">
        <v>1.5186910999479956E-7</v>
      </c>
      <c r="AE493" s="251">
        <v>3.093199044912748E-8</v>
      </c>
      <c r="AF493" s="250">
        <v>0.99620330397379631</v>
      </c>
      <c r="AG493" s="251">
        <v>0.98421358448408336</v>
      </c>
      <c r="AH493" s="250">
        <v>0.93960320480086812</v>
      </c>
      <c r="AI493" s="252">
        <v>0.99822900000000003</v>
      </c>
      <c r="AJ493" s="253">
        <f t="shared" si="73"/>
        <v>1.8466441859662926E-6</v>
      </c>
      <c r="AK493" s="253">
        <f t="shared" si="74"/>
        <v>1.9588934177468079E-6</v>
      </c>
      <c r="AL493" s="253">
        <f t="shared" si="75"/>
        <v>7.1454666102294779E-5</v>
      </c>
      <c r="AM493" s="253">
        <f t="shared" si="76"/>
        <v>0.87952984050099459</v>
      </c>
      <c r="AN493" s="253">
        <f t="shared" si="77"/>
        <v>1.3397377118341635E-7</v>
      </c>
      <c r="AO493" s="254">
        <f t="shared" si="78"/>
        <v>2.7288898619911651E-8</v>
      </c>
    </row>
    <row r="494" spans="1:41">
      <c r="A494" s="247">
        <v>785</v>
      </c>
      <c r="B494" s="248"/>
      <c r="C494" s="248">
        <f t="shared" si="72"/>
        <v>0</v>
      </c>
      <c r="D494" s="248">
        <f t="shared" si="72"/>
        <v>0</v>
      </c>
      <c r="E494" s="248">
        <f t="shared" si="72"/>
        <v>0</v>
      </c>
      <c r="F494" s="248">
        <f t="shared" si="72"/>
        <v>1</v>
      </c>
      <c r="G494" s="248">
        <f t="shared" si="72"/>
        <v>0</v>
      </c>
      <c r="H494" s="248">
        <f t="shared" si="72"/>
        <v>0</v>
      </c>
      <c r="I494" s="249"/>
      <c r="J494" s="249">
        <f t="shared" si="80"/>
        <v>0</v>
      </c>
      <c r="K494" s="249">
        <f t="shared" si="79"/>
        <v>0</v>
      </c>
      <c r="L494" s="249">
        <f t="shared" si="79"/>
        <v>0</v>
      </c>
      <c r="M494" s="249">
        <f t="shared" si="79"/>
        <v>1</v>
      </c>
      <c r="N494" s="249">
        <f t="shared" si="79"/>
        <v>0</v>
      </c>
      <c r="O494" s="249">
        <f t="shared" si="79"/>
        <v>0</v>
      </c>
      <c r="P494" s="250">
        <v>0.99532508698231259</v>
      </c>
      <c r="Q494" s="251">
        <v>0.98540236292084304</v>
      </c>
      <c r="R494" s="250">
        <v>0.99521755466110251</v>
      </c>
      <c r="S494" s="251">
        <v>0.98414121709390867</v>
      </c>
      <c r="T494" s="250">
        <v>0.99787341274329644</v>
      </c>
      <c r="U494" s="250">
        <v>0.99828079116834656</v>
      </c>
      <c r="V494" s="250">
        <v>0.99856845253734672</v>
      </c>
      <c r="W494" s="250">
        <v>0.99874428640084612</v>
      </c>
      <c r="X494" s="250">
        <v>0.99884820278228703</v>
      </c>
      <c r="Y494" s="250">
        <v>0.99891215669874744</v>
      </c>
      <c r="Z494" s="251">
        <v>5.9586616432161995E-7</v>
      </c>
      <c r="AA494" s="251">
        <v>2.2723272537703514E-6</v>
      </c>
      <c r="AB494" s="251">
        <v>7.3787366961952636E-5</v>
      </c>
      <c r="AC494" s="251">
        <v>0.99674753318518938</v>
      </c>
      <c r="AD494" s="251">
        <v>1.9302234864331142E-7</v>
      </c>
      <c r="AE494" s="251">
        <v>4.2856708301985183E-8</v>
      </c>
      <c r="AF494" s="250">
        <v>0.99620330397379631</v>
      </c>
      <c r="AG494" s="251">
        <v>0.98414121709390867</v>
      </c>
      <c r="AH494" s="250">
        <v>0.94000280481044929</v>
      </c>
      <c r="AI494" s="252">
        <v>0.99825600000000003</v>
      </c>
      <c r="AJ494" s="253">
        <f t="shared" si="73"/>
        <v>5.2547813858844405E-7</v>
      </c>
      <c r="AK494" s="253">
        <f t="shared" si="74"/>
        <v>2.004721592424801E-6</v>
      </c>
      <c r="AL494" s="253">
        <f t="shared" si="75"/>
        <v>6.5116392281129311E-5</v>
      </c>
      <c r="AM494" s="253">
        <f t="shared" si="76"/>
        <v>0.87977163079461496</v>
      </c>
      <c r="AN494" s="253">
        <f t="shared" si="77"/>
        <v>1.7038743473107481E-7</v>
      </c>
      <c r="AO494" s="254">
        <f t="shared" si="78"/>
        <v>3.7833505734334272E-8</v>
      </c>
    </row>
    <row r="495" spans="1:41">
      <c r="A495" s="247">
        <v>786</v>
      </c>
      <c r="B495" s="248"/>
      <c r="C495" s="248">
        <f t="shared" si="72"/>
        <v>0</v>
      </c>
      <c r="D495" s="248">
        <f t="shared" si="72"/>
        <v>0</v>
      </c>
      <c r="E495" s="248">
        <f t="shared" si="72"/>
        <v>0</v>
      </c>
      <c r="F495" s="248">
        <f t="shared" si="72"/>
        <v>1</v>
      </c>
      <c r="G495" s="248">
        <f t="shared" si="72"/>
        <v>0</v>
      </c>
      <c r="H495" s="248">
        <f t="shared" si="72"/>
        <v>0</v>
      </c>
      <c r="I495" s="249"/>
      <c r="J495" s="249">
        <f t="shared" si="80"/>
        <v>0</v>
      </c>
      <c r="K495" s="249">
        <f t="shared" si="79"/>
        <v>0</v>
      </c>
      <c r="L495" s="249">
        <f t="shared" si="79"/>
        <v>0</v>
      </c>
      <c r="M495" s="249">
        <f t="shared" si="79"/>
        <v>1</v>
      </c>
      <c r="N495" s="249">
        <f t="shared" si="79"/>
        <v>0</v>
      </c>
      <c r="O495" s="249">
        <f t="shared" si="79"/>
        <v>0</v>
      </c>
      <c r="P495" s="250">
        <v>0.99532508698231259</v>
      </c>
      <c r="Q495" s="251">
        <v>0.98484515037303177</v>
      </c>
      <c r="R495" s="250">
        <v>0.99521755466110251</v>
      </c>
      <c r="S495" s="251">
        <v>0.98421789697046946</v>
      </c>
      <c r="T495" s="250">
        <v>0.99787341274329644</v>
      </c>
      <c r="U495" s="250">
        <v>0.99828079116834656</v>
      </c>
      <c r="V495" s="250">
        <v>0.99856845253734672</v>
      </c>
      <c r="W495" s="250">
        <v>0.99874428640084612</v>
      </c>
      <c r="X495" s="250">
        <v>0.99884820278228703</v>
      </c>
      <c r="Y495" s="250">
        <v>0.99891215669874744</v>
      </c>
      <c r="Z495" s="251">
        <v>1.61926788904553E-5</v>
      </c>
      <c r="AA495" s="251">
        <v>2.409928804410641E-6</v>
      </c>
      <c r="AB495" s="251">
        <v>1.5243480462155627E-4</v>
      </c>
      <c r="AC495" s="251">
        <v>0.99607120899599011</v>
      </c>
      <c r="AD495" s="251">
        <v>2.4158154405917935E-7</v>
      </c>
      <c r="AE495" s="251">
        <v>6.1167866691277299E-8</v>
      </c>
      <c r="AF495" s="250">
        <v>0.99620330397379631</v>
      </c>
      <c r="AG495" s="251">
        <v>0.98421789697046946</v>
      </c>
      <c r="AH495" s="250">
        <v>0.94040240482003046</v>
      </c>
      <c r="AI495" s="252">
        <v>0.99828300000000003</v>
      </c>
      <c r="AJ495" s="253">
        <f t="shared" si="73"/>
        <v>1.4280485890809826E-5</v>
      </c>
      <c r="AK495" s="253">
        <f t="shared" si="74"/>
        <v>2.1262080419264638E-6</v>
      </c>
      <c r="AL495" s="253">
        <f t="shared" si="75"/>
        <v>1.3452741873871168E-4</v>
      </c>
      <c r="AM495" s="253">
        <f t="shared" si="76"/>
        <v>0.8792118327505517</v>
      </c>
      <c r="AN495" s="253">
        <f t="shared" si="77"/>
        <v>2.132613109618466E-7</v>
      </c>
      <c r="AO495" s="254">
        <f t="shared" si="78"/>
        <v>5.400070901240197E-8</v>
      </c>
    </row>
    <row r="496" spans="1:41">
      <c r="A496" s="247">
        <v>787</v>
      </c>
      <c r="B496" s="248"/>
      <c r="C496" s="248">
        <f t="shared" si="72"/>
        <v>0</v>
      </c>
      <c r="D496" s="248">
        <f t="shared" si="72"/>
        <v>0</v>
      </c>
      <c r="E496" s="248">
        <f t="shared" si="72"/>
        <v>0</v>
      </c>
      <c r="F496" s="248">
        <f t="shared" si="72"/>
        <v>1</v>
      </c>
      <c r="G496" s="248">
        <f t="shared" si="72"/>
        <v>0</v>
      </c>
      <c r="H496" s="248">
        <f t="shared" si="72"/>
        <v>0</v>
      </c>
      <c r="I496" s="249"/>
      <c r="J496" s="249">
        <f t="shared" si="80"/>
        <v>0</v>
      </c>
      <c r="K496" s="249">
        <f t="shared" si="79"/>
        <v>0</v>
      </c>
      <c r="L496" s="249">
        <f t="shared" si="79"/>
        <v>0</v>
      </c>
      <c r="M496" s="249">
        <f t="shared" si="79"/>
        <v>1</v>
      </c>
      <c r="N496" s="249">
        <f t="shared" si="79"/>
        <v>0</v>
      </c>
      <c r="O496" s="249">
        <f t="shared" si="79"/>
        <v>0</v>
      </c>
      <c r="P496" s="250">
        <v>0.99532508698231259</v>
      </c>
      <c r="Q496" s="251">
        <v>0.98532404631554615</v>
      </c>
      <c r="R496" s="250">
        <v>0.99521755466110251</v>
      </c>
      <c r="S496" s="251">
        <v>0.98479812227943131</v>
      </c>
      <c r="T496" s="250">
        <v>0.99787341274329644</v>
      </c>
      <c r="U496" s="250">
        <v>0.99828079116834656</v>
      </c>
      <c r="V496" s="250">
        <v>0.99856845253734672</v>
      </c>
      <c r="W496" s="250">
        <v>0.99874428640084612</v>
      </c>
      <c r="X496" s="250">
        <v>0.99884820278228703</v>
      </c>
      <c r="Y496" s="250">
        <v>0.99891215669874744</v>
      </c>
      <c r="Z496" s="251">
        <v>1.5794789944164803E-6</v>
      </c>
      <c r="AA496" s="251">
        <v>2.6862421918448633E-6</v>
      </c>
      <c r="AB496" s="251">
        <v>6.3614170155727214E-5</v>
      </c>
      <c r="AC496" s="251">
        <v>0.99524437043340896</v>
      </c>
      <c r="AD496" s="251">
        <v>3.0407867903700786E-7</v>
      </c>
      <c r="AE496" s="251">
        <v>9.1580489400521862E-8</v>
      </c>
      <c r="AF496" s="250">
        <v>0.99620330397379631</v>
      </c>
      <c r="AG496" s="251">
        <v>0.98479812227943131</v>
      </c>
      <c r="AH496" s="250">
        <v>0.94080200482961174</v>
      </c>
      <c r="AI496" s="252">
        <v>0.998309</v>
      </c>
      <c r="AJ496" s="253">
        <f t="shared" si="73"/>
        <v>1.3959086171691581E-6</v>
      </c>
      <c r="AK496" s="253">
        <f t="shared" si="74"/>
        <v>2.3750106578029006E-6</v>
      </c>
      <c r="AL496" s="253">
        <f t="shared" si="75"/>
        <v>5.6259956209155318E-5</v>
      </c>
      <c r="AM496" s="253">
        <f t="shared" si="76"/>
        <v>0.88034260348048166</v>
      </c>
      <c r="AN496" s="253">
        <f t="shared" si="77"/>
        <v>2.6900053557288922E-7</v>
      </c>
      <c r="AO496" s="254">
        <f t="shared" si="78"/>
        <v>8.102106372313565E-8</v>
      </c>
    </row>
    <row r="497" spans="1:41">
      <c r="A497" s="247">
        <v>788</v>
      </c>
      <c r="B497" s="248"/>
      <c r="C497" s="248">
        <f t="shared" si="72"/>
        <v>0</v>
      </c>
      <c r="D497" s="248">
        <f t="shared" si="72"/>
        <v>0</v>
      </c>
      <c r="E497" s="248">
        <f t="shared" si="72"/>
        <v>0</v>
      </c>
      <c r="F497" s="248">
        <f t="shared" si="72"/>
        <v>1</v>
      </c>
      <c r="G497" s="248">
        <f t="shared" si="72"/>
        <v>0</v>
      </c>
      <c r="H497" s="248">
        <f t="shared" si="72"/>
        <v>0</v>
      </c>
      <c r="I497" s="249"/>
      <c r="J497" s="249">
        <f t="shared" si="80"/>
        <v>0</v>
      </c>
      <c r="K497" s="249">
        <f t="shared" si="79"/>
        <v>0</v>
      </c>
      <c r="L497" s="249">
        <f t="shared" si="79"/>
        <v>0</v>
      </c>
      <c r="M497" s="249">
        <f t="shared" si="79"/>
        <v>1</v>
      </c>
      <c r="N497" s="249">
        <f t="shared" si="79"/>
        <v>0</v>
      </c>
      <c r="O497" s="249">
        <f t="shared" si="79"/>
        <v>0</v>
      </c>
      <c r="P497" s="250">
        <v>0.99532508698231259</v>
      </c>
      <c r="Q497" s="251">
        <v>0.98483112213800628</v>
      </c>
      <c r="R497" s="250">
        <v>0.99521755466110251</v>
      </c>
      <c r="S497" s="251">
        <v>0.98418801467303796</v>
      </c>
      <c r="T497" s="250">
        <v>0.99787341274329644</v>
      </c>
      <c r="U497" s="250">
        <v>0.99828079116834656</v>
      </c>
      <c r="V497" s="250">
        <v>0.99856845253734672</v>
      </c>
      <c r="W497" s="250">
        <v>0.99874428640084612</v>
      </c>
      <c r="X497" s="250">
        <v>0.99884820278228703</v>
      </c>
      <c r="Y497" s="250">
        <v>0.99891215669874744</v>
      </c>
      <c r="Z497" s="251">
        <v>2.7926394226501128E-6</v>
      </c>
      <c r="AA497" s="251">
        <v>3.1686517887188403E-6</v>
      </c>
      <c r="AB497" s="251">
        <v>1.0491363827883986E-4</v>
      </c>
      <c r="AC497" s="251">
        <v>0.99455325618820767</v>
      </c>
      <c r="AD497" s="251">
        <v>3.9426713840305374E-7</v>
      </c>
      <c r="AE497" s="251">
        <v>1.4386806580113805E-7</v>
      </c>
      <c r="AF497" s="250">
        <v>0.99620330397379631</v>
      </c>
      <c r="AG497" s="251">
        <v>0.98418801467303796</v>
      </c>
      <c r="AH497" s="250">
        <v>0.94120160483919291</v>
      </c>
      <c r="AI497" s="252">
        <v>0.998336</v>
      </c>
      <c r="AJ497" s="253">
        <f t="shared" si="73"/>
        <v>2.4648958388389296E-6</v>
      </c>
      <c r="AK497" s="253">
        <f t="shared" si="74"/>
        <v>2.797921247263999E-6</v>
      </c>
      <c r="AL497" s="253">
        <f t="shared" si="75"/>
        <v>9.266549397447666E-5</v>
      </c>
      <c r="AM497" s="253">
        <f t="shared" si="76"/>
        <v>0.87859880275157853</v>
      </c>
      <c r="AN497" s="253">
        <f t="shared" si="77"/>
        <v>3.4833597474716232E-7</v>
      </c>
      <c r="AO497" s="254">
        <f t="shared" si="78"/>
        <v>1.2711592411233174E-7</v>
      </c>
    </row>
    <row r="498" spans="1:41">
      <c r="A498" s="247">
        <v>789</v>
      </c>
      <c r="B498" s="248"/>
      <c r="C498" s="248">
        <f t="shared" si="72"/>
        <v>0</v>
      </c>
      <c r="D498" s="248">
        <f t="shared" si="72"/>
        <v>0</v>
      </c>
      <c r="E498" s="248">
        <f t="shared" si="72"/>
        <v>0</v>
      </c>
      <c r="F498" s="248">
        <f t="shared" si="72"/>
        <v>1</v>
      </c>
      <c r="G498" s="248">
        <f t="shared" si="72"/>
        <v>0</v>
      </c>
      <c r="H498" s="248">
        <f t="shared" si="72"/>
        <v>0</v>
      </c>
      <c r="I498" s="249"/>
      <c r="J498" s="249">
        <f t="shared" si="80"/>
        <v>0</v>
      </c>
      <c r="K498" s="249">
        <f t="shared" si="79"/>
        <v>0</v>
      </c>
      <c r="L498" s="249">
        <f t="shared" si="79"/>
        <v>0</v>
      </c>
      <c r="M498" s="249">
        <f t="shared" si="79"/>
        <v>1</v>
      </c>
      <c r="N498" s="249">
        <f t="shared" si="79"/>
        <v>0</v>
      </c>
      <c r="O498" s="249">
        <f t="shared" si="79"/>
        <v>0</v>
      </c>
      <c r="P498" s="250">
        <v>0.99532508698231259</v>
      </c>
      <c r="Q498" s="251">
        <v>0.98484866225605538</v>
      </c>
      <c r="R498" s="250">
        <v>0.99521755466110251</v>
      </c>
      <c r="S498" s="251">
        <v>0.98431377753020921</v>
      </c>
      <c r="T498" s="250">
        <v>0.99787341274329644</v>
      </c>
      <c r="U498" s="250">
        <v>0.99828079116834656</v>
      </c>
      <c r="V498" s="250">
        <v>0.99856845253734672</v>
      </c>
      <c r="W498" s="250">
        <v>0.99874428640084612</v>
      </c>
      <c r="X498" s="250">
        <v>0.99884820278228703</v>
      </c>
      <c r="Y498" s="250">
        <v>0.99891215669874744</v>
      </c>
      <c r="Z498" s="251">
        <v>5.5412686316819251E-6</v>
      </c>
      <c r="AA498" s="251">
        <v>3.9216517923435673E-6</v>
      </c>
      <c r="AB498" s="251">
        <v>8.6825500473512658E-5</v>
      </c>
      <c r="AC498" s="251">
        <v>0.99421997214443592</v>
      </c>
      <c r="AD498" s="251">
        <v>5.3273741185075594E-7</v>
      </c>
      <c r="AE498" s="251">
        <v>2.3549827422228844E-7</v>
      </c>
      <c r="AF498" s="250">
        <v>0.99620330397379631</v>
      </c>
      <c r="AG498" s="251">
        <v>0.98431377753020921</v>
      </c>
      <c r="AH498" s="250">
        <v>0.94160120484877408</v>
      </c>
      <c r="AI498" s="252">
        <v>0.99836250000000004</v>
      </c>
      <c r="AJ498" s="253">
        <f t="shared" si="73"/>
        <v>4.8944906707315372E-6</v>
      </c>
      <c r="AK498" s="253">
        <f t="shared" si="74"/>
        <v>3.4653299582244969E-6</v>
      </c>
      <c r="AL498" s="253">
        <f t="shared" si="75"/>
        <v>7.6744628077274579E-5</v>
      </c>
      <c r="AM498" s="253">
        <f t="shared" si="76"/>
        <v>0.87894083090393382</v>
      </c>
      <c r="AN498" s="253">
        <f t="shared" si="77"/>
        <v>4.7101586773036039E-7</v>
      </c>
      <c r="AO498" s="254">
        <f t="shared" si="78"/>
        <v>2.0822739999446112E-7</v>
      </c>
    </row>
    <row r="499" spans="1:41">
      <c r="A499" s="247">
        <v>790</v>
      </c>
      <c r="B499" s="248"/>
      <c r="C499" s="248">
        <f t="shared" si="72"/>
        <v>0</v>
      </c>
      <c r="D499" s="248">
        <f t="shared" si="72"/>
        <v>0</v>
      </c>
      <c r="E499" s="248">
        <f t="shared" si="72"/>
        <v>0</v>
      </c>
      <c r="F499" s="248">
        <f t="shared" si="72"/>
        <v>1</v>
      </c>
      <c r="G499" s="248">
        <f t="shared" si="72"/>
        <v>0</v>
      </c>
      <c r="H499" s="248">
        <f t="shared" si="72"/>
        <v>0</v>
      </c>
      <c r="I499" s="249"/>
      <c r="J499" s="249">
        <f t="shared" si="80"/>
        <v>0</v>
      </c>
      <c r="K499" s="249">
        <f t="shared" si="79"/>
        <v>0</v>
      </c>
      <c r="L499" s="249">
        <f t="shared" si="79"/>
        <v>0</v>
      </c>
      <c r="M499" s="249">
        <f t="shared" si="79"/>
        <v>1</v>
      </c>
      <c r="N499" s="249">
        <f t="shared" si="79"/>
        <v>0</v>
      </c>
      <c r="O499" s="249">
        <f t="shared" si="79"/>
        <v>0</v>
      </c>
      <c r="P499" s="250">
        <v>0.99532508698231259</v>
      </c>
      <c r="Q499" s="251">
        <v>0.98493975638072773</v>
      </c>
      <c r="R499" s="250">
        <v>0.99521755466110251</v>
      </c>
      <c r="S499" s="251">
        <v>0.98432249068046873</v>
      </c>
      <c r="T499" s="250">
        <v>0.99787341274329644</v>
      </c>
      <c r="U499" s="250">
        <v>0.99828079116834656</v>
      </c>
      <c r="V499" s="250">
        <v>0.99856845253734672</v>
      </c>
      <c r="W499" s="250">
        <v>0.99874428640084612</v>
      </c>
      <c r="X499" s="250">
        <v>0.99884820278228703</v>
      </c>
      <c r="Y499" s="250">
        <v>0.99891215669874744</v>
      </c>
      <c r="Z499" s="251">
        <v>1.0922593377672286E-5</v>
      </c>
      <c r="AA499" s="251">
        <v>4.9355550052480654E-6</v>
      </c>
      <c r="AB499" s="251">
        <v>1.1575061107390115E-4</v>
      </c>
      <c r="AC499" s="251">
        <v>0.99433285519469006</v>
      </c>
      <c r="AD499" s="251">
        <v>7.529167331035385E-7</v>
      </c>
      <c r="AE499" s="251">
        <v>4.011781787123265E-7</v>
      </c>
      <c r="AF499" s="250">
        <v>0.99620330397379631</v>
      </c>
      <c r="AG499" s="251">
        <v>0.98432249068046873</v>
      </c>
      <c r="AH499" s="250">
        <v>0.94199959733020833</v>
      </c>
      <c r="AI499" s="252">
        <v>0.99838950000000004</v>
      </c>
      <c r="AJ499" s="253">
        <f t="shared" si="73"/>
        <v>9.6531127861861037E-6</v>
      </c>
      <c r="AK499" s="253">
        <f t="shared" si="74"/>
        <v>4.3636998800724448E-6</v>
      </c>
      <c r="AL499" s="253">
        <f t="shared" si="75"/>
        <v>1.023687255792777E-4</v>
      </c>
      <c r="AM499" s="253">
        <f t="shared" si="76"/>
        <v>0.87953324636729957</v>
      </c>
      <c r="AN499" s="253">
        <f t="shared" si="77"/>
        <v>6.6605885201218297E-7</v>
      </c>
      <c r="AO499" s="254">
        <f t="shared" si="78"/>
        <v>3.5492023770752881E-7</v>
      </c>
    </row>
    <row r="500" spans="1:41">
      <c r="A500" s="247">
        <v>791</v>
      </c>
      <c r="B500" s="248"/>
      <c r="C500" s="248">
        <f t="shared" si="72"/>
        <v>0</v>
      </c>
      <c r="D500" s="248">
        <f t="shared" ref="D500:H514" si="81">IF($A500&lt;D$4,0,IF($A500&gt;D$5,0,1))</f>
        <v>0</v>
      </c>
      <c r="E500" s="248">
        <f t="shared" si="81"/>
        <v>0</v>
      </c>
      <c r="F500" s="248">
        <f t="shared" si="81"/>
        <v>1</v>
      </c>
      <c r="G500" s="248">
        <f t="shared" si="81"/>
        <v>0</v>
      </c>
      <c r="H500" s="248">
        <f t="shared" si="81"/>
        <v>0</v>
      </c>
      <c r="I500" s="249"/>
      <c r="J500" s="249">
        <f t="shared" si="80"/>
        <v>0</v>
      </c>
      <c r="K500" s="249">
        <f t="shared" si="79"/>
        <v>0</v>
      </c>
      <c r="L500" s="249">
        <f t="shared" si="79"/>
        <v>0</v>
      </c>
      <c r="M500" s="249">
        <f t="shared" si="79"/>
        <v>1</v>
      </c>
      <c r="N500" s="249">
        <f t="shared" si="79"/>
        <v>0</v>
      </c>
      <c r="O500" s="249">
        <f t="shared" si="79"/>
        <v>0</v>
      </c>
      <c r="P500" s="250">
        <v>0.99532508698231259</v>
      </c>
      <c r="Q500" s="251">
        <v>0.98415466274641372</v>
      </c>
      <c r="R500" s="250">
        <v>0.99521755466110251</v>
      </c>
      <c r="S500" s="251">
        <v>0.98420932303780417</v>
      </c>
      <c r="T500" s="250">
        <v>0.99787341274329644</v>
      </c>
      <c r="U500" s="250">
        <v>0.99828079116834656</v>
      </c>
      <c r="V500" s="250">
        <v>0.99856845253734672</v>
      </c>
      <c r="W500" s="250">
        <v>0.99874428640084612</v>
      </c>
      <c r="X500" s="250">
        <v>0.99884820278228703</v>
      </c>
      <c r="Y500" s="250">
        <v>0.99891215669874744</v>
      </c>
      <c r="Z500" s="251">
        <v>1.0313039106616863E-5</v>
      </c>
      <c r="AA500" s="251">
        <v>6.1601305636665325E-6</v>
      </c>
      <c r="AB500" s="251">
        <v>7.1748277089945462E-5</v>
      </c>
      <c r="AC500" s="251">
        <v>0.994818046685219</v>
      </c>
      <c r="AD500" s="251">
        <v>1.1081149148121188E-6</v>
      </c>
      <c r="AE500" s="251">
        <v>7.0614203084891961E-7</v>
      </c>
      <c r="AF500" s="250">
        <v>0.99620330397379631</v>
      </c>
      <c r="AG500" s="251">
        <v>0.98420932303780417</v>
      </c>
      <c r="AH500" s="250">
        <v>0.94179967786416663</v>
      </c>
      <c r="AI500" s="252">
        <v>0.99841500000000005</v>
      </c>
      <c r="AJ500" s="253">
        <f t="shared" si="73"/>
        <v>9.103345181387499E-6</v>
      </c>
      <c r="AK500" s="253">
        <f t="shared" si="74"/>
        <v>5.4397823834886035E-6</v>
      </c>
      <c r="AL500" s="253">
        <f t="shared" si="75"/>
        <v>6.3376494357604018E-5</v>
      </c>
      <c r="AM500" s="253">
        <f t="shared" si="76"/>
        <v>0.87889472417510339</v>
      </c>
      <c r="AN500" s="253">
        <f t="shared" si="77"/>
        <v>9.7909129087687882E-7</v>
      </c>
      <c r="AO500" s="254">
        <f t="shared" si="78"/>
        <v>6.2396216364449577E-7</v>
      </c>
    </row>
    <row r="501" spans="1:41">
      <c r="A501" s="247">
        <v>792</v>
      </c>
      <c r="B501" s="248"/>
      <c r="C501" s="248">
        <f t="shared" ref="C501:H555" si="82">IF($A501&lt;C$4,0,IF($A501&gt;C$5,0,1))</f>
        <v>0</v>
      </c>
      <c r="D501" s="248">
        <f t="shared" si="81"/>
        <v>0</v>
      </c>
      <c r="E501" s="248">
        <f t="shared" si="81"/>
        <v>0</v>
      </c>
      <c r="F501" s="248">
        <f t="shared" si="81"/>
        <v>1</v>
      </c>
      <c r="G501" s="248">
        <f t="shared" si="81"/>
        <v>0</v>
      </c>
      <c r="H501" s="248">
        <f t="shared" si="81"/>
        <v>0</v>
      </c>
      <c r="I501" s="249"/>
      <c r="J501" s="249">
        <f t="shared" si="80"/>
        <v>0</v>
      </c>
      <c r="K501" s="249">
        <f t="shared" si="79"/>
        <v>0</v>
      </c>
      <c r="L501" s="249">
        <f t="shared" si="79"/>
        <v>0</v>
      </c>
      <c r="M501" s="249">
        <f t="shared" si="79"/>
        <v>1</v>
      </c>
      <c r="N501" s="249">
        <f t="shared" si="79"/>
        <v>0</v>
      </c>
      <c r="O501" s="249">
        <f t="shared" si="79"/>
        <v>0</v>
      </c>
      <c r="P501" s="250">
        <v>0.99532508698231259</v>
      </c>
      <c r="Q501" s="251">
        <v>0.98448566677258609</v>
      </c>
      <c r="R501" s="250">
        <v>0.99521755466110251</v>
      </c>
      <c r="S501" s="251">
        <v>0.98467714102765558</v>
      </c>
      <c r="T501" s="250">
        <v>0.99787341274329644</v>
      </c>
      <c r="U501" s="250">
        <v>0.99828079116834656</v>
      </c>
      <c r="V501" s="250">
        <v>0.99856845253734672</v>
      </c>
      <c r="W501" s="250">
        <v>0.99874428640084612</v>
      </c>
      <c r="X501" s="250">
        <v>0.99884820278228703</v>
      </c>
      <c r="Y501" s="250">
        <v>0.99891215669874744</v>
      </c>
      <c r="Z501" s="251">
        <v>1.4326850830685789E-5</v>
      </c>
      <c r="AA501" s="251">
        <v>7.82509558859153E-6</v>
      </c>
      <c r="AB501" s="251">
        <v>5.0775775345073411E-5</v>
      </c>
      <c r="AC501" s="251">
        <v>0.99547957314337454</v>
      </c>
      <c r="AD501" s="251">
        <v>1.6882741427490939E-6</v>
      </c>
      <c r="AE501" s="251">
        <v>1.2627099394711569E-6</v>
      </c>
      <c r="AF501" s="250">
        <v>0.99620330397379631</v>
      </c>
      <c r="AG501" s="251">
        <v>0.98467714102765558</v>
      </c>
      <c r="AH501" s="250">
        <v>0.94159975839812504</v>
      </c>
      <c r="AI501" s="252">
        <v>0.99844149999999998</v>
      </c>
      <c r="AJ501" s="253">
        <f t="shared" si="73"/>
        <v>1.2660277320220987E-5</v>
      </c>
      <c r="AK501" s="253">
        <f t="shared" si="74"/>
        <v>6.9176628908221748E-6</v>
      </c>
      <c r="AL501" s="253">
        <f t="shared" si="75"/>
        <v>4.4900526499373078E-5</v>
      </c>
      <c r="AM501" s="253">
        <f t="shared" si="76"/>
        <v>0.88044795497402528</v>
      </c>
      <c r="AN501" s="253">
        <f t="shared" si="77"/>
        <v>1.4933427223832489E-6</v>
      </c>
      <c r="AO501" s="254">
        <f t="shared" si="78"/>
        <v>1.1169865042414741E-6</v>
      </c>
    </row>
    <row r="502" spans="1:41">
      <c r="A502" s="247">
        <v>793</v>
      </c>
      <c r="B502" s="248"/>
      <c r="C502" s="248">
        <f t="shared" si="82"/>
        <v>0</v>
      </c>
      <c r="D502" s="248">
        <f t="shared" si="81"/>
        <v>0</v>
      </c>
      <c r="E502" s="248">
        <f t="shared" si="81"/>
        <v>0</v>
      </c>
      <c r="F502" s="248">
        <f t="shared" si="81"/>
        <v>1</v>
      </c>
      <c r="G502" s="248">
        <f t="shared" si="81"/>
        <v>0</v>
      </c>
      <c r="H502" s="248">
        <f t="shared" si="81"/>
        <v>0</v>
      </c>
      <c r="I502" s="249"/>
      <c r="J502" s="249">
        <f t="shared" si="80"/>
        <v>0</v>
      </c>
      <c r="K502" s="249">
        <f t="shared" si="79"/>
        <v>0</v>
      </c>
      <c r="L502" s="249">
        <f t="shared" si="79"/>
        <v>0</v>
      </c>
      <c r="M502" s="249">
        <f t="shared" si="79"/>
        <v>1</v>
      </c>
      <c r="N502" s="249">
        <f t="shared" si="79"/>
        <v>0</v>
      </c>
      <c r="O502" s="249">
        <f t="shared" si="79"/>
        <v>0</v>
      </c>
      <c r="P502" s="250">
        <v>0.99532508698231259</v>
      </c>
      <c r="Q502" s="251">
        <v>0.98459826167573694</v>
      </c>
      <c r="R502" s="250">
        <v>0.99521755466110251</v>
      </c>
      <c r="S502" s="251">
        <v>0.98419033754575136</v>
      </c>
      <c r="T502" s="250">
        <v>0.99787341274329644</v>
      </c>
      <c r="U502" s="250">
        <v>0.99828079116834656</v>
      </c>
      <c r="V502" s="250">
        <v>0.99856845253734672</v>
      </c>
      <c r="W502" s="250">
        <v>0.99874428640084612</v>
      </c>
      <c r="X502" s="250">
        <v>0.99884820278228703</v>
      </c>
      <c r="Y502" s="250">
        <v>0.99891215669874744</v>
      </c>
      <c r="Z502" s="251">
        <v>7.932055812633003E-6</v>
      </c>
      <c r="AA502" s="251">
        <v>1.0069402775981128E-5</v>
      </c>
      <c r="AB502" s="251">
        <v>1.0321988609510663E-5</v>
      </c>
      <c r="AC502" s="251">
        <v>0.99610086824320643</v>
      </c>
      <c r="AD502" s="251">
        <v>2.6625754466601773E-6</v>
      </c>
      <c r="AE502" s="251">
        <v>2.2336375386009336E-6</v>
      </c>
      <c r="AF502" s="250">
        <v>0.99620330397379631</v>
      </c>
      <c r="AG502" s="251">
        <v>0.98419033754575136</v>
      </c>
      <c r="AH502" s="250">
        <v>0.94139983893208334</v>
      </c>
      <c r="AI502" s="252">
        <v>0.99846800000000002</v>
      </c>
      <c r="AJ502" s="253">
        <f t="shared" si="73"/>
        <v>7.0019289251983951E-6</v>
      </c>
      <c r="AK502" s="253">
        <f t="shared" si="74"/>
        <v>8.8922755648829178E-6</v>
      </c>
      <c r="AL502" s="253">
        <f t="shared" si="75"/>
        <v>9.1179604077636686E-6</v>
      </c>
      <c r="AM502" s="253">
        <f t="shared" si="76"/>
        <v>0.88006370737511053</v>
      </c>
      <c r="AN502" s="253">
        <f t="shared" si="77"/>
        <v>2.3526531300451693E-6</v>
      </c>
      <c r="AO502" s="254">
        <f t="shared" si="78"/>
        <v>1.9737697261860742E-6</v>
      </c>
    </row>
    <row r="503" spans="1:41">
      <c r="A503" s="247">
        <v>794</v>
      </c>
      <c r="B503" s="248"/>
      <c r="C503" s="248">
        <f t="shared" si="82"/>
        <v>0</v>
      </c>
      <c r="D503" s="248">
        <f t="shared" si="81"/>
        <v>0</v>
      </c>
      <c r="E503" s="248">
        <f t="shared" si="81"/>
        <v>0</v>
      </c>
      <c r="F503" s="248">
        <f t="shared" si="81"/>
        <v>1</v>
      </c>
      <c r="G503" s="248">
        <f t="shared" si="81"/>
        <v>0</v>
      </c>
      <c r="H503" s="248">
        <f t="shared" si="81"/>
        <v>0</v>
      </c>
      <c r="I503" s="249"/>
      <c r="J503" s="249">
        <f t="shared" si="80"/>
        <v>0</v>
      </c>
      <c r="K503" s="249">
        <f t="shared" si="79"/>
        <v>0</v>
      </c>
      <c r="L503" s="249">
        <f t="shared" si="79"/>
        <v>0</v>
      </c>
      <c r="M503" s="249">
        <f t="shared" si="79"/>
        <v>1</v>
      </c>
      <c r="N503" s="249">
        <f t="shared" si="79"/>
        <v>0</v>
      </c>
      <c r="O503" s="249">
        <f t="shared" si="79"/>
        <v>0</v>
      </c>
      <c r="P503" s="250">
        <v>0.99532508698231259</v>
      </c>
      <c r="Q503" s="251">
        <v>0.98454498217566144</v>
      </c>
      <c r="R503" s="250">
        <v>0.99521755466110251</v>
      </c>
      <c r="S503" s="251">
        <v>0.98408362585221876</v>
      </c>
      <c r="T503" s="250">
        <v>0.99787341274329644</v>
      </c>
      <c r="U503" s="250">
        <v>0.99828079116834656</v>
      </c>
      <c r="V503" s="250">
        <v>0.99856845253734672</v>
      </c>
      <c r="W503" s="250">
        <v>0.99874428640084612</v>
      </c>
      <c r="X503" s="250">
        <v>0.99884820278228703</v>
      </c>
      <c r="Y503" s="250">
        <v>0.99891215669874744</v>
      </c>
      <c r="Z503" s="251">
        <v>7.1026401372383907E-4</v>
      </c>
      <c r="AA503" s="251">
        <v>1.1938957967864917E-5</v>
      </c>
      <c r="AB503" s="251">
        <v>5.9948607079358442E-6</v>
      </c>
      <c r="AC503" s="251">
        <v>0.99654110716513034</v>
      </c>
      <c r="AD503" s="251">
        <v>4.5205488117359567E-6</v>
      </c>
      <c r="AE503" s="251">
        <v>3.9125064798129989E-6</v>
      </c>
      <c r="AF503" s="250">
        <v>0.99620330397379631</v>
      </c>
      <c r="AG503" s="251">
        <v>0.98408362585221876</v>
      </c>
      <c r="AH503" s="250">
        <v>0.94119991946604176</v>
      </c>
      <c r="AI503" s="252">
        <v>0.99849399999999999</v>
      </c>
      <c r="AJ503" s="253">
        <f t="shared" si="73"/>
        <v>6.2669053307384923E-4</v>
      </c>
      <c r="AK503" s="253">
        <f t="shared" si="74"/>
        <v>1.0538456549501742E-5</v>
      </c>
      <c r="AL503" s="253">
        <f t="shared" si="75"/>
        <v>5.2931574112251424E-6</v>
      </c>
      <c r="AM503" s="253">
        <f t="shared" si="76"/>
        <v>0.88005010136881889</v>
      </c>
      <c r="AN503" s="253">
        <f t="shared" si="77"/>
        <v>3.9925331154975178E-6</v>
      </c>
      <c r="AO503" s="254">
        <f t="shared" si="78"/>
        <v>3.4557334739462252E-6</v>
      </c>
    </row>
    <row r="504" spans="1:41">
      <c r="A504" s="247">
        <v>795</v>
      </c>
      <c r="B504" s="248"/>
      <c r="C504" s="248">
        <f t="shared" si="82"/>
        <v>0</v>
      </c>
      <c r="D504" s="248">
        <f t="shared" si="81"/>
        <v>0</v>
      </c>
      <c r="E504" s="248">
        <f t="shared" si="81"/>
        <v>0</v>
      </c>
      <c r="F504" s="248">
        <f t="shared" si="81"/>
        <v>1</v>
      </c>
      <c r="G504" s="248">
        <f t="shared" si="81"/>
        <v>0</v>
      </c>
      <c r="H504" s="248">
        <f t="shared" si="81"/>
        <v>0</v>
      </c>
      <c r="I504" s="249"/>
      <c r="J504" s="249">
        <f t="shared" si="80"/>
        <v>0</v>
      </c>
      <c r="K504" s="249">
        <f t="shared" si="79"/>
        <v>0</v>
      </c>
      <c r="L504" s="249">
        <f t="shared" si="79"/>
        <v>0</v>
      </c>
      <c r="M504" s="249">
        <f t="shared" si="79"/>
        <v>1</v>
      </c>
      <c r="N504" s="249">
        <f t="shared" si="79"/>
        <v>0</v>
      </c>
      <c r="O504" s="249">
        <f t="shared" si="79"/>
        <v>0</v>
      </c>
      <c r="P504" s="250">
        <v>0.99532508698231259</v>
      </c>
      <c r="Q504" s="251">
        <v>0.98459261986696178</v>
      </c>
      <c r="R504" s="250">
        <v>0.99521755466110251</v>
      </c>
      <c r="S504" s="251">
        <v>0.98417090939975593</v>
      </c>
      <c r="T504" s="250">
        <v>0.99787341274329644</v>
      </c>
      <c r="U504" s="250">
        <v>0.99828079116834656</v>
      </c>
      <c r="V504" s="250">
        <v>0.99856845253734672</v>
      </c>
      <c r="W504" s="250">
        <v>0.99874428640084612</v>
      </c>
      <c r="X504" s="250">
        <v>0.99884820278228703</v>
      </c>
      <c r="Y504" s="250">
        <v>0.99891215669874744</v>
      </c>
      <c r="Z504" s="251">
        <v>1.0173534607656315E-5</v>
      </c>
      <c r="AA504" s="251">
        <v>1.2610074745897693E-5</v>
      </c>
      <c r="AB504" s="251">
        <v>5.3592837058961941E-6</v>
      </c>
      <c r="AC504" s="251">
        <v>0.99684907640507692</v>
      </c>
      <c r="AD504" s="251">
        <v>8.1520841696372355E-6</v>
      </c>
      <c r="AE504" s="251">
        <v>6.7998589251412087E-6</v>
      </c>
      <c r="AF504" s="250">
        <v>0.99620330397379631</v>
      </c>
      <c r="AG504" s="251">
        <v>0.98417090939975593</v>
      </c>
      <c r="AH504" s="250">
        <v>0.94099999999999995</v>
      </c>
      <c r="AI504" s="252">
        <v>0.99852099999999999</v>
      </c>
      <c r="AJ504" s="253">
        <f t="shared" si="73"/>
        <v>8.9768242929888667E-6</v>
      </c>
      <c r="AK504" s="253">
        <f t="shared" si="74"/>
        <v>1.1131297287973321E-5</v>
      </c>
      <c r="AL504" s="253">
        <f t="shared" si="75"/>
        <v>4.7321662718377752E-6</v>
      </c>
      <c r="AM504" s="253">
        <f t="shared" si="76"/>
        <v>0.88035761470572504</v>
      </c>
      <c r="AN504" s="253">
        <f t="shared" si="77"/>
        <v>7.2001833214688497E-6</v>
      </c>
      <c r="AO504" s="254">
        <f t="shared" si="78"/>
        <v>6.0062389704813331E-6</v>
      </c>
    </row>
    <row r="505" spans="1:41">
      <c r="A505" s="247">
        <v>796</v>
      </c>
      <c r="B505" s="248"/>
      <c r="C505" s="248">
        <f t="shared" si="82"/>
        <v>0</v>
      </c>
      <c r="D505" s="248">
        <f t="shared" si="81"/>
        <v>0</v>
      </c>
      <c r="E505" s="248">
        <f t="shared" si="81"/>
        <v>0</v>
      </c>
      <c r="F505" s="248">
        <f t="shared" si="81"/>
        <v>1</v>
      </c>
      <c r="G505" s="248">
        <f t="shared" si="81"/>
        <v>0</v>
      </c>
      <c r="H505" s="248">
        <f t="shared" si="81"/>
        <v>0</v>
      </c>
      <c r="I505" s="249"/>
      <c r="J505" s="249">
        <f t="shared" si="80"/>
        <v>0</v>
      </c>
      <c r="K505" s="249">
        <f t="shared" si="79"/>
        <v>0</v>
      </c>
      <c r="L505" s="249">
        <f t="shared" si="79"/>
        <v>0</v>
      </c>
      <c r="M505" s="249">
        <f t="shared" si="79"/>
        <v>1</v>
      </c>
      <c r="N505" s="249">
        <f t="shared" si="79"/>
        <v>0</v>
      </c>
      <c r="O505" s="249">
        <f t="shared" si="79"/>
        <v>0</v>
      </c>
      <c r="P505" s="250">
        <v>0.99532508698231259</v>
      </c>
      <c r="Q505" s="251">
        <v>0.98473496090662294</v>
      </c>
      <c r="R505" s="250">
        <v>0.99521755466110251</v>
      </c>
      <c r="S505" s="251">
        <v>0.98351895533095968</v>
      </c>
      <c r="T505" s="250">
        <v>0.99787341274329644</v>
      </c>
      <c r="U505" s="250">
        <v>0.99828079116834656</v>
      </c>
      <c r="V505" s="250">
        <v>0.99856845253734672</v>
      </c>
      <c r="W505" s="250">
        <v>0.99874428640084612</v>
      </c>
      <c r="X505" s="250">
        <v>0.99884820278228703</v>
      </c>
      <c r="Y505" s="250">
        <v>0.99891215669874744</v>
      </c>
      <c r="Z505" s="251">
        <v>1.5020477725744058E-5</v>
      </c>
      <c r="AA505" s="251">
        <v>1.26479221509807E-5</v>
      </c>
      <c r="AB505" s="251">
        <v>6.0628058912742507E-6</v>
      </c>
      <c r="AC505" s="251">
        <v>0.99713807777166763</v>
      </c>
      <c r="AD505" s="251">
        <v>1.5427560990415068E-5</v>
      </c>
      <c r="AE505" s="251">
        <v>1.3197641702387742E-5</v>
      </c>
      <c r="AF505" s="250">
        <v>0.99620330397379631</v>
      </c>
      <c r="AG505" s="251">
        <v>0.98351895533095968</v>
      </c>
      <c r="AH505" s="250">
        <v>0.94080008053395825</v>
      </c>
      <c r="AI505" s="252">
        <v>0.99854699999999996</v>
      </c>
      <c r="AJ505" s="253">
        <f t="shared" si="73"/>
        <v>1.3235514747995658E-5</v>
      </c>
      <c r="AK505" s="253">
        <f t="shared" si="74"/>
        <v>1.1149452395425584E-5</v>
      </c>
      <c r="AL505" s="253">
        <f t="shared" si="75"/>
        <v>5.3460515793543725E-6</v>
      </c>
      <c r="AM505" s="253">
        <f t="shared" si="76"/>
        <v>0.87940969272638903</v>
      </c>
      <c r="AN505" s="253">
        <f t="shared" si="77"/>
        <v>1.3607501903649267E-5</v>
      </c>
      <c r="AO505" s="254">
        <f t="shared" si="78"/>
        <v>1.1641401594995686E-5</v>
      </c>
    </row>
    <row r="506" spans="1:41">
      <c r="A506" s="247">
        <v>797</v>
      </c>
      <c r="B506" s="248"/>
      <c r="C506" s="248">
        <f t="shared" si="82"/>
        <v>0</v>
      </c>
      <c r="D506" s="248">
        <f t="shared" si="81"/>
        <v>0</v>
      </c>
      <c r="E506" s="248">
        <f t="shared" si="81"/>
        <v>0</v>
      </c>
      <c r="F506" s="248">
        <f t="shared" si="81"/>
        <v>1</v>
      </c>
      <c r="G506" s="248">
        <f t="shared" si="81"/>
        <v>0</v>
      </c>
      <c r="H506" s="248">
        <f t="shared" si="81"/>
        <v>0</v>
      </c>
      <c r="I506" s="249"/>
      <c r="J506" s="249">
        <f t="shared" si="80"/>
        <v>0</v>
      </c>
      <c r="K506" s="249">
        <f t="shared" si="79"/>
        <v>0</v>
      </c>
      <c r="L506" s="249">
        <f t="shared" si="79"/>
        <v>0</v>
      </c>
      <c r="M506" s="249">
        <f t="shared" si="79"/>
        <v>1</v>
      </c>
      <c r="N506" s="249">
        <f t="shared" si="79"/>
        <v>0</v>
      </c>
      <c r="O506" s="249">
        <f t="shared" si="79"/>
        <v>0</v>
      </c>
      <c r="P506" s="250">
        <v>0.99532508698231259</v>
      </c>
      <c r="Q506" s="251">
        <v>0.98449375757399393</v>
      </c>
      <c r="R506" s="250">
        <v>0.99521755466110251</v>
      </c>
      <c r="S506" s="251">
        <v>0.98437372347853724</v>
      </c>
      <c r="T506" s="250">
        <v>0.99787341274329644</v>
      </c>
      <c r="U506" s="250">
        <v>0.99828079116834656</v>
      </c>
      <c r="V506" s="250">
        <v>0.99856845253734672</v>
      </c>
      <c r="W506" s="250">
        <v>0.99874428640084612</v>
      </c>
      <c r="X506" s="250">
        <v>0.99884820278228703</v>
      </c>
      <c r="Y506" s="250">
        <v>0.99891215669874744</v>
      </c>
      <c r="Z506" s="251">
        <v>3.2524348149780098E-5</v>
      </c>
      <c r="AA506" s="251">
        <v>1.2556428869278688E-5</v>
      </c>
      <c r="AB506" s="251">
        <v>8.4296057806593321E-6</v>
      </c>
      <c r="AC506" s="251">
        <v>0.9974676241385092</v>
      </c>
      <c r="AD506" s="251">
        <v>3.0074799916580271E-5</v>
      </c>
      <c r="AE506" s="251">
        <v>3.8426459844529297E-5</v>
      </c>
      <c r="AF506" s="250">
        <v>0.99620330397379631</v>
      </c>
      <c r="AG506" s="251">
        <v>0.98437372347853724</v>
      </c>
      <c r="AH506" s="250">
        <v>0.94060016106791666</v>
      </c>
      <c r="AI506" s="252">
        <v>0.99857300000000004</v>
      </c>
      <c r="AJ506" s="253">
        <f t="shared" si="73"/>
        <v>2.8696760170109403E-5</v>
      </c>
      <c r="AK506" s="253">
        <f t="shared" si="74"/>
        <v>1.1083263812466613E-5</v>
      </c>
      <c r="AL506" s="253">
        <f t="shared" si="75"/>
        <v>7.4427584032562623E-6</v>
      </c>
      <c r="AM506" s="253">
        <f t="shared" si="76"/>
        <v>0.88084994494369229</v>
      </c>
      <c r="AN506" s="253">
        <f t="shared" si="77"/>
        <v>2.6561405663404888E-5</v>
      </c>
      <c r="AO506" s="254">
        <f t="shared" si="78"/>
        <v>3.3939582025338286E-5</v>
      </c>
    </row>
    <row r="507" spans="1:41">
      <c r="A507" s="247">
        <v>798</v>
      </c>
      <c r="B507" s="248"/>
      <c r="C507" s="248">
        <f t="shared" si="82"/>
        <v>0</v>
      </c>
      <c r="D507" s="248">
        <f t="shared" si="81"/>
        <v>0</v>
      </c>
      <c r="E507" s="248">
        <f t="shared" si="81"/>
        <v>0</v>
      </c>
      <c r="F507" s="248">
        <f t="shared" si="81"/>
        <v>1</v>
      </c>
      <c r="G507" s="248">
        <f t="shared" si="81"/>
        <v>0</v>
      </c>
      <c r="H507" s="248">
        <f t="shared" si="81"/>
        <v>0</v>
      </c>
      <c r="I507" s="249"/>
      <c r="J507" s="249">
        <f t="shared" si="80"/>
        <v>0</v>
      </c>
      <c r="K507" s="249">
        <f t="shared" si="79"/>
        <v>0</v>
      </c>
      <c r="L507" s="249">
        <f t="shared" si="79"/>
        <v>0</v>
      </c>
      <c r="M507" s="249">
        <f t="shared" si="79"/>
        <v>1</v>
      </c>
      <c r="N507" s="249">
        <f t="shared" si="79"/>
        <v>0</v>
      </c>
      <c r="O507" s="249">
        <f t="shared" si="79"/>
        <v>0</v>
      </c>
      <c r="P507" s="250">
        <v>0.99532508698231259</v>
      </c>
      <c r="Q507" s="251">
        <v>0.98442184745058336</v>
      </c>
      <c r="R507" s="250">
        <v>0.99521755466110251</v>
      </c>
      <c r="S507" s="251">
        <v>0.98277052512685303</v>
      </c>
      <c r="T507" s="250">
        <v>0.99787341274329644</v>
      </c>
      <c r="U507" s="250">
        <v>0.99828079116834656</v>
      </c>
      <c r="V507" s="250">
        <v>0.99856845253734672</v>
      </c>
      <c r="W507" s="250">
        <v>0.99874428640084612</v>
      </c>
      <c r="X507" s="250">
        <v>0.99884820278228703</v>
      </c>
      <c r="Y507" s="250">
        <v>0.99891215669874744</v>
      </c>
      <c r="Z507" s="251">
        <v>1.5555243966057776E-4</v>
      </c>
      <c r="AA507" s="251">
        <v>1.2514680076395241E-5</v>
      </c>
      <c r="AB507" s="251">
        <v>1.3892456569376485E-5</v>
      </c>
      <c r="AC507" s="251">
        <v>0.99776344539376938</v>
      </c>
      <c r="AD507" s="251">
        <v>5.9923412477184396E-5</v>
      </c>
      <c r="AE507" s="251">
        <v>1.0082824419078294E-4</v>
      </c>
      <c r="AF507" s="250">
        <v>0.99620330397379631</v>
      </c>
      <c r="AG507" s="251">
        <v>0.98277052512685303</v>
      </c>
      <c r="AH507" s="250">
        <v>0.94040024160187496</v>
      </c>
      <c r="AI507" s="252">
        <v>0.99859900000000001</v>
      </c>
      <c r="AJ507" s="253">
        <f t="shared" si="73"/>
        <v>1.3676424823320943E-4</v>
      </c>
      <c r="AK507" s="253">
        <f t="shared" si="74"/>
        <v>1.1007603321046723E-5</v>
      </c>
      <c r="AL507" s="253">
        <f t="shared" si="75"/>
        <v>1.2222982595965884E-5</v>
      </c>
      <c r="AM507" s="253">
        <f t="shared" si="76"/>
        <v>0.87801553660906229</v>
      </c>
      <c r="AN507" s="253">
        <f t="shared" si="77"/>
        <v>5.2737110888011833E-5</v>
      </c>
      <c r="AO507" s="254">
        <f t="shared" si="78"/>
        <v>8.8742121564475525E-5</v>
      </c>
    </row>
    <row r="508" spans="1:41">
      <c r="A508" s="247">
        <v>799</v>
      </c>
      <c r="B508" s="248"/>
      <c r="C508" s="248">
        <f t="shared" si="82"/>
        <v>0</v>
      </c>
      <c r="D508" s="248">
        <f t="shared" si="81"/>
        <v>0</v>
      </c>
      <c r="E508" s="248">
        <f t="shared" si="81"/>
        <v>0</v>
      </c>
      <c r="F508" s="248">
        <f t="shared" si="81"/>
        <v>1</v>
      </c>
      <c r="G508" s="248">
        <f t="shared" si="81"/>
        <v>0</v>
      </c>
      <c r="H508" s="248">
        <f t="shared" si="81"/>
        <v>0</v>
      </c>
      <c r="I508" s="249"/>
      <c r="J508" s="249">
        <f t="shared" si="80"/>
        <v>0</v>
      </c>
      <c r="K508" s="249">
        <f t="shared" si="79"/>
        <v>0</v>
      </c>
      <c r="L508" s="249">
        <f t="shared" si="79"/>
        <v>0</v>
      </c>
      <c r="M508" s="249">
        <f t="shared" si="79"/>
        <v>1</v>
      </c>
      <c r="N508" s="249">
        <f t="shared" si="79"/>
        <v>0</v>
      </c>
      <c r="O508" s="249">
        <f t="shared" si="79"/>
        <v>0</v>
      </c>
      <c r="P508" s="250">
        <v>0.99532508698231259</v>
      </c>
      <c r="Q508" s="251">
        <v>0.98445058045874489</v>
      </c>
      <c r="R508" s="250">
        <v>0.99521755466110251</v>
      </c>
      <c r="S508" s="251">
        <v>0.9849050867231024</v>
      </c>
      <c r="T508" s="250">
        <v>0.99787341274329644</v>
      </c>
      <c r="U508" s="250">
        <v>0.99828079116834656</v>
      </c>
      <c r="V508" s="250">
        <v>0.99856845253734672</v>
      </c>
      <c r="W508" s="250">
        <v>0.99874428640084612</v>
      </c>
      <c r="X508" s="250">
        <v>0.99884820278228703</v>
      </c>
      <c r="Y508" s="250">
        <v>0.99891215669874744</v>
      </c>
      <c r="Z508" s="251">
        <v>7.4236633717527509E-5</v>
      </c>
      <c r="AA508" s="251">
        <v>1.2261742891776195E-5</v>
      </c>
      <c r="AB508" s="251">
        <v>2.2365256989110087E-5</v>
      </c>
      <c r="AC508" s="251">
        <v>0.99783875215386297</v>
      </c>
      <c r="AD508" s="251">
        <v>1.2418717766210502E-4</v>
      </c>
      <c r="AE508" s="251">
        <v>5.5437461473004386E-5</v>
      </c>
      <c r="AF508" s="250">
        <v>0.99620330397379631</v>
      </c>
      <c r="AG508" s="251">
        <v>0.9849050867231024</v>
      </c>
      <c r="AH508" s="250">
        <v>0.94020032213583338</v>
      </c>
      <c r="AI508" s="252">
        <v>0.99862499999999998</v>
      </c>
      <c r="AJ508" s="253">
        <f t="shared" si="73"/>
        <v>6.5543584425072321E-5</v>
      </c>
      <c r="AK508" s="253">
        <f t="shared" si="74"/>
        <v>1.0830322432594687E-5</v>
      </c>
      <c r="AL508" s="253">
        <f t="shared" si="75"/>
        <v>1.9760057342571525E-5</v>
      </c>
      <c r="AM508" s="253">
        <f t="shared" si="76"/>
        <v>0.88176151604512532</v>
      </c>
      <c r="AN508" s="253">
        <f t="shared" si="77"/>
        <v>1.0975206898316802E-4</v>
      </c>
      <c r="AO508" s="254">
        <f t="shared" si="78"/>
        <v>4.8996730409454792E-5</v>
      </c>
    </row>
    <row r="509" spans="1:41">
      <c r="A509" s="247">
        <v>800</v>
      </c>
      <c r="B509" s="248"/>
      <c r="C509" s="248">
        <f t="shared" si="82"/>
        <v>0</v>
      </c>
      <c r="D509" s="248">
        <f t="shared" si="81"/>
        <v>0</v>
      </c>
      <c r="E509" s="248">
        <f t="shared" si="81"/>
        <v>0</v>
      </c>
      <c r="F509" s="248">
        <f t="shared" si="81"/>
        <v>1</v>
      </c>
      <c r="G509" s="248">
        <f t="shared" si="81"/>
        <v>0</v>
      </c>
      <c r="H509" s="248">
        <f t="shared" si="81"/>
        <v>0</v>
      </c>
      <c r="I509" s="249"/>
      <c r="J509" s="249">
        <f t="shared" si="80"/>
        <v>0</v>
      </c>
      <c r="K509" s="249">
        <f t="shared" si="79"/>
        <v>0</v>
      </c>
      <c r="L509" s="249">
        <f t="shared" si="79"/>
        <v>0</v>
      </c>
      <c r="M509" s="249">
        <f t="shared" si="79"/>
        <v>1</v>
      </c>
      <c r="N509" s="249">
        <f t="shared" si="79"/>
        <v>0</v>
      </c>
      <c r="O509" s="249">
        <f t="shared" si="79"/>
        <v>0</v>
      </c>
      <c r="P509" s="250">
        <v>0.99532508698231259</v>
      </c>
      <c r="Q509" s="251">
        <v>0.98524414977685182</v>
      </c>
      <c r="R509" s="250">
        <v>0.99521755466110251</v>
      </c>
      <c r="S509" s="251">
        <v>0.98338367208540101</v>
      </c>
      <c r="T509" s="250">
        <v>0.99787341274329644</v>
      </c>
      <c r="U509" s="250">
        <v>0.99828079116834656</v>
      </c>
      <c r="V509" s="250">
        <v>0.99856845253734672</v>
      </c>
      <c r="W509" s="250">
        <v>0.99874428640084612</v>
      </c>
      <c r="X509" s="250">
        <v>0.99884820278228703</v>
      </c>
      <c r="Y509" s="250">
        <v>0.99891215669874744</v>
      </c>
      <c r="Z509" s="251">
        <v>2.1909793255519092E-5</v>
      </c>
      <c r="AA509" s="251">
        <v>1.1687167065065419E-5</v>
      </c>
      <c r="AB509" s="251">
        <v>2.5947445438757342E-5</v>
      </c>
      <c r="AC509" s="251">
        <v>0.99753450943924493</v>
      </c>
      <c r="AD509" s="251">
        <v>2.7544781855329547E-4</v>
      </c>
      <c r="AE509" s="251">
        <v>4.3186545796500568E-5</v>
      </c>
      <c r="AF509" s="250">
        <v>0.99620330397379631</v>
      </c>
      <c r="AG509" s="251">
        <v>0.98338367208540101</v>
      </c>
      <c r="AH509" s="250">
        <v>0.94000040266979168</v>
      </c>
      <c r="AI509" s="252">
        <v>0.99865150000000003</v>
      </c>
      <c r="AJ509" s="253">
        <f t="shared" si="73"/>
        <v>1.9296410808865854E-5</v>
      </c>
      <c r="AK509" s="253">
        <f t="shared" si="74"/>
        <v>1.0297333351100716E-5</v>
      </c>
      <c r="AL509" s="253">
        <f t="shared" si="75"/>
        <v>2.2868372315254929E-5</v>
      </c>
      <c r="AM509" s="253">
        <f t="shared" si="76"/>
        <v>0.87931613475395065</v>
      </c>
      <c r="AN509" s="253">
        <f t="shared" si="77"/>
        <v>2.4282960602425133E-4</v>
      </c>
      <c r="AO509" s="254">
        <f t="shared" si="78"/>
        <v>3.8074882613708941E-5</v>
      </c>
    </row>
    <row r="510" spans="1:41">
      <c r="A510" s="247">
        <v>801</v>
      </c>
      <c r="B510" s="248"/>
      <c r="C510" s="248">
        <f t="shared" si="82"/>
        <v>0</v>
      </c>
      <c r="D510" s="248">
        <f t="shared" si="81"/>
        <v>0</v>
      </c>
      <c r="E510" s="248">
        <f t="shared" si="81"/>
        <v>0</v>
      </c>
      <c r="F510" s="248">
        <f t="shared" si="81"/>
        <v>1</v>
      </c>
      <c r="G510" s="248">
        <f t="shared" si="81"/>
        <v>0</v>
      </c>
      <c r="H510" s="248">
        <f t="shared" si="81"/>
        <v>0</v>
      </c>
      <c r="I510" s="249"/>
      <c r="J510" s="249">
        <f t="shared" si="80"/>
        <v>0</v>
      </c>
      <c r="K510" s="249">
        <f t="shared" si="79"/>
        <v>0</v>
      </c>
      <c r="L510" s="249">
        <f t="shared" si="79"/>
        <v>0</v>
      </c>
      <c r="M510" s="249">
        <f t="shared" si="79"/>
        <v>1</v>
      </c>
      <c r="N510" s="249">
        <f t="shared" si="79"/>
        <v>0</v>
      </c>
      <c r="O510" s="249">
        <f t="shared" si="79"/>
        <v>0</v>
      </c>
      <c r="P510" s="250">
        <v>0.99532508698231259</v>
      </c>
      <c r="Q510" s="251">
        <v>0.98453102991312025</v>
      </c>
      <c r="R510" s="250">
        <v>0.99521755466110251</v>
      </c>
      <c r="S510" s="251">
        <v>0.98502921433200319</v>
      </c>
      <c r="T510" s="250">
        <v>0.99787341274329644</v>
      </c>
      <c r="U510" s="250">
        <v>0.99828079116834656</v>
      </c>
      <c r="V510" s="250">
        <v>0.99856845253734672</v>
      </c>
      <c r="W510" s="250">
        <v>0.99874428640084612</v>
      </c>
      <c r="X510" s="250">
        <v>0.99884820278228703</v>
      </c>
      <c r="Y510" s="250">
        <v>0.99891215669874744</v>
      </c>
      <c r="Z510" s="251">
        <v>6.6348947299754694E-5</v>
      </c>
      <c r="AA510" s="251">
        <v>1.1042387250495937E-5</v>
      </c>
      <c r="AB510" s="251">
        <v>2.5840652015398266E-5</v>
      </c>
      <c r="AC510" s="251">
        <v>0.99690829340872245</v>
      </c>
      <c r="AD510" s="251">
        <v>6.587126408842801E-4</v>
      </c>
      <c r="AE510" s="251">
        <v>5.5683176035565507E-5</v>
      </c>
      <c r="AF510" s="250">
        <v>0.99620330397379631</v>
      </c>
      <c r="AG510" s="251">
        <v>0.98502921433200319</v>
      </c>
      <c r="AH510" s="250">
        <v>0.94</v>
      </c>
      <c r="AI510" s="252">
        <v>0.99867700000000004</v>
      </c>
      <c r="AJ510" s="253">
        <f t="shared" si="73"/>
        <v>5.8589659869367438E-5</v>
      </c>
      <c r="AK510" s="253">
        <f t="shared" si="74"/>
        <v>9.75499782102173E-6</v>
      </c>
      <c r="AL510" s="253">
        <f t="shared" si="75"/>
        <v>2.2834567892544498E-5</v>
      </c>
      <c r="AM510" s="253">
        <f t="shared" si="76"/>
        <v>0.88109148755085653</v>
      </c>
      <c r="AN510" s="253">
        <f t="shared" si="77"/>
        <v>5.8224662380260432E-4</v>
      </c>
      <c r="AO510" s="254">
        <f t="shared" si="78"/>
        <v>4.922240002637632E-5</v>
      </c>
    </row>
    <row r="511" spans="1:41">
      <c r="A511" s="247">
        <v>802</v>
      </c>
      <c r="B511" s="248"/>
      <c r="C511" s="248">
        <f t="shared" si="82"/>
        <v>0</v>
      </c>
      <c r="D511" s="248">
        <f t="shared" si="81"/>
        <v>0</v>
      </c>
      <c r="E511" s="248">
        <f t="shared" si="81"/>
        <v>0</v>
      </c>
      <c r="F511" s="248">
        <f t="shared" si="81"/>
        <v>1</v>
      </c>
      <c r="G511" s="248">
        <f t="shared" si="81"/>
        <v>0</v>
      </c>
      <c r="H511" s="248">
        <f t="shared" si="81"/>
        <v>0</v>
      </c>
      <c r="I511" s="249"/>
      <c r="J511" s="249">
        <f t="shared" si="80"/>
        <v>0</v>
      </c>
      <c r="K511" s="249">
        <f t="shared" si="79"/>
        <v>0</v>
      </c>
      <c r="L511" s="249">
        <f t="shared" si="79"/>
        <v>0</v>
      </c>
      <c r="M511" s="249">
        <f t="shared" si="79"/>
        <v>1</v>
      </c>
      <c r="N511" s="249">
        <f t="shared" si="79"/>
        <v>0</v>
      </c>
      <c r="O511" s="249">
        <f t="shared" si="79"/>
        <v>0</v>
      </c>
      <c r="P511" s="250">
        <v>0.99532508698231259</v>
      </c>
      <c r="Q511" s="251">
        <v>0.984504991601034</v>
      </c>
      <c r="R511" s="250">
        <v>0.99521755466110251</v>
      </c>
      <c r="S511" s="251">
        <v>0.98435908986728737</v>
      </c>
      <c r="T511" s="250">
        <v>0.99787341274329644</v>
      </c>
      <c r="U511" s="250">
        <v>0.99828079116834656</v>
      </c>
      <c r="V511" s="250">
        <v>0.99856845253734672</v>
      </c>
      <c r="W511" s="250">
        <v>0.99874428640084612</v>
      </c>
      <c r="X511" s="250">
        <v>0.99884820278228703</v>
      </c>
      <c r="Y511" s="250">
        <v>0.99891215669874744</v>
      </c>
      <c r="Z511" s="251">
        <v>3.0584515952967908E-5</v>
      </c>
      <c r="AA511" s="251">
        <v>1.0345898218390027E-5</v>
      </c>
      <c r="AB511" s="251">
        <v>2.7100801610100887E-5</v>
      </c>
      <c r="AC511" s="251">
        <v>0.99636747904143363</v>
      </c>
      <c r="AD511" s="251">
        <v>1.7424074535100859E-3</v>
      </c>
      <c r="AE511" s="251">
        <v>2.837425216228376E-5</v>
      </c>
      <c r="AF511" s="250">
        <v>0.99620330397379631</v>
      </c>
      <c r="AG511" s="251">
        <v>0.98435908986728737</v>
      </c>
      <c r="AH511" s="250">
        <v>0.94</v>
      </c>
      <c r="AI511" s="252">
        <v>0.99870300000000001</v>
      </c>
      <c r="AJ511" s="253">
        <f t="shared" si="73"/>
        <v>2.6971013213336326E-5</v>
      </c>
      <c r="AK511" s="253">
        <f t="shared" si="74"/>
        <v>9.1272745610710891E-6</v>
      </c>
      <c r="AL511" s="253">
        <f t="shared" si="75"/>
        <v>2.3915539215202003E-5</v>
      </c>
      <c r="AM511" s="253">
        <f t="shared" si="76"/>
        <v>0.87941536761866146</v>
      </c>
      <c r="AN511" s="253">
        <f t="shared" si="77"/>
        <v>1.5380463079790318E-3</v>
      </c>
      <c r="AO511" s="254">
        <f t="shared" si="78"/>
        <v>2.5047934636460459E-5</v>
      </c>
    </row>
    <row r="512" spans="1:41">
      <c r="A512" s="247">
        <v>803</v>
      </c>
      <c r="B512" s="248"/>
      <c r="C512" s="248">
        <f t="shared" si="82"/>
        <v>0</v>
      </c>
      <c r="D512" s="248">
        <f t="shared" si="81"/>
        <v>0</v>
      </c>
      <c r="E512" s="248">
        <f t="shared" si="81"/>
        <v>0</v>
      </c>
      <c r="F512" s="248">
        <f t="shared" si="81"/>
        <v>1</v>
      </c>
      <c r="G512" s="248">
        <f t="shared" si="81"/>
        <v>1</v>
      </c>
      <c r="H512" s="248">
        <f t="shared" si="81"/>
        <v>0</v>
      </c>
      <c r="I512" s="249"/>
      <c r="J512" s="249">
        <f t="shared" si="80"/>
        <v>0</v>
      </c>
      <c r="K512" s="249">
        <f t="shared" si="79"/>
        <v>0</v>
      </c>
      <c r="L512" s="249">
        <f t="shared" si="79"/>
        <v>0</v>
      </c>
      <c r="M512" s="249">
        <f t="shared" si="79"/>
        <v>1</v>
      </c>
      <c r="N512" s="249">
        <f t="shared" si="79"/>
        <v>0</v>
      </c>
      <c r="O512" s="249">
        <f t="shared" si="79"/>
        <v>0</v>
      </c>
      <c r="P512" s="250">
        <v>0.99532508698231259</v>
      </c>
      <c r="Q512" s="251">
        <v>0.98526483903669482</v>
      </c>
      <c r="R512" s="250">
        <v>0.99521755466110251</v>
      </c>
      <c r="S512" s="251">
        <v>0.98432729667966457</v>
      </c>
      <c r="T512" s="250">
        <v>0.99787341274329644</v>
      </c>
      <c r="U512" s="250">
        <v>0.99828079116834656</v>
      </c>
      <c r="V512" s="250">
        <v>0.99856845253734672</v>
      </c>
      <c r="W512" s="250">
        <v>0.99874428640084612</v>
      </c>
      <c r="X512" s="250">
        <v>0.99884820278228703</v>
      </c>
      <c r="Y512" s="250">
        <v>0.99891215669874744</v>
      </c>
      <c r="Z512" s="251">
        <v>3.323335803204961E-5</v>
      </c>
      <c r="AA512" s="251">
        <v>9.4471316253826611E-6</v>
      </c>
      <c r="AB512" s="251">
        <v>2.9552710029004891E-5</v>
      </c>
      <c r="AC512" s="251">
        <v>0.99641806465774774</v>
      </c>
      <c r="AD512" s="251">
        <v>4.3632016389834006E-3</v>
      </c>
      <c r="AE512" s="251">
        <v>4.0451028890070128E-5</v>
      </c>
      <c r="AF512" s="250">
        <v>0.99620330397379631</v>
      </c>
      <c r="AG512" s="251">
        <v>0.98432729667966457</v>
      </c>
      <c r="AH512" s="250">
        <v>0.94</v>
      </c>
      <c r="AI512" s="252">
        <v>0.99872850000000002</v>
      </c>
      <c r="AJ512" s="253">
        <f t="shared" si="73"/>
        <v>2.9328373131859474E-5</v>
      </c>
      <c r="AK512" s="253">
        <f t="shared" si="74"/>
        <v>8.3404786703964664E-6</v>
      </c>
      <c r="AL512" s="253">
        <f t="shared" si="75"/>
        <v>2.6098373917817021E-5</v>
      </c>
      <c r="AM512" s="253">
        <f t="shared" si="76"/>
        <v>0.88010440667085343</v>
      </c>
      <c r="AN512" s="253">
        <f t="shared" si="77"/>
        <v>3.8542783135807447E-3</v>
      </c>
      <c r="AO512" s="254">
        <f t="shared" si="78"/>
        <v>3.5735113532784407E-5</v>
      </c>
    </row>
    <row r="513" spans="1:41">
      <c r="A513" s="247">
        <v>804</v>
      </c>
      <c r="B513" s="248"/>
      <c r="C513" s="248">
        <f t="shared" si="82"/>
        <v>0</v>
      </c>
      <c r="D513" s="248">
        <f t="shared" si="81"/>
        <v>0</v>
      </c>
      <c r="E513" s="248">
        <f t="shared" si="81"/>
        <v>0</v>
      </c>
      <c r="F513" s="248">
        <f t="shared" si="81"/>
        <v>1</v>
      </c>
      <c r="G513" s="248">
        <f t="shared" si="81"/>
        <v>1</v>
      </c>
      <c r="H513" s="248">
        <f t="shared" si="81"/>
        <v>0</v>
      </c>
      <c r="I513" s="249"/>
      <c r="J513" s="249">
        <f t="shared" si="80"/>
        <v>0</v>
      </c>
      <c r="K513" s="249">
        <f t="shared" si="79"/>
        <v>0</v>
      </c>
      <c r="L513" s="249">
        <f t="shared" si="79"/>
        <v>0</v>
      </c>
      <c r="M513" s="249">
        <f t="shared" si="79"/>
        <v>1</v>
      </c>
      <c r="N513" s="249">
        <f t="shared" si="79"/>
        <v>0</v>
      </c>
      <c r="O513" s="249">
        <f t="shared" si="79"/>
        <v>0</v>
      </c>
      <c r="P513" s="250">
        <v>0.99532508698231259</v>
      </c>
      <c r="Q513" s="251">
        <v>0.98432989669166415</v>
      </c>
      <c r="R513" s="250">
        <v>0.99521755466110251</v>
      </c>
      <c r="S513" s="251">
        <v>0.98437155654732189</v>
      </c>
      <c r="T513" s="250">
        <v>0.99787341274329644</v>
      </c>
      <c r="U513" s="250">
        <v>0.99828079116834656</v>
      </c>
      <c r="V513" s="250">
        <v>0.99856845253734672</v>
      </c>
      <c r="W513" s="250">
        <v>0.99874428640084612</v>
      </c>
      <c r="X513" s="250">
        <v>0.99884820278228703</v>
      </c>
      <c r="Y513" s="250">
        <v>0.99891215669874744</v>
      </c>
      <c r="Z513" s="251">
        <v>8.1665632689529888E-5</v>
      </c>
      <c r="AA513" s="251">
        <v>8.26409394339849E-6</v>
      </c>
      <c r="AB513" s="251">
        <v>3.1885467195773724E-5</v>
      </c>
      <c r="AC513" s="251">
        <v>0.99704836306542677</v>
      </c>
      <c r="AD513" s="251">
        <v>1.0427033098715097E-2</v>
      </c>
      <c r="AE513" s="251">
        <v>5.2724338610640983E-5</v>
      </c>
      <c r="AF513" s="250">
        <v>0.99620330397379631</v>
      </c>
      <c r="AG513" s="251">
        <v>0.98437155654732189</v>
      </c>
      <c r="AH513" s="250">
        <v>0.94</v>
      </c>
      <c r="AI513" s="252">
        <v>0.99875449999999999</v>
      </c>
      <c r="AJ513" s="253">
        <f t="shared" si="73"/>
        <v>7.2009721273093695E-5</v>
      </c>
      <c r="AK513" s="253">
        <f t="shared" si="74"/>
        <v>7.2899459341996103E-6</v>
      </c>
      <c r="AL513" s="253">
        <f t="shared" si="75"/>
        <v>2.813500350507447E-5</v>
      </c>
      <c r="AM513" s="253">
        <f t="shared" si="76"/>
        <v>0.87992747833610674</v>
      </c>
      <c r="AN513" s="253">
        <f t="shared" si="77"/>
        <v>9.2031519392287656E-3</v>
      </c>
      <c r="AO513" s="254">
        <f t="shared" si="78"/>
        <v>4.653875773524727E-5</v>
      </c>
    </row>
    <row r="514" spans="1:41">
      <c r="A514" s="247">
        <v>805</v>
      </c>
      <c r="B514" s="248"/>
      <c r="C514" s="248">
        <f t="shared" si="82"/>
        <v>0</v>
      </c>
      <c r="D514" s="248">
        <f t="shared" si="81"/>
        <v>0</v>
      </c>
      <c r="E514" s="248">
        <f t="shared" si="81"/>
        <v>0</v>
      </c>
      <c r="F514" s="248">
        <f t="shared" si="81"/>
        <v>1</v>
      </c>
      <c r="G514" s="248">
        <f t="shared" si="81"/>
        <v>1</v>
      </c>
      <c r="H514" s="248">
        <f t="shared" si="81"/>
        <v>0</v>
      </c>
      <c r="I514" s="249"/>
      <c r="J514" s="249">
        <f t="shared" si="80"/>
        <v>0</v>
      </c>
      <c r="K514" s="249">
        <f t="shared" si="79"/>
        <v>0</v>
      </c>
      <c r="L514" s="249">
        <f t="shared" si="79"/>
        <v>0</v>
      </c>
      <c r="M514" s="249">
        <f t="shared" si="79"/>
        <v>1</v>
      </c>
      <c r="N514" s="249">
        <f t="shared" si="79"/>
        <v>0</v>
      </c>
      <c r="O514" s="249">
        <f t="shared" si="79"/>
        <v>0</v>
      </c>
      <c r="P514" s="250">
        <v>0.99532508698231259</v>
      </c>
      <c r="Q514" s="251">
        <v>0.98470761324349387</v>
      </c>
      <c r="R514" s="250">
        <v>0.99521755466110251</v>
      </c>
      <c r="S514" s="251">
        <v>0.98439452245972292</v>
      </c>
      <c r="T514" s="250">
        <v>0.99787341274329644</v>
      </c>
      <c r="U514" s="250">
        <v>0.99828079116834656</v>
      </c>
      <c r="V514" s="250">
        <v>0.99856845253734672</v>
      </c>
      <c r="W514" s="250">
        <v>0.99874428640084612</v>
      </c>
      <c r="X514" s="250">
        <v>0.99884820278228703</v>
      </c>
      <c r="Y514" s="250">
        <v>0.99891215669874744</v>
      </c>
      <c r="Z514" s="251">
        <v>6.8622692784307726E-5</v>
      </c>
      <c r="AA514" s="251">
        <v>7.0690218246512311E-6</v>
      </c>
      <c r="AB514" s="251">
        <v>3.1369712534732047E-5</v>
      </c>
      <c r="AC514" s="251">
        <v>0.99695162915869762</v>
      </c>
      <c r="AD514" s="251">
        <v>2.2668382786633003E-2</v>
      </c>
      <c r="AE514" s="251">
        <v>4.5264159707628157E-5</v>
      </c>
      <c r="AF514" s="250">
        <v>0.99620330397379631</v>
      </c>
      <c r="AG514" s="251">
        <v>0.98439452245972292</v>
      </c>
      <c r="AH514" s="250">
        <v>0.94</v>
      </c>
      <c r="AI514" s="252">
        <v>0.99878</v>
      </c>
      <c r="AJ514" s="253">
        <f t="shared" si="73"/>
        <v>6.053653053973794E-5</v>
      </c>
      <c r="AK514" s="253">
        <f t="shared" si="74"/>
        <v>6.2385887353858771E-6</v>
      </c>
      <c r="AL514" s="253">
        <f t="shared" si="75"/>
        <v>2.7692534154728148E-5</v>
      </c>
      <c r="AM514" s="253">
        <f t="shared" si="76"/>
        <v>0.88024327324409812</v>
      </c>
      <c r="AN514" s="253">
        <f t="shared" si="77"/>
        <v>2.0016786172990752E-2</v>
      </c>
      <c r="AO514" s="254">
        <f t="shared" si="78"/>
        <v>3.9972018582577367E-5</v>
      </c>
    </row>
    <row r="515" spans="1:41">
      <c r="A515" s="247">
        <v>806</v>
      </c>
      <c r="B515" s="248"/>
      <c r="C515" s="248">
        <f t="shared" si="82"/>
        <v>0</v>
      </c>
      <c r="D515" s="248">
        <f t="shared" si="82"/>
        <v>0</v>
      </c>
      <c r="E515" s="248">
        <f t="shared" si="82"/>
        <v>0</v>
      </c>
      <c r="F515" s="248">
        <f t="shared" si="82"/>
        <v>1</v>
      </c>
      <c r="G515" s="248">
        <f t="shared" si="82"/>
        <v>1</v>
      </c>
      <c r="H515" s="248">
        <f t="shared" si="82"/>
        <v>0</v>
      </c>
      <c r="I515" s="249"/>
      <c r="J515" s="249">
        <f t="shared" si="80"/>
        <v>0</v>
      </c>
      <c r="K515" s="249">
        <f t="shared" si="79"/>
        <v>0</v>
      </c>
      <c r="L515" s="249">
        <f t="shared" si="79"/>
        <v>0</v>
      </c>
      <c r="M515" s="249">
        <f t="shared" ref="K515:O566" si="83">IF($A515&lt;M$4,0,IF($A515&lt;M$5,($A515-M$4)/(M$5-M$4),IF($A515&lt;M$6,1,IF($A515&lt;M$7,($A515-M$7)/(M$6-M$7),0))))</f>
        <v>0.98</v>
      </c>
      <c r="N515" s="249">
        <f t="shared" si="83"/>
        <v>0.02</v>
      </c>
      <c r="O515" s="249">
        <f t="shared" si="83"/>
        <v>0</v>
      </c>
      <c r="P515" s="250">
        <v>0.99532508698231259</v>
      </c>
      <c r="Q515" s="251">
        <v>0.98482916688368238</v>
      </c>
      <c r="R515" s="250">
        <v>0.99521755466110251</v>
      </c>
      <c r="S515" s="251">
        <v>0.98496205827607231</v>
      </c>
      <c r="T515" s="250">
        <v>0.99787341274329644</v>
      </c>
      <c r="U515" s="250">
        <v>0.99828079116834656</v>
      </c>
      <c r="V515" s="250">
        <v>0.99856845253734672</v>
      </c>
      <c r="W515" s="250">
        <v>0.99874428640084612</v>
      </c>
      <c r="X515" s="250">
        <v>0.99884820278228703</v>
      </c>
      <c r="Y515" s="250">
        <v>0.99891215669874744</v>
      </c>
      <c r="Z515" s="251">
        <v>4.4784960085605273E-5</v>
      </c>
      <c r="AA515" s="251">
        <v>6.1066649068823846E-6</v>
      </c>
      <c r="AB515" s="251">
        <v>3.1938906609873822E-5</v>
      </c>
      <c r="AC515" s="251">
        <v>0.99298091842591574</v>
      </c>
      <c r="AD515" s="251">
        <v>3.9688680567592165E-2</v>
      </c>
      <c r="AE515" s="251">
        <v>3.4930363060823138E-5</v>
      </c>
      <c r="AF515" s="250">
        <v>0.99620330397379631</v>
      </c>
      <c r="AG515" s="251">
        <v>0.98496205827607231</v>
      </c>
      <c r="AH515" s="250">
        <v>0.94</v>
      </c>
      <c r="AI515" s="252">
        <v>0.99880599999999997</v>
      </c>
      <c r="AJ515" s="253">
        <f t="shared" si="73"/>
        <v>3.9559200000062496E-5</v>
      </c>
      <c r="AK515" s="253">
        <f t="shared" si="74"/>
        <v>5.3963071532046079E-6</v>
      </c>
      <c r="AL515" s="253">
        <f t="shared" si="75"/>
        <v>2.8231746341462812E-5</v>
      </c>
      <c r="AM515" s="253">
        <f t="shared" si="76"/>
        <v>0.87787982455393188</v>
      </c>
      <c r="AN515" s="253">
        <f t="shared" si="77"/>
        <v>3.5091829543141641E-2</v>
      </c>
      <c r="AO515" s="254">
        <f t="shared" si="78"/>
        <v>3.08866107940737E-5</v>
      </c>
    </row>
    <row r="516" spans="1:41">
      <c r="A516" s="247">
        <v>807</v>
      </c>
      <c r="B516" s="248"/>
      <c r="C516" s="248">
        <f t="shared" si="82"/>
        <v>0</v>
      </c>
      <c r="D516" s="248">
        <f t="shared" si="82"/>
        <v>0</v>
      </c>
      <c r="E516" s="248">
        <f t="shared" si="82"/>
        <v>0</v>
      </c>
      <c r="F516" s="248">
        <f t="shared" si="82"/>
        <v>1</v>
      </c>
      <c r="G516" s="248">
        <f t="shared" si="82"/>
        <v>1</v>
      </c>
      <c r="H516" s="248">
        <f t="shared" si="82"/>
        <v>0</v>
      </c>
      <c r="I516" s="249"/>
      <c r="J516" s="249">
        <f t="shared" si="80"/>
        <v>0</v>
      </c>
      <c r="K516" s="249">
        <f t="shared" si="83"/>
        <v>0</v>
      </c>
      <c r="L516" s="249">
        <f t="shared" si="83"/>
        <v>0</v>
      </c>
      <c r="M516" s="249">
        <f t="shared" si="83"/>
        <v>0.94</v>
      </c>
      <c r="N516" s="249">
        <f t="shared" si="83"/>
        <v>0.06</v>
      </c>
      <c r="O516" s="249">
        <f t="shared" si="83"/>
        <v>0</v>
      </c>
      <c r="P516" s="250">
        <v>0.99532508698231259</v>
      </c>
      <c r="Q516" s="251">
        <v>0.98450338060845011</v>
      </c>
      <c r="R516" s="250">
        <v>0.99521755466110251</v>
      </c>
      <c r="S516" s="251">
        <v>0.98451815906143836</v>
      </c>
      <c r="T516" s="250">
        <v>0.99787341274329644</v>
      </c>
      <c r="U516" s="250">
        <v>0.99828079116834656</v>
      </c>
      <c r="V516" s="250">
        <v>0.99856845253734672</v>
      </c>
      <c r="W516" s="250">
        <v>0.99874428640084612</v>
      </c>
      <c r="X516" s="250">
        <v>0.99884820278228703</v>
      </c>
      <c r="Y516" s="250">
        <v>0.99891215669874744</v>
      </c>
      <c r="Z516" s="251">
        <v>4.5172682744971555E-5</v>
      </c>
      <c r="AA516" s="251">
        <v>5.5067551776916192E-6</v>
      </c>
      <c r="AB516" s="251">
        <v>3.3899449184737422E-5</v>
      </c>
      <c r="AC516" s="251">
        <v>0.98103968278968623</v>
      </c>
      <c r="AD516" s="251">
        <v>5.9239712393810047E-2</v>
      </c>
      <c r="AE516" s="251">
        <v>2.4478456384031825E-5</v>
      </c>
      <c r="AF516" s="250">
        <v>0.99620330397379631</v>
      </c>
      <c r="AG516" s="251">
        <v>0.98451815906143836</v>
      </c>
      <c r="AH516" s="250">
        <v>0.94</v>
      </c>
      <c r="AI516" s="252">
        <v>0.99883200000000005</v>
      </c>
      <c r="AJ516" s="253">
        <f t="shared" si="73"/>
        <v>3.9853573244099541E-5</v>
      </c>
      <c r="AK516" s="253">
        <f t="shared" si="74"/>
        <v>4.8603149702091534E-6</v>
      </c>
      <c r="AL516" s="253">
        <f t="shared" si="75"/>
        <v>2.9928600840660732E-5</v>
      </c>
      <c r="AM516" s="253">
        <f t="shared" si="76"/>
        <v>0.86627705954230227</v>
      </c>
      <c r="AN516" s="253">
        <f t="shared" si="77"/>
        <v>5.2315257218574079E-2</v>
      </c>
      <c r="AO516" s="254">
        <f t="shared" si="78"/>
        <v>2.1618584626943087E-5</v>
      </c>
    </row>
    <row r="517" spans="1:41">
      <c r="A517" s="247">
        <v>808</v>
      </c>
      <c r="B517" s="248"/>
      <c r="C517" s="248">
        <f t="shared" si="82"/>
        <v>0</v>
      </c>
      <c r="D517" s="248">
        <f t="shared" si="82"/>
        <v>0</v>
      </c>
      <c r="E517" s="248">
        <f t="shared" si="82"/>
        <v>0</v>
      </c>
      <c r="F517" s="248">
        <f t="shared" si="82"/>
        <v>1</v>
      </c>
      <c r="G517" s="248">
        <f t="shared" si="82"/>
        <v>1</v>
      </c>
      <c r="H517" s="248">
        <f t="shared" si="82"/>
        <v>0</v>
      </c>
      <c r="I517" s="249"/>
      <c r="J517" s="249">
        <f t="shared" si="80"/>
        <v>0</v>
      </c>
      <c r="K517" s="249">
        <f t="shared" si="83"/>
        <v>0</v>
      </c>
      <c r="L517" s="249">
        <f t="shared" si="83"/>
        <v>0</v>
      </c>
      <c r="M517" s="249">
        <f t="shared" si="83"/>
        <v>0.9</v>
      </c>
      <c r="N517" s="249">
        <f t="shared" si="83"/>
        <v>0.1</v>
      </c>
      <c r="O517" s="249">
        <f t="shared" si="83"/>
        <v>0</v>
      </c>
      <c r="P517" s="250">
        <v>0.99532508698231259</v>
      </c>
      <c r="Q517" s="251">
        <v>0.98584287945532045</v>
      </c>
      <c r="R517" s="250">
        <v>0.99521755466110251</v>
      </c>
      <c r="S517" s="251">
        <v>0.98491442013577302</v>
      </c>
      <c r="T517" s="250">
        <v>0.99787341274329644</v>
      </c>
      <c r="U517" s="250">
        <v>0.99828079116834656</v>
      </c>
      <c r="V517" s="250">
        <v>0.99856845253734672</v>
      </c>
      <c r="W517" s="250">
        <v>0.99874428640084612</v>
      </c>
      <c r="X517" s="250">
        <v>0.99884820278228703</v>
      </c>
      <c r="Y517" s="250">
        <v>0.99891215669874744</v>
      </c>
      <c r="Z517" s="251">
        <v>3.8747010030110789E-5</v>
      </c>
      <c r="AA517" s="251">
        <v>5.2706224522862164E-6</v>
      </c>
      <c r="AB517" s="251">
        <v>3.3364205737713535E-5</v>
      </c>
      <c r="AC517" s="251">
        <v>0.95874528673602755</v>
      </c>
      <c r="AD517" s="251">
        <v>8.5738638094635139E-2</v>
      </c>
      <c r="AE517" s="251">
        <v>2.2550533034811815E-5</v>
      </c>
      <c r="AF517" s="250">
        <v>0.99620330397379631</v>
      </c>
      <c r="AG517" s="251">
        <v>0.98491442013577302</v>
      </c>
      <c r="AH517" s="250">
        <v>0.94</v>
      </c>
      <c r="AI517" s="252">
        <v>0.99885699999999999</v>
      </c>
      <c r="AJ517" s="253">
        <f t="shared" si="73"/>
        <v>3.4259456578704916E-5</v>
      </c>
      <c r="AK517" s="253">
        <f t="shared" si="74"/>
        <v>4.6620985063847665E-6</v>
      </c>
      <c r="AL517" s="253">
        <f t="shared" si="75"/>
        <v>2.9520618698805508E-5</v>
      </c>
      <c r="AM517" s="253">
        <f t="shared" si="76"/>
        <v>0.8484463253393475</v>
      </c>
      <c r="AN517" s="253">
        <f t="shared" si="77"/>
        <v>7.5882721199046044E-2</v>
      </c>
      <c r="AO517" s="254">
        <f t="shared" si="78"/>
        <v>1.9959558643221526E-5</v>
      </c>
    </row>
    <row r="518" spans="1:41">
      <c r="A518" s="247">
        <v>809</v>
      </c>
      <c r="B518" s="248"/>
      <c r="C518" s="248">
        <f t="shared" si="82"/>
        <v>0</v>
      </c>
      <c r="D518" s="248">
        <f t="shared" si="82"/>
        <v>0</v>
      </c>
      <c r="E518" s="248">
        <f t="shared" si="82"/>
        <v>0</v>
      </c>
      <c r="F518" s="248">
        <f t="shared" si="82"/>
        <v>1</v>
      </c>
      <c r="G518" s="248">
        <f t="shared" si="82"/>
        <v>1</v>
      </c>
      <c r="H518" s="248">
        <f t="shared" si="82"/>
        <v>0</v>
      </c>
      <c r="I518" s="249"/>
      <c r="J518" s="249">
        <f t="shared" si="80"/>
        <v>0</v>
      </c>
      <c r="K518" s="249">
        <f t="shared" si="83"/>
        <v>0</v>
      </c>
      <c r="L518" s="249">
        <f t="shared" si="83"/>
        <v>0</v>
      </c>
      <c r="M518" s="249">
        <f t="shared" si="83"/>
        <v>0.86</v>
      </c>
      <c r="N518" s="249">
        <f t="shared" si="83"/>
        <v>0.14000000000000001</v>
      </c>
      <c r="O518" s="249">
        <f t="shared" si="83"/>
        <v>0</v>
      </c>
      <c r="P518" s="250">
        <v>0.99532508698231259</v>
      </c>
      <c r="Q518" s="251">
        <v>0.98585315862594158</v>
      </c>
      <c r="R518" s="250">
        <v>0.99521755466110251</v>
      </c>
      <c r="S518" s="251">
        <v>0.985417404030411</v>
      </c>
      <c r="T518" s="250">
        <v>0.99787341274329644</v>
      </c>
      <c r="U518" s="250">
        <v>0.99828079116834656</v>
      </c>
      <c r="V518" s="250">
        <v>0.99856845253734672</v>
      </c>
      <c r="W518" s="250">
        <v>0.99874428640084612</v>
      </c>
      <c r="X518" s="250">
        <v>0.99884820278228703</v>
      </c>
      <c r="Y518" s="250">
        <v>0.99891215669874744</v>
      </c>
      <c r="Z518" s="251">
        <v>1.1693968677958324E-4</v>
      </c>
      <c r="AA518" s="251">
        <v>5.3612489407606005E-6</v>
      </c>
      <c r="AB518" s="251">
        <v>2.961701238081052E-5</v>
      </c>
      <c r="AC518" s="251">
        <v>0.92721718206620707</v>
      </c>
      <c r="AD518" s="251">
        <v>0.11895935635515827</v>
      </c>
      <c r="AE518" s="251">
        <v>4.1527868788391459E-5</v>
      </c>
      <c r="AF518" s="250">
        <v>0.99620330397379631</v>
      </c>
      <c r="AG518" s="251">
        <v>0.985417404030411</v>
      </c>
      <c r="AH518" s="250">
        <v>0.94</v>
      </c>
      <c r="AI518" s="252">
        <v>0.99888299999999997</v>
      </c>
      <c r="AJ518" s="253">
        <f t="shared" si="73"/>
        <v>1.0350551686364247E-4</v>
      </c>
      <c r="AK518" s="253">
        <f t="shared" si="74"/>
        <v>4.7472795734746389E-6</v>
      </c>
      <c r="AL518" s="253">
        <f t="shared" si="75"/>
        <v>2.623283387272134E-5</v>
      </c>
      <c r="AM518" s="253">
        <f t="shared" si="76"/>
        <v>0.82141361932955714</v>
      </c>
      <c r="AN518" s="253">
        <f t="shared" si="77"/>
        <v>0.10539602186610939</v>
      </c>
      <c r="AO518" s="254">
        <f t="shared" si="78"/>
        <v>3.679536054905724E-5</v>
      </c>
    </row>
    <row r="519" spans="1:41">
      <c r="A519" s="247">
        <v>810</v>
      </c>
      <c r="B519" s="248"/>
      <c r="C519" s="248">
        <f t="shared" si="82"/>
        <v>0</v>
      </c>
      <c r="D519" s="248">
        <f t="shared" si="82"/>
        <v>0</v>
      </c>
      <c r="E519" s="248">
        <f t="shared" si="82"/>
        <v>0</v>
      </c>
      <c r="F519" s="248">
        <f t="shared" si="82"/>
        <v>1</v>
      </c>
      <c r="G519" s="248">
        <f t="shared" si="82"/>
        <v>1</v>
      </c>
      <c r="H519" s="248">
        <f t="shared" si="82"/>
        <v>0</v>
      </c>
      <c r="I519" s="249"/>
      <c r="J519" s="249">
        <f t="shared" si="80"/>
        <v>0</v>
      </c>
      <c r="K519" s="249">
        <f t="shared" si="83"/>
        <v>0</v>
      </c>
      <c r="L519" s="249">
        <f t="shared" si="83"/>
        <v>0</v>
      </c>
      <c r="M519" s="249">
        <f t="shared" si="83"/>
        <v>0.82</v>
      </c>
      <c r="N519" s="249">
        <f t="shared" si="83"/>
        <v>0.18</v>
      </c>
      <c r="O519" s="249">
        <f t="shared" si="83"/>
        <v>0</v>
      </c>
      <c r="P519" s="250">
        <v>0.99532508698231259</v>
      </c>
      <c r="Q519" s="251">
        <v>0.98490026050524615</v>
      </c>
      <c r="R519" s="250">
        <v>0.99521755466110251</v>
      </c>
      <c r="S519" s="251">
        <v>0.98535108413292694</v>
      </c>
      <c r="T519" s="250">
        <v>0.99787341274329644</v>
      </c>
      <c r="U519" s="250">
        <v>0.99828079116834656</v>
      </c>
      <c r="V519" s="250">
        <v>0.99856845253734672</v>
      </c>
      <c r="W519" s="250">
        <v>0.99874428640084612</v>
      </c>
      <c r="X519" s="250">
        <v>0.99884820278228703</v>
      </c>
      <c r="Y519" s="250">
        <v>0.99891215669874744</v>
      </c>
      <c r="Z519" s="251">
        <v>4.5220636942193173E-5</v>
      </c>
      <c r="AA519" s="251">
        <v>5.7835320763791164E-6</v>
      </c>
      <c r="AB519" s="251">
        <v>2.3914527586830003E-5</v>
      </c>
      <c r="AC519" s="251">
        <v>0.88970238376791089</v>
      </c>
      <c r="AD519" s="251">
        <v>0.15930399296164335</v>
      </c>
      <c r="AE519" s="251">
        <v>2.9993201280048173E-5</v>
      </c>
      <c r="AF519" s="250">
        <v>0.99620330397379631</v>
      </c>
      <c r="AG519" s="251">
        <v>0.98535108413292694</v>
      </c>
      <c r="AH519" s="250">
        <v>0.94</v>
      </c>
      <c r="AI519" s="252">
        <v>0.99890800000000002</v>
      </c>
      <c r="AJ519" s="253">
        <f t="shared" si="73"/>
        <v>3.9982567362057669E-5</v>
      </c>
      <c r="AK519" s="253">
        <f t="shared" si="74"/>
        <v>5.1156922946797425E-6</v>
      </c>
      <c r="AL519" s="253">
        <f t="shared" si="75"/>
        <v>2.1159149081726668E-5</v>
      </c>
      <c r="AM519" s="253">
        <f t="shared" si="76"/>
        <v>0.78733147400734393</v>
      </c>
      <c r="AN519" s="253">
        <f t="shared" si="77"/>
        <v>0.14098882950812636</v>
      </c>
      <c r="AO519" s="254">
        <f t="shared" si="78"/>
        <v>2.6546585664553282E-5</v>
      </c>
    </row>
    <row r="520" spans="1:41">
      <c r="A520" s="247">
        <v>811</v>
      </c>
      <c r="B520" s="248"/>
      <c r="C520" s="248">
        <f t="shared" si="82"/>
        <v>0</v>
      </c>
      <c r="D520" s="248">
        <f t="shared" si="82"/>
        <v>0</v>
      </c>
      <c r="E520" s="248">
        <f t="shared" si="82"/>
        <v>0</v>
      </c>
      <c r="F520" s="248">
        <f t="shared" si="82"/>
        <v>1</v>
      </c>
      <c r="G520" s="248">
        <f t="shared" si="82"/>
        <v>1</v>
      </c>
      <c r="H520" s="248">
        <f t="shared" si="82"/>
        <v>0</v>
      </c>
      <c r="I520" s="249"/>
      <c r="J520" s="249">
        <f t="shared" si="80"/>
        <v>0</v>
      </c>
      <c r="K520" s="249">
        <f t="shared" si="83"/>
        <v>0</v>
      </c>
      <c r="L520" s="249">
        <f t="shared" si="83"/>
        <v>0</v>
      </c>
      <c r="M520" s="249">
        <f t="shared" si="83"/>
        <v>0.78</v>
      </c>
      <c r="N520" s="249">
        <f t="shared" si="83"/>
        <v>0.22</v>
      </c>
      <c r="O520" s="249">
        <f t="shared" si="83"/>
        <v>0</v>
      </c>
      <c r="P520" s="250">
        <v>0.99532508698231259</v>
      </c>
      <c r="Q520" s="251">
        <v>0.98589225693640925</v>
      </c>
      <c r="R520" s="250">
        <v>0.99521755466110251</v>
      </c>
      <c r="S520" s="251">
        <v>0.98562724686265302</v>
      </c>
      <c r="T520" s="250">
        <v>0.99787341274329644</v>
      </c>
      <c r="U520" s="250">
        <v>0.99828079116834656</v>
      </c>
      <c r="V520" s="250">
        <v>0.99856845253734672</v>
      </c>
      <c r="W520" s="250">
        <v>0.99874428640084612</v>
      </c>
      <c r="X520" s="250">
        <v>0.99884820278228703</v>
      </c>
      <c r="Y520" s="250">
        <v>0.99891215669874744</v>
      </c>
      <c r="Z520" s="251">
        <v>5.3426942282017055E-5</v>
      </c>
      <c r="AA520" s="251">
        <v>6.635551440310527E-6</v>
      </c>
      <c r="AB520" s="251">
        <v>1.8885189682769759E-5</v>
      </c>
      <c r="AC520" s="251">
        <v>0.84921129276827789</v>
      </c>
      <c r="AD520" s="251">
        <v>0.20343849475487044</v>
      </c>
      <c r="AE520" s="251">
        <v>1.5248816327047741E-5</v>
      </c>
      <c r="AF520" s="250">
        <v>0.99620330397379631</v>
      </c>
      <c r="AG520" s="251">
        <v>0.98562724686265302</v>
      </c>
      <c r="AH520" s="250">
        <v>0.94010010019799595</v>
      </c>
      <c r="AI520" s="252">
        <v>0.99893299999999996</v>
      </c>
      <c r="AJ520" s="253">
        <f t="shared" si="73"/>
        <v>4.731861708933886E-5</v>
      </c>
      <c r="AK520" s="253">
        <f t="shared" si="74"/>
        <v>5.8793052291568968E-6</v>
      </c>
      <c r="AL520" s="253">
        <f t="shared" si="75"/>
        <v>1.6737687894958449E-5</v>
      </c>
      <c r="AM520" s="253">
        <f t="shared" si="76"/>
        <v>0.75277699987468494</v>
      </c>
      <c r="AN520" s="253">
        <f t="shared" si="77"/>
        <v>0.1803552957964665</v>
      </c>
      <c r="AO520" s="254">
        <f t="shared" si="78"/>
        <v>1.3519471188136928E-5</v>
      </c>
    </row>
    <row r="521" spans="1:41">
      <c r="A521" s="247">
        <v>812</v>
      </c>
      <c r="B521" s="248"/>
      <c r="C521" s="248">
        <f t="shared" si="82"/>
        <v>0</v>
      </c>
      <c r="D521" s="248">
        <f t="shared" si="82"/>
        <v>0</v>
      </c>
      <c r="E521" s="248">
        <f t="shared" si="82"/>
        <v>0</v>
      </c>
      <c r="F521" s="248">
        <f t="shared" si="82"/>
        <v>1</v>
      </c>
      <c r="G521" s="248">
        <f t="shared" si="82"/>
        <v>1</v>
      </c>
      <c r="H521" s="248">
        <f t="shared" si="82"/>
        <v>0</v>
      </c>
      <c r="I521" s="249"/>
      <c r="J521" s="249">
        <f t="shared" si="80"/>
        <v>0</v>
      </c>
      <c r="K521" s="249">
        <f t="shared" si="83"/>
        <v>0</v>
      </c>
      <c r="L521" s="249">
        <f t="shared" si="83"/>
        <v>0</v>
      </c>
      <c r="M521" s="249">
        <f t="shared" si="83"/>
        <v>0.74</v>
      </c>
      <c r="N521" s="249">
        <f t="shared" si="83"/>
        <v>0.26</v>
      </c>
      <c r="O521" s="249">
        <f t="shared" si="83"/>
        <v>0</v>
      </c>
      <c r="P521" s="250">
        <v>0.99532508698231259</v>
      </c>
      <c r="Q521" s="251">
        <v>0.98513378408888164</v>
      </c>
      <c r="R521" s="250">
        <v>0.99521755466110251</v>
      </c>
      <c r="S521" s="251">
        <v>0.9857958379152616</v>
      </c>
      <c r="T521" s="250">
        <v>0.99787341274329644</v>
      </c>
      <c r="U521" s="250">
        <v>0.99828079116834656</v>
      </c>
      <c r="V521" s="250">
        <v>0.99856845253734672</v>
      </c>
      <c r="W521" s="250">
        <v>0.99874428640084612</v>
      </c>
      <c r="X521" s="250">
        <v>0.99884820278228703</v>
      </c>
      <c r="Y521" s="250">
        <v>0.99891215669874744</v>
      </c>
      <c r="Z521" s="251">
        <v>6.0655936140608284E-5</v>
      </c>
      <c r="AA521" s="251">
        <v>8.1868423225293728E-6</v>
      </c>
      <c r="AB521" s="251">
        <v>1.5558855377350472E-5</v>
      </c>
      <c r="AC521" s="251">
        <v>0.80768645704281128</v>
      </c>
      <c r="AD521" s="251">
        <v>0.24319252264608859</v>
      </c>
      <c r="AE521" s="251">
        <v>1.7272505749600168E-5</v>
      </c>
      <c r="AF521" s="250">
        <v>0.99620330397379631</v>
      </c>
      <c r="AG521" s="251">
        <v>0.9857958379152616</v>
      </c>
      <c r="AH521" s="250">
        <v>0.94020020039599173</v>
      </c>
      <c r="AI521" s="252">
        <v>0.99895849999999997</v>
      </c>
      <c r="AJ521" s="253">
        <f t="shared" si="73"/>
        <v>5.3705241884440667E-5</v>
      </c>
      <c r="AK521" s="253">
        <f t="shared" si="74"/>
        <v>7.2516536972428626E-6</v>
      </c>
      <c r="AL521" s="253">
        <f t="shared" si="75"/>
        <v>1.3785527882911075E-5</v>
      </c>
      <c r="AM521" s="253">
        <f t="shared" si="76"/>
        <v>0.71575604455556663</v>
      </c>
      <c r="AN521" s="253">
        <f t="shared" si="77"/>
        <v>0.21553491167486091</v>
      </c>
      <c r="AO521" s="254">
        <f t="shared" si="78"/>
        <v>1.530913173074661E-5</v>
      </c>
    </row>
    <row r="522" spans="1:41">
      <c r="A522" s="247">
        <v>813</v>
      </c>
      <c r="B522" s="248"/>
      <c r="C522" s="248">
        <f t="shared" si="82"/>
        <v>0</v>
      </c>
      <c r="D522" s="248">
        <f t="shared" si="82"/>
        <v>0</v>
      </c>
      <c r="E522" s="248">
        <f t="shared" si="82"/>
        <v>0</v>
      </c>
      <c r="F522" s="248">
        <f t="shared" si="82"/>
        <v>1</v>
      </c>
      <c r="G522" s="248">
        <f t="shared" si="82"/>
        <v>1</v>
      </c>
      <c r="H522" s="248">
        <f t="shared" si="82"/>
        <v>0</v>
      </c>
      <c r="I522" s="249"/>
      <c r="J522" s="249">
        <f t="shared" si="80"/>
        <v>0</v>
      </c>
      <c r="K522" s="249">
        <f t="shared" si="83"/>
        <v>0</v>
      </c>
      <c r="L522" s="249">
        <f t="shared" si="83"/>
        <v>0</v>
      </c>
      <c r="M522" s="249">
        <f t="shared" si="83"/>
        <v>0.7</v>
      </c>
      <c r="N522" s="249">
        <f t="shared" si="83"/>
        <v>0.3</v>
      </c>
      <c r="O522" s="249">
        <f t="shared" si="83"/>
        <v>0</v>
      </c>
      <c r="P522" s="250">
        <v>0.99532508698231259</v>
      </c>
      <c r="Q522" s="251">
        <v>0.98565526421060667</v>
      </c>
      <c r="R522" s="250">
        <v>0.99521755466110251</v>
      </c>
      <c r="S522" s="251">
        <v>0.9862321851789797</v>
      </c>
      <c r="T522" s="250">
        <v>0.99787341274329644</v>
      </c>
      <c r="U522" s="250">
        <v>0.99828079116834656</v>
      </c>
      <c r="V522" s="250">
        <v>0.99856845253734672</v>
      </c>
      <c r="W522" s="250">
        <v>0.99874428640084612</v>
      </c>
      <c r="X522" s="250">
        <v>0.99884820278228703</v>
      </c>
      <c r="Y522" s="250">
        <v>0.99891215669874744</v>
      </c>
      <c r="Z522" s="251">
        <v>8.5211237379442093E-5</v>
      </c>
      <c r="AA522" s="251">
        <v>1.0870328375724184E-5</v>
      </c>
      <c r="AB522" s="251">
        <v>1.3053836200730944E-5</v>
      </c>
      <c r="AC522" s="251">
        <v>0.76633421480862263</v>
      </c>
      <c r="AD522" s="251">
        <v>0.28964930320705329</v>
      </c>
      <c r="AE522" s="251">
        <v>7.3679651328673386E-6</v>
      </c>
      <c r="AF522" s="250">
        <v>0.99620330397379631</v>
      </c>
      <c r="AG522" s="251">
        <v>0.9862321851789797</v>
      </c>
      <c r="AH522" s="250">
        <v>0.94030030059398773</v>
      </c>
      <c r="AI522" s="252">
        <v>0.99898350000000002</v>
      </c>
      <c r="AJ522" s="253">
        <f t="shared" ref="AJ522:AJ585" si="84">PRODUCT(P522,Q522,R522,S522,T522,Z522,AF522,AG522,AH522,AI522)</f>
        <v>7.5563411708595664E-5</v>
      </c>
      <c r="AK522" s="253">
        <f t="shared" ref="AK522:AK585" si="85">PRODUCT(P522,Q522,R522,S522,U522,AA522,AF522,AG522,AH522,AI522)</f>
        <v>9.6434984060858481E-6</v>
      </c>
      <c r="AL522" s="253">
        <f t="shared" ref="AL522:AL585" si="86">PRODUCT(P522,Q522,R522,S522,V522,AB522,AF522,AG522,AH522,AI522)</f>
        <v>1.1583911613017967E-5</v>
      </c>
      <c r="AM522" s="253">
        <f t="shared" ref="AM522:AM585" si="87">PRODUCT(P522,Q522,R522,S522,W522,AC522,AF522,AG522,AH522,AI522)</f>
        <v>0.68016105110804126</v>
      </c>
      <c r="AN522" s="253">
        <f t="shared" ref="AN522:AN585" si="88">PRODUCT(P522,Q522,R522,S522,X522,AD522,AF522,AG522,AH522,AI522)</f>
        <v>0.25710541018659772</v>
      </c>
      <c r="AO522" s="254">
        <f t="shared" ref="AO522:AO585" si="89">PRODUCT(P522,Q522,R522,S522,Y522,AE522,AF522,AG522,AH522,AI522)</f>
        <v>6.5405473693568775E-6</v>
      </c>
    </row>
    <row r="523" spans="1:41">
      <c r="A523" s="247">
        <v>814</v>
      </c>
      <c r="B523" s="248"/>
      <c r="C523" s="248">
        <f t="shared" si="82"/>
        <v>0</v>
      </c>
      <c r="D523" s="248">
        <f t="shared" si="82"/>
        <v>0</v>
      </c>
      <c r="E523" s="248">
        <f t="shared" si="82"/>
        <v>0</v>
      </c>
      <c r="F523" s="248">
        <f t="shared" si="82"/>
        <v>1</v>
      </c>
      <c r="G523" s="248">
        <f t="shared" si="82"/>
        <v>1</v>
      </c>
      <c r="H523" s="248">
        <f t="shared" si="82"/>
        <v>0</v>
      </c>
      <c r="I523" s="249"/>
      <c r="J523" s="249">
        <f t="shared" si="80"/>
        <v>0</v>
      </c>
      <c r="K523" s="249">
        <f t="shared" si="83"/>
        <v>0</v>
      </c>
      <c r="L523" s="249">
        <f t="shared" si="83"/>
        <v>0</v>
      </c>
      <c r="M523" s="249">
        <f t="shared" si="83"/>
        <v>0.66</v>
      </c>
      <c r="N523" s="249">
        <f t="shared" si="83"/>
        <v>0.34</v>
      </c>
      <c r="O523" s="249">
        <f t="shared" si="83"/>
        <v>0</v>
      </c>
      <c r="P523" s="250">
        <v>0.99532508698231259</v>
      </c>
      <c r="Q523" s="251">
        <v>0.98486145676333425</v>
      </c>
      <c r="R523" s="250">
        <v>0.99521755466110251</v>
      </c>
      <c r="S523" s="251">
        <v>0.98565465500074823</v>
      </c>
      <c r="T523" s="250">
        <v>0.99787341274329644</v>
      </c>
      <c r="U523" s="250">
        <v>0.99828079116834656</v>
      </c>
      <c r="V523" s="250">
        <v>0.99856845253734672</v>
      </c>
      <c r="W523" s="250">
        <v>0.99874428640084612</v>
      </c>
      <c r="X523" s="250">
        <v>0.99884820278228703</v>
      </c>
      <c r="Y523" s="250">
        <v>0.99891215669874744</v>
      </c>
      <c r="Z523" s="251">
        <v>6.0543110002584196E-5</v>
      </c>
      <c r="AA523" s="251">
        <v>1.4903888317595753E-5</v>
      </c>
      <c r="AB523" s="251">
        <v>1.0958391954999553E-5</v>
      </c>
      <c r="AC523" s="251">
        <v>0.72640699677841658</v>
      </c>
      <c r="AD523" s="251">
        <v>0.34209012834985059</v>
      </c>
      <c r="AE523" s="251">
        <v>1.9141725097482371E-6</v>
      </c>
      <c r="AF523" s="250">
        <v>0.99620330397379631</v>
      </c>
      <c r="AG523" s="251">
        <v>0.98565465500074823</v>
      </c>
      <c r="AH523" s="250">
        <v>0.9404004007919835</v>
      </c>
      <c r="AI523" s="252">
        <v>0.99900949999999999</v>
      </c>
      <c r="AJ523" s="253">
        <f t="shared" si="84"/>
        <v>5.3589320901691916E-5</v>
      </c>
      <c r="AK523" s="253">
        <f t="shared" si="85"/>
        <v>1.3197460716346708E-5</v>
      </c>
      <c r="AL523" s="253">
        <f t="shared" si="86"/>
        <v>9.7065019771459853E-6</v>
      </c>
      <c r="AM523" s="253">
        <f t="shared" si="87"/>
        <v>0.64353534155677006</v>
      </c>
      <c r="AN523" s="253">
        <f t="shared" si="88"/>
        <v>0.30309453821195298</v>
      </c>
      <c r="AO523" s="254">
        <f t="shared" si="89"/>
        <v>1.6960804538951077E-6</v>
      </c>
    </row>
    <row r="524" spans="1:41">
      <c r="A524" s="247">
        <v>815</v>
      </c>
      <c r="B524" s="248"/>
      <c r="C524" s="248">
        <f t="shared" si="82"/>
        <v>0</v>
      </c>
      <c r="D524" s="248">
        <f t="shared" si="82"/>
        <v>0</v>
      </c>
      <c r="E524" s="248">
        <f t="shared" si="82"/>
        <v>0</v>
      </c>
      <c r="F524" s="248">
        <f t="shared" si="82"/>
        <v>1</v>
      </c>
      <c r="G524" s="248">
        <f t="shared" si="82"/>
        <v>1</v>
      </c>
      <c r="H524" s="248">
        <f t="shared" si="82"/>
        <v>0</v>
      </c>
      <c r="I524" s="249"/>
      <c r="J524" s="249">
        <f t="shared" si="80"/>
        <v>0</v>
      </c>
      <c r="K524" s="249">
        <f t="shared" si="83"/>
        <v>0</v>
      </c>
      <c r="L524" s="249">
        <f t="shared" si="83"/>
        <v>0</v>
      </c>
      <c r="M524" s="249">
        <f t="shared" si="83"/>
        <v>0.62</v>
      </c>
      <c r="N524" s="249">
        <f t="shared" si="83"/>
        <v>0.38</v>
      </c>
      <c r="O524" s="249">
        <f t="shared" si="83"/>
        <v>0</v>
      </c>
      <c r="P524" s="250">
        <v>0.99532508698231259</v>
      </c>
      <c r="Q524" s="251">
        <v>0.98533312654751593</v>
      </c>
      <c r="R524" s="250">
        <v>0.99521755466110251</v>
      </c>
      <c r="S524" s="251">
        <v>0.98594116486503192</v>
      </c>
      <c r="T524" s="250">
        <v>0.99787341274329644</v>
      </c>
      <c r="U524" s="250">
        <v>0.99828079116834656</v>
      </c>
      <c r="V524" s="250">
        <v>0.99856845253734672</v>
      </c>
      <c r="W524" s="250">
        <v>0.99874428640084612</v>
      </c>
      <c r="X524" s="250">
        <v>0.99884820278228703</v>
      </c>
      <c r="Y524" s="250">
        <v>0.99891215669874744</v>
      </c>
      <c r="Z524" s="251">
        <v>4.0698834944622002E-5</v>
      </c>
      <c r="AA524" s="251">
        <v>1.9207841194665388E-5</v>
      </c>
      <c r="AB524" s="251">
        <v>9.1409529363451293E-6</v>
      </c>
      <c r="AC524" s="251">
        <v>0.68899673822466001</v>
      </c>
      <c r="AD524" s="251">
        <v>0.39797979492715496</v>
      </c>
      <c r="AE524" s="251">
        <v>1.0323971355416286E-6</v>
      </c>
      <c r="AF524" s="250">
        <v>0.99620330397379631</v>
      </c>
      <c r="AG524" s="251">
        <v>0.98594116486503192</v>
      </c>
      <c r="AH524" s="250">
        <v>0.94050050098997939</v>
      </c>
      <c r="AI524" s="252">
        <v>0.99903450000000005</v>
      </c>
      <c r="AJ524" s="253">
        <f t="shared" si="84"/>
        <v>3.6067246271476511E-5</v>
      </c>
      <c r="AK524" s="253">
        <f t="shared" si="85"/>
        <v>1.7028909113920497E-5</v>
      </c>
      <c r="AL524" s="253">
        <f t="shared" si="86"/>
        <v>8.10634104083662E-6</v>
      </c>
      <c r="AM524" s="253">
        <f t="shared" si="87"/>
        <v>0.61112075050049675</v>
      </c>
      <c r="AN524" s="253">
        <f t="shared" si="88"/>
        <v>0.35303362574995556</v>
      </c>
      <c r="AO524" s="254">
        <f t="shared" si="89"/>
        <v>9.1586116893493067E-7</v>
      </c>
    </row>
    <row r="525" spans="1:41">
      <c r="A525" s="247">
        <v>816</v>
      </c>
      <c r="B525" s="248"/>
      <c r="C525" s="248">
        <f t="shared" si="82"/>
        <v>0</v>
      </c>
      <c r="D525" s="248">
        <f t="shared" si="82"/>
        <v>0</v>
      </c>
      <c r="E525" s="248">
        <f t="shared" si="82"/>
        <v>0</v>
      </c>
      <c r="F525" s="248">
        <f t="shared" si="82"/>
        <v>1</v>
      </c>
      <c r="G525" s="248">
        <f t="shared" si="82"/>
        <v>1</v>
      </c>
      <c r="H525" s="248">
        <f t="shared" si="82"/>
        <v>0</v>
      </c>
      <c r="I525" s="249"/>
      <c r="J525" s="249">
        <f t="shared" si="80"/>
        <v>0</v>
      </c>
      <c r="K525" s="249">
        <f t="shared" si="83"/>
        <v>0</v>
      </c>
      <c r="L525" s="249">
        <f t="shared" si="83"/>
        <v>0</v>
      </c>
      <c r="M525" s="249">
        <f t="shared" si="83"/>
        <v>0.57999999999999996</v>
      </c>
      <c r="N525" s="249">
        <f t="shared" si="83"/>
        <v>0.42</v>
      </c>
      <c r="O525" s="249">
        <f t="shared" si="83"/>
        <v>0</v>
      </c>
      <c r="P525" s="250">
        <v>0.99532508698231259</v>
      </c>
      <c r="Q525" s="251">
        <v>0.98486141235468372</v>
      </c>
      <c r="R525" s="250">
        <v>0.99521755466110251</v>
      </c>
      <c r="S525" s="251">
        <v>0.98674972912818815</v>
      </c>
      <c r="T525" s="250">
        <v>0.99787341274329644</v>
      </c>
      <c r="U525" s="250">
        <v>0.99828079116834656</v>
      </c>
      <c r="V525" s="250">
        <v>0.99856845253734672</v>
      </c>
      <c r="W525" s="250">
        <v>0.99874428640084612</v>
      </c>
      <c r="X525" s="250">
        <v>0.99884820278228703</v>
      </c>
      <c r="Y525" s="250">
        <v>0.99891215669874744</v>
      </c>
      <c r="Z525" s="251">
        <v>4.0009383960982782E-5</v>
      </c>
      <c r="AA525" s="251">
        <v>2.3777956281244562E-5</v>
      </c>
      <c r="AB525" s="251">
        <v>7.4621201653814802E-6</v>
      </c>
      <c r="AC525" s="251">
        <v>0.65365254454054666</v>
      </c>
      <c r="AD525" s="251">
        <v>0.4553010220910011</v>
      </c>
      <c r="AE525" s="251">
        <v>7.025130532794805E-7</v>
      </c>
      <c r="AF525" s="250">
        <v>0.99620330397379631</v>
      </c>
      <c r="AG525" s="251">
        <v>0.98674972912818815</v>
      </c>
      <c r="AH525" s="250">
        <v>0.94060060118797539</v>
      </c>
      <c r="AI525" s="252">
        <v>0.99905900000000003</v>
      </c>
      <c r="AJ525" s="253">
        <f t="shared" si="84"/>
        <v>3.5502081292376131E-5</v>
      </c>
      <c r="AK525" s="253">
        <f t="shared" si="85"/>
        <v>2.110783725053615E-5</v>
      </c>
      <c r="AL525" s="253">
        <f t="shared" si="86"/>
        <v>6.6260785190650967E-6</v>
      </c>
      <c r="AM525" s="253">
        <f t="shared" si="87"/>
        <v>0.58052076936075137</v>
      </c>
      <c r="AN525" s="253">
        <f t="shared" si="88"/>
        <v>0.4044032302657018</v>
      </c>
      <c r="AO525" s="254">
        <f t="shared" si="89"/>
        <v>6.2401954845479767E-7</v>
      </c>
    </row>
    <row r="526" spans="1:41">
      <c r="A526" s="247">
        <v>817</v>
      </c>
      <c r="B526" s="248"/>
      <c r="C526" s="248">
        <f t="shared" si="82"/>
        <v>0</v>
      </c>
      <c r="D526" s="248">
        <f t="shared" si="82"/>
        <v>0</v>
      </c>
      <c r="E526" s="248">
        <f t="shared" si="82"/>
        <v>0</v>
      </c>
      <c r="F526" s="248">
        <f t="shared" si="82"/>
        <v>1</v>
      </c>
      <c r="G526" s="248">
        <f t="shared" si="82"/>
        <v>1</v>
      </c>
      <c r="H526" s="248">
        <f t="shared" si="82"/>
        <v>0</v>
      </c>
      <c r="I526" s="249"/>
      <c r="J526" s="249">
        <f t="shared" si="80"/>
        <v>0</v>
      </c>
      <c r="K526" s="249">
        <f t="shared" si="83"/>
        <v>0</v>
      </c>
      <c r="L526" s="249">
        <f t="shared" si="83"/>
        <v>0</v>
      </c>
      <c r="M526" s="249">
        <f t="shared" si="83"/>
        <v>0.54</v>
      </c>
      <c r="N526" s="249">
        <f t="shared" si="83"/>
        <v>0.46</v>
      </c>
      <c r="O526" s="249">
        <f t="shared" si="83"/>
        <v>0</v>
      </c>
      <c r="P526" s="250">
        <v>0.99532508698231259</v>
      </c>
      <c r="Q526" s="251">
        <v>0.98519479660033804</v>
      </c>
      <c r="R526" s="250">
        <v>0.99521755466110251</v>
      </c>
      <c r="S526" s="251">
        <v>0.98725894335890574</v>
      </c>
      <c r="T526" s="250">
        <v>0.99787341274329644</v>
      </c>
      <c r="U526" s="250">
        <v>0.99828079116834656</v>
      </c>
      <c r="V526" s="250">
        <v>0.99856845253734672</v>
      </c>
      <c r="W526" s="250">
        <v>0.99874428640084612</v>
      </c>
      <c r="X526" s="250">
        <v>0.99884820278228703</v>
      </c>
      <c r="Y526" s="250">
        <v>0.99891215669874744</v>
      </c>
      <c r="Z526" s="251">
        <v>4.7569440118884742E-5</v>
      </c>
      <c r="AA526" s="251">
        <v>3.1473660730860563E-5</v>
      </c>
      <c r="AB526" s="251">
        <v>5.8311450672335974E-6</v>
      </c>
      <c r="AC526" s="251">
        <v>0.61777654148097061</v>
      </c>
      <c r="AD526" s="251">
        <v>0.51318311273392569</v>
      </c>
      <c r="AE526" s="251">
        <v>5.35083134777455E-7</v>
      </c>
      <c r="AF526" s="250">
        <v>0.99620330397379631</v>
      </c>
      <c r="AG526" s="251">
        <v>0.98725894335890574</v>
      </c>
      <c r="AH526" s="250">
        <v>0.94070070138597117</v>
      </c>
      <c r="AI526" s="252">
        <v>0.99908399999999997</v>
      </c>
      <c r="AJ526" s="253">
        <f t="shared" si="84"/>
        <v>4.2273886982218711E-5</v>
      </c>
      <c r="AK526" s="253">
        <f t="shared" si="85"/>
        <v>2.7981350024928816E-5</v>
      </c>
      <c r="AL526" s="253">
        <f t="shared" si="86"/>
        <v>5.1856162897888715E-6</v>
      </c>
      <c r="AM526" s="253">
        <f t="shared" si="87"/>
        <v>0.54948319077782448</v>
      </c>
      <c r="AN526" s="253">
        <f t="shared" si="88"/>
        <v>0.45649974555003275</v>
      </c>
      <c r="AO526" s="254">
        <f t="shared" si="89"/>
        <v>4.7601128827094514E-7</v>
      </c>
    </row>
    <row r="527" spans="1:41">
      <c r="A527" s="247">
        <v>818</v>
      </c>
      <c r="B527" s="248"/>
      <c r="C527" s="248">
        <f t="shared" si="82"/>
        <v>0</v>
      </c>
      <c r="D527" s="248">
        <f t="shared" si="82"/>
        <v>0</v>
      </c>
      <c r="E527" s="248">
        <f t="shared" si="82"/>
        <v>0</v>
      </c>
      <c r="F527" s="248">
        <f t="shared" si="82"/>
        <v>1</v>
      </c>
      <c r="G527" s="248">
        <f t="shared" si="82"/>
        <v>1</v>
      </c>
      <c r="H527" s="248">
        <f t="shared" si="82"/>
        <v>0</v>
      </c>
      <c r="I527" s="249"/>
      <c r="J527" s="249">
        <f t="shared" si="80"/>
        <v>0</v>
      </c>
      <c r="K527" s="249">
        <f t="shared" si="83"/>
        <v>0</v>
      </c>
      <c r="L527" s="249">
        <f t="shared" si="83"/>
        <v>0</v>
      </c>
      <c r="M527" s="249">
        <f t="shared" si="83"/>
        <v>0.5</v>
      </c>
      <c r="N527" s="249">
        <f t="shared" si="83"/>
        <v>0.5</v>
      </c>
      <c r="O527" s="249">
        <f t="shared" si="83"/>
        <v>0</v>
      </c>
      <c r="P527" s="250">
        <v>0.99532508698231259</v>
      </c>
      <c r="Q527" s="251">
        <v>0.98506682088109943</v>
      </c>
      <c r="R527" s="250">
        <v>0.99521755466110251</v>
      </c>
      <c r="S527" s="251">
        <v>0.98606111739965074</v>
      </c>
      <c r="T527" s="250">
        <v>0.99787341274329644</v>
      </c>
      <c r="U527" s="250">
        <v>0.99828079116834656</v>
      </c>
      <c r="V527" s="250">
        <v>0.99856845253734672</v>
      </c>
      <c r="W527" s="250">
        <v>0.99874428640084612</v>
      </c>
      <c r="X527" s="250">
        <v>0.99884820278228703</v>
      </c>
      <c r="Y527" s="250">
        <v>0.99891215669874744</v>
      </c>
      <c r="Z527" s="251">
        <v>5.192350581546827E-5</v>
      </c>
      <c r="AA527" s="251">
        <v>4.3616414758864051E-5</v>
      </c>
      <c r="AB527" s="251">
        <v>4.3382223458637266E-6</v>
      </c>
      <c r="AC527" s="251">
        <v>0.57884784441921799</v>
      </c>
      <c r="AD527" s="251">
        <v>0.57206908081307883</v>
      </c>
      <c r="AE527" s="251">
        <v>4.3642186014098113E-7</v>
      </c>
      <c r="AF527" s="250">
        <v>0.99620330397379631</v>
      </c>
      <c r="AG527" s="251">
        <v>0.98606111739965074</v>
      </c>
      <c r="AH527" s="250">
        <v>0.94080080158396706</v>
      </c>
      <c r="AI527" s="252">
        <v>0.99910849999999995</v>
      </c>
      <c r="AJ527" s="253">
        <f t="shared" si="84"/>
        <v>4.6031391901163262E-5</v>
      </c>
      <c r="AK527" s="253">
        <f t="shared" si="85"/>
        <v>3.8682748711782649E-5</v>
      </c>
      <c r="AL527" s="253">
        <f t="shared" si="86"/>
        <v>3.8486134780764395E-6</v>
      </c>
      <c r="AM527" s="253">
        <f t="shared" si="87"/>
        <v>0.5136098880241674</v>
      </c>
      <c r="AN527" s="253">
        <f t="shared" si="88"/>
        <v>0.50764792597281427</v>
      </c>
      <c r="AO527" s="254">
        <f t="shared" si="89"/>
        <v>3.8730084324322326E-7</v>
      </c>
    </row>
    <row r="528" spans="1:41">
      <c r="A528" s="247">
        <v>819</v>
      </c>
      <c r="B528" s="248"/>
      <c r="C528" s="248">
        <f t="shared" si="82"/>
        <v>0</v>
      </c>
      <c r="D528" s="248">
        <f t="shared" si="82"/>
        <v>0</v>
      </c>
      <c r="E528" s="248">
        <f t="shared" si="82"/>
        <v>0</v>
      </c>
      <c r="F528" s="248">
        <f t="shared" si="82"/>
        <v>1</v>
      </c>
      <c r="G528" s="248">
        <f t="shared" si="82"/>
        <v>1</v>
      </c>
      <c r="H528" s="248">
        <f t="shared" si="82"/>
        <v>0</v>
      </c>
      <c r="I528" s="249"/>
      <c r="J528" s="249">
        <f t="shared" si="80"/>
        <v>0</v>
      </c>
      <c r="K528" s="249">
        <f t="shared" si="83"/>
        <v>0</v>
      </c>
      <c r="L528" s="249">
        <f t="shared" si="83"/>
        <v>0</v>
      </c>
      <c r="M528" s="249">
        <f t="shared" si="83"/>
        <v>0.46</v>
      </c>
      <c r="N528" s="249">
        <f t="shared" si="83"/>
        <v>0.54</v>
      </c>
      <c r="O528" s="249">
        <f t="shared" si="83"/>
        <v>0</v>
      </c>
      <c r="P528" s="250">
        <v>0.99532508698231259</v>
      </c>
      <c r="Q528" s="251">
        <v>0.98488613896876687</v>
      </c>
      <c r="R528" s="250">
        <v>0.99521755466110251</v>
      </c>
      <c r="S528" s="251">
        <v>0.98637780659457053</v>
      </c>
      <c r="T528" s="250">
        <v>0.99787341274329644</v>
      </c>
      <c r="U528" s="250">
        <v>0.99828079116834656</v>
      </c>
      <c r="V528" s="250">
        <v>0.99856845253734672</v>
      </c>
      <c r="W528" s="250">
        <v>0.99874428640084612</v>
      </c>
      <c r="X528" s="250">
        <v>0.99884820278228703</v>
      </c>
      <c r="Y528" s="250">
        <v>0.99891215669874744</v>
      </c>
      <c r="Z528" s="251">
        <v>5.193528376709812E-5</v>
      </c>
      <c r="AA528" s="251">
        <v>5.9081162789709053E-5</v>
      </c>
      <c r="AB528" s="251">
        <v>3.1374356444810715E-6</v>
      </c>
      <c r="AC528" s="251">
        <v>0.53834243316819375</v>
      </c>
      <c r="AD528" s="251">
        <v>0.62792890946937174</v>
      </c>
      <c r="AE528" s="251">
        <v>3.730855036353429E-7</v>
      </c>
      <c r="AF528" s="250">
        <v>0.99620330397379631</v>
      </c>
      <c r="AG528" s="251">
        <v>0.98637780659457053</v>
      </c>
      <c r="AH528" s="250">
        <v>0.94090090178196295</v>
      </c>
      <c r="AI528" s="252">
        <v>0.99913450000000004</v>
      </c>
      <c r="AJ528" s="253">
        <f t="shared" si="84"/>
        <v>4.6069061629973683E-5</v>
      </c>
      <c r="AK528" s="253">
        <f t="shared" si="85"/>
        <v>5.2429190781617123E-5</v>
      </c>
      <c r="AL528" s="253">
        <f t="shared" si="86"/>
        <v>2.7849927799823479E-6</v>
      </c>
      <c r="AM528" s="253">
        <f t="shared" si="87"/>
        <v>0.47795204795952173</v>
      </c>
      <c r="AN528" s="253">
        <f t="shared" si="88"/>
        <v>0.55754686301425727</v>
      </c>
      <c r="AO528" s="254">
        <f t="shared" si="89"/>
        <v>3.3128904819470215E-7</v>
      </c>
    </row>
    <row r="529" spans="1:41">
      <c r="A529" s="247">
        <v>820</v>
      </c>
      <c r="B529" s="248"/>
      <c r="C529" s="248">
        <f t="shared" si="82"/>
        <v>0</v>
      </c>
      <c r="D529" s="248">
        <f t="shared" si="82"/>
        <v>0</v>
      </c>
      <c r="E529" s="248">
        <f t="shared" si="82"/>
        <v>0</v>
      </c>
      <c r="F529" s="248">
        <f t="shared" si="82"/>
        <v>1</v>
      </c>
      <c r="G529" s="248">
        <f t="shared" si="82"/>
        <v>1</v>
      </c>
      <c r="H529" s="248">
        <f t="shared" si="82"/>
        <v>0</v>
      </c>
      <c r="I529" s="249"/>
      <c r="J529" s="249">
        <f t="shared" si="80"/>
        <v>0</v>
      </c>
      <c r="K529" s="249">
        <f t="shared" si="83"/>
        <v>0</v>
      </c>
      <c r="L529" s="249">
        <f t="shared" si="83"/>
        <v>0</v>
      </c>
      <c r="M529" s="249">
        <f t="shared" si="83"/>
        <v>0.42</v>
      </c>
      <c r="N529" s="249">
        <f t="shared" si="83"/>
        <v>0.57999999999999996</v>
      </c>
      <c r="O529" s="249">
        <f t="shared" si="83"/>
        <v>0</v>
      </c>
      <c r="P529" s="250">
        <v>0.99532508698231259</v>
      </c>
      <c r="Q529" s="251">
        <v>0.98502900107755553</v>
      </c>
      <c r="R529" s="250">
        <v>0.99521755466110251</v>
      </c>
      <c r="S529" s="251">
        <v>0.98687061801467868</v>
      </c>
      <c r="T529" s="250">
        <v>0.99787341274329644</v>
      </c>
      <c r="U529" s="250">
        <v>0.99828079116834656</v>
      </c>
      <c r="V529" s="250">
        <v>0.99856845253734672</v>
      </c>
      <c r="W529" s="250">
        <v>0.99874428640084612</v>
      </c>
      <c r="X529" s="250">
        <v>0.99884820278228703</v>
      </c>
      <c r="Y529" s="250">
        <v>0.99891215669874744</v>
      </c>
      <c r="Z529" s="251">
        <v>4.4103872850961886E-5</v>
      </c>
      <c r="AA529" s="251">
        <v>7.3360606317467102E-5</v>
      </c>
      <c r="AB529" s="251">
        <v>2.2912599262259042E-6</v>
      </c>
      <c r="AC529" s="251">
        <v>0.5005590650289834</v>
      </c>
      <c r="AD529" s="251">
        <v>0.67680369035070209</v>
      </c>
      <c r="AE529" s="251">
        <v>3.3033224359760922E-7</v>
      </c>
      <c r="AF529" s="250">
        <v>0.99620330397379631</v>
      </c>
      <c r="AG529" s="251">
        <v>0.98687061801467868</v>
      </c>
      <c r="AH529" s="250">
        <v>0.94099700127863206</v>
      </c>
      <c r="AI529" s="252">
        <v>0.99915949999999998</v>
      </c>
      <c r="AJ529" s="253">
        <f t="shared" si="84"/>
        <v>3.9171991502164004E-5</v>
      </c>
      <c r="AK529" s="253">
        <f t="shared" si="85"/>
        <v>6.5183713627255829E-5</v>
      </c>
      <c r="AL529" s="253">
        <f t="shared" si="86"/>
        <v>2.0364590126156141E-6</v>
      </c>
      <c r="AM529" s="253">
        <f t="shared" si="87"/>
        <v>0.44497243810257375</v>
      </c>
      <c r="AN529" s="253">
        <f t="shared" si="88"/>
        <v>0.60170785818139894</v>
      </c>
      <c r="AO529" s="254">
        <f t="shared" si="89"/>
        <v>2.9369850664270242E-7</v>
      </c>
    </row>
    <row r="530" spans="1:41">
      <c r="A530" s="247">
        <v>821</v>
      </c>
      <c r="B530" s="248"/>
      <c r="C530" s="248">
        <f t="shared" si="82"/>
        <v>0</v>
      </c>
      <c r="D530" s="248">
        <f t="shared" si="82"/>
        <v>0</v>
      </c>
      <c r="E530" s="248">
        <f t="shared" si="82"/>
        <v>0</v>
      </c>
      <c r="F530" s="248">
        <f t="shared" si="82"/>
        <v>1</v>
      </c>
      <c r="G530" s="248">
        <f t="shared" si="82"/>
        <v>1</v>
      </c>
      <c r="H530" s="248">
        <f t="shared" si="82"/>
        <v>0</v>
      </c>
      <c r="I530" s="249"/>
      <c r="J530" s="249">
        <f t="shared" si="80"/>
        <v>0</v>
      </c>
      <c r="K530" s="249">
        <f t="shared" si="83"/>
        <v>0</v>
      </c>
      <c r="L530" s="249">
        <f t="shared" si="83"/>
        <v>0</v>
      </c>
      <c r="M530" s="249">
        <f t="shared" si="83"/>
        <v>0.38</v>
      </c>
      <c r="N530" s="249">
        <f t="shared" si="83"/>
        <v>0.62</v>
      </c>
      <c r="O530" s="249">
        <f t="shared" si="83"/>
        <v>0</v>
      </c>
      <c r="P530" s="250">
        <v>0.99532508698231259</v>
      </c>
      <c r="Q530" s="251">
        <v>0.98430118015040224</v>
      </c>
      <c r="R530" s="250">
        <v>0.99521755466110251</v>
      </c>
      <c r="S530" s="251">
        <v>0.98536833794258027</v>
      </c>
      <c r="T530" s="250">
        <v>0.99787341274329644</v>
      </c>
      <c r="U530" s="250">
        <v>0.99828079116834656</v>
      </c>
      <c r="V530" s="250">
        <v>0.99856845253734672</v>
      </c>
      <c r="W530" s="250">
        <v>0.99874428640084612</v>
      </c>
      <c r="X530" s="250">
        <v>0.99884820278228703</v>
      </c>
      <c r="Y530" s="250">
        <v>0.99891215669874744</v>
      </c>
      <c r="Z530" s="251">
        <v>3.5555070532319163E-5</v>
      </c>
      <c r="AA530" s="251">
        <v>8.1171434727134241E-5</v>
      </c>
      <c r="AB530" s="251">
        <v>1.7486866805865615E-6</v>
      </c>
      <c r="AC530" s="251">
        <v>0.46470835760511825</v>
      </c>
      <c r="AD530" s="251">
        <v>0.71960425571551934</v>
      </c>
      <c r="AE530" s="251">
        <v>3.0072947514740181E-7</v>
      </c>
      <c r="AF530" s="250">
        <v>0.99620330397379631</v>
      </c>
      <c r="AG530" s="251">
        <v>0.98536833794258027</v>
      </c>
      <c r="AH530" s="250">
        <v>0.94069742183095684</v>
      </c>
      <c r="AI530" s="252">
        <v>0.99918450000000003</v>
      </c>
      <c r="AJ530" s="253">
        <f t="shared" si="84"/>
        <v>3.1450590705558902E-5</v>
      </c>
      <c r="AK530" s="253">
        <f t="shared" si="85"/>
        <v>7.1830311143510677E-5</v>
      </c>
      <c r="AL530" s="253">
        <f t="shared" si="86"/>
        <v>1.5478955593329285E-6</v>
      </c>
      <c r="AM530" s="253">
        <f t="shared" si="87"/>
        <v>0.41142113864482638</v>
      </c>
      <c r="AN530" s="253">
        <f t="shared" si="88"/>
        <v>0.63715489859705732</v>
      </c>
      <c r="AO530" s="254">
        <f t="shared" si="89"/>
        <v>2.6629015204098422E-7</v>
      </c>
    </row>
    <row r="531" spans="1:41">
      <c r="A531" s="247">
        <v>822</v>
      </c>
      <c r="B531" s="248"/>
      <c r="C531" s="248">
        <f t="shared" si="82"/>
        <v>0</v>
      </c>
      <c r="D531" s="248">
        <f t="shared" si="82"/>
        <v>0</v>
      </c>
      <c r="E531" s="248">
        <f t="shared" si="82"/>
        <v>0</v>
      </c>
      <c r="F531" s="248">
        <f t="shared" si="82"/>
        <v>1</v>
      </c>
      <c r="G531" s="248">
        <f t="shared" si="82"/>
        <v>1</v>
      </c>
      <c r="H531" s="248">
        <f t="shared" si="82"/>
        <v>0</v>
      </c>
      <c r="I531" s="249"/>
      <c r="J531" s="249">
        <f t="shared" si="80"/>
        <v>0</v>
      </c>
      <c r="K531" s="249">
        <f t="shared" si="83"/>
        <v>0</v>
      </c>
      <c r="L531" s="249">
        <f t="shared" si="83"/>
        <v>0</v>
      </c>
      <c r="M531" s="249">
        <f t="shared" si="83"/>
        <v>0.34</v>
      </c>
      <c r="N531" s="249">
        <f t="shared" si="83"/>
        <v>0.66</v>
      </c>
      <c r="O531" s="249">
        <f t="shared" si="83"/>
        <v>0</v>
      </c>
      <c r="P531" s="250">
        <v>0.99532508698231259</v>
      </c>
      <c r="Q531" s="251">
        <v>0.98460898850877132</v>
      </c>
      <c r="R531" s="250">
        <v>0.99521755466110251</v>
      </c>
      <c r="S531" s="251">
        <v>0.98681863157623506</v>
      </c>
      <c r="T531" s="250">
        <v>0.99787341274329644</v>
      </c>
      <c r="U531" s="250">
        <v>0.99828079116834656</v>
      </c>
      <c r="V531" s="250">
        <v>0.99856845253734672</v>
      </c>
      <c r="W531" s="250">
        <v>0.99874428640084612</v>
      </c>
      <c r="X531" s="250">
        <v>0.99884820278228703</v>
      </c>
      <c r="Y531" s="250">
        <v>0.99891215669874744</v>
      </c>
      <c r="Z531" s="251">
        <v>4.574929773186777E-5</v>
      </c>
      <c r="AA531" s="251">
        <v>8.4198479839096417E-5</v>
      </c>
      <c r="AB531" s="251">
        <v>1.415590898083684E-6</v>
      </c>
      <c r="AC531" s="251">
        <v>0.42362198367040349</v>
      </c>
      <c r="AD531" s="251">
        <v>0.75971567785304439</v>
      </c>
      <c r="AE531" s="251">
        <v>2.8024918692415381E-7</v>
      </c>
      <c r="AF531" s="250">
        <v>0.99620330397379631</v>
      </c>
      <c r="AG531" s="251">
        <v>0.98681863157623506</v>
      </c>
      <c r="AH531" s="250">
        <v>0.94039784238328172</v>
      </c>
      <c r="AI531" s="252">
        <v>0.99920850000000005</v>
      </c>
      <c r="AJ531" s="253">
        <f t="shared" si="84"/>
        <v>4.058794476490785E-5</v>
      </c>
      <c r="AK531" s="253">
        <f t="shared" si="85"/>
        <v>7.4729855496645837E-5</v>
      </c>
      <c r="AL531" s="253">
        <f t="shared" si="86"/>
        <v>1.2567612464120392E-6</v>
      </c>
      <c r="AM531" s="253">
        <f t="shared" si="87"/>
        <v>0.37615771591705405</v>
      </c>
      <c r="AN531" s="253">
        <f t="shared" si="88"/>
        <v>0.6746643445545597</v>
      </c>
      <c r="AO531" s="254">
        <f t="shared" si="89"/>
        <v>2.4889079624826157E-7</v>
      </c>
    </row>
    <row r="532" spans="1:41">
      <c r="A532" s="247">
        <v>823</v>
      </c>
      <c r="B532" s="248"/>
      <c r="C532" s="248">
        <f t="shared" si="82"/>
        <v>0</v>
      </c>
      <c r="D532" s="248">
        <f t="shared" si="82"/>
        <v>0</v>
      </c>
      <c r="E532" s="248">
        <f t="shared" si="82"/>
        <v>0</v>
      </c>
      <c r="F532" s="248">
        <f t="shared" si="82"/>
        <v>1</v>
      </c>
      <c r="G532" s="248">
        <f t="shared" si="82"/>
        <v>1</v>
      </c>
      <c r="H532" s="248">
        <f t="shared" si="82"/>
        <v>0</v>
      </c>
      <c r="I532" s="249"/>
      <c r="J532" s="249">
        <f t="shared" si="80"/>
        <v>0</v>
      </c>
      <c r="K532" s="249">
        <f t="shared" si="83"/>
        <v>0</v>
      </c>
      <c r="L532" s="249">
        <f t="shared" si="83"/>
        <v>0</v>
      </c>
      <c r="M532" s="249">
        <f t="shared" si="83"/>
        <v>0.3</v>
      </c>
      <c r="N532" s="249">
        <f t="shared" si="83"/>
        <v>0.7</v>
      </c>
      <c r="O532" s="249">
        <f t="shared" si="83"/>
        <v>0</v>
      </c>
      <c r="P532" s="250">
        <v>0.99532508698231259</v>
      </c>
      <c r="Q532" s="251">
        <v>0.98459514809291904</v>
      </c>
      <c r="R532" s="250">
        <v>0.99521755466110251</v>
      </c>
      <c r="S532" s="251">
        <v>0.98608233924260658</v>
      </c>
      <c r="T532" s="250">
        <v>0.99787341274329644</v>
      </c>
      <c r="U532" s="250">
        <v>0.99828079116834656</v>
      </c>
      <c r="V532" s="250">
        <v>0.99856845253734672</v>
      </c>
      <c r="W532" s="250">
        <v>0.99874428640084612</v>
      </c>
      <c r="X532" s="250">
        <v>0.99884820278228703</v>
      </c>
      <c r="Y532" s="250">
        <v>0.99891215669874744</v>
      </c>
      <c r="Z532" s="251">
        <v>3.6190337186980022E-5</v>
      </c>
      <c r="AA532" s="251">
        <v>8.6692454507925981E-5</v>
      </c>
      <c r="AB532" s="251">
        <v>1.2146078863114536E-6</v>
      </c>
      <c r="AC532" s="251">
        <v>0.37969768008708499</v>
      </c>
      <c r="AD532" s="251">
        <v>0.79868506392732319</v>
      </c>
      <c r="AE532" s="251">
        <v>2.6665735714914702E-7</v>
      </c>
      <c r="AF532" s="250">
        <v>0.99620330397379631</v>
      </c>
      <c r="AG532" s="251">
        <v>0.98608233924260658</v>
      </c>
      <c r="AH532" s="250">
        <v>0.94009826293560661</v>
      </c>
      <c r="AI532" s="252">
        <v>0.99923300000000004</v>
      </c>
      <c r="AJ532" s="253">
        <f t="shared" si="84"/>
        <v>3.2049636507988106E-5</v>
      </c>
      <c r="AK532" s="253">
        <f t="shared" si="85"/>
        <v>7.6804920001685557E-5</v>
      </c>
      <c r="AL532" s="253">
        <f t="shared" si="86"/>
        <v>1.0763882923854716E-6</v>
      </c>
      <c r="AM532" s="253">
        <f t="shared" si="87"/>
        <v>0.33654820522583473</v>
      </c>
      <c r="AN532" s="253">
        <f t="shared" si="88"/>
        <v>0.7079948241271603</v>
      </c>
      <c r="AO532" s="254">
        <f t="shared" si="89"/>
        <v>2.3639369898954119E-7</v>
      </c>
    </row>
    <row r="533" spans="1:41">
      <c r="A533" s="247">
        <v>824</v>
      </c>
      <c r="B533" s="248"/>
      <c r="C533" s="248">
        <f t="shared" si="82"/>
        <v>0</v>
      </c>
      <c r="D533" s="248">
        <f t="shared" si="82"/>
        <v>0</v>
      </c>
      <c r="E533" s="248">
        <f t="shared" si="82"/>
        <v>0</v>
      </c>
      <c r="F533" s="248">
        <f t="shared" si="82"/>
        <v>1</v>
      </c>
      <c r="G533" s="248">
        <f t="shared" si="82"/>
        <v>1</v>
      </c>
      <c r="H533" s="248">
        <f t="shared" si="82"/>
        <v>0</v>
      </c>
      <c r="I533" s="249"/>
      <c r="J533" s="249">
        <f t="shared" si="80"/>
        <v>0</v>
      </c>
      <c r="K533" s="249">
        <f t="shared" si="83"/>
        <v>0</v>
      </c>
      <c r="L533" s="249">
        <f t="shared" si="83"/>
        <v>0</v>
      </c>
      <c r="M533" s="249">
        <f t="shared" si="83"/>
        <v>0.26</v>
      </c>
      <c r="N533" s="249">
        <f t="shared" si="83"/>
        <v>0.74</v>
      </c>
      <c r="O533" s="249">
        <f t="shared" si="83"/>
        <v>0</v>
      </c>
      <c r="P533" s="250">
        <v>0.99532508698231259</v>
      </c>
      <c r="Q533" s="251">
        <v>0.98465896807985198</v>
      </c>
      <c r="R533" s="250">
        <v>0.99521755466110251</v>
      </c>
      <c r="S533" s="251">
        <v>0.98663233477136314</v>
      </c>
      <c r="T533" s="250">
        <v>0.99787341274329644</v>
      </c>
      <c r="U533" s="250">
        <v>0.99828079116834656</v>
      </c>
      <c r="V533" s="250">
        <v>0.99856845253734672</v>
      </c>
      <c r="W533" s="250">
        <v>0.99874428640084612</v>
      </c>
      <c r="X533" s="250">
        <v>0.99884820278228703</v>
      </c>
      <c r="Y533" s="250">
        <v>0.99891215669874744</v>
      </c>
      <c r="Z533" s="251">
        <v>5.1783271606222019E-5</v>
      </c>
      <c r="AA533" s="251">
        <v>8.9495013173213113E-5</v>
      </c>
      <c r="AB533" s="251">
        <v>1.0971722295906714E-6</v>
      </c>
      <c r="AC533" s="251">
        <v>0.34047551434236822</v>
      </c>
      <c r="AD533" s="251">
        <v>0.83550813932068568</v>
      </c>
      <c r="AE533" s="251">
        <v>2.5871428882016412E-7</v>
      </c>
      <c r="AF533" s="250">
        <v>0.99620330397379631</v>
      </c>
      <c r="AG533" s="251">
        <v>0.98663233477136314</v>
      </c>
      <c r="AH533" s="250">
        <v>0.9397986834879315</v>
      </c>
      <c r="AI533" s="252">
        <v>0.99925699999999995</v>
      </c>
      <c r="AJ533" s="253">
        <f t="shared" si="84"/>
        <v>4.5899130033217581E-5</v>
      </c>
      <c r="AK533" s="253">
        <f t="shared" si="85"/>
        <v>7.9358064712740817E-5</v>
      </c>
      <c r="AL533" s="253">
        <f t="shared" si="86"/>
        <v>9.7317773767026446E-7</v>
      </c>
      <c r="AM533" s="253">
        <f t="shared" si="87"/>
        <v>0.30205060492672425</v>
      </c>
      <c r="AN533" s="253">
        <f t="shared" si="88"/>
        <v>0.7412926515356314</v>
      </c>
      <c r="AO533" s="254">
        <f t="shared" si="89"/>
        <v>2.2955525091955138E-7</v>
      </c>
    </row>
    <row r="534" spans="1:41">
      <c r="A534" s="247">
        <v>825</v>
      </c>
      <c r="B534" s="248"/>
      <c r="C534" s="248">
        <f t="shared" si="82"/>
        <v>0</v>
      </c>
      <c r="D534" s="248">
        <f t="shared" si="82"/>
        <v>0</v>
      </c>
      <c r="E534" s="248">
        <f t="shared" si="82"/>
        <v>0</v>
      </c>
      <c r="F534" s="248">
        <f t="shared" si="82"/>
        <v>1</v>
      </c>
      <c r="G534" s="248">
        <f t="shared" si="82"/>
        <v>1</v>
      </c>
      <c r="H534" s="248">
        <f t="shared" si="82"/>
        <v>0</v>
      </c>
      <c r="I534" s="249"/>
      <c r="J534" s="249">
        <f t="shared" si="80"/>
        <v>0</v>
      </c>
      <c r="K534" s="249">
        <f t="shared" si="83"/>
        <v>0</v>
      </c>
      <c r="L534" s="249">
        <f t="shared" si="83"/>
        <v>0</v>
      </c>
      <c r="M534" s="249">
        <f t="shared" si="83"/>
        <v>0.22</v>
      </c>
      <c r="N534" s="249">
        <f t="shared" si="83"/>
        <v>0.78</v>
      </c>
      <c r="O534" s="249">
        <f t="shared" si="83"/>
        <v>0</v>
      </c>
      <c r="P534" s="250">
        <v>0.99532508698231259</v>
      </c>
      <c r="Q534" s="251">
        <v>0.98495147725593801</v>
      </c>
      <c r="R534" s="250">
        <v>0.99521755466110251</v>
      </c>
      <c r="S534" s="251">
        <v>0.98466132889152602</v>
      </c>
      <c r="T534" s="250">
        <v>0.99787341274329644</v>
      </c>
      <c r="U534" s="250">
        <v>0.99828079116834656</v>
      </c>
      <c r="V534" s="250">
        <v>0.99856845253734672</v>
      </c>
      <c r="W534" s="250">
        <v>0.99874428640084612</v>
      </c>
      <c r="X534" s="250">
        <v>0.99884820278228703</v>
      </c>
      <c r="Y534" s="250">
        <v>0.99891215669874744</v>
      </c>
      <c r="Z534" s="251">
        <v>6.2433650010667812E-5</v>
      </c>
      <c r="AA534" s="251">
        <v>9.1115078668771812E-5</v>
      </c>
      <c r="AB534" s="251">
        <v>1.035346147937655E-6</v>
      </c>
      <c r="AC534" s="251">
        <v>0.30572919000339022</v>
      </c>
      <c r="AD534" s="251">
        <v>0.86818672515885897</v>
      </c>
      <c r="AE534" s="251">
        <v>2.559112241258627E-7</v>
      </c>
      <c r="AF534" s="250">
        <v>0.99620330397379631</v>
      </c>
      <c r="AG534" s="251">
        <v>0.98466132889152602</v>
      </c>
      <c r="AH534" s="250">
        <v>0.93949910404025627</v>
      </c>
      <c r="AI534" s="252">
        <v>0.99928099999999997</v>
      </c>
      <c r="AJ534" s="253">
        <f t="shared" si="84"/>
        <v>5.5118543552749031E-5</v>
      </c>
      <c r="AK534" s="253">
        <f t="shared" si="85"/>
        <v>8.0472320595019131E-5</v>
      </c>
      <c r="AL534" s="253">
        <f t="shared" si="86"/>
        <v>9.1467533842445892E-7</v>
      </c>
      <c r="AM534" s="253">
        <f t="shared" si="87"/>
        <v>0.27014365396652718</v>
      </c>
      <c r="AN534" s="253">
        <f t="shared" si="88"/>
        <v>0.76721341832718992</v>
      </c>
      <c r="AO534" s="254">
        <f t="shared" si="89"/>
        <v>2.2616228796973871E-7</v>
      </c>
    </row>
    <row r="535" spans="1:41">
      <c r="A535" s="247">
        <v>826</v>
      </c>
      <c r="B535" s="248"/>
      <c r="C535" s="248">
        <f t="shared" si="82"/>
        <v>0</v>
      </c>
      <c r="D535" s="248">
        <f t="shared" si="82"/>
        <v>0</v>
      </c>
      <c r="E535" s="248">
        <f t="shared" si="82"/>
        <v>0</v>
      </c>
      <c r="F535" s="248">
        <f t="shared" si="82"/>
        <v>1</v>
      </c>
      <c r="G535" s="248">
        <f t="shared" si="82"/>
        <v>1</v>
      </c>
      <c r="H535" s="248">
        <f t="shared" si="82"/>
        <v>0</v>
      </c>
      <c r="I535" s="249"/>
      <c r="J535" s="249">
        <f t="shared" si="80"/>
        <v>0</v>
      </c>
      <c r="K535" s="249">
        <f t="shared" si="83"/>
        <v>0</v>
      </c>
      <c r="L535" s="249">
        <f t="shared" si="83"/>
        <v>0</v>
      </c>
      <c r="M535" s="249">
        <f t="shared" si="83"/>
        <v>0.18</v>
      </c>
      <c r="N535" s="249">
        <f t="shared" si="83"/>
        <v>0.82</v>
      </c>
      <c r="O535" s="249">
        <f t="shared" si="83"/>
        <v>0</v>
      </c>
      <c r="P535" s="250">
        <v>0.99532508698231259</v>
      </c>
      <c r="Q535" s="251">
        <v>0.98537246572865977</v>
      </c>
      <c r="R535" s="250">
        <v>0.99521755466110251</v>
      </c>
      <c r="S535" s="251">
        <v>0.98764938115367684</v>
      </c>
      <c r="T535" s="250">
        <v>0.99787341274329644</v>
      </c>
      <c r="U535" s="250">
        <v>0.99828079116834656</v>
      </c>
      <c r="V535" s="250">
        <v>0.99856845253734672</v>
      </c>
      <c r="W535" s="250">
        <v>0.99874428640084612</v>
      </c>
      <c r="X535" s="250">
        <v>0.99884820278228703</v>
      </c>
      <c r="Y535" s="250">
        <v>0.99891215669874744</v>
      </c>
      <c r="Z535" s="251">
        <v>5.0464907473038808E-5</v>
      </c>
      <c r="AA535" s="251">
        <v>9.0391627158473452E-5</v>
      </c>
      <c r="AB535" s="251">
        <v>1.0126008009750264E-6</v>
      </c>
      <c r="AC535" s="251">
        <v>0.27232261739035568</v>
      </c>
      <c r="AD535" s="251">
        <v>0.89574758087220019</v>
      </c>
      <c r="AE535" s="251">
        <v>2.5835085775800086E-7</v>
      </c>
      <c r="AF535" s="250">
        <v>0.99620330397379631</v>
      </c>
      <c r="AG535" s="251">
        <v>0.98764938115367684</v>
      </c>
      <c r="AH535" s="250">
        <v>0.93919952459258116</v>
      </c>
      <c r="AI535" s="252">
        <v>0.999305</v>
      </c>
      <c r="AJ535" s="253">
        <f t="shared" si="84"/>
        <v>4.4828873740760243E-5</v>
      </c>
      <c r="AK535" s="253">
        <f t="shared" si="85"/>
        <v>8.0329268842898433E-5</v>
      </c>
      <c r="AL535" s="253">
        <f t="shared" si="86"/>
        <v>9.0013780732340872E-7</v>
      </c>
      <c r="AM535" s="253">
        <f t="shared" si="87"/>
        <v>0.24212013958491818</v>
      </c>
      <c r="AN535" s="253">
        <f t="shared" si="88"/>
        <v>0.79648578939216808</v>
      </c>
      <c r="AO535" s="254">
        <f t="shared" si="89"/>
        <v>2.2973655349632405E-7</v>
      </c>
    </row>
    <row r="536" spans="1:41">
      <c r="A536" s="247">
        <v>826.99999999999898</v>
      </c>
      <c r="B536" s="248"/>
      <c r="C536" s="248">
        <f t="shared" si="82"/>
        <v>0</v>
      </c>
      <c r="D536" s="248">
        <f t="shared" si="82"/>
        <v>0</v>
      </c>
      <c r="E536" s="248">
        <f t="shared" si="82"/>
        <v>0</v>
      </c>
      <c r="F536" s="248">
        <f t="shared" si="82"/>
        <v>1</v>
      </c>
      <c r="G536" s="248">
        <f t="shared" si="82"/>
        <v>1</v>
      </c>
      <c r="H536" s="248">
        <f t="shared" si="82"/>
        <v>0</v>
      </c>
      <c r="I536" s="249"/>
      <c r="J536" s="249">
        <f t="shared" si="80"/>
        <v>0</v>
      </c>
      <c r="K536" s="249">
        <f t="shared" si="83"/>
        <v>0</v>
      </c>
      <c r="L536" s="249">
        <f t="shared" si="83"/>
        <v>0</v>
      </c>
      <c r="M536" s="249">
        <f t="shared" si="83"/>
        <v>0.14000000000004093</v>
      </c>
      <c r="N536" s="249">
        <f t="shared" si="83"/>
        <v>0.85999999999995902</v>
      </c>
      <c r="O536" s="249">
        <f t="shared" si="83"/>
        <v>0</v>
      </c>
      <c r="P536" s="250">
        <v>0.99532508698231259</v>
      </c>
      <c r="Q536" s="251">
        <v>0.98430597023745081</v>
      </c>
      <c r="R536" s="250">
        <v>0.99521755466110251</v>
      </c>
      <c r="S536" s="251">
        <v>0.98566514678851957</v>
      </c>
      <c r="T536" s="250">
        <v>0.99787341274329644</v>
      </c>
      <c r="U536" s="250">
        <v>0.99828079116834656</v>
      </c>
      <c r="V536" s="250">
        <v>0.99856845253734672</v>
      </c>
      <c r="W536" s="250">
        <v>0.99874428640084612</v>
      </c>
      <c r="X536" s="250">
        <v>0.99884820278228703</v>
      </c>
      <c r="Y536" s="250">
        <v>0.99891215669874744</v>
      </c>
      <c r="Z536" s="251">
        <v>3.3244004712574659E-5</v>
      </c>
      <c r="AA536" s="251">
        <v>8.8786248127682395E-5</v>
      </c>
      <c r="AB536" s="251">
        <v>1.0171979366658091E-6</v>
      </c>
      <c r="AC536" s="251">
        <v>0.23352758606256518</v>
      </c>
      <c r="AD536" s="251">
        <v>0.91810181831698234</v>
      </c>
      <c r="AE536" s="251">
        <v>2.6643213804341082E-7</v>
      </c>
      <c r="AF536" s="250">
        <v>0.99620330397379631</v>
      </c>
      <c r="AG536" s="251">
        <v>0.98566514678851957</v>
      </c>
      <c r="AH536" s="250">
        <v>0.93889994514490605</v>
      </c>
      <c r="AI536" s="252">
        <v>0.99933000000000005</v>
      </c>
      <c r="AJ536" s="253">
        <f t="shared" si="84"/>
        <v>2.9372228716523137E-5</v>
      </c>
      <c r="AK536" s="253">
        <f t="shared" si="85"/>
        <v>7.8477748253483548E-5</v>
      </c>
      <c r="AL536" s="253">
        <f t="shared" si="86"/>
        <v>8.9935556562342459E-7</v>
      </c>
      <c r="AM536" s="253">
        <f t="shared" si="87"/>
        <v>0.2065097745602969</v>
      </c>
      <c r="AN536" s="253">
        <f t="shared" si="88"/>
        <v>0.81196714155572847</v>
      </c>
      <c r="AO536" s="254">
        <f t="shared" si="89"/>
        <v>2.3564705852763979E-7</v>
      </c>
    </row>
    <row r="537" spans="1:41">
      <c r="A537" s="247">
        <v>827.99999999999898</v>
      </c>
      <c r="B537" s="248"/>
      <c r="C537" s="248">
        <f t="shared" si="82"/>
        <v>0</v>
      </c>
      <c r="D537" s="248">
        <f t="shared" si="82"/>
        <v>0</v>
      </c>
      <c r="E537" s="248">
        <f t="shared" si="82"/>
        <v>0</v>
      </c>
      <c r="F537" s="248">
        <f t="shared" si="82"/>
        <v>1</v>
      </c>
      <c r="G537" s="248">
        <f t="shared" si="82"/>
        <v>1</v>
      </c>
      <c r="H537" s="248">
        <f t="shared" si="82"/>
        <v>0</v>
      </c>
      <c r="I537" s="249"/>
      <c r="J537" s="249">
        <f t="shared" si="80"/>
        <v>0</v>
      </c>
      <c r="K537" s="249">
        <f t="shared" si="83"/>
        <v>0</v>
      </c>
      <c r="L537" s="249">
        <f t="shared" si="83"/>
        <v>0</v>
      </c>
      <c r="M537" s="249">
        <f t="shared" si="83"/>
        <v>0.10000000000004093</v>
      </c>
      <c r="N537" s="249">
        <f t="shared" si="83"/>
        <v>0.89999999999995905</v>
      </c>
      <c r="O537" s="249">
        <f t="shared" si="83"/>
        <v>0</v>
      </c>
      <c r="P537" s="250">
        <v>0.99532508698231259</v>
      </c>
      <c r="Q537" s="251">
        <v>0.98511787773391812</v>
      </c>
      <c r="R537" s="250">
        <v>0.99521755466110251</v>
      </c>
      <c r="S537" s="251">
        <v>0.98655090497426656</v>
      </c>
      <c r="T537" s="250">
        <v>0.99787341274329644</v>
      </c>
      <c r="U537" s="250">
        <v>0.99828079116834656</v>
      </c>
      <c r="V537" s="250">
        <v>0.99856845253734672</v>
      </c>
      <c r="W537" s="250">
        <v>0.99874428640084612</v>
      </c>
      <c r="X537" s="250">
        <v>0.99884820278228703</v>
      </c>
      <c r="Y537" s="250">
        <v>0.99891215669874744</v>
      </c>
      <c r="Z537" s="251">
        <v>3.3346461977152627E-5</v>
      </c>
      <c r="AA537" s="251">
        <v>8.7773178578575553E-5</v>
      </c>
      <c r="AB537" s="251">
        <v>1.0425391649346699E-6</v>
      </c>
      <c r="AC537" s="251">
        <v>0.19356282390960955</v>
      </c>
      <c r="AD537" s="251">
        <v>0.93517413791725856</v>
      </c>
      <c r="AE537" s="251">
        <v>2.8145027889208512E-7</v>
      </c>
      <c r="AF537" s="250">
        <v>0.99620330397379631</v>
      </c>
      <c r="AG537" s="251">
        <v>0.98655090497426656</v>
      </c>
      <c r="AH537" s="250">
        <v>0.93860036569723093</v>
      </c>
      <c r="AI537" s="252">
        <v>0.99935450000000003</v>
      </c>
      <c r="AJ537" s="253">
        <f t="shared" si="84"/>
        <v>2.9531374488329018E-5</v>
      </c>
      <c r="AK537" s="253">
        <f t="shared" si="85"/>
        <v>7.7762996540685521E-5</v>
      </c>
      <c r="AL537" s="253">
        <f t="shared" si="86"/>
        <v>9.2390787183930348E-7</v>
      </c>
      <c r="AM537" s="253">
        <f t="shared" si="87"/>
        <v>0.17156737407337014</v>
      </c>
      <c r="AN537" s="253">
        <f t="shared" si="88"/>
        <v>0.82899216785464114</v>
      </c>
      <c r="AO537" s="254">
        <f t="shared" si="89"/>
        <v>2.4950969698652998E-7</v>
      </c>
    </row>
    <row r="538" spans="1:41">
      <c r="A538" s="247">
        <v>828.99999999999898</v>
      </c>
      <c r="B538" s="248"/>
      <c r="C538" s="248">
        <f t="shared" si="82"/>
        <v>0</v>
      </c>
      <c r="D538" s="248">
        <f t="shared" si="82"/>
        <v>0</v>
      </c>
      <c r="E538" s="248">
        <f t="shared" si="82"/>
        <v>0</v>
      </c>
      <c r="F538" s="248">
        <f t="shared" si="82"/>
        <v>1</v>
      </c>
      <c r="G538" s="248">
        <f t="shared" si="82"/>
        <v>1</v>
      </c>
      <c r="H538" s="248">
        <f t="shared" si="82"/>
        <v>0</v>
      </c>
      <c r="I538" s="249"/>
      <c r="J538" s="249">
        <f t="shared" si="80"/>
        <v>0</v>
      </c>
      <c r="K538" s="249">
        <f t="shared" si="83"/>
        <v>0</v>
      </c>
      <c r="L538" s="249">
        <f t="shared" si="83"/>
        <v>0</v>
      </c>
      <c r="M538" s="249">
        <f t="shared" si="83"/>
        <v>6.000000000004093E-2</v>
      </c>
      <c r="N538" s="249">
        <f t="shared" si="83"/>
        <v>0.93999999999995909</v>
      </c>
      <c r="O538" s="249">
        <f t="shared" si="83"/>
        <v>0</v>
      </c>
      <c r="P538" s="250">
        <v>0.99532508698231259</v>
      </c>
      <c r="Q538" s="251">
        <v>0.98457810492383346</v>
      </c>
      <c r="R538" s="250">
        <v>0.99521755466110251</v>
      </c>
      <c r="S538" s="251">
        <v>0.98620250602458204</v>
      </c>
      <c r="T538" s="250">
        <v>0.99787341274329644</v>
      </c>
      <c r="U538" s="250">
        <v>0.99828079116834656</v>
      </c>
      <c r="V538" s="250">
        <v>0.99856845253734672</v>
      </c>
      <c r="W538" s="250">
        <v>0.99874428640084612</v>
      </c>
      <c r="X538" s="250">
        <v>0.99884820278228703</v>
      </c>
      <c r="Y538" s="250">
        <v>0.99891215669874744</v>
      </c>
      <c r="Z538" s="251">
        <v>2.3080553996411065E-5</v>
      </c>
      <c r="AA538" s="251">
        <v>8.6426352121379596E-5</v>
      </c>
      <c r="AB538" s="251">
        <v>1.084186453187683E-6</v>
      </c>
      <c r="AC538" s="251">
        <v>0.1535502200304853</v>
      </c>
      <c r="AD538" s="251">
        <v>0.94750587823463406</v>
      </c>
      <c r="AE538" s="251">
        <v>3.0582724055669152E-7</v>
      </c>
      <c r="AF538" s="250">
        <v>0.99620330397379631</v>
      </c>
      <c r="AG538" s="251">
        <v>0.98620250602458204</v>
      </c>
      <c r="AH538" s="250">
        <v>0.93830078624955571</v>
      </c>
      <c r="AI538" s="252">
        <v>0.99937949999999998</v>
      </c>
      <c r="AJ538" s="253">
        <f t="shared" si="84"/>
        <v>2.0408332938875374E-5</v>
      </c>
      <c r="AK538" s="253">
        <f t="shared" si="85"/>
        <v>7.645127762799426E-5</v>
      </c>
      <c r="AL538" s="253">
        <f t="shared" si="86"/>
        <v>9.5932921007268214E-7</v>
      </c>
      <c r="AM538" s="253">
        <f t="shared" si="87"/>
        <v>0.1358909708118802</v>
      </c>
      <c r="AN538" s="253">
        <f t="shared" si="88"/>
        <v>0.8386239397971107</v>
      </c>
      <c r="AO538" s="254">
        <f t="shared" si="89"/>
        <v>2.707006602266689E-7</v>
      </c>
    </row>
    <row r="539" spans="1:41">
      <c r="A539" s="247">
        <v>829.99999999999898</v>
      </c>
      <c r="B539" s="248"/>
      <c r="C539" s="248">
        <f t="shared" si="82"/>
        <v>0</v>
      </c>
      <c r="D539" s="248">
        <f t="shared" si="82"/>
        <v>0</v>
      </c>
      <c r="E539" s="248">
        <f t="shared" si="82"/>
        <v>0</v>
      </c>
      <c r="F539" s="248">
        <f t="shared" si="82"/>
        <v>1</v>
      </c>
      <c r="G539" s="248">
        <f t="shared" si="82"/>
        <v>1</v>
      </c>
      <c r="H539" s="248">
        <f t="shared" si="82"/>
        <v>0</v>
      </c>
      <c r="I539" s="249"/>
      <c r="J539" s="249">
        <f t="shared" si="80"/>
        <v>0</v>
      </c>
      <c r="K539" s="249">
        <f t="shared" si="83"/>
        <v>0</v>
      </c>
      <c r="L539" s="249">
        <f t="shared" si="83"/>
        <v>0</v>
      </c>
      <c r="M539" s="249">
        <f t="shared" si="83"/>
        <v>2.0000000000040926E-2</v>
      </c>
      <c r="N539" s="249">
        <f t="shared" si="83"/>
        <v>0.97999999999995913</v>
      </c>
      <c r="O539" s="249">
        <f t="shared" si="83"/>
        <v>0</v>
      </c>
      <c r="P539" s="250">
        <v>0.99532508698231259</v>
      </c>
      <c r="Q539" s="251">
        <v>0.98555722026932646</v>
      </c>
      <c r="R539" s="250">
        <v>0.99521755466110251</v>
      </c>
      <c r="S539" s="251">
        <v>0.98622616205120839</v>
      </c>
      <c r="T539" s="250">
        <v>0.99787341274329644</v>
      </c>
      <c r="U539" s="250">
        <v>0.99828079116834656</v>
      </c>
      <c r="V539" s="250">
        <v>0.99856845253734672</v>
      </c>
      <c r="W539" s="250">
        <v>0.99874428640084612</v>
      </c>
      <c r="X539" s="250">
        <v>0.99884820278228703</v>
      </c>
      <c r="Y539" s="250">
        <v>0.99891215669874744</v>
      </c>
      <c r="Z539" s="251">
        <v>2.0272622323644235E-5</v>
      </c>
      <c r="AA539" s="251">
        <v>8.4639893602717173E-5</v>
      </c>
      <c r="AB539" s="251">
        <v>1.1395813311411697E-6</v>
      </c>
      <c r="AC539" s="251">
        <v>0.113038072221002</v>
      </c>
      <c r="AD539" s="251">
        <v>0.95637786848208051</v>
      </c>
      <c r="AE539" s="251">
        <v>3.4402071930232321E-7</v>
      </c>
      <c r="AF539" s="250">
        <v>0.99620330397379631</v>
      </c>
      <c r="AG539" s="251">
        <v>0.98622616205120839</v>
      </c>
      <c r="AH539" s="250">
        <v>0.93800120680188059</v>
      </c>
      <c r="AI539" s="252">
        <v>0.99940450000000003</v>
      </c>
      <c r="AJ539" s="253">
        <f t="shared" si="84"/>
        <v>1.7938904470074717E-5</v>
      </c>
      <c r="AK539" s="253">
        <f t="shared" si="85"/>
        <v>7.4927002606206642E-5</v>
      </c>
      <c r="AL539" s="253">
        <f t="shared" si="86"/>
        <v>1.0090988317432751E-6</v>
      </c>
      <c r="AM539" s="253">
        <f t="shared" si="87"/>
        <v>0.10011279495819676</v>
      </c>
      <c r="AN539" s="253">
        <f t="shared" si="88"/>
        <v>0.84710948816299536</v>
      </c>
      <c r="AO539" s="254">
        <f t="shared" si="89"/>
        <v>3.0473506779882863E-7</v>
      </c>
    </row>
    <row r="540" spans="1:41">
      <c r="A540" s="247">
        <v>831</v>
      </c>
      <c r="B540" s="248"/>
      <c r="C540" s="248">
        <f t="shared" si="82"/>
        <v>0</v>
      </c>
      <c r="D540" s="248">
        <f t="shared" si="82"/>
        <v>0</v>
      </c>
      <c r="E540" s="248">
        <f t="shared" si="82"/>
        <v>0</v>
      </c>
      <c r="F540" s="248">
        <f t="shared" si="82"/>
        <v>1</v>
      </c>
      <c r="G540" s="248">
        <f t="shared" si="82"/>
        <v>1</v>
      </c>
      <c r="H540" s="248">
        <f t="shared" si="82"/>
        <v>0</v>
      </c>
      <c r="I540" s="249"/>
      <c r="J540" s="249">
        <f t="shared" si="80"/>
        <v>0</v>
      </c>
      <c r="K540" s="249">
        <f t="shared" si="83"/>
        <v>0</v>
      </c>
      <c r="L540" s="249">
        <f t="shared" si="83"/>
        <v>0</v>
      </c>
      <c r="M540" s="249">
        <f t="shared" si="83"/>
        <v>0</v>
      </c>
      <c r="N540" s="249">
        <f t="shared" si="83"/>
        <v>1</v>
      </c>
      <c r="O540" s="249">
        <f t="shared" si="83"/>
        <v>0</v>
      </c>
      <c r="P540" s="250">
        <v>0.99532508698231259</v>
      </c>
      <c r="Q540" s="251">
        <v>0.98502342090246486</v>
      </c>
      <c r="R540" s="250">
        <v>0.99521755466110251</v>
      </c>
      <c r="S540" s="251">
        <v>0.98755019010257417</v>
      </c>
      <c r="T540" s="250">
        <v>0.99787341274329644</v>
      </c>
      <c r="U540" s="250">
        <v>0.99828079116834656</v>
      </c>
      <c r="V540" s="250">
        <v>0.99856845253734672</v>
      </c>
      <c r="W540" s="250">
        <v>0.99874428640084612</v>
      </c>
      <c r="X540" s="250">
        <v>0.99884820278228703</v>
      </c>
      <c r="Y540" s="250">
        <v>0.99891215669874744</v>
      </c>
      <c r="Z540" s="251">
        <v>3.4600701023399717E-5</v>
      </c>
      <c r="AA540" s="251">
        <v>8.4076822414347086E-5</v>
      </c>
      <c r="AB540" s="251">
        <v>1.2080995160387916E-6</v>
      </c>
      <c r="AC540" s="251">
        <v>7.3279033408531813E-2</v>
      </c>
      <c r="AD540" s="251">
        <v>0.96307114750435563</v>
      </c>
      <c r="AE540" s="251">
        <v>4.0464208203349971E-7</v>
      </c>
      <c r="AF540" s="250">
        <v>0.99620330397379631</v>
      </c>
      <c r="AG540" s="251">
        <v>0.98755019010257417</v>
      </c>
      <c r="AH540" s="250">
        <v>0.9373031643291031</v>
      </c>
      <c r="AI540" s="252">
        <v>0.99942900000000001</v>
      </c>
      <c r="AJ540" s="253">
        <f t="shared" si="84"/>
        <v>3.0661136353065323E-5</v>
      </c>
      <c r="AK540" s="253">
        <f t="shared" si="85"/>
        <v>7.4534424306281979E-5</v>
      </c>
      <c r="AL540" s="253">
        <f t="shared" si="86"/>
        <v>1.0712934483386321E-6</v>
      </c>
      <c r="AM540" s="253">
        <f t="shared" si="87"/>
        <v>6.4992304594577166E-2</v>
      </c>
      <c r="AN540" s="253">
        <f t="shared" si="88"/>
        <v>0.85425152307973451</v>
      </c>
      <c r="AO540" s="254">
        <f t="shared" si="89"/>
        <v>3.5894362318786198E-7</v>
      </c>
    </row>
    <row r="541" spans="1:41">
      <c r="A541" s="247">
        <v>832</v>
      </c>
      <c r="B541" s="248"/>
      <c r="C541" s="248">
        <f t="shared" si="82"/>
        <v>0</v>
      </c>
      <c r="D541" s="248">
        <f t="shared" si="82"/>
        <v>0</v>
      </c>
      <c r="E541" s="248">
        <f t="shared" si="82"/>
        <v>0</v>
      </c>
      <c r="F541" s="248">
        <f t="shared" si="82"/>
        <v>1</v>
      </c>
      <c r="G541" s="248">
        <f t="shared" si="82"/>
        <v>1</v>
      </c>
      <c r="H541" s="248">
        <f t="shared" si="82"/>
        <v>0</v>
      </c>
      <c r="I541" s="249"/>
      <c r="J541" s="249">
        <f t="shared" si="80"/>
        <v>0</v>
      </c>
      <c r="K541" s="249">
        <f t="shared" si="83"/>
        <v>0</v>
      </c>
      <c r="L541" s="249">
        <f t="shared" si="83"/>
        <v>0</v>
      </c>
      <c r="M541" s="249">
        <f t="shared" si="83"/>
        <v>0</v>
      </c>
      <c r="N541" s="249">
        <f t="shared" si="83"/>
        <v>1</v>
      </c>
      <c r="O541" s="249">
        <f t="shared" si="83"/>
        <v>0</v>
      </c>
      <c r="P541" s="250">
        <v>0.99532508698231259</v>
      </c>
      <c r="Q541" s="251">
        <v>0.98492198646049256</v>
      </c>
      <c r="R541" s="250">
        <v>0.99521755466110251</v>
      </c>
      <c r="S541" s="251">
        <v>0.98573527184083143</v>
      </c>
      <c r="T541" s="250">
        <v>0.99787341274329644</v>
      </c>
      <c r="U541" s="250">
        <v>0.99828079116834656</v>
      </c>
      <c r="V541" s="250">
        <v>0.99856845253734672</v>
      </c>
      <c r="W541" s="250">
        <v>0.99874428640084612</v>
      </c>
      <c r="X541" s="250">
        <v>0.99884820278228703</v>
      </c>
      <c r="Y541" s="250">
        <v>0.99891215669874744</v>
      </c>
      <c r="Z541" s="251">
        <v>1.4486049740705178E-5</v>
      </c>
      <c r="AA541" s="251">
        <v>8.6412984421976741E-5</v>
      </c>
      <c r="AB541" s="251">
        <v>1.2911134485562009E-6</v>
      </c>
      <c r="AC541" s="251">
        <v>4.0965015175159852E-2</v>
      </c>
      <c r="AD541" s="251">
        <v>0.9683603496251294</v>
      </c>
      <c r="AE541" s="251">
        <v>5.0598862127906741E-7</v>
      </c>
      <c r="AF541" s="250">
        <v>0.99620330397379631</v>
      </c>
      <c r="AG541" s="251">
        <v>0.98573527184083143</v>
      </c>
      <c r="AH541" s="250">
        <v>0.93660351022759614</v>
      </c>
      <c r="AI541" s="252">
        <v>0.99945249999999997</v>
      </c>
      <c r="AJ541" s="253">
        <f t="shared" si="84"/>
        <v>1.2778996336880078E-5</v>
      </c>
      <c r="AK541" s="253">
        <f t="shared" si="85"/>
        <v>7.6261095752513957E-5</v>
      </c>
      <c r="AL541" s="253">
        <f t="shared" si="86"/>
        <v>1.1397604121603214E-6</v>
      </c>
      <c r="AM541" s="253">
        <f t="shared" si="87"/>
        <v>3.61691872532049E-2</v>
      </c>
      <c r="AN541" s="253">
        <f t="shared" si="88"/>
        <v>0.85508209606867669</v>
      </c>
      <c r="AO541" s="254">
        <f t="shared" si="89"/>
        <v>4.468269620523761E-7</v>
      </c>
    </row>
    <row r="542" spans="1:41">
      <c r="A542" s="247">
        <v>833</v>
      </c>
      <c r="B542" s="248"/>
      <c r="C542" s="248">
        <f t="shared" si="82"/>
        <v>0</v>
      </c>
      <c r="D542" s="248">
        <f t="shared" si="82"/>
        <v>0</v>
      </c>
      <c r="E542" s="248">
        <f t="shared" si="82"/>
        <v>0</v>
      </c>
      <c r="F542" s="248">
        <f t="shared" si="82"/>
        <v>1</v>
      </c>
      <c r="G542" s="248">
        <f t="shared" si="82"/>
        <v>1</v>
      </c>
      <c r="H542" s="248">
        <f t="shared" si="82"/>
        <v>0</v>
      </c>
      <c r="I542" s="249"/>
      <c r="J542" s="249">
        <f t="shared" si="80"/>
        <v>0</v>
      </c>
      <c r="K542" s="249">
        <f t="shared" si="83"/>
        <v>0</v>
      </c>
      <c r="L542" s="249">
        <f t="shared" si="83"/>
        <v>0</v>
      </c>
      <c r="M542" s="249">
        <f t="shared" si="83"/>
        <v>0</v>
      </c>
      <c r="N542" s="249">
        <f t="shared" si="83"/>
        <v>1</v>
      </c>
      <c r="O542" s="249">
        <f t="shared" si="83"/>
        <v>0</v>
      </c>
      <c r="P542" s="250">
        <v>0.99532508698231259</v>
      </c>
      <c r="Q542" s="251">
        <v>0.98452416617911598</v>
      </c>
      <c r="R542" s="250">
        <v>0.99521755466110251</v>
      </c>
      <c r="S542" s="251">
        <v>0.98730111514966024</v>
      </c>
      <c r="T542" s="250">
        <v>0.99787341274329644</v>
      </c>
      <c r="U542" s="250">
        <v>0.99828079116834656</v>
      </c>
      <c r="V542" s="250">
        <v>0.99856845253734672</v>
      </c>
      <c r="W542" s="250">
        <v>0.99874428640084612</v>
      </c>
      <c r="X542" s="250">
        <v>0.99884820278228703</v>
      </c>
      <c r="Y542" s="250">
        <v>0.99891215669874744</v>
      </c>
      <c r="Z542" s="251">
        <v>1.6604973021201577E-5</v>
      </c>
      <c r="AA542" s="251">
        <v>9.2911109170682428E-5</v>
      </c>
      <c r="AB542" s="251">
        <v>1.3918714064867108E-6</v>
      </c>
      <c r="AC542" s="251">
        <v>1.9739940352239801E-2</v>
      </c>
      <c r="AD542" s="251">
        <v>0.97261110099797632</v>
      </c>
      <c r="AE542" s="251">
        <v>6.9325471741806905E-7</v>
      </c>
      <c r="AF542" s="250">
        <v>0.99620330397379631</v>
      </c>
      <c r="AG542" s="251">
        <v>0.98730111514966024</v>
      </c>
      <c r="AH542" s="250">
        <v>0.93590385612608895</v>
      </c>
      <c r="AI542" s="252">
        <v>0.99947600000000003</v>
      </c>
      <c r="AJ542" s="253">
        <f t="shared" si="84"/>
        <v>1.4678234598760256E-5</v>
      </c>
      <c r="AK542" s="253">
        <f t="shared" si="85"/>
        <v>8.2163807817669317E-5</v>
      </c>
      <c r="AL542" s="253">
        <f t="shared" si="86"/>
        <v>1.2312242292450092E-6</v>
      </c>
      <c r="AM542" s="253">
        <f t="shared" si="87"/>
        <v>1.7464668342538781E-2</v>
      </c>
      <c r="AN542" s="253">
        <f t="shared" si="88"/>
        <v>0.86059518820038217</v>
      </c>
      <c r="AO542" s="254">
        <f t="shared" si="89"/>
        <v>6.1345163863172717E-7</v>
      </c>
    </row>
    <row r="543" spans="1:41">
      <c r="A543" s="247">
        <v>834</v>
      </c>
      <c r="B543" s="248"/>
      <c r="C543" s="248">
        <f t="shared" si="82"/>
        <v>0</v>
      </c>
      <c r="D543" s="248">
        <f t="shared" si="82"/>
        <v>0</v>
      </c>
      <c r="E543" s="248">
        <f t="shared" si="82"/>
        <v>0</v>
      </c>
      <c r="F543" s="248">
        <f t="shared" si="82"/>
        <v>0</v>
      </c>
      <c r="G543" s="248">
        <f t="shared" si="82"/>
        <v>1</v>
      </c>
      <c r="H543" s="248">
        <f t="shared" si="82"/>
        <v>0</v>
      </c>
      <c r="I543" s="249"/>
      <c r="J543" s="249">
        <f t="shared" si="80"/>
        <v>0</v>
      </c>
      <c r="K543" s="249">
        <f t="shared" si="83"/>
        <v>0</v>
      </c>
      <c r="L543" s="249">
        <f t="shared" si="83"/>
        <v>0</v>
      </c>
      <c r="M543" s="249">
        <f t="shared" si="83"/>
        <v>0</v>
      </c>
      <c r="N543" s="249">
        <f t="shared" si="83"/>
        <v>1</v>
      </c>
      <c r="O543" s="249">
        <f t="shared" si="83"/>
        <v>0</v>
      </c>
      <c r="P543" s="250">
        <v>0.99532508698231259</v>
      </c>
      <c r="Q543" s="251">
        <v>0.98410538766310707</v>
      </c>
      <c r="R543" s="250">
        <v>0.99521755466110251</v>
      </c>
      <c r="S543" s="251">
        <v>0.98582745233371316</v>
      </c>
      <c r="T543" s="250">
        <v>0.99787341274329644</v>
      </c>
      <c r="U543" s="250">
        <v>0.99828079116834656</v>
      </c>
      <c r="V543" s="250">
        <v>0.99856845253734672</v>
      </c>
      <c r="W543" s="250">
        <v>0.99874428640084612</v>
      </c>
      <c r="X543" s="250">
        <v>0.99884820278228703</v>
      </c>
      <c r="Y543" s="250">
        <v>0.99891215669874744</v>
      </c>
      <c r="Z543" s="251">
        <v>1.7349987637771614E-5</v>
      </c>
      <c r="AA543" s="251">
        <v>1.0375253714007934E-4</v>
      </c>
      <c r="AB543" s="251">
        <v>1.5148164066823163E-6</v>
      </c>
      <c r="AC543" s="251">
        <v>8.4547701243712654E-3</v>
      </c>
      <c r="AD543" s="251">
        <v>0.97618240557382219</v>
      </c>
      <c r="AE543" s="251">
        <v>1.108660517961949E-6</v>
      </c>
      <c r="AF543" s="250">
        <v>0.99620330397379631</v>
      </c>
      <c r="AG543" s="251">
        <v>0.98582745233371316</v>
      </c>
      <c r="AH543" s="250">
        <v>0.93520420202458199</v>
      </c>
      <c r="AI543" s="252">
        <v>0.99949949999999999</v>
      </c>
      <c r="AJ543" s="253">
        <f t="shared" si="84"/>
        <v>1.5273481144613017E-5</v>
      </c>
      <c r="AK543" s="253">
        <f t="shared" si="85"/>
        <v>9.1372362093435807E-5</v>
      </c>
      <c r="AL543" s="253">
        <f t="shared" si="86"/>
        <v>1.334446766214965E-6</v>
      </c>
      <c r="AM543" s="253">
        <f t="shared" si="87"/>
        <v>7.449369627193142E-3</v>
      </c>
      <c r="AN543" s="253">
        <f t="shared" si="88"/>
        <v>0.86018899152354278</v>
      </c>
      <c r="AO543" s="254">
        <f t="shared" si="89"/>
        <v>9.7698814064679149E-7</v>
      </c>
    </row>
    <row r="544" spans="1:41">
      <c r="A544" s="247">
        <v>835</v>
      </c>
      <c r="B544" s="248"/>
      <c r="C544" s="248">
        <f t="shared" si="82"/>
        <v>0</v>
      </c>
      <c r="D544" s="248">
        <f t="shared" si="82"/>
        <v>0</v>
      </c>
      <c r="E544" s="248">
        <f t="shared" si="82"/>
        <v>0</v>
      </c>
      <c r="F544" s="248">
        <f t="shared" si="82"/>
        <v>0</v>
      </c>
      <c r="G544" s="248">
        <f t="shared" si="82"/>
        <v>1</v>
      </c>
      <c r="H544" s="248">
        <f t="shared" si="82"/>
        <v>0</v>
      </c>
      <c r="I544" s="249"/>
      <c r="J544" s="249">
        <f t="shared" si="80"/>
        <v>0</v>
      </c>
      <c r="K544" s="249">
        <f t="shared" si="83"/>
        <v>0</v>
      </c>
      <c r="L544" s="249">
        <f t="shared" si="83"/>
        <v>0</v>
      </c>
      <c r="M544" s="249">
        <f t="shared" si="83"/>
        <v>0</v>
      </c>
      <c r="N544" s="249">
        <f t="shared" si="83"/>
        <v>1</v>
      </c>
      <c r="O544" s="249">
        <f t="shared" si="83"/>
        <v>0</v>
      </c>
      <c r="P544" s="250">
        <v>0.99532508698231259</v>
      </c>
      <c r="Q544" s="251">
        <v>0.98493807002900069</v>
      </c>
      <c r="R544" s="250">
        <v>0.99521755466110251</v>
      </c>
      <c r="S544" s="251">
        <v>0.98687983747412944</v>
      </c>
      <c r="T544" s="250">
        <v>0.99787341274329644</v>
      </c>
      <c r="U544" s="250">
        <v>0.99828079116834656</v>
      </c>
      <c r="V544" s="250">
        <v>0.99856845253734672</v>
      </c>
      <c r="W544" s="250">
        <v>0.99874428640084612</v>
      </c>
      <c r="X544" s="250">
        <v>0.99884820278228703</v>
      </c>
      <c r="Y544" s="250">
        <v>0.99891215669874744</v>
      </c>
      <c r="Z544" s="251">
        <v>1.7087323043007909E-5</v>
      </c>
      <c r="AA544" s="251">
        <v>1.1877004627843999E-4</v>
      </c>
      <c r="AB544" s="251">
        <v>1.6630444204896767E-6</v>
      </c>
      <c r="AC544" s="251">
        <v>3.6081211063497764E-3</v>
      </c>
      <c r="AD544" s="251">
        <v>0.97936729437636916</v>
      </c>
      <c r="AE544" s="251">
        <v>2.4489032724874412E-6</v>
      </c>
      <c r="AF544" s="250">
        <v>0.99620330397379631</v>
      </c>
      <c r="AG544" s="251">
        <v>0.98687983747412944</v>
      </c>
      <c r="AH544" s="250">
        <v>0.93450454792307491</v>
      </c>
      <c r="AI544" s="252">
        <v>0.99952200000000002</v>
      </c>
      <c r="AJ544" s="253">
        <f t="shared" si="84"/>
        <v>1.5076193093496861E-5</v>
      </c>
      <c r="AK544" s="253">
        <f t="shared" si="85"/>
        <v>1.0483392590677569E-4</v>
      </c>
      <c r="AL544" s="253">
        <f t="shared" si="86"/>
        <v>1.468330772569985E-6</v>
      </c>
      <c r="AM544" s="253">
        <f t="shared" si="87"/>
        <v>3.1862336776510092E-3</v>
      </c>
      <c r="AN544" s="253">
        <f t="shared" si="88"/>
        <v>0.86494262309795855</v>
      </c>
      <c r="AO544" s="254">
        <f t="shared" si="89"/>
        <v>2.1629234029662338E-6</v>
      </c>
    </row>
    <row r="545" spans="1:41">
      <c r="A545" s="247">
        <v>836</v>
      </c>
      <c r="B545" s="248"/>
      <c r="C545" s="248">
        <f t="shared" si="82"/>
        <v>0</v>
      </c>
      <c r="D545" s="248">
        <f t="shared" si="82"/>
        <v>0</v>
      </c>
      <c r="E545" s="248">
        <f t="shared" si="82"/>
        <v>0</v>
      </c>
      <c r="F545" s="248">
        <f t="shared" si="82"/>
        <v>0</v>
      </c>
      <c r="G545" s="248">
        <f t="shared" si="82"/>
        <v>1</v>
      </c>
      <c r="H545" s="248">
        <f t="shared" si="82"/>
        <v>0</v>
      </c>
      <c r="I545" s="249"/>
      <c r="J545" s="249">
        <f t="shared" si="80"/>
        <v>0</v>
      </c>
      <c r="K545" s="249">
        <f t="shared" si="83"/>
        <v>0</v>
      </c>
      <c r="L545" s="249">
        <f t="shared" si="83"/>
        <v>0</v>
      </c>
      <c r="M545" s="249">
        <f t="shared" si="83"/>
        <v>0</v>
      </c>
      <c r="N545" s="249">
        <f t="shared" si="83"/>
        <v>1</v>
      </c>
      <c r="O545" s="249">
        <f t="shared" si="83"/>
        <v>0</v>
      </c>
      <c r="P545" s="250">
        <v>0.99520844676546583</v>
      </c>
      <c r="Q545" s="251">
        <v>0.98453731195561445</v>
      </c>
      <c r="R545" s="250">
        <v>0.99509823809884013</v>
      </c>
      <c r="S545" s="251">
        <v>0.98737927665294412</v>
      </c>
      <c r="T545" s="250">
        <v>0.99782028425689329</v>
      </c>
      <c r="U545" s="250">
        <v>0.99823783122041276</v>
      </c>
      <c r="V545" s="250">
        <v>0.99853267544771607</v>
      </c>
      <c r="W545" s="250">
        <v>0.99871290090075215</v>
      </c>
      <c r="X545" s="250">
        <v>0.99881941304893618</v>
      </c>
      <c r="Y545" s="250">
        <v>0.99888496463232446</v>
      </c>
      <c r="Z545" s="251">
        <v>2.1355536535694201E-5</v>
      </c>
      <c r="AA545" s="251">
        <v>1.3928955989689731E-4</v>
      </c>
      <c r="AB545" s="251">
        <v>1.8311751713010234E-6</v>
      </c>
      <c r="AC545" s="251">
        <v>1.6486116509379046E-3</v>
      </c>
      <c r="AD545" s="251">
        <v>0.98209703661081038</v>
      </c>
      <c r="AE545" s="251">
        <v>1.3358586784644828E-5</v>
      </c>
      <c r="AF545" s="250">
        <v>0.99610853262748078</v>
      </c>
      <c r="AG545" s="251">
        <v>0.98737927665294412</v>
      </c>
      <c r="AH545" s="250">
        <v>0.93380489382156795</v>
      </c>
      <c r="AI545" s="252">
        <v>0.99954500000000002</v>
      </c>
      <c r="AJ545" s="253">
        <f t="shared" si="84"/>
        <v>1.8832508775245124E-5</v>
      </c>
      <c r="AK545" s="253">
        <f t="shared" si="85"/>
        <v>1.2288473973805352E-4</v>
      </c>
      <c r="AL545" s="253">
        <f t="shared" si="86"/>
        <v>1.6159857817259863E-6</v>
      </c>
      <c r="AM545" s="253">
        <f t="shared" si="87"/>
        <v>1.4551386887515097E-3</v>
      </c>
      <c r="AN545" s="253">
        <f t="shared" si="88"/>
        <v>0.86693540264881408</v>
      </c>
      <c r="AO545" s="254">
        <f t="shared" si="89"/>
        <v>1.1792920081720283E-5</v>
      </c>
    </row>
    <row r="546" spans="1:41">
      <c r="A546" s="247">
        <v>837</v>
      </c>
      <c r="B546" s="248"/>
      <c r="C546" s="248">
        <f t="shared" si="82"/>
        <v>0</v>
      </c>
      <c r="D546" s="248">
        <f t="shared" si="82"/>
        <v>0</v>
      </c>
      <c r="E546" s="248">
        <f t="shared" si="82"/>
        <v>0</v>
      </c>
      <c r="F546" s="248">
        <f t="shared" si="82"/>
        <v>0</v>
      </c>
      <c r="G546" s="248">
        <f t="shared" si="82"/>
        <v>1</v>
      </c>
      <c r="H546" s="248">
        <f t="shared" si="82"/>
        <v>0</v>
      </c>
      <c r="I546" s="249"/>
      <c r="J546" s="249">
        <f t="shared" si="80"/>
        <v>0</v>
      </c>
      <c r="K546" s="249">
        <f t="shared" si="83"/>
        <v>0</v>
      </c>
      <c r="L546" s="249">
        <f t="shared" si="83"/>
        <v>0</v>
      </c>
      <c r="M546" s="249">
        <f t="shared" si="83"/>
        <v>0</v>
      </c>
      <c r="N546" s="249">
        <f t="shared" si="83"/>
        <v>1</v>
      </c>
      <c r="O546" s="249">
        <f t="shared" si="83"/>
        <v>0</v>
      </c>
      <c r="P546" s="250">
        <v>0.99509181788312717</v>
      </c>
      <c r="Q546" s="251">
        <v>0.98533862254956228</v>
      </c>
      <c r="R546" s="250">
        <v>0.9949789334535466</v>
      </c>
      <c r="S546" s="251">
        <v>0.98680177727040541</v>
      </c>
      <c r="T546" s="250">
        <v>0.9977671575357735</v>
      </c>
      <c r="U546" s="250">
        <v>0.99819487226135672</v>
      </c>
      <c r="V546" s="250">
        <v>0.99849689892382232</v>
      </c>
      <c r="W546" s="250">
        <v>0.99868151575874409</v>
      </c>
      <c r="X546" s="250">
        <v>0.9987906235691415</v>
      </c>
      <c r="Y546" s="250">
        <v>0.99885777276184395</v>
      </c>
      <c r="Z546" s="251">
        <v>2.0079344991549643E-5</v>
      </c>
      <c r="AA546" s="251">
        <v>1.6817774169674757E-4</v>
      </c>
      <c r="AB546" s="251">
        <v>1.9935482909681588E-6</v>
      </c>
      <c r="AC546" s="251">
        <v>8.1938783556700413E-4</v>
      </c>
      <c r="AD546" s="251">
        <v>0.98404982734280366</v>
      </c>
      <c r="AE546" s="251">
        <v>1.8872197320431182E-5</v>
      </c>
      <c r="AF546" s="250">
        <v>0.996013768400272</v>
      </c>
      <c r="AG546" s="251">
        <v>0.98680177727040541</v>
      </c>
      <c r="AH546" s="250">
        <v>0.93310523972006099</v>
      </c>
      <c r="AI546" s="252">
        <v>0.99956800000000001</v>
      </c>
      <c r="AJ546" s="253">
        <f t="shared" si="84"/>
        <v>1.7681107053419036E-5</v>
      </c>
      <c r="AK546" s="253">
        <f t="shared" si="85"/>
        <v>1.4815440152390744E-4</v>
      </c>
      <c r="AL546" s="253">
        <f t="shared" si="86"/>
        <v>1.7567266438487177E-6</v>
      </c>
      <c r="AM546" s="253">
        <f t="shared" si="87"/>
        <v>7.2218295081692761E-4</v>
      </c>
      <c r="AN546" s="253">
        <f t="shared" si="88"/>
        <v>0.86740566380540984</v>
      </c>
      <c r="AO546" s="254">
        <f t="shared" si="89"/>
        <v>1.6636303307580696E-5</v>
      </c>
    </row>
    <row r="547" spans="1:41">
      <c r="A547" s="247">
        <v>838</v>
      </c>
      <c r="B547" s="248"/>
      <c r="C547" s="248">
        <f t="shared" si="82"/>
        <v>0</v>
      </c>
      <c r="D547" s="248">
        <f t="shared" si="82"/>
        <v>0</v>
      </c>
      <c r="E547" s="248">
        <f t="shared" si="82"/>
        <v>0</v>
      </c>
      <c r="F547" s="248">
        <f t="shared" si="82"/>
        <v>0</v>
      </c>
      <c r="G547" s="248">
        <f t="shared" si="82"/>
        <v>1</v>
      </c>
      <c r="H547" s="248">
        <f t="shared" si="82"/>
        <v>0</v>
      </c>
      <c r="I547" s="249"/>
      <c r="J547" s="249">
        <f t="shared" si="80"/>
        <v>0</v>
      </c>
      <c r="K547" s="249">
        <f t="shared" si="83"/>
        <v>0</v>
      </c>
      <c r="L547" s="249">
        <f t="shared" si="83"/>
        <v>0</v>
      </c>
      <c r="M547" s="249">
        <f t="shared" si="83"/>
        <v>0</v>
      </c>
      <c r="N547" s="249">
        <f t="shared" si="83"/>
        <v>1</v>
      </c>
      <c r="O547" s="249">
        <f t="shared" si="83"/>
        <v>0</v>
      </c>
      <c r="P547" s="250">
        <v>0.99497520033442433</v>
      </c>
      <c r="Q547" s="251">
        <v>0.98523587337152263</v>
      </c>
      <c r="R547" s="250">
        <v>0.9948596407242728</v>
      </c>
      <c r="S547" s="251">
        <v>0.98813217221700611</v>
      </c>
      <c r="T547" s="250">
        <v>0.99771403257991476</v>
      </c>
      <c r="U547" s="250">
        <v>0.99815191429117656</v>
      </c>
      <c r="V547" s="250">
        <v>0.99846112296566891</v>
      </c>
      <c r="W547" s="250">
        <v>0.99865013097482569</v>
      </c>
      <c r="X547" s="250">
        <v>0.99876183434290633</v>
      </c>
      <c r="Y547" s="250">
        <v>0.99883058108730927</v>
      </c>
      <c r="Z547" s="251">
        <v>3.2784416636158373E-4</v>
      </c>
      <c r="AA547" s="251">
        <v>2.0853429504826638E-4</v>
      </c>
      <c r="AB547" s="251">
        <v>2.1041644963612185E-6</v>
      </c>
      <c r="AC547" s="251">
        <v>4.4124294744316624E-4</v>
      </c>
      <c r="AD547" s="251">
        <v>0.98499420538289906</v>
      </c>
      <c r="AE547" s="251">
        <v>7.3874295571697617E-6</v>
      </c>
      <c r="AF547" s="250">
        <v>0.99591901129177973</v>
      </c>
      <c r="AG547" s="251">
        <v>0.98813217221700611</v>
      </c>
      <c r="AH547" s="250">
        <v>0.93240558561855391</v>
      </c>
      <c r="AI547" s="252">
        <v>0.99959050000000005</v>
      </c>
      <c r="AJ547" s="253">
        <f t="shared" si="84"/>
        <v>2.8911386172220837E-4</v>
      </c>
      <c r="AK547" s="253">
        <f t="shared" si="85"/>
        <v>1.8397953044711383E-4</v>
      </c>
      <c r="AL547" s="253">
        <f t="shared" si="86"/>
        <v>1.8569757047087681E-6</v>
      </c>
      <c r="AM547" s="253">
        <f t="shared" si="87"/>
        <v>3.8948121322368204E-4</v>
      </c>
      <c r="AN547" s="253">
        <f t="shared" si="88"/>
        <v>0.86954284888789246</v>
      </c>
      <c r="AO547" s="254">
        <f t="shared" si="89"/>
        <v>6.5219964371270457E-6</v>
      </c>
    </row>
    <row r="548" spans="1:41">
      <c r="A548" s="247">
        <v>839</v>
      </c>
      <c r="B548" s="248"/>
      <c r="C548" s="248">
        <f t="shared" si="82"/>
        <v>0</v>
      </c>
      <c r="D548" s="248">
        <f t="shared" si="82"/>
        <v>0</v>
      </c>
      <c r="E548" s="248">
        <f t="shared" si="82"/>
        <v>0</v>
      </c>
      <c r="F548" s="248">
        <f t="shared" si="82"/>
        <v>0</v>
      </c>
      <c r="G548" s="248">
        <f t="shared" si="82"/>
        <v>1</v>
      </c>
      <c r="H548" s="248">
        <f t="shared" si="82"/>
        <v>0</v>
      </c>
      <c r="I548" s="249"/>
      <c r="J548" s="249">
        <f t="shared" si="80"/>
        <v>0</v>
      </c>
      <c r="K548" s="249">
        <f t="shared" si="83"/>
        <v>0</v>
      </c>
      <c r="L548" s="249">
        <f t="shared" si="83"/>
        <v>0</v>
      </c>
      <c r="M548" s="249">
        <f t="shared" si="83"/>
        <v>0</v>
      </c>
      <c r="N548" s="249">
        <f t="shared" si="83"/>
        <v>1</v>
      </c>
      <c r="O548" s="249">
        <f t="shared" si="83"/>
        <v>0</v>
      </c>
      <c r="P548" s="250">
        <v>0.99485859411847988</v>
      </c>
      <c r="Q548" s="251">
        <v>0.98491260969946226</v>
      </c>
      <c r="R548" s="250">
        <v>0.99474035991006449</v>
      </c>
      <c r="S548" s="251">
        <v>0.98516847798641904</v>
      </c>
      <c r="T548" s="250">
        <v>0.99766090938929308</v>
      </c>
      <c r="U548" s="250">
        <v>0.99810895730986848</v>
      </c>
      <c r="V548" s="250">
        <v>0.99842534757325718</v>
      </c>
      <c r="W548" s="250">
        <v>0.99861874654899951</v>
      </c>
      <c r="X548" s="250">
        <v>0.99873304537023311</v>
      </c>
      <c r="Y548" s="250">
        <v>0.99880338960872195</v>
      </c>
      <c r="Z548" s="251">
        <v>3.3325423372599581E-4</v>
      </c>
      <c r="AA548" s="251">
        <v>2.6381723749368624E-4</v>
      </c>
      <c r="AB548" s="251">
        <v>2.1305734299541268E-6</v>
      </c>
      <c r="AC548" s="251">
        <v>2.5549368552137792E-4</v>
      </c>
      <c r="AD548" s="251">
        <v>0.98499762286884807</v>
      </c>
      <c r="AE548" s="251">
        <v>6.3833969904838964E-6</v>
      </c>
      <c r="AF548" s="250">
        <v>0.9958242613016095</v>
      </c>
      <c r="AG548" s="251">
        <v>0.98516847798641904</v>
      </c>
      <c r="AH548" s="250">
        <v>0.93170593151704695</v>
      </c>
      <c r="AI548" s="252">
        <v>0.99961500000000003</v>
      </c>
      <c r="AJ548" s="253">
        <f t="shared" si="84"/>
        <v>2.9170425668952976E-4</v>
      </c>
      <c r="AK548" s="253">
        <f t="shared" si="85"/>
        <v>2.3102833952115483E-4</v>
      </c>
      <c r="AL548" s="253">
        <f t="shared" si="86"/>
        <v>1.8663635325766315E-6</v>
      </c>
      <c r="AM548" s="253">
        <f t="shared" si="87"/>
        <v>2.2385356794593446E-4</v>
      </c>
      <c r="AN548" s="253">
        <f t="shared" si="88"/>
        <v>0.86311514529825251</v>
      </c>
      <c r="AO548" s="254">
        <f t="shared" si="89"/>
        <v>5.5939167301006362E-6</v>
      </c>
    </row>
    <row r="549" spans="1:41">
      <c r="A549" s="247">
        <v>840</v>
      </c>
      <c r="B549" s="248"/>
      <c r="C549" s="248">
        <f t="shared" si="82"/>
        <v>0</v>
      </c>
      <c r="D549" s="248">
        <f t="shared" si="82"/>
        <v>0</v>
      </c>
      <c r="E549" s="248">
        <f t="shared" si="82"/>
        <v>0</v>
      </c>
      <c r="F549" s="248">
        <f t="shared" si="82"/>
        <v>0</v>
      </c>
      <c r="G549" s="248">
        <f t="shared" si="82"/>
        <v>1</v>
      </c>
      <c r="H549" s="248">
        <f t="shared" si="82"/>
        <v>0</v>
      </c>
      <c r="I549" s="249"/>
      <c r="J549" s="249">
        <f t="shared" si="80"/>
        <v>0</v>
      </c>
      <c r="K549" s="249">
        <f t="shared" si="83"/>
        <v>0</v>
      </c>
      <c r="L549" s="249">
        <f t="shared" si="83"/>
        <v>0</v>
      </c>
      <c r="M549" s="249">
        <f t="shared" si="83"/>
        <v>0</v>
      </c>
      <c r="N549" s="249">
        <f t="shared" si="83"/>
        <v>1</v>
      </c>
      <c r="O549" s="249">
        <f t="shared" si="83"/>
        <v>0</v>
      </c>
      <c r="P549" s="250">
        <v>0.99474199923442219</v>
      </c>
      <c r="Q549" s="251">
        <v>0.98443090274926237</v>
      </c>
      <c r="R549" s="250">
        <v>0.99462109100997265</v>
      </c>
      <c r="S549" s="251">
        <v>0.98795279820981008</v>
      </c>
      <c r="T549" s="250">
        <v>0.99760778796388594</v>
      </c>
      <c r="U549" s="250">
        <v>0.99806600131743006</v>
      </c>
      <c r="V549" s="250">
        <v>0.99838957274659057</v>
      </c>
      <c r="W549" s="250">
        <v>0.99858736248126911</v>
      </c>
      <c r="X549" s="250">
        <v>0.99870425665112517</v>
      </c>
      <c r="Y549" s="250">
        <v>0.99877619832608533</v>
      </c>
      <c r="Z549" s="251">
        <v>9.9226648738840125E-6</v>
      </c>
      <c r="AA549" s="251">
        <v>3.3765772019102351E-4</v>
      </c>
      <c r="AB549" s="251">
        <v>2.0866423513878598E-6</v>
      </c>
      <c r="AC549" s="251">
        <v>1.5797872698746681E-4</v>
      </c>
      <c r="AD549" s="251">
        <v>0.98443199271907122</v>
      </c>
      <c r="AE549" s="251">
        <v>7.969180059879197E-6</v>
      </c>
      <c r="AF549" s="250">
        <v>0.9957295184293713</v>
      </c>
      <c r="AG549" s="251">
        <v>0.98795279820981008</v>
      </c>
      <c r="AH549" s="250">
        <v>0.93100627741553987</v>
      </c>
      <c r="AI549" s="252">
        <v>0.99963900000000006</v>
      </c>
      <c r="AJ549" s="253">
        <f t="shared" si="84"/>
        <v>8.720694767012323E-6</v>
      </c>
      <c r="AK549" s="253">
        <f t="shared" si="85"/>
        <v>2.9689226089889048E-4</v>
      </c>
      <c r="AL549" s="253">
        <f t="shared" si="86"/>
        <v>1.835316570132469E-6</v>
      </c>
      <c r="AM549" s="253">
        <f t="shared" si="87"/>
        <v>1.3897849577669172E-4</v>
      </c>
      <c r="AN549" s="253">
        <f t="shared" si="88"/>
        <v>0.86613492612213061</v>
      </c>
      <c r="AO549" s="254">
        <f t="shared" si="89"/>
        <v>7.0120459786799359E-6</v>
      </c>
    </row>
    <row r="550" spans="1:41">
      <c r="A550" s="247">
        <v>841</v>
      </c>
      <c r="B550" s="248"/>
      <c r="C550" s="248">
        <f t="shared" si="82"/>
        <v>0</v>
      </c>
      <c r="D550" s="248">
        <f t="shared" si="82"/>
        <v>0</v>
      </c>
      <c r="E550" s="248">
        <f t="shared" si="82"/>
        <v>0</v>
      </c>
      <c r="F550" s="248">
        <f t="shared" si="82"/>
        <v>0</v>
      </c>
      <c r="G550" s="248">
        <f t="shared" si="82"/>
        <v>1</v>
      </c>
      <c r="H550" s="248">
        <f t="shared" si="82"/>
        <v>0</v>
      </c>
      <c r="I550" s="249"/>
      <c r="J550" s="249">
        <f t="shared" si="80"/>
        <v>0</v>
      </c>
      <c r="K550" s="249">
        <f t="shared" si="83"/>
        <v>0</v>
      </c>
      <c r="L550" s="249">
        <f t="shared" si="83"/>
        <v>0</v>
      </c>
      <c r="M550" s="249">
        <f t="shared" si="83"/>
        <v>0</v>
      </c>
      <c r="N550" s="249">
        <f t="shared" si="83"/>
        <v>1</v>
      </c>
      <c r="O550" s="249">
        <f t="shared" si="83"/>
        <v>0</v>
      </c>
      <c r="P550" s="250">
        <v>0.99462541568137486</v>
      </c>
      <c r="Q550" s="251">
        <v>0.98440171411593924</v>
      </c>
      <c r="R550" s="250">
        <v>0.99450183402304371</v>
      </c>
      <c r="S550" s="251">
        <v>0.98640701794253971</v>
      </c>
      <c r="T550" s="250">
        <v>0.99755466830366912</v>
      </c>
      <c r="U550" s="250">
        <v>0.99802304631385785</v>
      </c>
      <c r="V550" s="250">
        <v>0.99835379848567063</v>
      </c>
      <c r="W550" s="250">
        <v>0.99855597877163715</v>
      </c>
      <c r="X550" s="250">
        <v>0.99867546818558495</v>
      </c>
      <c r="Y550" s="250">
        <v>0.99874900723940163</v>
      </c>
      <c r="Z550" s="251">
        <v>4.2313178268635896E-5</v>
      </c>
      <c r="AA550" s="251">
        <v>4.321369893414271E-4</v>
      </c>
      <c r="AB550" s="251">
        <v>2.0104322451848965E-6</v>
      </c>
      <c r="AC550" s="251">
        <v>1.0375713000769156E-4</v>
      </c>
      <c r="AD550" s="251">
        <v>0.98384466397168846</v>
      </c>
      <c r="AE550" s="251">
        <v>5.5231040696843678E-6</v>
      </c>
      <c r="AF550" s="250">
        <v>0.9956347826746712</v>
      </c>
      <c r="AG550" s="251">
        <v>0.98640701794253971</v>
      </c>
      <c r="AH550" s="250">
        <v>0.92990921694056683</v>
      </c>
      <c r="AI550" s="252">
        <v>0.99966299999999997</v>
      </c>
      <c r="AJ550" s="253">
        <f t="shared" si="84"/>
        <v>3.7013179460423389E-5</v>
      </c>
      <c r="AK550" s="253">
        <f t="shared" si="85"/>
        <v>3.7818652610864854E-4</v>
      </c>
      <c r="AL550" s="253">
        <f t="shared" si="86"/>
        <v>1.7600214298785006E-6</v>
      </c>
      <c r="AM550" s="253">
        <f t="shared" si="87"/>
        <v>9.085198207518787E-5</v>
      </c>
      <c r="AN550" s="253">
        <f t="shared" si="88"/>
        <v>0.86157870485252408</v>
      </c>
      <c r="AO550" s="254">
        <f t="shared" si="89"/>
        <v>4.8370839743733589E-6</v>
      </c>
    </row>
    <row r="551" spans="1:41">
      <c r="A551" s="247">
        <v>842</v>
      </c>
      <c r="B551" s="248"/>
      <c r="C551" s="248">
        <f t="shared" si="82"/>
        <v>0</v>
      </c>
      <c r="D551" s="248">
        <f t="shared" si="82"/>
        <v>0</v>
      </c>
      <c r="E551" s="248">
        <f t="shared" si="82"/>
        <v>0</v>
      </c>
      <c r="F551" s="248">
        <f t="shared" si="82"/>
        <v>0</v>
      </c>
      <c r="G551" s="248">
        <f t="shared" si="82"/>
        <v>1</v>
      </c>
      <c r="H551" s="248">
        <f t="shared" si="82"/>
        <v>0</v>
      </c>
      <c r="I551" s="249"/>
      <c r="J551" s="249">
        <f t="shared" si="80"/>
        <v>0</v>
      </c>
      <c r="K551" s="249">
        <f t="shared" si="83"/>
        <v>0</v>
      </c>
      <c r="L551" s="249">
        <f t="shared" si="83"/>
        <v>0</v>
      </c>
      <c r="M551" s="249">
        <f t="shared" si="83"/>
        <v>0</v>
      </c>
      <c r="N551" s="249">
        <f t="shared" si="83"/>
        <v>1</v>
      </c>
      <c r="O551" s="249">
        <f t="shared" si="83"/>
        <v>0</v>
      </c>
      <c r="P551" s="250">
        <v>0.99450884345846491</v>
      </c>
      <c r="Q551" s="251">
        <v>0.983945164831454</v>
      </c>
      <c r="R551" s="250">
        <v>0.99438258894832754</v>
      </c>
      <c r="S551" s="251">
        <v>0.98716399680607492</v>
      </c>
      <c r="T551" s="250">
        <v>0.99750155040861999</v>
      </c>
      <c r="U551" s="250">
        <v>0.99798009229914941</v>
      </c>
      <c r="V551" s="250">
        <v>0.99831802479050036</v>
      </c>
      <c r="W551" s="250">
        <v>0.99852459542010708</v>
      </c>
      <c r="X551" s="250">
        <v>0.99864667997361556</v>
      </c>
      <c r="Y551" s="250">
        <v>0.99872181634867319</v>
      </c>
      <c r="Z551" s="251">
        <v>3.7975372449160748E-5</v>
      </c>
      <c r="AA551" s="251">
        <v>5.4601648778215502E-4</v>
      </c>
      <c r="AB551" s="251">
        <v>1.9249917966247364E-6</v>
      </c>
      <c r="AC551" s="251">
        <v>7.2114468088242383E-5</v>
      </c>
      <c r="AD551" s="251">
        <v>0.98366895685198852</v>
      </c>
      <c r="AE551" s="251">
        <v>1.811260338503174E-5</v>
      </c>
      <c r="AF551" s="250">
        <v>0.99554005403711798</v>
      </c>
      <c r="AG551" s="251">
        <v>0.98716399680607492</v>
      </c>
      <c r="AH551" s="250">
        <v>0.92880855858727618</v>
      </c>
      <c r="AI551" s="252">
        <v>0.99968699999999999</v>
      </c>
      <c r="AJ551" s="253">
        <f t="shared" si="84"/>
        <v>3.3202920416427257E-5</v>
      </c>
      <c r="AK551" s="253">
        <f t="shared" si="85"/>
        <v>4.7762637203162316E-4</v>
      </c>
      <c r="AL551" s="253">
        <f t="shared" si="86"/>
        <v>1.6844512970987183E-6</v>
      </c>
      <c r="AM551" s="253">
        <f t="shared" si="87"/>
        <v>6.3116343985698551E-5</v>
      </c>
      <c r="AN551" s="253">
        <f t="shared" si="88"/>
        <v>0.86103636046652132</v>
      </c>
      <c r="AO551" s="254">
        <f t="shared" si="89"/>
        <v>1.5855723995510682E-5</v>
      </c>
    </row>
    <row r="552" spans="1:41">
      <c r="A552" s="247">
        <v>843</v>
      </c>
      <c r="B552" s="248"/>
      <c r="C552" s="248">
        <f t="shared" si="82"/>
        <v>0</v>
      </c>
      <c r="D552" s="248">
        <f t="shared" si="82"/>
        <v>0</v>
      </c>
      <c r="E552" s="248">
        <f t="shared" si="82"/>
        <v>0</v>
      </c>
      <c r="F552" s="248">
        <f t="shared" si="82"/>
        <v>0</v>
      </c>
      <c r="G552" s="248">
        <f t="shared" si="82"/>
        <v>1</v>
      </c>
      <c r="H552" s="248">
        <f t="shared" si="82"/>
        <v>0</v>
      </c>
      <c r="I552" s="249"/>
      <c r="J552" s="249">
        <f t="shared" si="80"/>
        <v>0</v>
      </c>
      <c r="K552" s="249">
        <f t="shared" si="83"/>
        <v>0</v>
      </c>
      <c r="L552" s="249">
        <f t="shared" si="83"/>
        <v>0</v>
      </c>
      <c r="M552" s="249">
        <f t="shared" si="83"/>
        <v>0</v>
      </c>
      <c r="N552" s="249">
        <f t="shared" si="83"/>
        <v>1</v>
      </c>
      <c r="O552" s="249">
        <f t="shared" si="83"/>
        <v>0</v>
      </c>
      <c r="P552" s="250">
        <v>0.99439228256481593</v>
      </c>
      <c r="Q552" s="251">
        <v>0.98479751046310671</v>
      </c>
      <c r="R552" s="250">
        <v>0.99426335578487079</v>
      </c>
      <c r="S552" s="251">
        <v>0.98688192895629201</v>
      </c>
      <c r="T552" s="250">
        <v>0.99744843427871432</v>
      </c>
      <c r="U552" s="250">
        <v>0.99793713927330108</v>
      </c>
      <c r="V552" s="250">
        <v>0.99828225166108131</v>
      </c>
      <c r="W552" s="250">
        <v>0.99849321242668143</v>
      </c>
      <c r="X552" s="250">
        <v>0.99861789201521911</v>
      </c>
      <c r="Y552" s="250">
        <v>0.99869462565390255</v>
      </c>
      <c r="Z552" s="251">
        <v>7.7744800997891583E-6</v>
      </c>
      <c r="AA552" s="251">
        <v>6.7292614692307702E-4</v>
      </c>
      <c r="AB552" s="251">
        <v>1.8292445968816831E-6</v>
      </c>
      <c r="AC552" s="251">
        <v>5.2925198491997618E-5</v>
      </c>
      <c r="AD552" s="251">
        <v>0.98393808403574434</v>
      </c>
      <c r="AE552" s="251">
        <v>1.8256138773068059E-5</v>
      </c>
      <c r="AF552" s="250">
        <v>0.99544533251631795</v>
      </c>
      <c r="AG552" s="251">
        <v>0.98688192895629201</v>
      </c>
      <c r="AH552" s="250">
        <v>0.92770790023398531</v>
      </c>
      <c r="AI552" s="252">
        <v>0.99971149999999998</v>
      </c>
      <c r="AJ552" s="253">
        <f t="shared" si="84"/>
        <v>6.7889354684486639E-6</v>
      </c>
      <c r="AK552" s="253">
        <f t="shared" si="85"/>
        <v>5.8790947619516117E-4</v>
      </c>
      <c r="AL552" s="253">
        <f t="shared" si="86"/>
        <v>1.5986927379798548E-6</v>
      </c>
      <c r="AM552" s="253">
        <f t="shared" si="87"/>
        <v>4.6264458548824362E-5</v>
      </c>
      <c r="AN552" s="253">
        <f t="shared" si="88"/>
        <v>0.86021494770478024</v>
      </c>
      <c r="AO552" s="254">
        <f t="shared" si="89"/>
        <v>1.5961787050688991E-5</v>
      </c>
    </row>
    <row r="553" spans="1:41">
      <c r="A553" s="247">
        <v>844</v>
      </c>
      <c r="B553" s="248"/>
      <c r="C553" s="248">
        <f t="shared" si="82"/>
        <v>0</v>
      </c>
      <c r="D553" s="248">
        <f t="shared" si="82"/>
        <v>0</v>
      </c>
      <c r="E553" s="248">
        <f t="shared" si="82"/>
        <v>0</v>
      </c>
      <c r="F553" s="248">
        <f t="shared" si="82"/>
        <v>0</v>
      </c>
      <c r="G553" s="248">
        <f t="shared" si="82"/>
        <v>1</v>
      </c>
      <c r="H553" s="248">
        <f t="shared" si="82"/>
        <v>0</v>
      </c>
      <c r="I553" s="249"/>
      <c r="J553" s="249">
        <f t="shared" si="80"/>
        <v>0</v>
      </c>
      <c r="K553" s="249">
        <f t="shared" si="83"/>
        <v>0</v>
      </c>
      <c r="L553" s="249">
        <f t="shared" si="83"/>
        <v>0</v>
      </c>
      <c r="M553" s="249">
        <f t="shared" si="83"/>
        <v>0</v>
      </c>
      <c r="N553" s="249">
        <f t="shared" si="83"/>
        <v>1</v>
      </c>
      <c r="O553" s="249">
        <f t="shared" si="83"/>
        <v>0</v>
      </c>
      <c r="P553" s="250">
        <v>0.99427573299955629</v>
      </c>
      <c r="Q553" s="251">
        <v>0.98449320475844504</v>
      </c>
      <c r="R553" s="250">
        <v>0.99414413453172457</v>
      </c>
      <c r="S553" s="251">
        <v>0.98773490753942839</v>
      </c>
      <c r="T553" s="250">
        <v>0.99739531991392993</v>
      </c>
      <c r="U553" s="250">
        <v>0.99789418723631063</v>
      </c>
      <c r="V553" s="250">
        <v>0.99824647909741671</v>
      </c>
      <c r="W553" s="250">
        <v>0.99846182979136411</v>
      </c>
      <c r="X553" s="250">
        <v>0.9985891043103996</v>
      </c>
      <c r="Y553" s="250">
        <v>0.9986674351550926</v>
      </c>
      <c r="Z553" s="251">
        <v>6.9497782641893448E-5</v>
      </c>
      <c r="AA553" s="251">
        <v>8.0125889628315924E-4</v>
      </c>
      <c r="AB553" s="251">
        <v>1.7129753602032523E-6</v>
      </c>
      <c r="AC553" s="251">
        <v>4.0988361623882933E-5</v>
      </c>
      <c r="AD553" s="251">
        <v>0.98437203392325434</v>
      </c>
      <c r="AE553" s="251">
        <v>6.8705049883915024E-6</v>
      </c>
      <c r="AF553" s="250">
        <v>0.99535061811188097</v>
      </c>
      <c r="AG553" s="251">
        <v>0.98773490753942839</v>
      </c>
      <c r="AH553" s="250">
        <v>0.92660724188069465</v>
      </c>
      <c r="AI553" s="252">
        <v>0.99973599999999996</v>
      </c>
      <c r="AJ553" s="253">
        <f t="shared" si="84"/>
        <v>6.0679935195479338E-5</v>
      </c>
      <c r="AK553" s="253">
        <f t="shared" si="85"/>
        <v>6.9994544417993447E-4</v>
      </c>
      <c r="AL553" s="253">
        <f t="shared" si="86"/>
        <v>1.4969101628229292E-6</v>
      </c>
      <c r="AM553" s="253">
        <f t="shared" si="87"/>
        <v>3.582604440357107E-5</v>
      </c>
      <c r="AN553" s="253">
        <f t="shared" si="88"/>
        <v>0.86050406011280589</v>
      </c>
      <c r="AO553" s="254">
        <f t="shared" si="89"/>
        <v>6.0064294673894624E-6</v>
      </c>
    </row>
    <row r="554" spans="1:41">
      <c r="A554" s="247">
        <v>845</v>
      </c>
      <c r="B554" s="248"/>
      <c r="C554" s="248">
        <f t="shared" si="82"/>
        <v>0</v>
      </c>
      <c r="D554" s="248">
        <f t="shared" si="82"/>
        <v>0</v>
      </c>
      <c r="E554" s="248">
        <f t="shared" si="82"/>
        <v>0</v>
      </c>
      <c r="F554" s="248">
        <f t="shared" si="82"/>
        <v>0</v>
      </c>
      <c r="G554" s="248">
        <f t="shared" si="82"/>
        <v>1</v>
      </c>
      <c r="H554" s="248">
        <f t="shared" si="82"/>
        <v>0</v>
      </c>
      <c r="I554" s="249"/>
      <c r="J554" s="249">
        <f t="shared" si="80"/>
        <v>0</v>
      </c>
      <c r="K554" s="249">
        <f t="shared" si="83"/>
        <v>0</v>
      </c>
      <c r="L554" s="249">
        <f t="shared" si="83"/>
        <v>0</v>
      </c>
      <c r="M554" s="249">
        <f t="shared" si="83"/>
        <v>0</v>
      </c>
      <c r="N554" s="249">
        <f t="shared" si="83"/>
        <v>1</v>
      </c>
      <c r="O554" s="249">
        <f t="shared" si="83"/>
        <v>0</v>
      </c>
      <c r="P554" s="250">
        <v>0.99415919476181047</v>
      </c>
      <c r="Q554" s="251">
        <v>0.98476924341174321</v>
      </c>
      <c r="R554" s="250">
        <v>0.99402492518793617</v>
      </c>
      <c r="S554" s="251">
        <v>0.98802858651124437</v>
      </c>
      <c r="T554" s="250">
        <v>0.99734220731424306</v>
      </c>
      <c r="U554" s="250">
        <v>0.99785123618817462</v>
      </c>
      <c r="V554" s="250">
        <v>0.99821070709950854</v>
      </c>
      <c r="W554" s="250">
        <v>0.99843044751415766</v>
      </c>
      <c r="X554" s="250">
        <v>0.99856031685915925</v>
      </c>
      <c r="Y554" s="250">
        <v>0.99864024485224556</v>
      </c>
      <c r="Z554" s="251">
        <v>5.6568743191992334E-5</v>
      </c>
      <c r="AA554" s="251">
        <v>9.1885107140703983E-4</v>
      </c>
      <c r="AB554" s="251">
        <v>1.5794355081022696E-6</v>
      </c>
      <c r="AC554" s="251">
        <v>3.3534607251640121E-5</v>
      </c>
      <c r="AD554" s="251">
        <v>0.98478722785247585</v>
      </c>
      <c r="AE554" s="251">
        <v>1.0302485585336969E-5</v>
      </c>
      <c r="AF554" s="250">
        <v>0.9952559108234138</v>
      </c>
      <c r="AG554" s="251">
        <v>0.98802858651124437</v>
      </c>
      <c r="AH554" s="250">
        <v>0.925506583527404</v>
      </c>
      <c r="AI554" s="252">
        <v>0.99976050000000005</v>
      </c>
      <c r="AJ554" s="253">
        <f t="shared" si="84"/>
        <v>4.9358014941052719E-5</v>
      </c>
      <c r="AK554" s="253">
        <f t="shared" si="85"/>
        <v>8.0213576769557913E-4</v>
      </c>
      <c r="AL554" s="253">
        <f t="shared" si="86"/>
        <v>1.3793074367101994E-6</v>
      </c>
      <c r="AM554" s="253">
        <f t="shared" si="87"/>
        <v>2.9291930655772039E-5</v>
      </c>
      <c r="AN554" s="253">
        <f t="shared" si="88"/>
        <v>0.86030741658069954</v>
      </c>
      <c r="AO554" s="254">
        <f t="shared" si="89"/>
        <v>9.0009435085302582E-6</v>
      </c>
    </row>
    <row r="555" spans="1:41">
      <c r="A555" s="247">
        <v>846</v>
      </c>
      <c r="B555" s="248"/>
      <c r="C555" s="248">
        <f t="shared" si="82"/>
        <v>0</v>
      </c>
      <c r="D555" s="248">
        <f t="shared" ref="C555:H597" si="90">IF($A555&lt;D$4,0,IF($A555&gt;D$5,0,1))</f>
        <v>0</v>
      </c>
      <c r="E555" s="248">
        <f t="shared" si="90"/>
        <v>0</v>
      </c>
      <c r="F555" s="248">
        <f t="shared" si="90"/>
        <v>0</v>
      </c>
      <c r="G555" s="248">
        <f t="shared" si="90"/>
        <v>1</v>
      </c>
      <c r="H555" s="248">
        <f t="shared" si="90"/>
        <v>0</v>
      </c>
      <c r="I555" s="249"/>
      <c r="J555" s="249">
        <f t="shared" si="80"/>
        <v>0</v>
      </c>
      <c r="K555" s="249">
        <f t="shared" si="83"/>
        <v>0</v>
      </c>
      <c r="L555" s="249">
        <f t="shared" si="83"/>
        <v>0</v>
      </c>
      <c r="M555" s="249">
        <f t="shared" si="83"/>
        <v>0</v>
      </c>
      <c r="N555" s="249">
        <f t="shared" si="83"/>
        <v>1</v>
      </c>
      <c r="O555" s="249">
        <f t="shared" si="83"/>
        <v>0</v>
      </c>
      <c r="P555" s="250">
        <v>0.99427573299955629</v>
      </c>
      <c r="Q555" s="251">
        <v>0.9851588872237973</v>
      </c>
      <c r="R555" s="250">
        <v>0.99414413453172457</v>
      </c>
      <c r="S555" s="251">
        <v>0.98733057937212076</v>
      </c>
      <c r="T555" s="250">
        <v>0.99739531991392993</v>
      </c>
      <c r="U555" s="250">
        <v>0.99789418723631063</v>
      </c>
      <c r="V555" s="250">
        <v>0.99824647909741671</v>
      </c>
      <c r="W555" s="250">
        <v>0.99846182979136411</v>
      </c>
      <c r="X555" s="250">
        <v>0.9985891043103996</v>
      </c>
      <c r="Y555" s="250">
        <v>0.9986674351550926</v>
      </c>
      <c r="Z555" s="251">
        <v>3.0028907337697259E-5</v>
      </c>
      <c r="AA555" s="251">
        <v>1.0187903844649179E-3</v>
      </c>
      <c r="AB555" s="251">
        <v>1.4436485205982037E-6</v>
      </c>
      <c r="AC555" s="251">
        <v>2.9080024521776841E-5</v>
      </c>
      <c r="AD555" s="251">
        <v>0.98530861686286153</v>
      </c>
      <c r="AE555" s="251">
        <v>9.1009560657361885E-6</v>
      </c>
      <c r="AF555" s="250">
        <v>0.99535061811188097</v>
      </c>
      <c r="AG555" s="251">
        <v>0.98733057937212076</v>
      </c>
      <c r="AH555" s="250">
        <v>0.92440592517411313</v>
      </c>
      <c r="AI555" s="252">
        <v>0.99978350000000005</v>
      </c>
      <c r="AJ555" s="253">
        <f t="shared" si="84"/>
        <v>2.615407001172797E-5</v>
      </c>
      <c r="AK555" s="253">
        <f t="shared" si="85"/>
        <v>8.8777263963827008E-4</v>
      </c>
      <c r="AL555" s="253">
        <f t="shared" si="86"/>
        <v>1.2584375928472103E-6</v>
      </c>
      <c r="AM555" s="253">
        <f t="shared" si="87"/>
        <v>2.5354710806887723E-5</v>
      </c>
      <c r="AN555" s="253">
        <f t="shared" si="88"/>
        <v>0.85919458269660343</v>
      </c>
      <c r="AO555" s="254">
        <f t="shared" si="89"/>
        <v>7.9367067211581486E-6</v>
      </c>
    </row>
    <row r="556" spans="1:41">
      <c r="A556" s="247">
        <v>847</v>
      </c>
      <c r="B556" s="248"/>
      <c r="C556" s="248">
        <f t="shared" si="90"/>
        <v>0</v>
      </c>
      <c r="D556" s="248">
        <f t="shared" si="90"/>
        <v>0</v>
      </c>
      <c r="E556" s="248">
        <f t="shared" si="90"/>
        <v>0</v>
      </c>
      <c r="F556" s="248">
        <f t="shared" si="90"/>
        <v>0</v>
      </c>
      <c r="G556" s="248">
        <f t="shared" si="90"/>
        <v>1</v>
      </c>
      <c r="H556" s="248">
        <f t="shared" si="90"/>
        <v>0</v>
      </c>
      <c r="I556" s="249"/>
      <c r="J556" s="249">
        <f t="shared" ref="J556:J619" si="91">IF($A556&lt;J$4,0,IF($A556&lt;J$5,($A556-J$4)/(J$5-J$4),IF($A556&lt;J$6,1,IF($A556&lt;J$7,($A556-J$7)/(J$6-J$7),0))))</f>
        <v>0</v>
      </c>
      <c r="K556" s="249">
        <f t="shared" si="83"/>
        <v>0</v>
      </c>
      <c r="L556" s="249">
        <f t="shared" si="83"/>
        <v>0</v>
      </c>
      <c r="M556" s="249">
        <f t="shared" si="83"/>
        <v>0</v>
      </c>
      <c r="N556" s="249">
        <f t="shared" si="83"/>
        <v>1</v>
      </c>
      <c r="O556" s="249">
        <f t="shared" si="83"/>
        <v>0</v>
      </c>
      <c r="P556" s="250">
        <v>0.99439228256481593</v>
      </c>
      <c r="Q556" s="251">
        <v>0.98517067209105358</v>
      </c>
      <c r="R556" s="250">
        <v>0.99426335578487079</v>
      </c>
      <c r="S556" s="251">
        <v>0.98863863456901302</v>
      </c>
      <c r="T556" s="250">
        <v>0.99744843427871432</v>
      </c>
      <c r="U556" s="250">
        <v>0.99793713927330108</v>
      </c>
      <c r="V556" s="250">
        <v>0.99828225166108131</v>
      </c>
      <c r="W556" s="250">
        <v>0.99849321242668143</v>
      </c>
      <c r="X556" s="250">
        <v>0.99861789201521911</v>
      </c>
      <c r="Y556" s="250">
        <v>0.99869462565390255</v>
      </c>
      <c r="Z556" s="251">
        <v>9.4523066892430034E-5</v>
      </c>
      <c r="AA556" s="251">
        <v>1.1009941689310589E-3</v>
      </c>
      <c r="AB556" s="251">
        <v>1.3119117867919382E-6</v>
      </c>
      <c r="AC556" s="251">
        <v>2.6900616560288732E-5</v>
      </c>
      <c r="AD556" s="251">
        <v>0.98609398611852317</v>
      </c>
      <c r="AE556" s="251">
        <v>8.1454472003755711E-6</v>
      </c>
      <c r="AF556" s="250">
        <v>0.99544533251631795</v>
      </c>
      <c r="AG556" s="251">
        <v>0.98863863456901302</v>
      </c>
      <c r="AH556" s="250">
        <v>0.92330526682082248</v>
      </c>
      <c r="AI556" s="252">
        <v>0.99980749999999996</v>
      </c>
      <c r="AJ556" s="253">
        <f t="shared" si="84"/>
        <v>8.2480860739808824E-5</v>
      </c>
      <c r="AK556" s="253">
        <f t="shared" si="85"/>
        <v>9.6119860475033653E-4</v>
      </c>
      <c r="AL556" s="253">
        <f t="shared" si="86"/>
        <v>1.1457316520042453E-6</v>
      </c>
      <c r="AM556" s="253">
        <f t="shared" si="87"/>
        <v>2.3498074602293118E-5</v>
      </c>
      <c r="AN556" s="253">
        <f t="shared" si="88"/>
        <v>0.86147480478054639</v>
      </c>
      <c r="AO556" s="254">
        <f t="shared" si="89"/>
        <v>7.116600271609173E-6</v>
      </c>
    </row>
    <row r="557" spans="1:41">
      <c r="A557" s="247">
        <v>848</v>
      </c>
      <c r="B557" s="248"/>
      <c r="C557" s="248">
        <f t="shared" si="90"/>
        <v>0</v>
      </c>
      <c r="D557" s="248">
        <f t="shared" si="90"/>
        <v>0</v>
      </c>
      <c r="E557" s="248">
        <f t="shared" si="90"/>
        <v>0</v>
      </c>
      <c r="F557" s="248">
        <f t="shared" si="90"/>
        <v>0</v>
      </c>
      <c r="G557" s="248">
        <f t="shared" si="90"/>
        <v>1</v>
      </c>
      <c r="H557" s="248">
        <f t="shared" si="90"/>
        <v>0</v>
      </c>
      <c r="I557" s="249"/>
      <c r="J557" s="249">
        <f t="shared" si="91"/>
        <v>0</v>
      </c>
      <c r="K557" s="249">
        <f t="shared" si="83"/>
        <v>0</v>
      </c>
      <c r="L557" s="249">
        <f t="shared" si="83"/>
        <v>0</v>
      </c>
      <c r="M557" s="249">
        <f t="shared" si="83"/>
        <v>0</v>
      </c>
      <c r="N557" s="249">
        <f t="shared" si="83"/>
        <v>1</v>
      </c>
      <c r="O557" s="249">
        <f t="shared" si="83"/>
        <v>0</v>
      </c>
      <c r="P557" s="250">
        <v>0.99450884345846491</v>
      </c>
      <c r="Q557" s="251">
        <v>0.98559062902868133</v>
      </c>
      <c r="R557" s="250">
        <v>0.99438258894832754</v>
      </c>
      <c r="S557" s="251">
        <v>0.98727389199890925</v>
      </c>
      <c r="T557" s="250">
        <v>0.99750155040861999</v>
      </c>
      <c r="U557" s="250">
        <v>0.99798009229914941</v>
      </c>
      <c r="V557" s="250">
        <v>0.99831802479050036</v>
      </c>
      <c r="W557" s="250">
        <v>0.99852459542010708</v>
      </c>
      <c r="X557" s="250">
        <v>0.99864667997361556</v>
      </c>
      <c r="Y557" s="250">
        <v>0.99872181634867319</v>
      </c>
      <c r="Z557" s="251">
        <v>6.5432603376647887E-5</v>
      </c>
      <c r="AA557" s="251">
        <v>1.170388607472918E-3</v>
      </c>
      <c r="AB557" s="251">
        <v>1.1762740747340543E-6</v>
      </c>
      <c r="AC557" s="251">
        <v>2.6848310829587422E-5</v>
      </c>
      <c r="AD557" s="251">
        <v>0.98699253760590633</v>
      </c>
      <c r="AE557" s="251">
        <v>9.7177901860318367E-6</v>
      </c>
      <c r="AF557" s="250">
        <v>0.99554005403711798</v>
      </c>
      <c r="AG557" s="251">
        <v>0.98727389199890925</v>
      </c>
      <c r="AH557" s="250">
        <v>0.92220460846753172</v>
      </c>
      <c r="AI557" s="252">
        <v>0.99983049999999996</v>
      </c>
      <c r="AJ557" s="253">
        <f t="shared" si="84"/>
        <v>5.6918601066285007E-5</v>
      </c>
      <c r="AK557" s="253">
        <f t="shared" si="85"/>
        <v>1.0185876400773373E-3</v>
      </c>
      <c r="AL557" s="253">
        <f t="shared" si="86"/>
        <v>1.0240563993434195E-6</v>
      </c>
      <c r="AM557" s="253">
        <f t="shared" si="87"/>
        <v>2.3378797651968567E-5</v>
      </c>
      <c r="AN557" s="253">
        <f t="shared" si="88"/>
        <v>0.85955202894974203</v>
      </c>
      <c r="AO557" s="254">
        <f t="shared" si="89"/>
        <v>8.4636655431930346E-6</v>
      </c>
    </row>
    <row r="558" spans="1:41">
      <c r="A558" s="247">
        <v>849</v>
      </c>
      <c r="B558" s="248"/>
      <c r="C558" s="248">
        <f t="shared" si="90"/>
        <v>0</v>
      </c>
      <c r="D558" s="248">
        <f t="shared" si="90"/>
        <v>0</v>
      </c>
      <c r="E558" s="248">
        <f t="shared" si="90"/>
        <v>0</v>
      </c>
      <c r="F558" s="248">
        <f t="shared" si="90"/>
        <v>0</v>
      </c>
      <c r="G558" s="248">
        <f t="shared" si="90"/>
        <v>1</v>
      </c>
      <c r="H558" s="248">
        <f t="shared" si="90"/>
        <v>0</v>
      </c>
      <c r="I558" s="249"/>
      <c r="J558" s="249">
        <f t="shared" si="91"/>
        <v>0</v>
      </c>
      <c r="K558" s="249">
        <f t="shared" si="83"/>
        <v>0</v>
      </c>
      <c r="L558" s="249">
        <f t="shared" si="83"/>
        <v>0</v>
      </c>
      <c r="M558" s="249">
        <f t="shared" si="83"/>
        <v>0</v>
      </c>
      <c r="N558" s="249">
        <f t="shared" si="83"/>
        <v>1</v>
      </c>
      <c r="O558" s="249">
        <f t="shared" si="83"/>
        <v>0</v>
      </c>
      <c r="P558" s="250">
        <v>0.99462541568137486</v>
      </c>
      <c r="Q558" s="251">
        <v>0.98379495992513588</v>
      </c>
      <c r="R558" s="250">
        <v>0.99450183402304371</v>
      </c>
      <c r="S558" s="251">
        <v>0.9880503781127844</v>
      </c>
      <c r="T558" s="250">
        <v>0.99755466830366912</v>
      </c>
      <c r="U558" s="250">
        <v>0.99802304631385785</v>
      </c>
      <c r="V558" s="250">
        <v>0.99835379848567063</v>
      </c>
      <c r="W558" s="250">
        <v>0.99855597877163715</v>
      </c>
      <c r="X558" s="250">
        <v>0.99867546818558495</v>
      </c>
      <c r="Y558" s="250">
        <v>0.99874900723940163</v>
      </c>
      <c r="Z558" s="251">
        <v>1.3431648755091814E-5</v>
      </c>
      <c r="AA558" s="251">
        <v>1.234792553664793E-3</v>
      </c>
      <c r="AB558" s="251">
        <v>1.0289154446661098E-6</v>
      </c>
      <c r="AC558" s="251">
        <v>2.9475657314176401E-5</v>
      </c>
      <c r="AD558" s="251">
        <v>0.98768829488028942</v>
      </c>
      <c r="AE558" s="251">
        <v>6.9406415424151395E-6</v>
      </c>
      <c r="AF558" s="250">
        <v>0.9956347826746712</v>
      </c>
      <c r="AG558" s="251">
        <v>0.9880503781127844</v>
      </c>
      <c r="AH558" s="250">
        <v>0.92110395011424107</v>
      </c>
      <c r="AI558" s="252">
        <v>0.99985299999999999</v>
      </c>
      <c r="AJ558" s="253">
        <f t="shared" si="84"/>
        <v>1.1671825939709672E-5</v>
      </c>
      <c r="AK558" s="253">
        <f t="shared" si="85"/>
        <v>1.0735130857833799E-3</v>
      </c>
      <c r="AL558" s="253">
        <f t="shared" si="86"/>
        <v>8.9482257413311264E-7</v>
      </c>
      <c r="AM558" s="253">
        <f t="shared" si="87"/>
        <v>2.5639448882525588E-5</v>
      </c>
      <c r="AN558" s="253">
        <f t="shared" si="88"/>
        <v>0.85924509090229939</v>
      </c>
      <c r="AO558" s="254">
        <f t="shared" si="89"/>
        <v>6.0384954963658908E-6</v>
      </c>
    </row>
    <row r="559" spans="1:41">
      <c r="A559" s="247">
        <v>850</v>
      </c>
      <c r="B559" s="248"/>
      <c r="C559" s="248">
        <f t="shared" si="90"/>
        <v>0</v>
      </c>
      <c r="D559" s="248">
        <f t="shared" si="90"/>
        <v>0</v>
      </c>
      <c r="E559" s="248">
        <f t="shared" si="90"/>
        <v>0</v>
      </c>
      <c r="F559" s="248">
        <f t="shared" si="90"/>
        <v>0</v>
      </c>
      <c r="G559" s="248">
        <f t="shared" si="90"/>
        <v>1</v>
      </c>
      <c r="H559" s="248">
        <f t="shared" si="90"/>
        <v>0</v>
      </c>
      <c r="I559" s="249"/>
      <c r="J559" s="249">
        <f t="shared" si="91"/>
        <v>0</v>
      </c>
      <c r="K559" s="249">
        <f t="shared" si="83"/>
        <v>0</v>
      </c>
      <c r="L559" s="249">
        <f t="shared" si="83"/>
        <v>0</v>
      </c>
      <c r="M559" s="249">
        <f t="shared" si="83"/>
        <v>0</v>
      </c>
      <c r="N559" s="249">
        <f t="shared" si="83"/>
        <v>1</v>
      </c>
      <c r="O559" s="249">
        <f t="shared" si="83"/>
        <v>0</v>
      </c>
      <c r="P559" s="250">
        <v>0.99474199923442219</v>
      </c>
      <c r="Q559" s="251">
        <v>0.98500999544299306</v>
      </c>
      <c r="R559" s="250">
        <v>0.99462109100997265</v>
      </c>
      <c r="S559" s="251">
        <v>0.98917156288351338</v>
      </c>
      <c r="T559" s="250">
        <v>0.99760778796388594</v>
      </c>
      <c r="U559" s="250">
        <v>0.99806600131743006</v>
      </c>
      <c r="V559" s="250">
        <v>0.99838957274659057</v>
      </c>
      <c r="W559" s="250">
        <v>0.99858736248126911</v>
      </c>
      <c r="X559" s="250">
        <v>0.99870425665112517</v>
      </c>
      <c r="Y559" s="250">
        <v>0.99877619832608533</v>
      </c>
      <c r="Z559" s="251">
        <v>2.065739187655674E-5</v>
      </c>
      <c r="AA559" s="251">
        <v>1.3036189609343892E-3</v>
      </c>
      <c r="AB559" s="251">
        <v>8.7562710867710173E-7</v>
      </c>
      <c r="AC559" s="251">
        <v>3.6735361698821779E-5</v>
      </c>
      <c r="AD559" s="251">
        <v>0.9881107341515275</v>
      </c>
      <c r="AE559" s="251">
        <v>7.2901213929954903E-6</v>
      </c>
      <c r="AF559" s="250">
        <v>0.9957295184293713</v>
      </c>
      <c r="AG559" s="251">
        <v>0.98917156288351338</v>
      </c>
      <c r="AH559" s="250">
        <v>0.92000329176095041</v>
      </c>
      <c r="AI559" s="252">
        <v>0.99987599999999999</v>
      </c>
      <c r="AJ559" s="253">
        <f t="shared" si="84"/>
        <v>1.7999656957388729E-5</v>
      </c>
      <c r="AK559" s="253">
        <f t="shared" si="85"/>
        <v>1.1364199245854514E-3</v>
      </c>
      <c r="AL559" s="253">
        <f t="shared" si="86"/>
        <v>7.6356874672692124E-7</v>
      </c>
      <c r="AM559" s="253">
        <f t="shared" si="87"/>
        <v>3.2040500757573237E-5</v>
      </c>
      <c r="AN559" s="253">
        <f t="shared" si="88"/>
        <v>0.86192886950061154</v>
      </c>
      <c r="AO559" s="254">
        <f t="shared" si="89"/>
        <v>6.3596300600389451E-6</v>
      </c>
    </row>
    <row r="560" spans="1:41">
      <c r="A560" s="247">
        <v>851</v>
      </c>
      <c r="B560" s="248"/>
      <c r="C560" s="248">
        <f t="shared" si="90"/>
        <v>0</v>
      </c>
      <c r="D560" s="248">
        <f t="shared" si="90"/>
        <v>0</v>
      </c>
      <c r="E560" s="248">
        <f t="shared" si="90"/>
        <v>0</v>
      </c>
      <c r="F560" s="248">
        <f t="shared" si="90"/>
        <v>0</v>
      </c>
      <c r="G560" s="248">
        <f t="shared" si="90"/>
        <v>1</v>
      </c>
      <c r="H560" s="248">
        <f t="shared" si="90"/>
        <v>0</v>
      </c>
      <c r="I560" s="249"/>
      <c r="J560" s="249">
        <f t="shared" si="91"/>
        <v>0</v>
      </c>
      <c r="K560" s="249">
        <f t="shared" si="83"/>
        <v>0</v>
      </c>
      <c r="L560" s="249">
        <f t="shared" si="83"/>
        <v>0</v>
      </c>
      <c r="M560" s="249">
        <f t="shared" si="83"/>
        <v>0</v>
      </c>
      <c r="N560" s="249">
        <f t="shared" si="83"/>
        <v>1</v>
      </c>
      <c r="O560" s="249">
        <f t="shared" si="83"/>
        <v>0</v>
      </c>
      <c r="P560" s="250">
        <v>0.99462541568137486</v>
      </c>
      <c r="Q560" s="251">
        <v>0.98511406439375193</v>
      </c>
      <c r="R560" s="250">
        <v>0.99450183402304371</v>
      </c>
      <c r="S560" s="251">
        <v>0.98733603994334362</v>
      </c>
      <c r="T560" s="250">
        <v>0.99755466830366912</v>
      </c>
      <c r="U560" s="250">
        <v>0.99802304631385785</v>
      </c>
      <c r="V560" s="250">
        <v>0.99835379848567063</v>
      </c>
      <c r="W560" s="250">
        <v>0.99855597877163715</v>
      </c>
      <c r="X560" s="250">
        <v>0.99867546818558495</v>
      </c>
      <c r="Y560" s="250">
        <v>0.99874900723940163</v>
      </c>
      <c r="Z560" s="251">
        <v>2.2568161177301199E-5</v>
      </c>
      <c r="AA560" s="251">
        <v>1.3857126745026008E-3</v>
      </c>
      <c r="AB560" s="251">
        <v>7.3186829950297105E-7</v>
      </c>
      <c r="AC560" s="251">
        <v>5.3808113748185123E-5</v>
      </c>
      <c r="AD560" s="251">
        <v>0.98849065400099823</v>
      </c>
      <c r="AE560" s="251">
        <v>6.4724824717048059E-6</v>
      </c>
      <c r="AF560" s="250">
        <v>0.9956347826746712</v>
      </c>
      <c r="AG560" s="251">
        <v>0.98733603994334362</v>
      </c>
      <c r="AH560" s="250">
        <v>0.91890246583743418</v>
      </c>
      <c r="AI560" s="252">
        <v>0.99989799999999995</v>
      </c>
      <c r="AJ560" s="253">
        <f t="shared" si="84"/>
        <v>1.9563191114992103E-5</v>
      </c>
      <c r="AK560" s="253">
        <f t="shared" si="85"/>
        <v>1.2017678372371302E-3</v>
      </c>
      <c r="AL560" s="253">
        <f t="shared" si="86"/>
        <v>6.3492763272449038E-7</v>
      </c>
      <c r="AM560" s="253">
        <f t="shared" si="87"/>
        <v>4.6690336274769249E-5</v>
      </c>
      <c r="AN560" s="253">
        <f t="shared" si="88"/>
        <v>0.85783501018165542</v>
      </c>
      <c r="AO560" s="254">
        <f t="shared" si="89"/>
        <v>5.6173833294142226E-6</v>
      </c>
    </row>
    <row r="561" spans="1:41">
      <c r="A561" s="247">
        <v>852</v>
      </c>
      <c r="B561" s="248"/>
      <c r="C561" s="248">
        <f t="shared" si="90"/>
        <v>0</v>
      </c>
      <c r="D561" s="248">
        <f t="shared" si="90"/>
        <v>0</v>
      </c>
      <c r="E561" s="248">
        <f t="shared" si="90"/>
        <v>0</v>
      </c>
      <c r="F561" s="248">
        <f t="shared" si="90"/>
        <v>0</v>
      </c>
      <c r="G561" s="248">
        <f t="shared" si="90"/>
        <v>1</v>
      </c>
      <c r="H561" s="248">
        <f t="shared" si="90"/>
        <v>0</v>
      </c>
      <c r="I561" s="249"/>
      <c r="J561" s="249">
        <f t="shared" si="91"/>
        <v>0</v>
      </c>
      <c r="K561" s="249">
        <f t="shared" si="83"/>
        <v>0</v>
      </c>
      <c r="L561" s="249">
        <f t="shared" si="83"/>
        <v>0</v>
      </c>
      <c r="M561" s="249">
        <f t="shared" si="83"/>
        <v>0</v>
      </c>
      <c r="N561" s="249">
        <f t="shared" si="83"/>
        <v>1</v>
      </c>
      <c r="O561" s="249">
        <f t="shared" si="83"/>
        <v>0</v>
      </c>
      <c r="P561" s="250">
        <v>0.99450884345846491</v>
      </c>
      <c r="Q561" s="251">
        <v>0.98453935719139385</v>
      </c>
      <c r="R561" s="250">
        <v>0.99438258894832754</v>
      </c>
      <c r="S561" s="251">
        <v>0.98808002313691201</v>
      </c>
      <c r="T561" s="250">
        <v>0.99750155040861999</v>
      </c>
      <c r="U561" s="250">
        <v>0.99798009229914941</v>
      </c>
      <c r="V561" s="250">
        <v>0.99831802479050036</v>
      </c>
      <c r="W561" s="250">
        <v>0.99852459542010708</v>
      </c>
      <c r="X561" s="250">
        <v>0.99864667997361556</v>
      </c>
      <c r="Y561" s="250">
        <v>0.99872181634867319</v>
      </c>
      <c r="Z561" s="251">
        <v>2.8663416191788555E-5</v>
      </c>
      <c r="AA561" s="251">
        <v>1.4822913520767173E-3</v>
      </c>
      <c r="AB561" s="251">
        <v>6.1256457541611838E-7</v>
      </c>
      <c r="AC561" s="251">
        <v>8.4887508735143939E-5</v>
      </c>
      <c r="AD561" s="251">
        <v>0.98903029716386892</v>
      </c>
      <c r="AE561" s="251">
        <v>3.5676566893601013E-6</v>
      </c>
      <c r="AF561" s="250">
        <v>0.99554005403711798</v>
      </c>
      <c r="AG561" s="251">
        <v>0.98808002313691201</v>
      </c>
      <c r="AH561" s="250">
        <v>0.91780163941125925</v>
      </c>
      <c r="AI561" s="252">
        <v>0.99992099999999995</v>
      </c>
      <c r="AJ561" s="253">
        <f t="shared" si="84"/>
        <v>2.4831003197256794E-5</v>
      </c>
      <c r="AK561" s="253">
        <f t="shared" si="85"/>
        <v>1.2847191262855709E-3</v>
      </c>
      <c r="AL561" s="253">
        <f t="shared" si="86"/>
        <v>5.3109660741056943E-7</v>
      </c>
      <c r="AM561" s="253">
        <f t="shared" si="87"/>
        <v>7.3613131286574224E-5</v>
      </c>
      <c r="AN561" s="253">
        <f t="shared" si="88"/>
        <v>0.85777660071745943</v>
      </c>
      <c r="AO561" s="254">
        <f t="shared" si="89"/>
        <v>3.0944276269146037E-6</v>
      </c>
    </row>
    <row r="562" spans="1:41">
      <c r="A562" s="247">
        <v>853</v>
      </c>
      <c r="B562" s="248"/>
      <c r="C562" s="248">
        <f t="shared" si="90"/>
        <v>0</v>
      </c>
      <c r="D562" s="248">
        <f t="shared" si="90"/>
        <v>0</v>
      </c>
      <c r="E562" s="248">
        <f t="shared" si="90"/>
        <v>0</v>
      </c>
      <c r="F562" s="248">
        <f t="shared" si="90"/>
        <v>0</v>
      </c>
      <c r="G562" s="248">
        <f t="shared" si="90"/>
        <v>1</v>
      </c>
      <c r="H562" s="248">
        <f t="shared" si="90"/>
        <v>0</v>
      </c>
      <c r="I562" s="249"/>
      <c r="J562" s="249">
        <f t="shared" si="91"/>
        <v>0</v>
      </c>
      <c r="K562" s="249">
        <f t="shared" si="83"/>
        <v>0</v>
      </c>
      <c r="L562" s="249">
        <f t="shared" si="83"/>
        <v>0</v>
      </c>
      <c r="M562" s="249">
        <f t="shared" si="83"/>
        <v>0</v>
      </c>
      <c r="N562" s="249">
        <f t="shared" si="83"/>
        <v>1</v>
      </c>
      <c r="O562" s="249">
        <f t="shared" si="83"/>
        <v>0</v>
      </c>
      <c r="P562" s="250">
        <v>0.99439228256481593</v>
      </c>
      <c r="Q562" s="251">
        <v>0.98390133592551787</v>
      </c>
      <c r="R562" s="250">
        <v>0.99426335578487079</v>
      </c>
      <c r="S562" s="251">
        <v>0.98823844277274242</v>
      </c>
      <c r="T562" s="250">
        <v>0.99744843427871432</v>
      </c>
      <c r="U562" s="250">
        <v>0.99793713927330108</v>
      </c>
      <c r="V562" s="250">
        <v>0.99828225166108131</v>
      </c>
      <c r="W562" s="250">
        <v>0.99849321242668143</v>
      </c>
      <c r="X562" s="250">
        <v>0.99861789201521911</v>
      </c>
      <c r="Y562" s="250">
        <v>0.99869462565390255</v>
      </c>
      <c r="Z562" s="251">
        <v>2.2437235118040839E-5</v>
      </c>
      <c r="AA562" s="251">
        <v>1.57030080136067E-3</v>
      </c>
      <c r="AB562" s="251">
        <v>5.2613416871777592E-7</v>
      </c>
      <c r="AC562" s="251">
        <v>1.0460966696294427E-4</v>
      </c>
      <c r="AD562" s="251">
        <v>0.98967202805087151</v>
      </c>
      <c r="AE562" s="251">
        <v>2.0294071745730796E-6</v>
      </c>
      <c r="AF562" s="250">
        <v>0.99544533251631795</v>
      </c>
      <c r="AG562" s="251">
        <v>0.98823844277274242</v>
      </c>
      <c r="AH562" s="250">
        <v>0.91670081298508421</v>
      </c>
      <c r="AI562" s="252">
        <v>0.99994349999999999</v>
      </c>
      <c r="AJ562" s="253">
        <f t="shared" si="84"/>
        <v>1.9400570521913997E-5</v>
      </c>
      <c r="AK562" s="253">
        <f t="shared" si="85"/>
        <v>1.3584408965295635E-3</v>
      </c>
      <c r="AL562" s="253">
        <f t="shared" si="86"/>
        <v>4.5530725105633425E-7</v>
      </c>
      <c r="AM562" s="253">
        <f t="shared" si="87"/>
        <v>9.0546495523552241E-5</v>
      </c>
      <c r="AN562" s="253">
        <f t="shared" si="88"/>
        <v>0.85673270954939984</v>
      </c>
      <c r="AO562" s="254">
        <f t="shared" si="89"/>
        <v>1.7569387195808954E-6</v>
      </c>
    </row>
    <row r="563" spans="1:41">
      <c r="A563" s="247">
        <v>854</v>
      </c>
      <c r="B563" s="248"/>
      <c r="C563" s="248">
        <f t="shared" si="90"/>
        <v>0</v>
      </c>
      <c r="D563" s="248">
        <f t="shared" si="90"/>
        <v>0</v>
      </c>
      <c r="E563" s="248">
        <f t="shared" si="90"/>
        <v>0</v>
      </c>
      <c r="F563" s="248">
        <f t="shared" si="90"/>
        <v>0</v>
      </c>
      <c r="G563" s="248">
        <f t="shared" si="90"/>
        <v>1</v>
      </c>
      <c r="H563" s="248">
        <f t="shared" si="90"/>
        <v>0</v>
      </c>
      <c r="I563" s="249"/>
      <c r="J563" s="249">
        <f t="shared" si="91"/>
        <v>0</v>
      </c>
      <c r="K563" s="249">
        <f t="shared" si="83"/>
        <v>0</v>
      </c>
      <c r="L563" s="249">
        <f t="shared" si="83"/>
        <v>0</v>
      </c>
      <c r="M563" s="249">
        <f t="shared" si="83"/>
        <v>0</v>
      </c>
      <c r="N563" s="249">
        <f t="shared" si="83"/>
        <v>1</v>
      </c>
      <c r="O563" s="249">
        <f t="shared" si="83"/>
        <v>0</v>
      </c>
      <c r="P563" s="250">
        <v>0.99427573299955629</v>
      </c>
      <c r="Q563" s="251">
        <v>0.98432640442819108</v>
      </c>
      <c r="R563" s="250">
        <v>0.99414413453172457</v>
      </c>
      <c r="S563" s="251">
        <v>0.98851896396126127</v>
      </c>
      <c r="T563" s="250">
        <v>0.99739531991392993</v>
      </c>
      <c r="U563" s="250">
        <v>0.99789418723631063</v>
      </c>
      <c r="V563" s="250">
        <v>0.99824647909741671</v>
      </c>
      <c r="W563" s="250">
        <v>0.99846182979136411</v>
      </c>
      <c r="X563" s="250">
        <v>0.9985891043103996</v>
      </c>
      <c r="Y563" s="250">
        <v>0.9986674351550926</v>
      </c>
      <c r="Z563" s="251">
        <v>1.2017169602955002E-5</v>
      </c>
      <c r="AA563" s="251">
        <v>1.5905074489218276E-3</v>
      </c>
      <c r="AB563" s="251">
        <v>4.7339147049885123E-7</v>
      </c>
      <c r="AC563" s="251">
        <v>9.6285386077450463E-5</v>
      </c>
      <c r="AD563" s="251">
        <v>0.9902189576731516</v>
      </c>
      <c r="AE563" s="251">
        <v>8.0619320688202709E-7</v>
      </c>
      <c r="AF563" s="250">
        <v>0.99535061811188097</v>
      </c>
      <c r="AG563" s="251">
        <v>0.98851896396126127</v>
      </c>
      <c r="AH563" s="250">
        <v>0.91559998655890917</v>
      </c>
      <c r="AI563" s="252">
        <v>0.99996499999999999</v>
      </c>
      <c r="AJ563" s="253">
        <f t="shared" si="84"/>
        <v>1.0384880999930446E-5</v>
      </c>
      <c r="AK563" s="253">
        <f t="shared" si="85"/>
        <v>1.3751567596630649E-3</v>
      </c>
      <c r="AL563" s="253">
        <f t="shared" si="86"/>
        <v>4.0943995742808002E-7</v>
      </c>
      <c r="AM563" s="253">
        <f t="shared" si="87"/>
        <v>8.3295943284942582E-5</v>
      </c>
      <c r="AN563" s="253">
        <f t="shared" si="88"/>
        <v>0.85674201899916413</v>
      </c>
      <c r="AO563" s="254">
        <f t="shared" si="89"/>
        <v>6.9757680353353073E-7</v>
      </c>
    </row>
    <row r="564" spans="1:41">
      <c r="A564" s="247">
        <v>855</v>
      </c>
      <c r="B564" s="248"/>
      <c r="C564" s="248">
        <f t="shared" si="90"/>
        <v>0</v>
      </c>
      <c r="D564" s="248">
        <f t="shared" si="90"/>
        <v>0</v>
      </c>
      <c r="E564" s="248">
        <f t="shared" si="90"/>
        <v>0</v>
      </c>
      <c r="F564" s="248">
        <f t="shared" si="90"/>
        <v>0</v>
      </c>
      <c r="G564" s="248">
        <f t="shared" si="90"/>
        <v>1</v>
      </c>
      <c r="H564" s="248">
        <f t="shared" si="90"/>
        <v>0</v>
      </c>
      <c r="I564" s="249"/>
      <c r="J564" s="249">
        <f t="shared" si="91"/>
        <v>0</v>
      </c>
      <c r="K564" s="249">
        <f t="shared" si="83"/>
        <v>0</v>
      </c>
      <c r="L564" s="249">
        <f t="shared" si="83"/>
        <v>0</v>
      </c>
      <c r="M564" s="249">
        <f t="shared" si="83"/>
        <v>0</v>
      </c>
      <c r="N564" s="249">
        <f t="shared" si="83"/>
        <v>1</v>
      </c>
      <c r="O564" s="249">
        <f t="shared" si="83"/>
        <v>0</v>
      </c>
      <c r="P564" s="250">
        <v>0.99415919476181047</v>
      </c>
      <c r="Q564" s="251">
        <v>0.98314427874956289</v>
      </c>
      <c r="R564" s="250">
        <v>0.99402492518793617</v>
      </c>
      <c r="S564" s="251">
        <v>0.98800153812861269</v>
      </c>
      <c r="T564" s="250">
        <v>0.99734220731424306</v>
      </c>
      <c r="U564" s="250">
        <v>0.99785123618817462</v>
      </c>
      <c r="V564" s="250">
        <v>0.99821070709950854</v>
      </c>
      <c r="W564" s="250">
        <v>0.99843044751415766</v>
      </c>
      <c r="X564" s="250">
        <v>0.99856031685915925</v>
      </c>
      <c r="Y564" s="250">
        <v>0.99864024485224556</v>
      </c>
      <c r="Z564" s="251">
        <v>1.345929254597438E-5</v>
      </c>
      <c r="AA564" s="251">
        <v>1.4952243085719732E-3</v>
      </c>
      <c r="AB564" s="251">
        <v>4.5142163343402349E-7</v>
      </c>
      <c r="AC564" s="251">
        <v>8.5898573619944265E-5</v>
      </c>
      <c r="AD564" s="251">
        <v>0.99059519591116185</v>
      </c>
      <c r="AE564" s="251">
        <v>3.8473109520822646E-7</v>
      </c>
      <c r="AF564" s="250">
        <v>0.9952559108234138</v>
      </c>
      <c r="AG564" s="251">
        <v>0.98800153812861269</v>
      </c>
      <c r="AH564" s="250">
        <v>0.91449916013273425</v>
      </c>
      <c r="AI564" s="252">
        <v>0.99998750000000003</v>
      </c>
      <c r="AJ564" s="253">
        <f t="shared" si="84"/>
        <v>1.1586833999951128E-5</v>
      </c>
      <c r="AK564" s="253">
        <f t="shared" si="85"/>
        <v>1.2878654788532221E-3</v>
      </c>
      <c r="AL564" s="253">
        <f t="shared" si="86"/>
        <v>3.8895821217345274E-7</v>
      </c>
      <c r="AM564" s="253">
        <f t="shared" si="87"/>
        <v>7.4029040802838409E-5</v>
      </c>
      <c r="AN564" s="253">
        <f t="shared" si="88"/>
        <v>0.8538250141080288</v>
      </c>
      <c r="AO564" s="254">
        <f t="shared" si="89"/>
        <v>3.3163831986400284E-7</v>
      </c>
    </row>
    <row r="565" spans="1:41">
      <c r="A565" s="247">
        <v>856</v>
      </c>
      <c r="B565" s="248"/>
      <c r="C565" s="248">
        <f t="shared" si="90"/>
        <v>0</v>
      </c>
      <c r="D565" s="248">
        <f t="shared" si="90"/>
        <v>0</v>
      </c>
      <c r="E565" s="248">
        <f t="shared" si="90"/>
        <v>0</v>
      </c>
      <c r="F565" s="248">
        <f t="shared" si="90"/>
        <v>0</v>
      </c>
      <c r="G565" s="248">
        <f t="shared" si="90"/>
        <v>1</v>
      </c>
      <c r="H565" s="248">
        <f t="shared" si="90"/>
        <v>0</v>
      </c>
      <c r="I565" s="249"/>
      <c r="J565" s="249">
        <f t="shared" si="91"/>
        <v>0</v>
      </c>
      <c r="K565" s="249">
        <f t="shared" si="83"/>
        <v>0</v>
      </c>
      <c r="L565" s="249">
        <f t="shared" si="83"/>
        <v>0</v>
      </c>
      <c r="M565" s="249">
        <f t="shared" si="83"/>
        <v>0</v>
      </c>
      <c r="N565" s="249">
        <f t="shared" si="83"/>
        <v>1</v>
      </c>
      <c r="O565" s="249">
        <f t="shared" si="83"/>
        <v>0</v>
      </c>
      <c r="P565" s="250">
        <v>0.99427573299955629</v>
      </c>
      <c r="Q565" s="251">
        <v>0.98463500266571136</v>
      </c>
      <c r="R565" s="250">
        <v>0.99414413453172457</v>
      </c>
      <c r="S565" s="251">
        <v>0.98836585783142494</v>
      </c>
      <c r="T565" s="250">
        <v>0.99739531991392993</v>
      </c>
      <c r="U565" s="250">
        <v>0.99789418723631063</v>
      </c>
      <c r="V565" s="250">
        <v>0.99824647909741671</v>
      </c>
      <c r="W565" s="250">
        <v>0.99846182979136411</v>
      </c>
      <c r="X565" s="250">
        <v>0.9985891043103996</v>
      </c>
      <c r="Y565" s="250">
        <v>0.9986674351550926</v>
      </c>
      <c r="Z565" s="251">
        <v>9.7515210717432575E-6</v>
      </c>
      <c r="AA565" s="251">
        <v>1.3221508192576095E-3</v>
      </c>
      <c r="AB565" s="251">
        <v>4.5843050960296718E-7</v>
      </c>
      <c r="AC565" s="251">
        <v>8.4572566576247008E-5</v>
      </c>
      <c r="AD565" s="251">
        <v>0.99092136846998213</v>
      </c>
      <c r="AE565" s="251">
        <v>2.766620669483884E-7</v>
      </c>
      <c r="AF565" s="250">
        <v>0.99535061811188097</v>
      </c>
      <c r="AG565" s="251">
        <v>0.98836585783142494</v>
      </c>
      <c r="AH565" s="250">
        <v>0.91339833370655921</v>
      </c>
      <c r="AI565" s="252">
        <v>1</v>
      </c>
      <c r="AJ565" s="253">
        <f t="shared" si="84"/>
        <v>8.4070364275105028E-6</v>
      </c>
      <c r="AK565" s="253">
        <f t="shared" si="85"/>
        <v>1.1404302563855426E-3</v>
      </c>
      <c r="AL565" s="253">
        <f t="shared" si="86"/>
        <v>3.9556197800183923E-7</v>
      </c>
      <c r="AM565" s="253">
        <f t="shared" si="87"/>
        <v>7.2990143433816925E-5</v>
      </c>
      <c r="AN565" s="253">
        <f t="shared" si="88"/>
        <v>0.85532123917820524</v>
      </c>
      <c r="AO565" s="254">
        <f t="shared" si="89"/>
        <v>2.3882167795537366E-7</v>
      </c>
    </row>
    <row r="566" spans="1:41">
      <c r="A566" s="247">
        <v>857</v>
      </c>
      <c r="B566" s="248"/>
      <c r="C566" s="248">
        <f t="shared" si="90"/>
        <v>0</v>
      </c>
      <c r="D566" s="248">
        <f t="shared" si="90"/>
        <v>0</v>
      </c>
      <c r="E566" s="248">
        <f t="shared" si="90"/>
        <v>0</v>
      </c>
      <c r="F566" s="248">
        <f t="shared" si="90"/>
        <v>0</v>
      </c>
      <c r="G566" s="248">
        <f t="shared" si="90"/>
        <v>1</v>
      </c>
      <c r="H566" s="248">
        <f t="shared" si="90"/>
        <v>0</v>
      </c>
      <c r="I566" s="249"/>
      <c r="J566" s="249">
        <f t="shared" si="91"/>
        <v>0</v>
      </c>
      <c r="K566" s="249">
        <f t="shared" si="83"/>
        <v>0</v>
      </c>
      <c r="L566" s="249">
        <f t="shared" si="83"/>
        <v>0</v>
      </c>
      <c r="M566" s="249">
        <f t="shared" ref="K566:O617" si="92">IF($A566&lt;M$4,0,IF($A566&lt;M$5,($A566-M$4)/(M$5-M$4),IF($A566&lt;M$6,1,IF($A566&lt;M$7,($A566-M$7)/(M$6-M$7),0))))</f>
        <v>0</v>
      </c>
      <c r="N566" s="249">
        <f t="shared" si="92"/>
        <v>1</v>
      </c>
      <c r="O566" s="249">
        <f t="shared" si="92"/>
        <v>0</v>
      </c>
      <c r="P566" s="250">
        <v>0.99439228256481593</v>
      </c>
      <c r="Q566" s="251">
        <v>0.98302698630372887</v>
      </c>
      <c r="R566" s="250">
        <v>0.99426335578487079</v>
      </c>
      <c r="S566" s="251">
        <v>0.9881261925367566</v>
      </c>
      <c r="T566" s="250">
        <v>0.99744843427871432</v>
      </c>
      <c r="U566" s="250">
        <v>0.99793713927330108</v>
      </c>
      <c r="V566" s="250">
        <v>0.99828225166108131</v>
      </c>
      <c r="W566" s="250">
        <v>0.99849321242668143</v>
      </c>
      <c r="X566" s="250">
        <v>0.99861789201521911</v>
      </c>
      <c r="Y566" s="250">
        <v>0.99869462565390255</v>
      </c>
      <c r="Z566" s="251">
        <v>1.0136556176265888E-5</v>
      </c>
      <c r="AA566" s="251">
        <v>1.1537771954334092E-3</v>
      </c>
      <c r="AB566" s="251">
        <v>4.9680300811950339E-7</v>
      </c>
      <c r="AC566" s="251">
        <v>8.8287399090147923E-5</v>
      </c>
      <c r="AD566" s="251">
        <v>0.99136527536394159</v>
      </c>
      <c r="AE566" s="251">
        <v>2.2442607049321687E-7</v>
      </c>
      <c r="AF566" s="250">
        <v>0.99544533251631795</v>
      </c>
      <c r="AG566" s="251">
        <v>0.9881261925367566</v>
      </c>
      <c r="AH566" s="250">
        <v>0.91229750728038428</v>
      </c>
      <c r="AI566" s="252">
        <v>1</v>
      </c>
      <c r="AJ566" s="253">
        <f t="shared" si="84"/>
        <v>8.7133313388691304E-6</v>
      </c>
      <c r="AK566" s="253">
        <f t="shared" si="85"/>
        <v>9.9226684667776664E-4</v>
      </c>
      <c r="AL566" s="253">
        <f t="shared" si="86"/>
        <v>4.274062920582588E-7</v>
      </c>
      <c r="AM566" s="253">
        <f t="shared" si="87"/>
        <v>7.5970884796203921E-5</v>
      </c>
      <c r="AN566" s="253">
        <f t="shared" si="88"/>
        <v>0.85317159982862334</v>
      </c>
      <c r="AO566" s="254">
        <f t="shared" si="89"/>
        <v>1.9315651575876952E-7</v>
      </c>
    </row>
    <row r="567" spans="1:41">
      <c r="A567" s="247">
        <v>858</v>
      </c>
      <c r="B567" s="248"/>
      <c r="C567" s="248">
        <f t="shared" si="90"/>
        <v>0</v>
      </c>
      <c r="D567" s="248">
        <f t="shared" si="90"/>
        <v>0</v>
      </c>
      <c r="E567" s="248">
        <f t="shared" si="90"/>
        <v>0</v>
      </c>
      <c r="F567" s="248">
        <f t="shared" si="90"/>
        <v>0</v>
      </c>
      <c r="G567" s="248">
        <f t="shared" si="90"/>
        <v>1</v>
      </c>
      <c r="H567" s="248">
        <f t="shared" si="90"/>
        <v>0</v>
      </c>
      <c r="I567" s="249"/>
      <c r="J567" s="249">
        <f t="shared" si="91"/>
        <v>0</v>
      </c>
      <c r="K567" s="249">
        <f t="shared" si="92"/>
        <v>0</v>
      </c>
      <c r="L567" s="249">
        <f t="shared" si="92"/>
        <v>0</v>
      </c>
      <c r="M567" s="249">
        <f t="shared" si="92"/>
        <v>0</v>
      </c>
      <c r="N567" s="249">
        <f t="shared" si="92"/>
        <v>1</v>
      </c>
      <c r="O567" s="249">
        <f t="shared" si="92"/>
        <v>0</v>
      </c>
      <c r="P567" s="250">
        <v>0.99450884345846491</v>
      </c>
      <c r="Q567" s="251">
        <v>0.98380943520129693</v>
      </c>
      <c r="R567" s="250">
        <v>0.99438258894832754</v>
      </c>
      <c r="S567" s="251">
        <v>0.98584825796975661</v>
      </c>
      <c r="T567" s="250">
        <v>0.99750155040861999</v>
      </c>
      <c r="U567" s="250">
        <v>0.99798009229914941</v>
      </c>
      <c r="V567" s="250">
        <v>0.99831802479050036</v>
      </c>
      <c r="W567" s="250">
        <v>0.99852459542010708</v>
      </c>
      <c r="X567" s="250">
        <v>0.99864667997361556</v>
      </c>
      <c r="Y567" s="250">
        <v>0.99872181634867319</v>
      </c>
      <c r="Z567" s="251">
        <v>9.5260364490923981E-6</v>
      </c>
      <c r="AA567" s="251">
        <v>1.0222960156099168E-3</v>
      </c>
      <c r="AB567" s="251">
        <v>5.7579073188703122E-7</v>
      </c>
      <c r="AC567" s="251">
        <v>9.8150449588221389E-5</v>
      </c>
      <c r="AD567" s="251">
        <v>0.9919638608199175</v>
      </c>
      <c r="AE567" s="251">
        <v>1.937726280944473E-7</v>
      </c>
      <c r="AF567" s="250">
        <v>0.99554005403711798</v>
      </c>
      <c r="AG567" s="251">
        <v>0.98584825796975661</v>
      </c>
      <c r="AH567" s="250">
        <v>0.91119668085420924</v>
      </c>
      <c r="AI567" s="252">
        <v>1</v>
      </c>
      <c r="AJ567" s="253">
        <f t="shared" si="84"/>
        <v>8.150607431533734E-6</v>
      </c>
      <c r="AK567" s="253">
        <f t="shared" si="85"/>
        <v>8.7511011577909542E-4</v>
      </c>
      <c r="AL567" s="253">
        <f t="shared" si="86"/>
        <v>4.9305769416463848E-7</v>
      </c>
      <c r="AM567" s="253">
        <f t="shared" si="87"/>
        <v>8.4065000115572227E-5</v>
      </c>
      <c r="AN567" s="253">
        <f t="shared" si="88"/>
        <v>0.84971223290172493</v>
      </c>
      <c r="AO567" s="254">
        <f t="shared" si="89"/>
        <v>1.6599733824927119E-7</v>
      </c>
    </row>
    <row r="568" spans="1:41">
      <c r="A568" s="247">
        <v>859</v>
      </c>
      <c r="B568" s="248"/>
      <c r="C568" s="248">
        <f t="shared" si="90"/>
        <v>0</v>
      </c>
      <c r="D568" s="248">
        <f t="shared" si="90"/>
        <v>0</v>
      </c>
      <c r="E568" s="248">
        <f t="shared" si="90"/>
        <v>0</v>
      </c>
      <c r="F568" s="248">
        <f t="shared" si="90"/>
        <v>0</v>
      </c>
      <c r="G568" s="248">
        <f t="shared" si="90"/>
        <v>1</v>
      </c>
      <c r="H568" s="248">
        <f t="shared" si="90"/>
        <v>0</v>
      </c>
      <c r="I568" s="249"/>
      <c r="J568" s="249">
        <f t="shared" si="91"/>
        <v>0</v>
      </c>
      <c r="K568" s="249">
        <f t="shared" si="92"/>
        <v>0</v>
      </c>
      <c r="L568" s="249">
        <f t="shared" si="92"/>
        <v>0</v>
      </c>
      <c r="M568" s="249">
        <f t="shared" si="92"/>
        <v>0</v>
      </c>
      <c r="N568" s="249">
        <f t="shared" si="92"/>
        <v>1</v>
      </c>
      <c r="O568" s="249">
        <f t="shared" si="92"/>
        <v>0</v>
      </c>
      <c r="P568" s="250">
        <v>0.99462541568137486</v>
      </c>
      <c r="Q568" s="251">
        <v>0.9836339134433032</v>
      </c>
      <c r="R568" s="250">
        <v>0.99450183402304371</v>
      </c>
      <c r="S568" s="251">
        <v>0.99021131155481767</v>
      </c>
      <c r="T568" s="250">
        <v>0.99755466830366912</v>
      </c>
      <c r="U568" s="250">
        <v>0.99802304631385785</v>
      </c>
      <c r="V568" s="250">
        <v>0.99835379848567063</v>
      </c>
      <c r="W568" s="250">
        <v>0.99855597877163715</v>
      </c>
      <c r="X568" s="250">
        <v>0.99867546818558495</v>
      </c>
      <c r="Y568" s="250">
        <v>0.99874900723940163</v>
      </c>
      <c r="Z568" s="251">
        <v>8.4314745731602422E-6</v>
      </c>
      <c r="AA568" s="251">
        <v>9.1911600236274508E-4</v>
      </c>
      <c r="AB568" s="251">
        <v>7.1684159456974778E-7</v>
      </c>
      <c r="AC568" s="251">
        <v>9.592336302291572E-5</v>
      </c>
      <c r="AD568" s="251">
        <v>0.99256173697283756</v>
      </c>
      <c r="AE568" s="251">
        <v>1.7427817855044513E-7</v>
      </c>
      <c r="AF568" s="250">
        <v>0.9956347826746712</v>
      </c>
      <c r="AG568" s="251">
        <v>0.99021131155481767</v>
      </c>
      <c r="AH568" s="250">
        <v>0.91009585442803431</v>
      </c>
      <c r="AI568" s="252">
        <v>1</v>
      </c>
      <c r="AJ568" s="253">
        <f t="shared" si="84"/>
        <v>7.2707939553057197E-6</v>
      </c>
      <c r="AK568" s="253">
        <f t="shared" si="85"/>
        <v>7.929622179472718E-4</v>
      </c>
      <c r="AL568" s="253">
        <f t="shared" si="86"/>
        <v>6.1865605712585665E-7</v>
      </c>
      <c r="AM568" s="253">
        <f t="shared" si="87"/>
        <v>8.2801539262458481E-5</v>
      </c>
      <c r="AN568" s="253">
        <f t="shared" si="88"/>
        <v>0.85688691012530205</v>
      </c>
      <c r="AO568" s="254">
        <f t="shared" si="89"/>
        <v>1.5046689893580469E-7</v>
      </c>
    </row>
    <row r="569" spans="1:41">
      <c r="A569" s="247">
        <v>860</v>
      </c>
      <c r="B569" s="248"/>
      <c r="C569" s="248">
        <f t="shared" si="90"/>
        <v>0</v>
      </c>
      <c r="D569" s="248">
        <f t="shared" si="90"/>
        <v>0</v>
      </c>
      <c r="E569" s="248">
        <f t="shared" si="90"/>
        <v>0</v>
      </c>
      <c r="F569" s="248">
        <f t="shared" si="90"/>
        <v>0</v>
      </c>
      <c r="G569" s="248">
        <f t="shared" si="90"/>
        <v>1</v>
      </c>
      <c r="H569" s="248">
        <f t="shared" si="90"/>
        <v>0</v>
      </c>
      <c r="I569" s="249"/>
      <c r="J569" s="249">
        <f t="shared" si="91"/>
        <v>0</v>
      </c>
      <c r="K569" s="249">
        <f t="shared" si="92"/>
        <v>0</v>
      </c>
      <c r="L569" s="249">
        <f t="shared" si="92"/>
        <v>0</v>
      </c>
      <c r="M569" s="249">
        <f t="shared" si="92"/>
        <v>0</v>
      </c>
      <c r="N569" s="249">
        <f t="shared" si="92"/>
        <v>1</v>
      </c>
      <c r="O569" s="249">
        <f t="shared" si="92"/>
        <v>0</v>
      </c>
      <c r="P569" s="250">
        <v>0.99474199923442219</v>
      </c>
      <c r="Q569" s="251">
        <v>0.98428249568152948</v>
      </c>
      <c r="R569" s="250">
        <v>0.99462109100997265</v>
      </c>
      <c r="S569" s="251">
        <v>0.98571554226019198</v>
      </c>
      <c r="T569" s="250">
        <v>0.99760778796388594</v>
      </c>
      <c r="U569" s="250">
        <v>0.99806600131743006</v>
      </c>
      <c r="V569" s="250">
        <v>0.99838957274659057</v>
      </c>
      <c r="W569" s="250">
        <v>0.99858736248126911</v>
      </c>
      <c r="X569" s="250">
        <v>0.99870425665112517</v>
      </c>
      <c r="Y569" s="250">
        <v>0.99877619832608533</v>
      </c>
      <c r="Z569" s="251">
        <v>2.4575184266205058E-5</v>
      </c>
      <c r="AA569" s="251">
        <v>8.3766949293994915E-4</v>
      </c>
      <c r="AB569" s="251">
        <v>9.6629567634195329E-7</v>
      </c>
      <c r="AC569" s="251">
        <v>8.1456218185127938E-5</v>
      </c>
      <c r="AD569" s="251">
        <v>0.99289224140892141</v>
      </c>
      <c r="AE569" s="251">
        <v>1.6155375180990309E-7</v>
      </c>
      <c r="AF569" s="250">
        <v>0.9957295184293713</v>
      </c>
      <c r="AG569" s="251">
        <v>0.98571554226019198</v>
      </c>
      <c r="AH569" s="250">
        <v>0.90899502800185927</v>
      </c>
      <c r="AI569" s="252">
        <v>1</v>
      </c>
      <c r="AJ569" s="253">
        <f t="shared" si="84"/>
        <v>2.0996678235853039E-5</v>
      </c>
      <c r="AK569" s="253">
        <f t="shared" si="85"/>
        <v>7.1602129731555765E-4</v>
      </c>
      <c r="AL569" s="253">
        <f t="shared" si="86"/>
        <v>8.2623588263908028E-7</v>
      </c>
      <c r="AM569" s="253">
        <f t="shared" si="87"/>
        <v>6.9663339186377065E-5</v>
      </c>
      <c r="AN569" s="253">
        <f t="shared" si="88"/>
        <v>0.84924499720135316</v>
      </c>
      <c r="AO569" s="254">
        <f t="shared" si="89"/>
        <v>1.3819082564321461E-7</v>
      </c>
    </row>
    <row r="570" spans="1:41">
      <c r="A570" s="247">
        <v>861</v>
      </c>
      <c r="B570" s="248"/>
      <c r="C570" s="248">
        <f t="shared" si="90"/>
        <v>0</v>
      </c>
      <c r="D570" s="248">
        <f t="shared" si="90"/>
        <v>0</v>
      </c>
      <c r="E570" s="248">
        <f t="shared" si="90"/>
        <v>0</v>
      </c>
      <c r="F570" s="248">
        <f t="shared" si="90"/>
        <v>0</v>
      </c>
      <c r="G570" s="248">
        <f t="shared" si="90"/>
        <v>1</v>
      </c>
      <c r="H570" s="248">
        <f t="shared" si="90"/>
        <v>0</v>
      </c>
      <c r="I570" s="249"/>
      <c r="J570" s="249">
        <f t="shared" si="91"/>
        <v>0</v>
      </c>
      <c r="K570" s="249">
        <f t="shared" si="92"/>
        <v>0</v>
      </c>
      <c r="L570" s="249">
        <f t="shared" si="92"/>
        <v>0</v>
      </c>
      <c r="M570" s="249">
        <f t="shared" si="92"/>
        <v>0</v>
      </c>
      <c r="N570" s="249">
        <f t="shared" si="92"/>
        <v>1</v>
      </c>
      <c r="O570" s="249">
        <f t="shared" si="92"/>
        <v>0</v>
      </c>
      <c r="P570" s="250">
        <v>0.99462541568137486</v>
      </c>
      <c r="Q570" s="251">
        <v>0.98279308496594042</v>
      </c>
      <c r="R570" s="250">
        <v>0.99450183402304371</v>
      </c>
      <c r="S570" s="251">
        <v>0.98807140250869774</v>
      </c>
      <c r="T570" s="250">
        <v>0.99755466830366912</v>
      </c>
      <c r="U570" s="250">
        <v>0.99802304631385785</v>
      </c>
      <c r="V570" s="250">
        <v>0.99835379848567063</v>
      </c>
      <c r="W570" s="250">
        <v>0.99855597877163715</v>
      </c>
      <c r="X570" s="250">
        <v>0.99867546818558495</v>
      </c>
      <c r="Y570" s="250">
        <v>0.99874900723940163</v>
      </c>
      <c r="Z570" s="251">
        <v>3.3505698620440231E-5</v>
      </c>
      <c r="AA570" s="251">
        <v>7.6273337462273748E-4</v>
      </c>
      <c r="AB570" s="251">
        <v>1.4281315565650172E-6</v>
      </c>
      <c r="AC570" s="251">
        <v>7.7532397490372379E-5</v>
      </c>
      <c r="AD570" s="251">
        <v>0.99276113227861384</v>
      </c>
      <c r="AE570" s="251">
        <v>1.5341434935231329E-7</v>
      </c>
      <c r="AF570" s="250">
        <v>0.9956347826746712</v>
      </c>
      <c r="AG570" s="251">
        <v>0.98807140250869774</v>
      </c>
      <c r="AH570" s="250">
        <v>0.90789420157568435</v>
      </c>
      <c r="AI570" s="252">
        <v>1</v>
      </c>
      <c r="AJ570" s="253">
        <f t="shared" si="84"/>
        <v>2.867441579761517E-5</v>
      </c>
      <c r="AK570" s="253">
        <f t="shared" si="85"/>
        <v>6.5305914525437916E-4</v>
      </c>
      <c r="AL570" s="253">
        <f t="shared" si="86"/>
        <v>1.223184264902432E-6</v>
      </c>
      <c r="AM570" s="253">
        <f t="shared" si="87"/>
        <v>6.64193812278411E-5</v>
      </c>
      <c r="AN570" s="253">
        <f t="shared" si="88"/>
        <v>0.85056663541613531</v>
      </c>
      <c r="AO570" s="254">
        <f t="shared" si="89"/>
        <v>1.3145028696649782E-7</v>
      </c>
    </row>
    <row r="571" spans="1:41">
      <c r="A571" s="247">
        <v>862</v>
      </c>
      <c r="B571" s="248"/>
      <c r="C571" s="248">
        <f t="shared" si="90"/>
        <v>0</v>
      </c>
      <c r="D571" s="248">
        <f t="shared" si="90"/>
        <v>0</v>
      </c>
      <c r="E571" s="248">
        <f t="shared" si="90"/>
        <v>0</v>
      </c>
      <c r="F571" s="248">
        <f t="shared" si="90"/>
        <v>0</v>
      </c>
      <c r="G571" s="248">
        <f t="shared" si="90"/>
        <v>1</v>
      </c>
      <c r="H571" s="248">
        <f t="shared" si="90"/>
        <v>0</v>
      </c>
      <c r="I571" s="249"/>
      <c r="J571" s="249">
        <f t="shared" si="91"/>
        <v>0</v>
      </c>
      <c r="K571" s="249">
        <f t="shared" si="92"/>
        <v>0</v>
      </c>
      <c r="L571" s="249">
        <f t="shared" si="92"/>
        <v>0</v>
      </c>
      <c r="M571" s="249">
        <f t="shared" si="92"/>
        <v>0</v>
      </c>
      <c r="N571" s="249">
        <f t="shared" si="92"/>
        <v>1</v>
      </c>
      <c r="O571" s="249">
        <f t="shared" si="92"/>
        <v>0</v>
      </c>
      <c r="P571" s="250">
        <v>0.99450884345846491</v>
      </c>
      <c r="Q571" s="251">
        <v>0.98333498321344603</v>
      </c>
      <c r="R571" s="250">
        <v>0.99438258894832754</v>
      </c>
      <c r="S571" s="251">
        <v>0.98530909385368926</v>
      </c>
      <c r="T571" s="250">
        <v>0.99750155040861999</v>
      </c>
      <c r="U571" s="250">
        <v>0.99798009229914941</v>
      </c>
      <c r="V571" s="250">
        <v>0.99831802479050036</v>
      </c>
      <c r="W571" s="250">
        <v>0.99852459542010708</v>
      </c>
      <c r="X571" s="250">
        <v>0.99864667997361556</v>
      </c>
      <c r="Y571" s="250">
        <v>0.99872181634867319</v>
      </c>
      <c r="Z571" s="251">
        <v>7.8732611209281491E-6</v>
      </c>
      <c r="AA571" s="251">
        <v>6.7453825023661303E-4</v>
      </c>
      <c r="AB571" s="251">
        <v>2.3521270583626279E-6</v>
      </c>
      <c r="AC571" s="251">
        <v>7.8948343335624854E-5</v>
      </c>
      <c r="AD571" s="251">
        <v>0.99221364968465675</v>
      </c>
      <c r="AE571" s="251">
        <v>1.4865926734518916E-7</v>
      </c>
      <c r="AF571" s="250">
        <v>0.99554005403711798</v>
      </c>
      <c r="AG571" s="251">
        <v>0.98530909385368926</v>
      </c>
      <c r="AH571" s="250">
        <v>0.90679337514950931</v>
      </c>
      <c r="AI571" s="252">
        <v>1</v>
      </c>
      <c r="AJ571" s="253">
        <f t="shared" si="84"/>
        <v>6.693356302758531E-6</v>
      </c>
      <c r="AK571" s="253">
        <f t="shared" si="85"/>
        <v>5.7372552130414902E-4</v>
      </c>
      <c r="AL571" s="253">
        <f t="shared" si="86"/>
        <v>2.0012686853903945E-6</v>
      </c>
      <c r="AM571" s="253">
        <f t="shared" si="87"/>
        <v>6.718580070552417E-5</v>
      </c>
      <c r="AN571" s="253">
        <f t="shared" si="88"/>
        <v>0.84448661258162139</v>
      </c>
      <c r="AO571" s="254">
        <f t="shared" si="89"/>
        <v>1.2653545595704016E-7</v>
      </c>
    </row>
    <row r="572" spans="1:41">
      <c r="A572" s="247">
        <v>863</v>
      </c>
      <c r="B572" s="248"/>
      <c r="C572" s="248">
        <f t="shared" si="90"/>
        <v>0</v>
      </c>
      <c r="D572" s="248">
        <f t="shared" si="90"/>
        <v>0</v>
      </c>
      <c r="E572" s="248">
        <f t="shared" si="90"/>
        <v>0</v>
      </c>
      <c r="F572" s="248">
        <f t="shared" si="90"/>
        <v>0</v>
      </c>
      <c r="G572" s="248">
        <f t="shared" si="90"/>
        <v>1</v>
      </c>
      <c r="H572" s="248">
        <f t="shared" si="90"/>
        <v>0</v>
      </c>
      <c r="I572" s="249"/>
      <c r="J572" s="249">
        <f t="shared" si="91"/>
        <v>0</v>
      </c>
      <c r="K572" s="249">
        <f t="shared" si="92"/>
        <v>0</v>
      </c>
      <c r="L572" s="249">
        <f t="shared" si="92"/>
        <v>0</v>
      </c>
      <c r="M572" s="249">
        <f t="shared" si="92"/>
        <v>0</v>
      </c>
      <c r="N572" s="249">
        <f t="shared" si="92"/>
        <v>1</v>
      </c>
      <c r="O572" s="249">
        <f t="shared" si="92"/>
        <v>0</v>
      </c>
      <c r="P572" s="250">
        <v>0.99439228256481593</v>
      </c>
      <c r="Q572" s="251">
        <v>0.98354072080402544</v>
      </c>
      <c r="R572" s="250">
        <v>0.99426335578487079</v>
      </c>
      <c r="S572" s="251">
        <v>0.98791566342522019</v>
      </c>
      <c r="T572" s="250">
        <v>0.99744843427871432</v>
      </c>
      <c r="U572" s="250">
        <v>0.99793713927330108</v>
      </c>
      <c r="V572" s="250">
        <v>0.99828225166108131</v>
      </c>
      <c r="W572" s="250">
        <v>0.99849321242668143</v>
      </c>
      <c r="X572" s="250">
        <v>0.99861789201521911</v>
      </c>
      <c r="Y572" s="250">
        <v>0.99869462565390255</v>
      </c>
      <c r="Z572" s="251">
        <v>1.417628552011213E-5</v>
      </c>
      <c r="AA572" s="251">
        <v>5.822784335197432E-4</v>
      </c>
      <c r="AB572" s="251">
        <v>4.3153132991725026E-6</v>
      </c>
      <c r="AC572" s="251">
        <v>8.4296665464984028E-5</v>
      </c>
      <c r="AD572" s="251">
        <v>0.99152686872919471</v>
      </c>
      <c r="AE572" s="251">
        <v>1.46598661200469E-7</v>
      </c>
      <c r="AF572" s="250">
        <v>0.99544533251631795</v>
      </c>
      <c r="AG572" s="251">
        <v>0.98791566342522019</v>
      </c>
      <c r="AH572" s="250">
        <v>0.90569254872333427</v>
      </c>
      <c r="AI572" s="252">
        <v>1</v>
      </c>
      <c r="AJ572" s="253">
        <f t="shared" si="84"/>
        <v>1.2098802305023065E-5</v>
      </c>
      <c r="AK572" s="253">
        <f t="shared" si="85"/>
        <v>4.9719112349729433E-4</v>
      </c>
      <c r="AL572" s="253">
        <f t="shared" si="86"/>
        <v>3.6859985281565483E-6</v>
      </c>
      <c r="AM572" s="253">
        <f t="shared" si="87"/>
        <v>7.2018652008454985E-5</v>
      </c>
      <c r="AN572" s="253">
        <f t="shared" si="88"/>
        <v>0.8472143557639058</v>
      </c>
      <c r="AO572" s="254">
        <f t="shared" si="89"/>
        <v>1.2527147550702306E-7</v>
      </c>
    </row>
    <row r="573" spans="1:41">
      <c r="A573" s="247">
        <v>864</v>
      </c>
      <c r="B573" s="248"/>
      <c r="C573" s="248">
        <f t="shared" si="90"/>
        <v>0</v>
      </c>
      <c r="D573" s="248">
        <f t="shared" si="90"/>
        <v>0</v>
      </c>
      <c r="E573" s="248">
        <f t="shared" si="90"/>
        <v>0</v>
      </c>
      <c r="F573" s="248">
        <f t="shared" si="90"/>
        <v>0</v>
      </c>
      <c r="G573" s="248">
        <f t="shared" si="90"/>
        <v>1</v>
      </c>
      <c r="H573" s="248">
        <f t="shared" si="90"/>
        <v>0</v>
      </c>
      <c r="I573" s="249"/>
      <c r="J573" s="249">
        <f t="shared" si="91"/>
        <v>0</v>
      </c>
      <c r="K573" s="249">
        <f t="shared" si="92"/>
        <v>0</v>
      </c>
      <c r="L573" s="249">
        <f t="shared" si="92"/>
        <v>0</v>
      </c>
      <c r="M573" s="249">
        <f t="shared" si="92"/>
        <v>0</v>
      </c>
      <c r="N573" s="249">
        <f t="shared" si="92"/>
        <v>1</v>
      </c>
      <c r="O573" s="249">
        <f t="shared" si="92"/>
        <v>0</v>
      </c>
      <c r="P573" s="250">
        <v>0.99427573299955629</v>
      </c>
      <c r="Q573" s="251">
        <v>0.98314427697446849</v>
      </c>
      <c r="R573" s="250">
        <v>0.99414413453172457</v>
      </c>
      <c r="S573" s="251">
        <v>0.98484633183419457</v>
      </c>
      <c r="T573" s="250">
        <v>0.99739531991392993</v>
      </c>
      <c r="U573" s="250">
        <v>0.99789418723631063</v>
      </c>
      <c r="V573" s="250">
        <v>0.99824647909741671</v>
      </c>
      <c r="W573" s="250">
        <v>0.99846182979136411</v>
      </c>
      <c r="X573" s="250">
        <v>0.9985891043103996</v>
      </c>
      <c r="Y573" s="250">
        <v>0.9986674351550926</v>
      </c>
      <c r="Z573" s="251">
        <v>9.9478917717188421E-6</v>
      </c>
      <c r="AA573" s="251">
        <v>5.0740327706368311E-4</v>
      </c>
      <c r="AB573" s="251">
        <v>8.1189409721408441E-6</v>
      </c>
      <c r="AC573" s="251">
        <v>7.3454354889345157E-5</v>
      </c>
      <c r="AD573" s="251">
        <v>0.99100163660637297</v>
      </c>
      <c r="AE573" s="251">
        <v>1.4683863132647137E-7</v>
      </c>
      <c r="AF573" s="250">
        <v>0.99535061811188097</v>
      </c>
      <c r="AG573" s="251">
        <v>0.98484633183419457</v>
      </c>
      <c r="AH573" s="250">
        <v>0.90459172229715934</v>
      </c>
      <c r="AI573" s="252">
        <v>1</v>
      </c>
      <c r="AJ573" s="253">
        <f t="shared" si="84"/>
        <v>8.4204920605256607E-6</v>
      </c>
      <c r="AK573" s="253">
        <f t="shared" si="85"/>
        <v>4.2971137840234743E-4</v>
      </c>
      <c r="AL573" s="253">
        <f t="shared" si="86"/>
        <v>6.8782231886196803E-6</v>
      </c>
      <c r="AM573" s="253">
        <f t="shared" si="87"/>
        <v>6.224265489382071E-5</v>
      </c>
      <c r="AN573" s="253">
        <f t="shared" si="88"/>
        <v>0.83984721768262793</v>
      </c>
      <c r="AO573" s="254">
        <f t="shared" si="89"/>
        <v>1.2445154980397105E-7</v>
      </c>
    </row>
    <row r="574" spans="1:41">
      <c r="A574" s="247">
        <v>865</v>
      </c>
      <c r="B574" s="248"/>
      <c r="C574" s="248">
        <f t="shared" si="90"/>
        <v>0</v>
      </c>
      <c r="D574" s="248">
        <f t="shared" si="90"/>
        <v>0</v>
      </c>
      <c r="E574" s="248">
        <f t="shared" si="90"/>
        <v>0</v>
      </c>
      <c r="F574" s="248">
        <f t="shared" si="90"/>
        <v>0</v>
      </c>
      <c r="G574" s="248">
        <f t="shared" si="90"/>
        <v>1</v>
      </c>
      <c r="H574" s="248">
        <f t="shared" si="90"/>
        <v>0</v>
      </c>
      <c r="I574" s="249"/>
      <c r="J574" s="249">
        <f t="shared" si="91"/>
        <v>0</v>
      </c>
      <c r="K574" s="249">
        <f t="shared" si="92"/>
        <v>0</v>
      </c>
      <c r="L574" s="249">
        <f t="shared" si="92"/>
        <v>0</v>
      </c>
      <c r="M574" s="249">
        <f t="shared" si="92"/>
        <v>0</v>
      </c>
      <c r="N574" s="249">
        <f t="shared" si="92"/>
        <v>1</v>
      </c>
      <c r="O574" s="249">
        <f t="shared" si="92"/>
        <v>0</v>
      </c>
      <c r="P574" s="250">
        <v>0.99415919476181047</v>
      </c>
      <c r="Q574" s="251">
        <v>0.98280474811427476</v>
      </c>
      <c r="R574" s="250">
        <v>0.99402492518793617</v>
      </c>
      <c r="S574" s="251">
        <v>0.98749044474111547</v>
      </c>
      <c r="T574" s="250">
        <v>0.99734220731424306</v>
      </c>
      <c r="U574" s="250">
        <v>0.99785123618817462</v>
      </c>
      <c r="V574" s="250">
        <v>0.99821070709950854</v>
      </c>
      <c r="W574" s="250">
        <v>0.99843044751415766</v>
      </c>
      <c r="X574" s="250">
        <v>0.99856031685915925</v>
      </c>
      <c r="Y574" s="250">
        <v>0.99864024485224556</v>
      </c>
      <c r="Z574" s="251">
        <v>3.4623872188084841E-5</v>
      </c>
      <c r="AA574" s="251">
        <v>4.5031489890239111E-4</v>
      </c>
      <c r="AB574" s="251">
        <v>1.3291899188432824E-5</v>
      </c>
      <c r="AC574" s="251">
        <v>5.7415614875387488E-5</v>
      </c>
      <c r="AD574" s="251">
        <v>0.99074804648004</v>
      </c>
      <c r="AE574" s="251">
        <v>1.4917462911253274E-7</v>
      </c>
      <c r="AF574" s="250">
        <v>0.9952559108234138</v>
      </c>
      <c r="AG574" s="251">
        <v>0.98749044474111547</v>
      </c>
      <c r="AH574" s="250">
        <v>0.9034908958709843</v>
      </c>
      <c r="AI574" s="252">
        <v>1</v>
      </c>
      <c r="AJ574" s="253">
        <f t="shared" si="84"/>
        <v>2.9407942378466486E-5</v>
      </c>
      <c r="AK574" s="253">
        <f t="shared" si="85"/>
        <v>3.8267220593296651E-4</v>
      </c>
      <c r="AL574" s="253">
        <f t="shared" si="86"/>
        <v>1.1299365756179702E-5</v>
      </c>
      <c r="AM574" s="253">
        <f t="shared" si="87"/>
        <v>4.8819422847632188E-5</v>
      </c>
      <c r="AN574" s="253">
        <f t="shared" si="88"/>
        <v>0.84252409878245194</v>
      </c>
      <c r="AO574" s="254">
        <f t="shared" si="89"/>
        <v>1.2686704807714623E-7</v>
      </c>
    </row>
    <row r="575" spans="1:41">
      <c r="A575" s="247">
        <v>866</v>
      </c>
      <c r="B575" s="248"/>
      <c r="C575" s="248">
        <f t="shared" si="90"/>
        <v>0</v>
      </c>
      <c r="D575" s="248">
        <f t="shared" si="90"/>
        <v>0</v>
      </c>
      <c r="E575" s="248">
        <f t="shared" si="90"/>
        <v>0</v>
      </c>
      <c r="F575" s="248">
        <f t="shared" si="90"/>
        <v>0</v>
      </c>
      <c r="G575" s="248">
        <f t="shared" si="90"/>
        <v>1</v>
      </c>
      <c r="H575" s="248">
        <f t="shared" si="90"/>
        <v>0</v>
      </c>
      <c r="I575" s="249"/>
      <c r="J575" s="249">
        <f t="shared" si="91"/>
        <v>0</v>
      </c>
      <c r="K575" s="249">
        <f t="shared" si="92"/>
        <v>0</v>
      </c>
      <c r="L575" s="249">
        <f t="shared" si="92"/>
        <v>0</v>
      </c>
      <c r="M575" s="249">
        <f t="shared" si="92"/>
        <v>0</v>
      </c>
      <c r="N575" s="249">
        <f t="shared" si="92"/>
        <v>1</v>
      </c>
      <c r="O575" s="249">
        <f t="shared" si="92"/>
        <v>0</v>
      </c>
      <c r="P575" s="250">
        <v>0.99427573299955629</v>
      </c>
      <c r="Q575" s="251">
        <v>0.98210349058418667</v>
      </c>
      <c r="R575" s="250">
        <v>0.99414413453172457</v>
      </c>
      <c r="S575" s="251">
        <v>0.98582868453062023</v>
      </c>
      <c r="T575" s="250">
        <v>0.99739531991392993</v>
      </c>
      <c r="U575" s="250">
        <v>0.99789418723631063</v>
      </c>
      <c r="V575" s="250">
        <v>0.99824647909741671</v>
      </c>
      <c r="W575" s="250">
        <v>0.99846182979136411</v>
      </c>
      <c r="X575" s="250">
        <v>0.9985891043103996</v>
      </c>
      <c r="Y575" s="250">
        <v>0.9986674351550926</v>
      </c>
      <c r="Z575" s="251">
        <v>3.6582550504120425E-6</v>
      </c>
      <c r="AA575" s="251">
        <v>4.0415212480998636E-4</v>
      </c>
      <c r="AB575" s="251">
        <v>1.636412802809523E-5</v>
      </c>
      <c r="AC575" s="251">
        <v>4.1856401662198531E-5</v>
      </c>
      <c r="AD575" s="251">
        <v>0.9906662293452122</v>
      </c>
      <c r="AE575" s="251">
        <v>1.5353611192854635E-7</v>
      </c>
      <c r="AF575" s="250">
        <v>0.99535061811188097</v>
      </c>
      <c r="AG575" s="251">
        <v>0.98582868453062023</v>
      </c>
      <c r="AH575" s="250">
        <v>0.90239006944480937</v>
      </c>
      <c r="AI575" s="252">
        <v>1</v>
      </c>
      <c r="AJ575" s="253">
        <f t="shared" si="84"/>
        <v>3.0919186218719595E-6</v>
      </c>
      <c r="AK575" s="253">
        <f t="shared" si="85"/>
        <v>3.4175596803548224E-4</v>
      </c>
      <c r="AL575" s="253">
        <f t="shared" si="86"/>
        <v>1.3842591527472059E-5</v>
      </c>
      <c r="AM575" s="253">
        <f t="shared" si="87"/>
        <v>3.5414417659544797E-5</v>
      </c>
      <c r="AN575" s="253">
        <f t="shared" si="88"/>
        <v>0.83830282525809541</v>
      </c>
      <c r="AO575" s="254">
        <f t="shared" si="89"/>
        <v>1.2993261381538219E-7</v>
      </c>
    </row>
    <row r="576" spans="1:41">
      <c r="A576" s="247">
        <v>867</v>
      </c>
      <c r="B576" s="248"/>
      <c r="C576" s="248">
        <f t="shared" si="90"/>
        <v>0</v>
      </c>
      <c r="D576" s="248">
        <f t="shared" si="90"/>
        <v>0</v>
      </c>
      <c r="E576" s="248">
        <f t="shared" si="90"/>
        <v>0</v>
      </c>
      <c r="F576" s="248">
        <f t="shared" si="90"/>
        <v>0</v>
      </c>
      <c r="G576" s="248">
        <f t="shared" si="90"/>
        <v>1</v>
      </c>
      <c r="H576" s="248">
        <f t="shared" si="90"/>
        <v>0</v>
      </c>
      <c r="I576" s="249"/>
      <c r="J576" s="249">
        <f t="shared" si="91"/>
        <v>0</v>
      </c>
      <c r="K576" s="249">
        <f t="shared" si="92"/>
        <v>0</v>
      </c>
      <c r="L576" s="249">
        <f t="shared" si="92"/>
        <v>0</v>
      </c>
      <c r="M576" s="249">
        <f t="shared" si="92"/>
        <v>0</v>
      </c>
      <c r="N576" s="249">
        <f t="shared" si="92"/>
        <v>1</v>
      </c>
      <c r="O576" s="249">
        <f t="shared" si="92"/>
        <v>0</v>
      </c>
      <c r="P576" s="250">
        <v>0.99439228256481593</v>
      </c>
      <c r="Q576" s="251">
        <v>0.98278176796777283</v>
      </c>
      <c r="R576" s="250">
        <v>0.99426335578487079</v>
      </c>
      <c r="S576" s="251">
        <v>0.98558541414850442</v>
      </c>
      <c r="T576" s="250">
        <v>0.99744843427871432</v>
      </c>
      <c r="U576" s="250">
        <v>0.99793713927330108</v>
      </c>
      <c r="V576" s="250">
        <v>0.99828225166108131</v>
      </c>
      <c r="W576" s="250">
        <v>0.99849321242668143</v>
      </c>
      <c r="X576" s="250">
        <v>0.99861789201521911</v>
      </c>
      <c r="Y576" s="250">
        <v>0.99869462565390255</v>
      </c>
      <c r="Z576" s="251">
        <v>1.8582911776364109E-5</v>
      </c>
      <c r="AA576" s="251">
        <v>3.6108575881738889E-4</v>
      </c>
      <c r="AB576" s="251">
        <v>1.5675353206067989E-5</v>
      </c>
      <c r="AC576" s="251">
        <v>2.8197142238436183E-5</v>
      </c>
      <c r="AD576" s="251">
        <v>0.99058607829882261</v>
      </c>
      <c r="AE576" s="251">
        <v>1.5995810551350485E-7</v>
      </c>
      <c r="AF576" s="250">
        <v>0.99544533251631795</v>
      </c>
      <c r="AG576" s="251">
        <v>0.98558541414850442</v>
      </c>
      <c r="AH576" s="250">
        <v>0.90128924301863433</v>
      </c>
      <c r="AI576" s="252">
        <v>1</v>
      </c>
      <c r="AJ576" s="253">
        <f t="shared" si="84"/>
        <v>1.5696059103910632E-5</v>
      </c>
      <c r="AK576" s="253">
        <f t="shared" si="85"/>
        <v>3.051405700830125E-4</v>
      </c>
      <c r="AL576" s="253">
        <f t="shared" si="86"/>
        <v>1.3251257480543702E-5</v>
      </c>
      <c r="AM576" s="253">
        <f t="shared" si="87"/>
        <v>2.3841667088490595E-5</v>
      </c>
      <c r="AN576" s="253">
        <f t="shared" si="88"/>
        <v>0.83767966025883289</v>
      </c>
      <c r="AO576" s="254">
        <f t="shared" si="89"/>
        <v>1.3527743874921279E-7</v>
      </c>
    </row>
    <row r="577" spans="1:41">
      <c r="A577" s="247">
        <v>868</v>
      </c>
      <c r="B577" s="248"/>
      <c r="C577" s="248">
        <f t="shared" si="90"/>
        <v>0</v>
      </c>
      <c r="D577" s="248">
        <f t="shared" si="90"/>
        <v>0</v>
      </c>
      <c r="E577" s="248">
        <f t="shared" si="90"/>
        <v>0</v>
      </c>
      <c r="F577" s="248">
        <f t="shared" si="90"/>
        <v>0</v>
      </c>
      <c r="G577" s="248">
        <f t="shared" si="90"/>
        <v>1</v>
      </c>
      <c r="H577" s="248">
        <f t="shared" si="90"/>
        <v>0</v>
      </c>
      <c r="I577" s="249"/>
      <c r="J577" s="249">
        <f t="shared" si="91"/>
        <v>0</v>
      </c>
      <c r="K577" s="249">
        <f t="shared" si="92"/>
        <v>0</v>
      </c>
      <c r="L577" s="249">
        <f t="shared" si="92"/>
        <v>0</v>
      </c>
      <c r="M577" s="249">
        <f t="shared" si="92"/>
        <v>0</v>
      </c>
      <c r="N577" s="249">
        <f t="shared" si="92"/>
        <v>1</v>
      </c>
      <c r="O577" s="249">
        <f t="shared" si="92"/>
        <v>0</v>
      </c>
      <c r="P577" s="250">
        <v>0.99450884345846491</v>
      </c>
      <c r="Q577" s="251">
        <v>0.98239525947409845</v>
      </c>
      <c r="R577" s="250">
        <v>0.99438258894832754</v>
      </c>
      <c r="S577" s="251">
        <v>0.98502765274585857</v>
      </c>
      <c r="T577" s="250">
        <v>0.99750155040861999</v>
      </c>
      <c r="U577" s="250">
        <v>0.99798009229914941</v>
      </c>
      <c r="V577" s="250">
        <v>0.99831802479050036</v>
      </c>
      <c r="W577" s="250">
        <v>0.99852459542010708</v>
      </c>
      <c r="X577" s="250">
        <v>0.99864667997361556</v>
      </c>
      <c r="Y577" s="250">
        <v>0.99872181634867319</v>
      </c>
      <c r="Z577" s="251">
        <v>5.7244338188225421E-7</v>
      </c>
      <c r="AA577" s="251">
        <v>3.1124236841933138E-4</v>
      </c>
      <c r="AB577" s="251">
        <v>1.5738892348451161E-5</v>
      </c>
      <c r="AC577" s="251">
        <v>2.3779377329682711E-5</v>
      </c>
      <c r="AD577" s="251">
        <v>0.99039453928319221</v>
      </c>
      <c r="AE577" s="251">
        <v>1.6856844824619176E-7</v>
      </c>
      <c r="AF577" s="250">
        <v>0.99554005403711798</v>
      </c>
      <c r="AG577" s="251">
        <v>0.98502765274585857</v>
      </c>
      <c r="AH577" s="250">
        <v>0.90018841659245941</v>
      </c>
      <c r="AI577" s="252">
        <v>1</v>
      </c>
      <c r="AJ577" s="253">
        <f t="shared" si="84"/>
        <v>4.8237361043853047E-7</v>
      </c>
      <c r="AK577" s="253">
        <f t="shared" si="85"/>
        <v>2.6239648429858813E-4</v>
      </c>
      <c r="AL577" s="253">
        <f t="shared" si="86"/>
        <v>1.3273348575297937E-5</v>
      </c>
      <c r="AM577" s="253">
        <f t="shared" si="87"/>
        <v>2.0058417540106928E-5</v>
      </c>
      <c r="AN577" s="253">
        <f t="shared" si="88"/>
        <v>0.83552129256335295</v>
      </c>
      <c r="AO577" s="254">
        <f t="shared" si="89"/>
        <v>1.4221920549336656E-7</v>
      </c>
    </row>
    <row r="578" spans="1:41">
      <c r="A578" s="247">
        <v>869</v>
      </c>
      <c r="B578" s="248"/>
      <c r="C578" s="248">
        <f t="shared" si="90"/>
        <v>0</v>
      </c>
      <c r="D578" s="248">
        <f t="shared" si="90"/>
        <v>0</v>
      </c>
      <c r="E578" s="248">
        <f t="shared" si="90"/>
        <v>0</v>
      </c>
      <c r="F578" s="248">
        <f t="shared" si="90"/>
        <v>0</v>
      </c>
      <c r="G578" s="248">
        <f t="shared" si="90"/>
        <v>1</v>
      </c>
      <c r="H578" s="248">
        <f t="shared" si="90"/>
        <v>0</v>
      </c>
      <c r="I578" s="249"/>
      <c r="J578" s="249">
        <f t="shared" si="91"/>
        <v>0</v>
      </c>
      <c r="K578" s="249">
        <f t="shared" si="92"/>
        <v>0</v>
      </c>
      <c r="L578" s="249">
        <f t="shared" si="92"/>
        <v>0</v>
      </c>
      <c r="M578" s="249">
        <f t="shared" si="92"/>
        <v>0</v>
      </c>
      <c r="N578" s="249">
        <f t="shared" si="92"/>
        <v>1</v>
      </c>
      <c r="O578" s="249">
        <f t="shared" si="92"/>
        <v>0</v>
      </c>
      <c r="P578" s="250">
        <v>0.99462541568137486</v>
      </c>
      <c r="Q578" s="251">
        <v>0.98254586171150449</v>
      </c>
      <c r="R578" s="250">
        <v>0.99450183402304371</v>
      </c>
      <c r="S578" s="251">
        <v>0.98647450733373787</v>
      </c>
      <c r="T578" s="250">
        <v>0.99755466830366912</v>
      </c>
      <c r="U578" s="250">
        <v>0.99802304631385785</v>
      </c>
      <c r="V578" s="250">
        <v>0.99835379848567063</v>
      </c>
      <c r="W578" s="250">
        <v>0.99855597877163715</v>
      </c>
      <c r="X578" s="250">
        <v>0.99867546818558495</v>
      </c>
      <c r="Y578" s="250">
        <v>0.99874900723940163</v>
      </c>
      <c r="Z578" s="251">
        <v>4.499565872069599E-7</v>
      </c>
      <c r="AA578" s="251">
        <v>2.5941981151227837E-4</v>
      </c>
      <c r="AB578" s="251">
        <v>1.6388310997277274E-5</v>
      </c>
      <c r="AC578" s="251">
        <v>2.5176554775769531E-5</v>
      </c>
      <c r="AD578" s="251">
        <v>0.99005324899948899</v>
      </c>
      <c r="AE578" s="251">
        <v>1.7968235978168061E-7</v>
      </c>
      <c r="AF578" s="250">
        <v>0.9956347826746712</v>
      </c>
      <c r="AG578" s="251">
        <v>0.98647450733373787</v>
      </c>
      <c r="AH578" s="250">
        <v>0.89908759016628437</v>
      </c>
      <c r="AI578" s="252">
        <v>1</v>
      </c>
      <c r="AJ578" s="253">
        <f t="shared" si="84"/>
        <v>3.8001355500661994E-7</v>
      </c>
      <c r="AK578" s="253">
        <f t="shared" si="85"/>
        <v>2.1919744022944339E-4</v>
      </c>
      <c r="AL578" s="253">
        <f t="shared" si="86"/>
        <v>1.385193484624388E-5</v>
      </c>
      <c r="AM578" s="253">
        <f t="shared" si="87"/>
        <v>2.1284354555475835E-5</v>
      </c>
      <c r="AN578" s="253">
        <f t="shared" si="88"/>
        <v>0.83709491498651023</v>
      </c>
      <c r="AO578" s="254">
        <f t="shared" si="89"/>
        <v>1.5193351024786904E-7</v>
      </c>
    </row>
    <row r="579" spans="1:41">
      <c r="A579" s="247">
        <v>870</v>
      </c>
      <c r="B579" s="248"/>
      <c r="C579" s="248">
        <f t="shared" si="90"/>
        <v>0</v>
      </c>
      <c r="D579" s="248">
        <f t="shared" si="90"/>
        <v>0</v>
      </c>
      <c r="E579" s="248">
        <f t="shared" si="90"/>
        <v>0</v>
      </c>
      <c r="F579" s="248">
        <f t="shared" si="90"/>
        <v>0</v>
      </c>
      <c r="G579" s="248">
        <f t="shared" si="90"/>
        <v>1</v>
      </c>
      <c r="H579" s="248">
        <f t="shared" si="90"/>
        <v>0</v>
      </c>
      <c r="I579" s="249"/>
      <c r="J579" s="249">
        <f t="shared" si="91"/>
        <v>0</v>
      </c>
      <c r="K579" s="249">
        <f t="shared" si="92"/>
        <v>0</v>
      </c>
      <c r="L579" s="249">
        <f t="shared" si="92"/>
        <v>0</v>
      </c>
      <c r="M579" s="249">
        <f t="shared" si="92"/>
        <v>0</v>
      </c>
      <c r="N579" s="249">
        <f t="shared" si="92"/>
        <v>1</v>
      </c>
      <c r="O579" s="249">
        <f t="shared" si="92"/>
        <v>0</v>
      </c>
      <c r="P579" s="250">
        <v>0.99474199923442219</v>
      </c>
      <c r="Q579" s="251">
        <v>0.98239447672986813</v>
      </c>
      <c r="R579" s="250">
        <v>0.99462109100997265</v>
      </c>
      <c r="S579" s="251">
        <v>0.98575043354941083</v>
      </c>
      <c r="T579" s="250">
        <v>0.99760778796388594</v>
      </c>
      <c r="U579" s="250">
        <v>0.99806600131743006</v>
      </c>
      <c r="V579" s="250">
        <v>0.99838957274659057</v>
      </c>
      <c r="W579" s="250">
        <v>0.99858736248126911</v>
      </c>
      <c r="X579" s="250">
        <v>0.99870425665112517</v>
      </c>
      <c r="Y579" s="250">
        <v>0.99877619832608533</v>
      </c>
      <c r="Z579" s="251">
        <v>5.2053758963953922E-7</v>
      </c>
      <c r="AA579" s="251">
        <v>2.1241053424068471E-4</v>
      </c>
      <c r="AB579" s="251">
        <v>1.8086211340889301E-5</v>
      </c>
      <c r="AC579" s="251">
        <v>3.3116673019938011E-5</v>
      </c>
      <c r="AD579" s="251">
        <v>0.98958437324411674</v>
      </c>
      <c r="AE579" s="251">
        <v>1.9362886901119295E-7</v>
      </c>
      <c r="AF579" s="250">
        <v>0.9957295184293713</v>
      </c>
      <c r="AG579" s="251">
        <v>0.98575043354941083</v>
      </c>
      <c r="AH579" s="250">
        <v>0.89798800126266887</v>
      </c>
      <c r="AI579" s="252">
        <v>1</v>
      </c>
      <c r="AJ579" s="253">
        <f t="shared" si="84"/>
        <v>4.385426412677549E-7</v>
      </c>
      <c r="AK579" s="253">
        <f t="shared" si="85"/>
        <v>1.7903387573332317E-4</v>
      </c>
      <c r="AL579" s="253">
        <f t="shared" si="86"/>
        <v>1.5249216778316066E-5</v>
      </c>
      <c r="AM579" s="253">
        <f t="shared" si="87"/>
        <v>2.7927538937117575E-5</v>
      </c>
      <c r="AN579" s="253">
        <f t="shared" si="88"/>
        <v>0.83462161892722142</v>
      </c>
      <c r="AO579" s="254">
        <f t="shared" si="89"/>
        <v>1.6331955702403399E-7</v>
      </c>
    </row>
    <row r="580" spans="1:41">
      <c r="A580" s="247">
        <v>871</v>
      </c>
      <c r="B580" s="248"/>
      <c r="C580" s="248">
        <f t="shared" si="90"/>
        <v>0</v>
      </c>
      <c r="D580" s="248">
        <f t="shared" si="90"/>
        <v>0</v>
      </c>
      <c r="E580" s="248">
        <f t="shared" si="90"/>
        <v>0</v>
      </c>
      <c r="F580" s="248">
        <f t="shared" si="90"/>
        <v>0</v>
      </c>
      <c r="G580" s="248">
        <f t="shared" si="90"/>
        <v>1</v>
      </c>
      <c r="H580" s="248">
        <f t="shared" si="90"/>
        <v>0</v>
      </c>
      <c r="I580" s="249"/>
      <c r="J580" s="249">
        <f t="shared" si="91"/>
        <v>0</v>
      </c>
      <c r="K580" s="249">
        <f t="shared" si="92"/>
        <v>0</v>
      </c>
      <c r="L580" s="249">
        <f t="shared" si="92"/>
        <v>0</v>
      </c>
      <c r="M580" s="249">
        <f t="shared" si="92"/>
        <v>0</v>
      </c>
      <c r="N580" s="249">
        <f t="shared" si="92"/>
        <v>1</v>
      </c>
      <c r="O580" s="249">
        <f t="shared" si="92"/>
        <v>0</v>
      </c>
      <c r="P580" s="250">
        <v>0.99439228256481593</v>
      </c>
      <c r="Q580" s="251">
        <v>0.98177837235200016</v>
      </c>
      <c r="R580" s="250">
        <v>0.99426335578487079</v>
      </c>
      <c r="S580" s="251">
        <v>0.98403564097211738</v>
      </c>
      <c r="T580" s="250">
        <v>0.99744843427871432</v>
      </c>
      <c r="U580" s="250">
        <v>0.99793713927330108</v>
      </c>
      <c r="V580" s="250">
        <v>0.99828225166108131</v>
      </c>
      <c r="W580" s="250">
        <v>0.99849321242668143</v>
      </c>
      <c r="X580" s="250">
        <v>0.99861789201521911</v>
      </c>
      <c r="Y580" s="250">
        <v>0.99869462565390255</v>
      </c>
      <c r="Z580" s="251">
        <v>7.5145540417269746E-7</v>
      </c>
      <c r="AA580" s="251">
        <v>1.7206319251479111E-4</v>
      </c>
      <c r="AB580" s="251">
        <v>2.0148850559963655E-5</v>
      </c>
      <c r="AC580" s="251">
        <v>5.4686484685489719E-5</v>
      </c>
      <c r="AD580" s="251">
        <v>0.98906867203803372</v>
      </c>
      <c r="AE580" s="251">
        <v>2.1081060260965875E-7</v>
      </c>
      <c r="AF580" s="250">
        <v>0.99544533251631795</v>
      </c>
      <c r="AG580" s="251">
        <v>0.98403564097211738</v>
      </c>
      <c r="AH580" s="250">
        <v>0.89699009647354311</v>
      </c>
      <c r="AI580" s="252">
        <v>1</v>
      </c>
      <c r="AJ580" s="253">
        <f t="shared" si="84"/>
        <v>6.2906138112828444E-7</v>
      </c>
      <c r="AK580" s="253">
        <f t="shared" si="85"/>
        <v>1.4410880651102582E-4</v>
      </c>
      <c r="AL580" s="253">
        <f t="shared" si="86"/>
        <v>1.6881187157536481E-5</v>
      </c>
      <c r="AM580" s="253">
        <f t="shared" si="87"/>
        <v>4.5827322435356525E-5</v>
      </c>
      <c r="AN580" s="253">
        <f t="shared" si="88"/>
        <v>0.82894391559552894</v>
      </c>
      <c r="AO580" s="254">
        <f t="shared" si="89"/>
        <v>1.7669510630738542E-7</v>
      </c>
    </row>
    <row r="581" spans="1:41">
      <c r="A581" s="247">
        <v>872</v>
      </c>
      <c r="B581" s="248"/>
      <c r="C581" s="248">
        <f t="shared" si="90"/>
        <v>0</v>
      </c>
      <c r="D581" s="248">
        <f t="shared" si="90"/>
        <v>0</v>
      </c>
      <c r="E581" s="248">
        <f t="shared" si="90"/>
        <v>0</v>
      </c>
      <c r="F581" s="248">
        <f t="shared" si="90"/>
        <v>0</v>
      </c>
      <c r="G581" s="248">
        <f t="shared" si="90"/>
        <v>1</v>
      </c>
      <c r="H581" s="248">
        <f t="shared" si="90"/>
        <v>0</v>
      </c>
      <c r="I581" s="249"/>
      <c r="J581" s="249">
        <f t="shared" si="91"/>
        <v>0</v>
      </c>
      <c r="K581" s="249">
        <f t="shared" si="92"/>
        <v>0</v>
      </c>
      <c r="L581" s="249">
        <f t="shared" si="92"/>
        <v>0</v>
      </c>
      <c r="M581" s="249">
        <f t="shared" si="92"/>
        <v>0</v>
      </c>
      <c r="N581" s="249">
        <f t="shared" si="92"/>
        <v>1</v>
      </c>
      <c r="O581" s="249">
        <f t="shared" si="92"/>
        <v>0</v>
      </c>
      <c r="P581" s="250">
        <v>0.99404266785070294</v>
      </c>
      <c r="Q581" s="251">
        <v>0.98229793930323894</v>
      </c>
      <c r="R581" s="250">
        <v>0.99390572775255337</v>
      </c>
      <c r="S581" s="251">
        <v>0.98646121485111582</v>
      </c>
      <c r="T581" s="250">
        <v>0.99728909647962949</v>
      </c>
      <c r="U581" s="250">
        <v>0.99780828612888983</v>
      </c>
      <c r="V581" s="250">
        <v>0.99817493566735904</v>
      </c>
      <c r="W581" s="250">
        <v>0.99839906559506486</v>
      </c>
      <c r="X581" s="250">
        <v>0.99853152966150049</v>
      </c>
      <c r="Y581" s="250">
        <v>0.99861305474536366</v>
      </c>
      <c r="Z581" s="251">
        <v>1.3415196168032339E-6</v>
      </c>
      <c r="AA581" s="251">
        <v>1.4063539863116685E-4</v>
      </c>
      <c r="AB581" s="251">
        <v>2.0140261250257864E-5</v>
      </c>
      <c r="AC581" s="251">
        <v>9.5019366885029755E-5</v>
      </c>
      <c r="AD581" s="251">
        <v>0.98861885525443616</v>
      </c>
      <c r="AE581" s="251">
        <v>2.3182155887338936E-7</v>
      </c>
      <c r="AF581" s="250">
        <v>0.99516121065052299</v>
      </c>
      <c r="AG581" s="251">
        <v>0.98646121485111582</v>
      </c>
      <c r="AH581" s="250">
        <v>0.89599219168441735</v>
      </c>
      <c r="AI581" s="252">
        <v>1</v>
      </c>
      <c r="AJ581" s="253">
        <f t="shared" si="84"/>
        <v>1.1265986979647042E-6</v>
      </c>
      <c r="AK581" s="253">
        <f t="shared" si="85"/>
        <v>1.1816609972430285E-4</v>
      </c>
      <c r="AL581" s="253">
        <f t="shared" si="86"/>
        <v>1.6928672631651611E-5</v>
      </c>
      <c r="AM581" s="253">
        <f t="shared" si="87"/>
        <v>7.9885405628250984E-5</v>
      </c>
      <c r="AN581" s="253">
        <f t="shared" si="88"/>
        <v>0.83126944684214366</v>
      </c>
      <c r="AO581" s="254">
        <f t="shared" si="89"/>
        <v>1.9494055922364173E-7</v>
      </c>
    </row>
    <row r="582" spans="1:41">
      <c r="A582" s="247">
        <v>873</v>
      </c>
      <c r="B582" s="248"/>
      <c r="C582" s="248">
        <f t="shared" si="90"/>
        <v>0</v>
      </c>
      <c r="D582" s="248">
        <f t="shared" si="90"/>
        <v>0</v>
      </c>
      <c r="E582" s="248">
        <f t="shared" si="90"/>
        <v>0</v>
      </c>
      <c r="F582" s="248">
        <f t="shared" si="90"/>
        <v>0</v>
      </c>
      <c r="G582" s="248">
        <f t="shared" si="90"/>
        <v>1</v>
      </c>
      <c r="H582" s="248">
        <f t="shared" si="90"/>
        <v>0</v>
      </c>
      <c r="I582" s="249"/>
      <c r="J582" s="249">
        <f t="shared" si="91"/>
        <v>0</v>
      </c>
      <c r="K582" s="249">
        <f t="shared" si="92"/>
        <v>0</v>
      </c>
      <c r="L582" s="249">
        <f t="shared" si="92"/>
        <v>0</v>
      </c>
      <c r="M582" s="249">
        <f t="shared" si="92"/>
        <v>0</v>
      </c>
      <c r="N582" s="249">
        <f t="shared" si="92"/>
        <v>1</v>
      </c>
      <c r="O582" s="249">
        <f t="shared" si="92"/>
        <v>0</v>
      </c>
      <c r="P582" s="250">
        <v>0.99369315506847888</v>
      </c>
      <c r="Q582" s="251">
        <v>0.98204858301332465</v>
      </c>
      <c r="R582" s="250">
        <v>0.9935482068873347</v>
      </c>
      <c r="S582" s="251">
        <v>0.98399873609186517</v>
      </c>
      <c r="T582" s="250">
        <v>0.99712977456600138</v>
      </c>
      <c r="U582" s="250">
        <v>0.99767944188411595</v>
      </c>
      <c r="V582" s="250">
        <v>0.99806762476548783</v>
      </c>
      <c r="W582" s="250">
        <v>0.998304921986502</v>
      </c>
      <c r="X582" s="250">
        <v>0.9984451695900457</v>
      </c>
      <c r="Y582" s="250">
        <v>0.99853148560053628</v>
      </c>
      <c r="Z582" s="251">
        <v>3.2833546985823317E-6</v>
      </c>
      <c r="AA582" s="251">
        <v>1.1718618112332573E-4</v>
      </c>
      <c r="AB582" s="251">
        <v>1.9899673565823401E-5</v>
      </c>
      <c r="AC582" s="251">
        <v>1.026789543684449E-4</v>
      </c>
      <c r="AD582" s="251">
        <v>0.9882979968501896</v>
      </c>
      <c r="AE582" s="251">
        <v>2.5742913056761289E-7</v>
      </c>
      <c r="AF582" s="250">
        <v>0.99487715282139666</v>
      </c>
      <c r="AG582" s="251">
        <v>0.98399873609186517</v>
      </c>
      <c r="AH582" s="250">
        <v>0.8949942868952917</v>
      </c>
      <c r="AI582" s="252">
        <v>1</v>
      </c>
      <c r="AJ582" s="253">
        <f t="shared" si="84"/>
        <v>2.7366704551533711E-6</v>
      </c>
      <c r="AK582" s="253">
        <f t="shared" si="85"/>
        <v>9.772832203372702E-5</v>
      </c>
      <c r="AL582" s="253">
        <f t="shared" si="86"/>
        <v>1.660194373669464E-5</v>
      </c>
      <c r="AM582" s="253">
        <f t="shared" si="87"/>
        <v>8.5683592467967576E-5</v>
      </c>
      <c r="AN582" s="253">
        <f t="shared" si="88"/>
        <v>0.82483133746215331</v>
      </c>
      <c r="AO582" s="254">
        <f t="shared" si="89"/>
        <v>2.1486836080710537E-7</v>
      </c>
    </row>
    <row r="583" spans="1:41">
      <c r="A583" s="247">
        <v>874</v>
      </c>
      <c r="B583" s="248"/>
      <c r="C583" s="248">
        <f t="shared" si="90"/>
        <v>0</v>
      </c>
      <c r="D583" s="248">
        <f t="shared" si="90"/>
        <v>0</v>
      </c>
      <c r="E583" s="248">
        <f t="shared" si="90"/>
        <v>0</v>
      </c>
      <c r="F583" s="248">
        <f t="shared" si="90"/>
        <v>0</v>
      </c>
      <c r="G583" s="248">
        <f t="shared" si="90"/>
        <v>1</v>
      </c>
      <c r="H583" s="248">
        <f t="shared" si="90"/>
        <v>0</v>
      </c>
      <c r="I583" s="249"/>
      <c r="J583" s="249">
        <f t="shared" si="91"/>
        <v>0</v>
      </c>
      <c r="K583" s="249">
        <f t="shared" si="92"/>
        <v>0</v>
      </c>
      <c r="L583" s="249">
        <f t="shared" si="92"/>
        <v>0</v>
      </c>
      <c r="M583" s="249">
        <f t="shared" si="92"/>
        <v>0</v>
      </c>
      <c r="N583" s="249">
        <f t="shared" si="92"/>
        <v>1</v>
      </c>
      <c r="O583" s="249">
        <f t="shared" si="92"/>
        <v>0</v>
      </c>
      <c r="P583" s="250">
        <v>0.99334374419454585</v>
      </c>
      <c r="Q583" s="251">
        <v>0.98183143716876575</v>
      </c>
      <c r="R583" s="250">
        <v>0.99319079316353664</v>
      </c>
      <c r="S583" s="251">
        <v>0.98489884665906413</v>
      </c>
      <c r="T583" s="250">
        <v>0.9969704685372005</v>
      </c>
      <c r="U583" s="250">
        <v>0.99755060653889982</v>
      </c>
      <c r="V583" s="250">
        <v>0.99796031895553194</v>
      </c>
      <c r="W583" s="250">
        <v>0.99821078160107679</v>
      </c>
      <c r="X583" s="250">
        <v>0.99835881180093156</v>
      </c>
      <c r="Y583" s="250">
        <v>0.99844991821948825</v>
      </c>
      <c r="Z583" s="251">
        <v>1.3600814245599846E-5</v>
      </c>
      <c r="AA583" s="251">
        <v>9.9349548911867417E-5</v>
      </c>
      <c r="AB583" s="251">
        <v>1.9774977051973688E-5</v>
      </c>
      <c r="AC583" s="251">
        <v>9.1648773790378778E-5</v>
      </c>
      <c r="AD583" s="251">
        <v>0.98809014090076086</v>
      </c>
      <c r="AE583" s="251">
        <v>2.8861961532793858E-7</v>
      </c>
      <c r="AF583" s="250">
        <v>0.99459315901835188</v>
      </c>
      <c r="AG583" s="251">
        <v>0.98489884665906413</v>
      </c>
      <c r="AH583" s="250">
        <v>0.89399638210616605</v>
      </c>
      <c r="AI583" s="252">
        <v>1</v>
      </c>
      <c r="AJ583" s="253">
        <f t="shared" si="84"/>
        <v>1.1328720702956367E-5</v>
      </c>
      <c r="AK583" s="253">
        <f t="shared" si="85"/>
        <v>8.280079432135841E-5</v>
      </c>
      <c r="AL583" s="253">
        <f t="shared" si="86"/>
        <v>1.6487808241042978E-5</v>
      </c>
      <c r="AM583" s="253">
        <f t="shared" si="87"/>
        <v>7.6433294880573876E-5</v>
      </c>
      <c r="AN583" s="253">
        <f t="shared" si="88"/>
        <v>0.82417016295434398</v>
      </c>
      <c r="AO583" s="254">
        <f t="shared" si="89"/>
        <v>2.4076080998227871E-7</v>
      </c>
    </row>
    <row r="584" spans="1:41">
      <c r="A584" s="247">
        <v>875</v>
      </c>
      <c r="B584" s="248"/>
      <c r="C584" s="248">
        <f t="shared" si="90"/>
        <v>0</v>
      </c>
      <c r="D584" s="248">
        <f t="shared" si="90"/>
        <v>0</v>
      </c>
      <c r="E584" s="248">
        <f t="shared" si="90"/>
        <v>0</v>
      </c>
      <c r="F584" s="248">
        <f t="shared" si="90"/>
        <v>0</v>
      </c>
      <c r="G584" s="248">
        <f t="shared" si="90"/>
        <v>1</v>
      </c>
      <c r="H584" s="248">
        <f t="shared" si="90"/>
        <v>0</v>
      </c>
      <c r="I584" s="249"/>
      <c r="J584" s="249">
        <f t="shared" si="91"/>
        <v>0</v>
      </c>
      <c r="K584" s="249">
        <f t="shared" si="92"/>
        <v>0</v>
      </c>
      <c r="L584" s="249">
        <f t="shared" si="92"/>
        <v>0</v>
      </c>
      <c r="M584" s="249">
        <f t="shared" si="92"/>
        <v>0</v>
      </c>
      <c r="N584" s="249">
        <f t="shared" si="92"/>
        <v>1</v>
      </c>
      <c r="O584" s="249">
        <f t="shared" si="92"/>
        <v>0</v>
      </c>
      <c r="P584" s="250">
        <v>0.99299443520530839</v>
      </c>
      <c r="Q584" s="251">
        <v>0.98219260474541725</v>
      </c>
      <c r="R584" s="250">
        <v>0.99283348655548254</v>
      </c>
      <c r="S584" s="251">
        <v>0.98513632826086162</v>
      </c>
      <c r="T584" s="250">
        <v>0.99681117839259703</v>
      </c>
      <c r="U584" s="250">
        <v>0.99742178009316051</v>
      </c>
      <c r="V584" s="250">
        <v>0.99785301823755579</v>
      </c>
      <c r="W584" s="250">
        <v>0.99811664443887183</v>
      </c>
      <c r="X584" s="250">
        <v>0.99827245629423478</v>
      </c>
      <c r="Y584" s="250">
        <v>0.9983683526022874</v>
      </c>
      <c r="Z584" s="251">
        <v>2.0761624900069173E-5</v>
      </c>
      <c r="AA584" s="251">
        <v>8.5680374401995307E-5</v>
      </c>
      <c r="AB584" s="251">
        <v>1.9968331751879707E-5</v>
      </c>
      <c r="AC584" s="251">
        <v>8.6424336444503779E-5</v>
      </c>
      <c r="AD584" s="251">
        <v>0.98795461852978772</v>
      </c>
      <c r="AE584" s="251">
        <v>3.2665950441259911E-7</v>
      </c>
      <c r="AF584" s="250">
        <v>0.9943092292308009</v>
      </c>
      <c r="AG584" s="251">
        <v>0.98513632826086162</v>
      </c>
      <c r="AH584" s="250">
        <v>0.8929984773170403</v>
      </c>
      <c r="AI584" s="252">
        <v>1</v>
      </c>
      <c r="AJ584" s="253">
        <f t="shared" si="84"/>
        <v>1.7268673937470407E-5</v>
      </c>
      <c r="AK584" s="253">
        <f t="shared" si="85"/>
        <v>7.1309099535061933E-5</v>
      </c>
      <c r="AL584" s="253">
        <f t="shared" si="86"/>
        <v>1.6626204120532735E-5</v>
      </c>
      <c r="AM584" s="253">
        <f t="shared" si="87"/>
        <v>7.1978385494574895E-5</v>
      </c>
      <c r="AN584" s="253">
        <f t="shared" si="88"/>
        <v>0.82294504317199346</v>
      </c>
      <c r="AO584" s="254">
        <f t="shared" si="89"/>
        <v>2.7212651132602095E-7</v>
      </c>
    </row>
    <row r="585" spans="1:41">
      <c r="A585" s="247">
        <v>876</v>
      </c>
      <c r="B585" s="248"/>
      <c r="C585" s="248">
        <f t="shared" si="90"/>
        <v>0</v>
      </c>
      <c r="D585" s="248">
        <f t="shared" si="90"/>
        <v>0</v>
      </c>
      <c r="E585" s="248">
        <f t="shared" si="90"/>
        <v>0</v>
      </c>
      <c r="F585" s="248">
        <f t="shared" si="90"/>
        <v>0</v>
      </c>
      <c r="G585" s="248">
        <f t="shared" si="90"/>
        <v>1</v>
      </c>
      <c r="H585" s="248">
        <f t="shared" si="90"/>
        <v>0</v>
      </c>
      <c r="I585" s="249"/>
      <c r="J585" s="249">
        <f t="shared" si="91"/>
        <v>0</v>
      </c>
      <c r="K585" s="249">
        <f t="shared" si="92"/>
        <v>0</v>
      </c>
      <c r="L585" s="249">
        <f t="shared" si="92"/>
        <v>0</v>
      </c>
      <c r="M585" s="249">
        <f t="shared" si="92"/>
        <v>0</v>
      </c>
      <c r="N585" s="249">
        <f t="shared" si="92"/>
        <v>1</v>
      </c>
      <c r="O585" s="249">
        <f t="shared" si="92"/>
        <v>0</v>
      </c>
      <c r="P585" s="250">
        <v>0.99299443520530839</v>
      </c>
      <c r="Q585" s="251">
        <v>0.98223826622516375</v>
      </c>
      <c r="R585" s="250">
        <v>0.99283348655548254</v>
      </c>
      <c r="S585" s="251">
        <v>0.98434359534692928</v>
      </c>
      <c r="T585" s="250">
        <v>0.99681117839259703</v>
      </c>
      <c r="U585" s="250">
        <v>0.99742178009316051</v>
      </c>
      <c r="V585" s="250">
        <v>0.99785301823755579</v>
      </c>
      <c r="W585" s="250">
        <v>0.99811664443887183</v>
      </c>
      <c r="X585" s="250">
        <v>0.99827245629423478</v>
      </c>
      <c r="Y585" s="250">
        <v>0.9983683526022874</v>
      </c>
      <c r="Z585" s="251">
        <v>1.4720739464584156E-5</v>
      </c>
      <c r="AA585" s="251">
        <v>7.5663838858125145E-5</v>
      </c>
      <c r="AB585" s="251">
        <v>1.9498672160378723E-5</v>
      </c>
      <c r="AC585" s="251">
        <v>8.9622890756804502E-5</v>
      </c>
      <c r="AD585" s="251">
        <v>0.98787422715404016</v>
      </c>
      <c r="AE585" s="251">
        <v>3.7317768396537448E-7</v>
      </c>
      <c r="AF585" s="250">
        <v>0.9943092292308009</v>
      </c>
      <c r="AG585" s="251">
        <v>0.98434359534692928</v>
      </c>
      <c r="AH585" s="250">
        <v>0.89200057252791465</v>
      </c>
      <c r="AI585" s="252">
        <v>1</v>
      </c>
      <c r="AJ585" s="253">
        <f t="shared" si="84"/>
        <v>1.2211321073845046E-5</v>
      </c>
      <c r="AK585" s="253">
        <f t="shared" si="85"/>
        <v>6.2804005583140413E-5</v>
      </c>
      <c r="AL585" s="253">
        <f t="shared" si="86"/>
        <v>1.619167346941875E-5</v>
      </c>
      <c r="AM585" s="253">
        <f t="shared" si="87"/>
        <v>7.444240066351318E-5</v>
      </c>
      <c r="AN585" s="253">
        <f t="shared" si="88"/>
        <v>0.82067436549279194</v>
      </c>
      <c r="AO585" s="254">
        <f t="shared" si="89"/>
        <v>3.1004633014945703E-7</v>
      </c>
    </row>
    <row r="586" spans="1:41">
      <c r="A586" s="247">
        <v>877</v>
      </c>
      <c r="B586" s="248"/>
      <c r="C586" s="248">
        <f t="shared" si="90"/>
        <v>0</v>
      </c>
      <c r="D586" s="248">
        <f t="shared" si="90"/>
        <v>0</v>
      </c>
      <c r="E586" s="248">
        <f t="shared" si="90"/>
        <v>0</v>
      </c>
      <c r="F586" s="248">
        <f t="shared" si="90"/>
        <v>0</v>
      </c>
      <c r="G586" s="248">
        <f t="shared" si="90"/>
        <v>1</v>
      </c>
      <c r="H586" s="248">
        <f t="shared" si="90"/>
        <v>0</v>
      </c>
      <c r="I586" s="249"/>
      <c r="J586" s="249">
        <f t="shared" si="91"/>
        <v>0</v>
      </c>
      <c r="K586" s="249">
        <f t="shared" si="92"/>
        <v>0</v>
      </c>
      <c r="L586" s="249">
        <f t="shared" si="92"/>
        <v>0</v>
      </c>
      <c r="M586" s="249">
        <f t="shared" si="92"/>
        <v>0</v>
      </c>
      <c r="N586" s="249">
        <f t="shared" si="92"/>
        <v>1</v>
      </c>
      <c r="O586" s="249">
        <f t="shared" si="92"/>
        <v>0</v>
      </c>
      <c r="P586" s="250">
        <v>0.99299443520530839</v>
      </c>
      <c r="Q586" s="251">
        <v>0.98196079028939987</v>
      </c>
      <c r="R586" s="250">
        <v>0.99283348655548254</v>
      </c>
      <c r="S586" s="251">
        <v>0.98519215668233007</v>
      </c>
      <c r="T586" s="250">
        <v>0.99681117839259703</v>
      </c>
      <c r="U586" s="250">
        <v>0.99742178009316051</v>
      </c>
      <c r="V586" s="250">
        <v>0.99785301823755579</v>
      </c>
      <c r="W586" s="250">
        <v>0.99811664443887183</v>
      </c>
      <c r="X586" s="250">
        <v>0.99827245629423478</v>
      </c>
      <c r="Y586" s="250">
        <v>0.9983683526022874</v>
      </c>
      <c r="Z586" s="251">
        <v>1.0091428733938399E-5</v>
      </c>
      <c r="AA586" s="251">
        <v>6.8890177324891627E-5</v>
      </c>
      <c r="AB586" s="251">
        <v>1.797687578780268E-5</v>
      </c>
      <c r="AC586" s="251">
        <v>9.4764385731058507E-5</v>
      </c>
      <c r="AD586" s="251">
        <v>0.98786369580336897</v>
      </c>
      <c r="AE586" s="251">
        <v>4.3027568012712685E-7</v>
      </c>
      <c r="AF586" s="250">
        <v>0.9943092292308009</v>
      </c>
      <c r="AG586" s="251">
        <v>0.98519215668233007</v>
      </c>
      <c r="AH586" s="250">
        <v>0.89100266773878889</v>
      </c>
      <c r="AI586" s="252">
        <v>1</v>
      </c>
      <c r="AJ586" s="253">
        <f t="shared" ref="AJ586:AJ649" si="93">PRODUCT(P586,Q586,R586,S586,T586,Z586,AF586,AG586,AH586,AI586)</f>
        <v>8.3738523994756982E-6</v>
      </c>
      <c r="AK586" s="253">
        <f t="shared" ref="AK586:AK649" si="94">PRODUCT(P586,Q586,R586,S586,U586,AA586,AF586,AG586,AH586,AI586)</f>
        <v>5.7199982313146311E-5</v>
      </c>
      <c r="AL586" s="253">
        <f t="shared" ref="AL586:AL649" si="95">PRODUCT(P586,Q586,R586,S586,V586,AB586,AF586,AG586,AH586,AI586)</f>
        <v>1.4932775549887447E-5</v>
      </c>
      <c r="AM586" s="253">
        <f t="shared" ref="AM586:AM649" si="96">PRODUCT(P586,Q586,R586,S586,W586,AC586,AF586,AG586,AH586,AI586)</f>
        <v>7.8738329052284515E-5</v>
      </c>
      <c r="AN586" s="253">
        <f t="shared" ref="AN586:AN649" si="97">PRODUCT(P586,Q586,R586,S586,X586,AD586,AF586,AG586,AH586,AI586)</f>
        <v>0.82092949244271252</v>
      </c>
      <c r="AO586" s="254">
        <f t="shared" ref="AO586:AO649" si="98">PRODUCT(P586,Q586,R586,S586,Y586,AE586,AF586,AG586,AH586,AI586)</f>
        <v>3.5759986816530295E-7</v>
      </c>
    </row>
    <row r="587" spans="1:41">
      <c r="A587" s="247">
        <v>878</v>
      </c>
      <c r="B587" s="248"/>
      <c r="C587" s="248">
        <f t="shared" si="90"/>
        <v>0</v>
      </c>
      <c r="D587" s="248">
        <f t="shared" si="90"/>
        <v>0</v>
      </c>
      <c r="E587" s="248">
        <f t="shared" si="90"/>
        <v>0</v>
      </c>
      <c r="F587" s="248">
        <f t="shared" si="90"/>
        <v>0</v>
      </c>
      <c r="G587" s="248">
        <f t="shared" si="90"/>
        <v>1</v>
      </c>
      <c r="H587" s="248">
        <f t="shared" si="90"/>
        <v>0</v>
      </c>
      <c r="I587" s="249"/>
      <c r="J587" s="249">
        <f t="shared" si="91"/>
        <v>0</v>
      </c>
      <c r="K587" s="249">
        <f t="shared" si="92"/>
        <v>0</v>
      </c>
      <c r="L587" s="249">
        <f t="shared" si="92"/>
        <v>0</v>
      </c>
      <c r="M587" s="249">
        <f t="shared" si="92"/>
        <v>0</v>
      </c>
      <c r="N587" s="249">
        <f t="shared" si="92"/>
        <v>1</v>
      </c>
      <c r="O587" s="249">
        <f t="shared" si="92"/>
        <v>0</v>
      </c>
      <c r="P587" s="250">
        <v>0.99299443520530839</v>
      </c>
      <c r="Q587" s="251">
        <v>0.98250676608988752</v>
      </c>
      <c r="R587" s="250">
        <v>0.99283348655548254</v>
      </c>
      <c r="S587" s="251">
        <v>0.98483731620232606</v>
      </c>
      <c r="T587" s="250">
        <v>0.99681117839259703</v>
      </c>
      <c r="U587" s="250">
        <v>0.99742178009316051</v>
      </c>
      <c r="V587" s="250">
        <v>0.99785301823755579</v>
      </c>
      <c r="W587" s="250">
        <v>0.99811664443887183</v>
      </c>
      <c r="X587" s="250">
        <v>0.99827245629423478</v>
      </c>
      <c r="Y587" s="250">
        <v>0.9983683526022874</v>
      </c>
      <c r="Z587" s="251">
        <v>1.2335320641197238E-5</v>
      </c>
      <c r="AA587" s="251">
        <v>6.4602181254226122E-5</v>
      </c>
      <c r="AB587" s="251">
        <v>1.5874988504449235E-5</v>
      </c>
      <c r="AC587" s="251">
        <v>8.9465871860503713E-5</v>
      </c>
      <c r="AD587" s="251">
        <v>0.9879449867559289</v>
      </c>
      <c r="AE587" s="251">
        <v>5.0067579888001716E-7</v>
      </c>
      <c r="AF587" s="250">
        <v>0.9943092292308009</v>
      </c>
      <c r="AG587" s="251">
        <v>0.98483731620232606</v>
      </c>
      <c r="AH587" s="250">
        <v>0.89000476294966324</v>
      </c>
      <c r="AI587" s="252">
        <v>1</v>
      </c>
      <c r="AJ587" s="253">
        <f t="shared" si="93"/>
        <v>1.0222683549853597E-5</v>
      </c>
      <c r="AK587" s="253">
        <f t="shared" si="94"/>
        <v>5.3570734871380426E-5</v>
      </c>
      <c r="AL587" s="253">
        <f t="shared" si="95"/>
        <v>1.3169872466308933E-5</v>
      </c>
      <c r="AM587" s="253">
        <f t="shared" si="96"/>
        <v>7.4240394514026693E-5</v>
      </c>
      <c r="AN587" s="253">
        <f t="shared" si="97"/>
        <v>0.81994255127696447</v>
      </c>
      <c r="AO587" s="254">
        <f t="shared" si="98"/>
        <v>4.1557458501947563E-7</v>
      </c>
    </row>
    <row r="588" spans="1:41">
      <c r="A588" s="247">
        <v>879</v>
      </c>
      <c r="B588" s="248"/>
      <c r="C588" s="248">
        <f t="shared" si="90"/>
        <v>0</v>
      </c>
      <c r="D588" s="248">
        <f t="shared" si="90"/>
        <v>0</v>
      </c>
      <c r="E588" s="248">
        <f t="shared" si="90"/>
        <v>0</v>
      </c>
      <c r="F588" s="248">
        <f t="shared" si="90"/>
        <v>0</v>
      </c>
      <c r="G588" s="248">
        <f t="shared" si="90"/>
        <v>1</v>
      </c>
      <c r="H588" s="248">
        <f t="shared" si="90"/>
        <v>0</v>
      </c>
      <c r="I588" s="249"/>
      <c r="J588" s="249">
        <f t="shared" si="91"/>
        <v>0</v>
      </c>
      <c r="K588" s="249">
        <f t="shared" si="92"/>
        <v>0</v>
      </c>
      <c r="L588" s="249">
        <f t="shared" si="92"/>
        <v>0</v>
      </c>
      <c r="M588" s="249">
        <f t="shared" si="92"/>
        <v>0</v>
      </c>
      <c r="N588" s="249">
        <f t="shared" si="92"/>
        <v>1</v>
      </c>
      <c r="O588" s="249">
        <f t="shared" si="92"/>
        <v>0</v>
      </c>
      <c r="P588" s="250">
        <v>0.99299443520530839</v>
      </c>
      <c r="Q588" s="251">
        <v>0.98214748525542417</v>
      </c>
      <c r="R588" s="250">
        <v>0.99283348655548254</v>
      </c>
      <c r="S588" s="251">
        <v>0.98659300598758404</v>
      </c>
      <c r="T588" s="250">
        <v>0.99681117839259703</v>
      </c>
      <c r="U588" s="250">
        <v>0.99742178009316051</v>
      </c>
      <c r="V588" s="250">
        <v>0.99785301823755579</v>
      </c>
      <c r="W588" s="250">
        <v>0.99811664443887183</v>
      </c>
      <c r="X588" s="250">
        <v>0.99827245629423478</v>
      </c>
      <c r="Y588" s="250">
        <v>0.9983683526022874</v>
      </c>
      <c r="Z588" s="251">
        <v>1.4676559955604537E-5</v>
      </c>
      <c r="AA588" s="251">
        <v>6.1818593284163262E-5</v>
      </c>
      <c r="AB588" s="251">
        <v>1.355676669503946E-5</v>
      </c>
      <c r="AC588" s="251">
        <v>7.7167566148408131E-5</v>
      </c>
      <c r="AD588" s="251">
        <v>0.98810706312403207</v>
      </c>
      <c r="AE588" s="251">
        <v>5.8792073233303043E-7</v>
      </c>
      <c r="AF588" s="250">
        <v>0.9943092292308009</v>
      </c>
      <c r="AG588" s="251">
        <v>0.98659300598758404</v>
      </c>
      <c r="AH588" s="250">
        <v>0.88900685816053748</v>
      </c>
      <c r="AI588" s="252">
        <v>1</v>
      </c>
      <c r="AJ588" s="253">
        <f t="shared" si="93"/>
        <v>1.2188205266897678E-5</v>
      </c>
      <c r="AK588" s="253">
        <f t="shared" si="94"/>
        <v>5.1368933922178118E-5</v>
      </c>
      <c r="AL588" s="253">
        <f t="shared" si="95"/>
        <v>1.1270035512251025E-5</v>
      </c>
      <c r="AM588" s="253">
        <f t="shared" si="96"/>
        <v>6.4168027267007662E-5</v>
      </c>
      <c r="AN588" s="253">
        <f t="shared" si="97"/>
        <v>0.82178021165867299</v>
      </c>
      <c r="AO588" s="254">
        <f t="shared" si="98"/>
        <v>4.8900372597650496E-7</v>
      </c>
    </row>
    <row r="589" spans="1:41">
      <c r="A589" s="247">
        <v>880</v>
      </c>
      <c r="B589" s="248"/>
      <c r="C589" s="248">
        <f t="shared" si="90"/>
        <v>0</v>
      </c>
      <c r="D589" s="248">
        <f t="shared" si="90"/>
        <v>0</v>
      </c>
      <c r="E589" s="248">
        <f t="shared" si="90"/>
        <v>0</v>
      </c>
      <c r="F589" s="248">
        <f t="shared" si="90"/>
        <v>0</v>
      </c>
      <c r="G589" s="248">
        <f t="shared" si="90"/>
        <v>1</v>
      </c>
      <c r="H589" s="248">
        <f t="shared" si="90"/>
        <v>0</v>
      </c>
      <c r="I589" s="249"/>
      <c r="J589" s="249">
        <f t="shared" si="91"/>
        <v>0</v>
      </c>
      <c r="K589" s="249">
        <f t="shared" si="92"/>
        <v>0</v>
      </c>
      <c r="L589" s="249">
        <f t="shared" si="92"/>
        <v>0</v>
      </c>
      <c r="M589" s="249">
        <f t="shared" si="92"/>
        <v>0</v>
      </c>
      <c r="N589" s="249">
        <f t="shared" si="92"/>
        <v>1</v>
      </c>
      <c r="O589" s="249">
        <f t="shared" si="92"/>
        <v>0</v>
      </c>
      <c r="P589" s="250">
        <v>0.99299443520530839</v>
      </c>
      <c r="Q589" s="251">
        <v>0.98256195413695946</v>
      </c>
      <c r="R589" s="250">
        <v>0.99283348655548254</v>
      </c>
      <c r="S589" s="251">
        <v>0.98465056751909474</v>
      </c>
      <c r="T589" s="250">
        <v>0.99681117839259703</v>
      </c>
      <c r="U589" s="250">
        <v>0.99742178009316051</v>
      </c>
      <c r="V589" s="250">
        <v>0.99785301823755579</v>
      </c>
      <c r="W589" s="250">
        <v>0.99811664443887183</v>
      </c>
      <c r="X589" s="250">
        <v>0.99827245629423478</v>
      </c>
      <c r="Y589" s="250">
        <v>0.9983683526022874</v>
      </c>
      <c r="Z589" s="251">
        <v>1.9292719728360302E-5</v>
      </c>
      <c r="AA589" s="251">
        <v>5.9659700346148343E-5</v>
      </c>
      <c r="AB589" s="251">
        <v>1.1270318276104362E-5</v>
      </c>
      <c r="AC589" s="251">
        <v>7.5693178411963976E-5</v>
      </c>
      <c r="AD589" s="251">
        <v>0.98827964259885392</v>
      </c>
      <c r="AE589" s="251">
        <v>6.9664328467231051E-7</v>
      </c>
      <c r="AF589" s="250">
        <v>0.9943092292308009</v>
      </c>
      <c r="AG589" s="251">
        <v>0.98465056751909474</v>
      </c>
      <c r="AH589" s="250">
        <v>0.88800895337141184</v>
      </c>
      <c r="AI589" s="252">
        <v>1</v>
      </c>
      <c r="AJ589" s="253">
        <f t="shared" si="93"/>
        <v>1.594750019984321E-5</v>
      </c>
      <c r="AK589" s="253">
        <f t="shared" si="94"/>
        <v>4.9345343507370676E-5</v>
      </c>
      <c r="AL589" s="253">
        <f t="shared" si="95"/>
        <v>9.3258627058479482E-6</v>
      </c>
      <c r="AM589" s="253">
        <f t="shared" si="96"/>
        <v>6.2650465371345685E-5</v>
      </c>
      <c r="AN589" s="253">
        <f t="shared" si="97"/>
        <v>0.81811658994093384</v>
      </c>
      <c r="AO589" s="254">
        <f t="shared" si="98"/>
        <v>5.7674989261913159E-7</v>
      </c>
    </row>
    <row r="590" spans="1:41">
      <c r="A590" s="247">
        <v>881</v>
      </c>
      <c r="B590" s="248"/>
      <c r="C590" s="248">
        <f t="shared" si="90"/>
        <v>0</v>
      </c>
      <c r="D590" s="248">
        <f t="shared" si="90"/>
        <v>0</v>
      </c>
      <c r="E590" s="248">
        <f t="shared" si="90"/>
        <v>0</v>
      </c>
      <c r="F590" s="248">
        <f t="shared" si="90"/>
        <v>0</v>
      </c>
      <c r="G590" s="248">
        <f t="shared" si="90"/>
        <v>1</v>
      </c>
      <c r="H590" s="248">
        <f t="shared" si="90"/>
        <v>0</v>
      </c>
      <c r="I590" s="249"/>
      <c r="J590" s="249">
        <f t="shared" si="91"/>
        <v>0</v>
      </c>
      <c r="K590" s="249">
        <f t="shared" si="92"/>
        <v>0</v>
      </c>
      <c r="L590" s="249">
        <f t="shared" si="92"/>
        <v>0</v>
      </c>
      <c r="M590" s="249">
        <f t="shared" si="92"/>
        <v>0</v>
      </c>
      <c r="N590" s="249">
        <f t="shared" si="92"/>
        <v>1</v>
      </c>
      <c r="O590" s="249">
        <f t="shared" si="92"/>
        <v>0</v>
      </c>
      <c r="P590" s="250">
        <v>0.99322729654544328</v>
      </c>
      <c r="Q590" s="251">
        <v>0.98299595172450538</v>
      </c>
      <c r="R590" s="250">
        <v>0.99307167906037042</v>
      </c>
      <c r="S590" s="251">
        <v>0.98591700433768625</v>
      </c>
      <c r="T590" s="250">
        <v>0.99691737005745296</v>
      </c>
      <c r="U590" s="250">
        <v>0.99750766340149322</v>
      </c>
      <c r="V590" s="250">
        <v>0.99792455148376125</v>
      </c>
      <c r="W590" s="250">
        <v>0.9981794021888688</v>
      </c>
      <c r="X590" s="250">
        <v>0.99833002637842683</v>
      </c>
      <c r="Y590" s="250">
        <v>0.99842272948443489</v>
      </c>
      <c r="Z590" s="251">
        <v>2.2725862692881243E-5</v>
      </c>
      <c r="AA590" s="251">
        <v>5.7549142814816512E-5</v>
      </c>
      <c r="AB590" s="251">
        <v>9.4125420703220712E-6</v>
      </c>
      <c r="AC590" s="251">
        <v>7.6761940157401318E-5</v>
      </c>
      <c r="AD590" s="251">
        <v>0.98834116878399925</v>
      </c>
      <c r="AE590" s="251">
        <v>8.3293175525618712E-7</v>
      </c>
      <c r="AF590" s="250">
        <v>0.99449850864352496</v>
      </c>
      <c r="AG590" s="251">
        <v>0.98591700433768625</v>
      </c>
      <c r="AH590" s="250">
        <v>0.88562296952391106</v>
      </c>
      <c r="AI590" s="252">
        <v>1</v>
      </c>
      <c r="AJ590" s="253">
        <f t="shared" si="93"/>
        <v>1.8805904927301249E-5</v>
      </c>
      <c r="AK590" s="253">
        <f t="shared" si="94"/>
        <v>4.7650755949653697E-5</v>
      </c>
      <c r="AL590" s="253">
        <f t="shared" si="95"/>
        <v>7.7968527548212105E-6</v>
      </c>
      <c r="AM590" s="253">
        <f t="shared" si="96"/>
        <v>6.3601775787370287E-5</v>
      </c>
      <c r="AN590" s="253">
        <f t="shared" si="97"/>
        <v>0.81902227632078606</v>
      </c>
      <c r="AO590" s="254">
        <f t="shared" si="98"/>
        <v>6.9030111326577913E-7</v>
      </c>
    </row>
    <row r="591" spans="1:41">
      <c r="A591" s="247">
        <v>882</v>
      </c>
      <c r="B591" s="248"/>
      <c r="C591" s="248">
        <f t="shared" si="90"/>
        <v>0</v>
      </c>
      <c r="D591" s="248">
        <f t="shared" si="90"/>
        <v>0</v>
      </c>
      <c r="E591" s="248">
        <f t="shared" si="90"/>
        <v>0</v>
      </c>
      <c r="F591" s="248">
        <f t="shared" si="90"/>
        <v>0</v>
      </c>
      <c r="G591" s="248">
        <f t="shared" si="90"/>
        <v>1</v>
      </c>
      <c r="H591" s="248">
        <f t="shared" si="90"/>
        <v>0</v>
      </c>
      <c r="I591" s="249"/>
      <c r="J591" s="249">
        <f t="shared" si="91"/>
        <v>0</v>
      </c>
      <c r="K591" s="249">
        <f t="shared" si="92"/>
        <v>0</v>
      </c>
      <c r="L591" s="249">
        <f t="shared" si="92"/>
        <v>0</v>
      </c>
      <c r="M591" s="249">
        <f t="shared" si="92"/>
        <v>0</v>
      </c>
      <c r="N591" s="249">
        <f t="shared" si="92"/>
        <v>1</v>
      </c>
      <c r="O591" s="249">
        <f t="shared" si="92"/>
        <v>0</v>
      </c>
      <c r="P591" s="250">
        <v>0.99346020316417094</v>
      </c>
      <c r="Q591" s="251">
        <v>0.98143682172906255</v>
      </c>
      <c r="R591" s="250">
        <v>0.99330991916845301</v>
      </c>
      <c r="S591" s="251">
        <v>0.98623776969873189</v>
      </c>
      <c r="T591" s="250">
        <v>0.99702356878185927</v>
      </c>
      <c r="U591" s="250">
        <v>0.99759355066513744</v>
      </c>
      <c r="V591" s="250">
        <v>0.99799608699307851</v>
      </c>
      <c r="W591" s="250">
        <v>0.99824216137142063</v>
      </c>
      <c r="X591" s="250">
        <v>0.99838759747703831</v>
      </c>
      <c r="Y591" s="250">
        <v>0.99847710715052485</v>
      </c>
      <c r="Z591" s="251">
        <v>1.6677689627938224E-5</v>
      </c>
      <c r="AA591" s="251">
        <v>5.5281953909628128E-5</v>
      </c>
      <c r="AB591" s="251">
        <v>7.950618332651911E-6</v>
      </c>
      <c r="AC591" s="251">
        <v>6.8061486784596814E-5</v>
      </c>
      <c r="AD591" s="251">
        <v>0.98815424104392946</v>
      </c>
      <c r="AE591" s="251">
        <v>1.0048256933350994E-6</v>
      </c>
      <c r="AF591" s="250">
        <v>0.99468781650601201</v>
      </c>
      <c r="AG591" s="251">
        <v>0.98623776969873189</v>
      </c>
      <c r="AH591" s="250">
        <v>0.88322441884336267</v>
      </c>
      <c r="AI591" s="252">
        <v>1</v>
      </c>
      <c r="AJ591" s="253">
        <f t="shared" si="93"/>
        <v>1.3761318107651387E-5</v>
      </c>
      <c r="AK591" s="253">
        <f t="shared" si="94"/>
        <v>4.5641061801481405E-5</v>
      </c>
      <c r="AL591" s="253">
        <f t="shared" si="95"/>
        <v>6.5667195097114862E-6</v>
      </c>
      <c r="AM591" s="253">
        <f t="shared" si="96"/>
        <v>5.6228443614231562E-5</v>
      </c>
      <c r="AN591" s="253">
        <f t="shared" si="97"/>
        <v>0.81647452406863819</v>
      </c>
      <c r="AO591" s="254">
        <f t="shared" si="98"/>
        <v>8.3032395075301649E-7</v>
      </c>
    </row>
    <row r="592" spans="1:41">
      <c r="A592" s="247">
        <v>883</v>
      </c>
      <c r="B592" s="248"/>
      <c r="C592" s="248">
        <f t="shared" si="90"/>
        <v>0</v>
      </c>
      <c r="D592" s="248">
        <f t="shared" si="90"/>
        <v>0</v>
      </c>
      <c r="E592" s="248">
        <f t="shared" si="90"/>
        <v>0</v>
      </c>
      <c r="F592" s="248">
        <f t="shared" si="90"/>
        <v>0</v>
      </c>
      <c r="G592" s="248">
        <f t="shared" si="90"/>
        <v>1</v>
      </c>
      <c r="H592" s="248">
        <f t="shared" si="90"/>
        <v>0</v>
      </c>
      <c r="I592" s="249"/>
      <c r="J592" s="249">
        <f t="shared" si="91"/>
        <v>0</v>
      </c>
      <c r="K592" s="249">
        <f t="shared" si="92"/>
        <v>0</v>
      </c>
      <c r="L592" s="249">
        <f t="shared" si="92"/>
        <v>0</v>
      </c>
      <c r="M592" s="249">
        <f t="shared" si="92"/>
        <v>0</v>
      </c>
      <c r="N592" s="249">
        <f t="shared" si="92"/>
        <v>1</v>
      </c>
      <c r="O592" s="249">
        <f t="shared" si="92"/>
        <v>0</v>
      </c>
      <c r="P592" s="250">
        <v>0.99369315506847888</v>
      </c>
      <c r="Q592" s="251">
        <v>0.98277235575658406</v>
      </c>
      <c r="R592" s="250">
        <v>0.9935482068873347</v>
      </c>
      <c r="S592" s="251">
        <v>0.98666353022286457</v>
      </c>
      <c r="T592" s="250">
        <v>0.99712977456600138</v>
      </c>
      <c r="U592" s="250">
        <v>0.99767944188411595</v>
      </c>
      <c r="V592" s="250">
        <v>0.99806762476548783</v>
      </c>
      <c r="W592" s="250">
        <v>0.998304921986502</v>
      </c>
      <c r="X592" s="250">
        <v>0.9984451695900457</v>
      </c>
      <c r="Y592" s="250">
        <v>0.99853148560053628</v>
      </c>
      <c r="Z592" s="251">
        <v>1.3828241739115832E-5</v>
      </c>
      <c r="AA592" s="251">
        <v>5.293663823632855E-5</v>
      </c>
      <c r="AB592" s="251">
        <v>6.7590601348601923E-6</v>
      </c>
      <c r="AC592" s="251">
        <v>5.3997230038568907E-5</v>
      </c>
      <c r="AD592" s="251">
        <v>0.98762006160100202</v>
      </c>
      <c r="AE592" s="251">
        <v>1.2229886190016452E-6</v>
      </c>
      <c r="AF592" s="250">
        <v>0.99487715282139666</v>
      </c>
      <c r="AG592" s="251">
        <v>0.98666353022286457</v>
      </c>
      <c r="AH592" s="250">
        <v>0.88082586816281438</v>
      </c>
      <c r="AI592" s="252">
        <v>1</v>
      </c>
      <c r="AJ592" s="253">
        <f t="shared" si="93"/>
        <v>1.1413280508298724E-5</v>
      </c>
      <c r="AK592" s="253">
        <f t="shared" si="94"/>
        <v>4.371587994259154E-5</v>
      </c>
      <c r="AL592" s="253">
        <f t="shared" si="95"/>
        <v>5.5839063003914381E-6</v>
      </c>
      <c r="AM592" s="253">
        <f t="shared" si="96"/>
        <v>4.4619688878224796E-5</v>
      </c>
      <c r="AN592" s="253">
        <f t="shared" si="97"/>
        <v>0.81621762216667171</v>
      </c>
      <c r="AO592" s="254">
        <f t="shared" si="98"/>
        <v>1.0108251121235262E-6</v>
      </c>
    </row>
    <row r="593" spans="1:41">
      <c r="A593" s="247">
        <v>884</v>
      </c>
      <c r="B593" s="248"/>
      <c r="C593" s="248">
        <f t="shared" si="90"/>
        <v>0</v>
      </c>
      <c r="D593" s="248">
        <f t="shared" si="90"/>
        <v>0</v>
      </c>
      <c r="E593" s="248">
        <f t="shared" si="90"/>
        <v>0</v>
      </c>
      <c r="F593" s="248">
        <f t="shared" si="90"/>
        <v>0</v>
      </c>
      <c r="G593" s="248">
        <f t="shared" si="90"/>
        <v>1</v>
      </c>
      <c r="H593" s="248">
        <f t="shared" si="90"/>
        <v>0</v>
      </c>
      <c r="I593" s="249"/>
      <c r="J593" s="249">
        <f t="shared" si="91"/>
        <v>0</v>
      </c>
      <c r="K593" s="249">
        <f t="shared" si="92"/>
        <v>0</v>
      </c>
      <c r="L593" s="249">
        <f t="shared" si="92"/>
        <v>0</v>
      </c>
      <c r="M593" s="249">
        <f t="shared" si="92"/>
        <v>0</v>
      </c>
      <c r="N593" s="249">
        <f t="shared" si="92"/>
        <v>1</v>
      </c>
      <c r="O593" s="249">
        <f t="shared" si="92"/>
        <v>0</v>
      </c>
      <c r="P593" s="250">
        <v>0.99392615226536152</v>
      </c>
      <c r="Q593" s="251">
        <v>0.98206349963131345</v>
      </c>
      <c r="R593" s="250">
        <v>0.99378654222462648</v>
      </c>
      <c r="S593" s="251">
        <v>0.98513006578784812</v>
      </c>
      <c r="T593" s="250">
        <v>0.99723598741006714</v>
      </c>
      <c r="U593" s="250">
        <v>0.99776533705845394</v>
      </c>
      <c r="V593" s="250">
        <v>0.99813916480097087</v>
      </c>
      <c r="W593" s="250">
        <v>0.99836768403408938</v>
      </c>
      <c r="X593" s="250">
        <v>0.99850274271742689</v>
      </c>
      <c r="Y593" s="250">
        <v>0.99858586483445</v>
      </c>
      <c r="Z593" s="251">
        <v>1.9225279691426655E-5</v>
      </c>
      <c r="AA593" s="251">
        <v>5.0678416042633434E-5</v>
      </c>
      <c r="AB593" s="251">
        <v>5.6625580366219352E-6</v>
      </c>
      <c r="AC593" s="251">
        <v>3.8956681574550126E-5</v>
      </c>
      <c r="AD593" s="251">
        <v>0.98675331978438818</v>
      </c>
      <c r="AE593" s="251">
        <v>1.5063952204756536E-6</v>
      </c>
      <c r="AF593" s="250">
        <v>0.99506651759281839</v>
      </c>
      <c r="AG593" s="251">
        <v>0.98513006578784812</v>
      </c>
      <c r="AH593" s="250">
        <v>0.87842731748226599</v>
      </c>
      <c r="AI593" s="252">
        <v>1</v>
      </c>
      <c r="AJ593" s="253">
        <f t="shared" si="93"/>
        <v>1.5776203590453577E-5</v>
      </c>
      <c r="AK593" s="253">
        <f t="shared" si="94"/>
        <v>4.1608622445701229E-5</v>
      </c>
      <c r="AL593" s="253">
        <f t="shared" si="95"/>
        <v>4.6508855862353547E-6</v>
      </c>
      <c r="AM593" s="253">
        <f t="shared" si="96"/>
        <v>3.200400749199267E-5</v>
      </c>
      <c r="AN593" s="253">
        <f t="shared" si="97"/>
        <v>0.81075521572775422</v>
      </c>
      <c r="AO593" s="254">
        <f t="shared" si="98"/>
        <v>1.2378164108550898E-6</v>
      </c>
    </row>
    <row r="594" spans="1:41">
      <c r="A594" s="247">
        <v>885</v>
      </c>
      <c r="B594" s="248"/>
      <c r="C594" s="248">
        <f t="shared" si="90"/>
        <v>0</v>
      </c>
      <c r="D594" s="248">
        <f t="shared" si="90"/>
        <v>0</v>
      </c>
      <c r="E594" s="248">
        <f t="shared" si="90"/>
        <v>0</v>
      </c>
      <c r="F594" s="248">
        <f t="shared" si="90"/>
        <v>0</v>
      </c>
      <c r="G594" s="248">
        <f t="shared" si="90"/>
        <v>1</v>
      </c>
      <c r="H594" s="248">
        <f t="shared" si="90"/>
        <v>0</v>
      </c>
      <c r="I594" s="249"/>
      <c r="J594" s="249">
        <f t="shared" si="91"/>
        <v>0</v>
      </c>
      <c r="K594" s="249">
        <f t="shared" si="92"/>
        <v>0</v>
      </c>
      <c r="L594" s="249">
        <f t="shared" si="92"/>
        <v>0</v>
      </c>
      <c r="M594" s="249">
        <f t="shared" si="92"/>
        <v>0</v>
      </c>
      <c r="N594" s="249">
        <f t="shared" si="92"/>
        <v>1</v>
      </c>
      <c r="O594" s="249">
        <f t="shared" si="92"/>
        <v>0</v>
      </c>
      <c r="P594" s="250">
        <v>0.99415919476181047</v>
      </c>
      <c r="Q594" s="251">
        <v>0.98207749870551064</v>
      </c>
      <c r="R594" s="250">
        <v>0.99402492518793617</v>
      </c>
      <c r="S594" s="251">
        <v>0.98725382270279172</v>
      </c>
      <c r="T594" s="250">
        <v>0.99734220731424306</v>
      </c>
      <c r="U594" s="250">
        <v>0.99785123618817462</v>
      </c>
      <c r="V594" s="250">
        <v>0.99821070709950854</v>
      </c>
      <c r="W594" s="250">
        <v>0.99843044751415766</v>
      </c>
      <c r="X594" s="250">
        <v>0.99856031685915925</v>
      </c>
      <c r="Y594" s="250">
        <v>0.99864024485224556</v>
      </c>
      <c r="Z594" s="251">
        <v>2.1442927452168767E-5</v>
      </c>
      <c r="AA594" s="251">
        <v>4.8583531601039751E-5</v>
      </c>
      <c r="AB594" s="251">
        <v>4.545452954880983E-6</v>
      </c>
      <c r="AC594" s="251">
        <v>3.0679981584456947E-5</v>
      </c>
      <c r="AD594" s="251">
        <v>0.9858058443420239</v>
      </c>
      <c r="AE594" s="251">
        <v>1.8783468813388765E-6</v>
      </c>
      <c r="AF594" s="250">
        <v>0.9952559108234138</v>
      </c>
      <c r="AG594" s="251">
        <v>0.98725382270279172</v>
      </c>
      <c r="AH594" s="250">
        <v>0.8760287668017176</v>
      </c>
      <c r="AI594" s="252">
        <v>1</v>
      </c>
      <c r="AJ594" s="253">
        <f t="shared" si="93"/>
        <v>1.7637540533293429E-5</v>
      </c>
      <c r="AK594" s="253">
        <f t="shared" si="94"/>
        <v>3.9982010662658627E-5</v>
      </c>
      <c r="AL594" s="253">
        <f t="shared" si="95"/>
        <v>3.7420461651726143E-6</v>
      </c>
      <c r="AM594" s="253">
        <f t="shared" si="96"/>
        <v>2.5262868473949307E-5</v>
      </c>
      <c r="AN594" s="253">
        <f t="shared" si="97"/>
        <v>0.81184933912872137</v>
      </c>
      <c r="AO594" s="254">
        <f t="shared" si="98"/>
        <v>1.5470153110972781E-6</v>
      </c>
    </row>
    <row r="595" spans="1:41">
      <c r="A595" s="247">
        <v>886</v>
      </c>
      <c r="B595" s="248"/>
      <c r="C595" s="248">
        <f t="shared" si="90"/>
        <v>0</v>
      </c>
      <c r="D595" s="248">
        <f t="shared" si="90"/>
        <v>0</v>
      </c>
      <c r="E595" s="248">
        <f t="shared" si="90"/>
        <v>0</v>
      </c>
      <c r="F595" s="248">
        <f t="shared" si="90"/>
        <v>0</v>
      </c>
      <c r="G595" s="248">
        <f t="shared" si="90"/>
        <v>1</v>
      </c>
      <c r="H595" s="248">
        <f t="shared" si="90"/>
        <v>0</v>
      </c>
      <c r="I595" s="249"/>
      <c r="J595" s="249">
        <f t="shared" si="91"/>
        <v>0</v>
      </c>
      <c r="K595" s="249">
        <f t="shared" si="92"/>
        <v>0</v>
      </c>
      <c r="L595" s="249">
        <f t="shared" si="92"/>
        <v>0</v>
      </c>
      <c r="M595" s="249">
        <f t="shared" si="92"/>
        <v>0</v>
      </c>
      <c r="N595" s="249">
        <f t="shared" si="92"/>
        <v>1</v>
      </c>
      <c r="O595" s="249">
        <f t="shared" si="92"/>
        <v>0</v>
      </c>
      <c r="P595" s="250">
        <v>0.99450884345846491</v>
      </c>
      <c r="Q595" s="251">
        <v>0.98233461527959554</v>
      </c>
      <c r="R595" s="250">
        <v>0.99438258894832754</v>
      </c>
      <c r="S595" s="251">
        <v>0.98547721740325234</v>
      </c>
      <c r="T595" s="250">
        <v>0.99750155040861999</v>
      </c>
      <c r="U595" s="250">
        <v>0.99798009229914941</v>
      </c>
      <c r="V595" s="250">
        <v>0.99831802479050036</v>
      </c>
      <c r="W595" s="250">
        <v>0.99852459542010708</v>
      </c>
      <c r="X595" s="250">
        <v>0.99864667997361556</v>
      </c>
      <c r="Y595" s="250">
        <v>0.99872181634867319</v>
      </c>
      <c r="Z595" s="251">
        <v>2.94238577763086E-5</v>
      </c>
      <c r="AA595" s="251">
        <v>4.6606862581043018E-5</v>
      </c>
      <c r="AB595" s="251">
        <v>3.4647274341044564E-6</v>
      </c>
      <c r="AC595" s="251">
        <v>2.7548937626273103E-5</v>
      </c>
      <c r="AD595" s="251">
        <v>0.98509765697286122</v>
      </c>
      <c r="AE595" s="251">
        <v>2.3662563362763836E-6</v>
      </c>
      <c r="AF595" s="250">
        <v>0.99554005403711798</v>
      </c>
      <c r="AG595" s="251">
        <v>0.98547721740325234</v>
      </c>
      <c r="AH595" s="250">
        <v>0.8736302161211692</v>
      </c>
      <c r="AI595" s="252">
        <v>1</v>
      </c>
      <c r="AJ595" s="253">
        <f t="shared" si="93"/>
        <v>2.4083209425797521E-5</v>
      </c>
      <c r="AK595" s="253">
        <f t="shared" si="94"/>
        <v>3.8165672293525908E-5</v>
      </c>
      <c r="AL595" s="253">
        <f t="shared" si="95"/>
        <v>2.8381749167988176E-6</v>
      </c>
      <c r="AM595" s="253">
        <f t="shared" si="96"/>
        <v>2.2571727197783423E-5</v>
      </c>
      <c r="AN595" s="253">
        <f t="shared" si="97"/>
        <v>0.80722075321184195</v>
      </c>
      <c r="AO595" s="254">
        <f t="shared" si="98"/>
        <v>1.9391325523500644E-6</v>
      </c>
    </row>
    <row r="596" spans="1:41">
      <c r="A596" s="247">
        <v>887</v>
      </c>
      <c r="B596" s="248"/>
      <c r="C596" s="248">
        <f t="shared" si="90"/>
        <v>0</v>
      </c>
      <c r="D596" s="248">
        <f t="shared" si="90"/>
        <v>0</v>
      </c>
      <c r="E596" s="248">
        <f t="shared" si="90"/>
        <v>0</v>
      </c>
      <c r="F596" s="248">
        <f t="shared" si="90"/>
        <v>0</v>
      </c>
      <c r="G596" s="248">
        <f t="shared" si="90"/>
        <v>1</v>
      </c>
      <c r="H596" s="248">
        <f t="shared" si="90"/>
        <v>0</v>
      </c>
      <c r="I596" s="249"/>
      <c r="J596" s="249">
        <f t="shared" si="91"/>
        <v>0</v>
      </c>
      <c r="K596" s="249">
        <f t="shared" si="92"/>
        <v>0</v>
      </c>
      <c r="L596" s="249">
        <f t="shared" si="92"/>
        <v>0</v>
      </c>
      <c r="M596" s="249">
        <f t="shared" si="92"/>
        <v>0</v>
      </c>
      <c r="N596" s="249">
        <f t="shared" si="92"/>
        <v>1</v>
      </c>
      <c r="O596" s="249">
        <f t="shared" si="92"/>
        <v>0</v>
      </c>
      <c r="P596" s="250">
        <v>0.99485859411848043</v>
      </c>
      <c r="Q596" s="251">
        <v>0.98112406860284596</v>
      </c>
      <c r="R596" s="250">
        <v>0.99474035991006515</v>
      </c>
      <c r="S596" s="251">
        <v>0.98602500948339511</v>
      </c>
      <c r="T596" s="250">
        <v>0.99766090938929342</v>
      </c>
      <c r="U596" s="250">
        <v>0.99810895730986871</v>
      </c>
      <c r="V596" s="250">
        <v>0.9984253475732574</v>
      </c>
      <c r="W596" s="250">
        <v>0.99861874654899963</v>
      </c>
      <c r="X596" s="250">
        <v>0.99873304537023333</v>
      </c>
      <c r="Y596" s="250">
        <v>0.99880338960872206</v>
      </c>
      <c r="Z596" s="251">
        <v>3.6283323219978043E-5</v>
      </c>
      <c r="AA596" s="251">
        <v>4.4661677474756068E-5</v>
      </c>
      <c r="AB596" s="251">
        <v>2.511185055374056E-6</v>
      </c>
      <c r="AC596" s="251">
        <v>2.6541110240772324E-5</v>
      </c>
      <c r="AD596" s="251">
        <v>0.98480343232483325</v>
      </c>
      <c r="AE596" s="251">
        <v>3.0120530401034031E-6</v>
      </c>
      <c r="AF596" s="250">
        <v>0.99582426130161006</v>
      </c>
      <c r="AG596" s="251">
        <v>0.98602500948339511</v>
      </c>
      <c r="AH596" s="250">
        <v>0.87123166544062092</v>
      </c>
      <c r="AI596" s="252">
        <v>1</v>
      </c>
      <c r="AJ596" s="253">
        <f t="shared" si="93"/>
        <v>2.9646761109607482E-5</v>
      </c>
      <c r="AK596" s="253">
        <f t="shared" si="94"/>
        <v>3.6509024114813173E-5</v>
      </c>
      <c r="AL596" s="253">
        <f t="shared" si="95"/>
        <v>2.0534378204139802E-6</v>
      </c>
      <c r="AM596" s="253">
        <f t="shared" si="96"/>
        <v>2.1707311619961711E-5</v>
      </c>
      <c r="AN596" s="253">
        <f t="shared" si="97"/>
        <v>0.80553833623373117</v>
      </c>
      <c r="AO596" s="254">
        <f t="shared" si="98"/>
        <v>2.4639384971351098E-6</v>
      </c>
    </row>
    <row r="597" spans="1:41">
      <c r="A597" s="247">
        <v>888</v>
      </c>
      <c r="B597" s="248"/>
      <c r="C597" s="248">
        <f t="shared" si="90"/>
        <v>0</v>
      </c>
      <c r="D597" s="248">
        <f t="shared" si="90"/>
        <v>0</v>
      </c>
      <c r="E597" s="248">
        <f t="shared" si="90"/>
        <v>0</v>
      </c>
      <c r="F597" s="248">
        <f t="shared" si="90"/>
        <v>0</v>
      </c>
      <c r="G597" s="248">
        <f t="shared" ref="D597:H612" si="99">IF($A597&lt;G$4,0,IF($A597&gt;G$5,0,1))</f>
        <v>1</v>
      </c>
      <c r="H597" s="248">
        <f t="shared" si="99"/>
        <v>0</v>
      </c>
      <c r="I597" s="249"/>
      <c r="J597" s="249">
        <f t="shared" si="91"/>
        <v>0</v>
      </c>
      <c r="K597" s="249">
        <f t="shared" si="92"/>
        <v>0</v>
      </c>
      <c r="L597" s="249">
        <f t="shared" si="92"/>
        <v>0</v>
      </c>
      <c r="M597" s="249">
        <f t="shared" si="92"/>
        <v>0</v>
      </c>
      <c r="N597" s="249">
        <f t="shared" si="92"/>
        <v>1</v>
      </c>
      <c r="O597" s="249">
        <f t="shared" si="92"/>
        <v>0</v>
      </c>
      <c r="P597" s="250">
        <v>0.99520844676546583</v>
      </c>
      <c r="Q597" s="251">
        <v>0.98184531464400759</v>
      </c>
      <c r="R597" s="250">
        <v>0.99509823809884013</v>
      </c>
      <c r="S597" s="251">
        <v>0.98701105245128817</v>
      </c>
      <c r="T597" s="250">
        <v>0.99782028425689329</v>
      </c>
      <c r="U597" s="250">
        <v>0.99823783122041276</v>
      </c>
      <c r="V597" s="250">
        <v>0.99853267544771607</v>
      </c>
      <c r="W597" s="250">
        <v>0.99871290090075215</v>
      </c>
      <c r="X597" s="250">
        <v>0.99881941304893618</v>
      </c>
      <c r="Y597" s="250">
        <v>0.99888496463232446</v>
      </c>
      <c r="Z597" s="251">
        <v>3.9326116944576509E-5</v>
      </c>
      <c r="AA597" s="251">
        <v>4.2682516448474137E-5</v>
      </c>
      <c r="AB597" s="251">
        <v>1.7532584410809691E-6</v>
      </c>
      <c r="AC597" s="251">
        <v>2.6116591625166001E-5</v>
      </c>
      <c r="AD597" s="251">
        <v>0.98486725953778331</v>
      </c>
      <c r="AE597" s="251">
        <v>3.8747492331151691E-6</v>
      </c>
      <c r="AF597" s="250">
        <v>0.99610853262748078</v>
      </c>
      <c r="AG597" s="251">
        <v>0.98701105245128817</v>
      </c>
      <c r="AH597" s="250">
        <v>0.86883311476007252</v>
      </c>
      <c r="AI597" s="252">
        <v>1</v>
      </c>
      <c r="AJ597" s="253">
        <f t="shared" si="93"/>
        <v>3.2169442504308562E-5</v>
      </c>
      <c r="AK597" s="253">
        <f t="shared" si="94"/>
        <v>3.492964575005282E-5</v>
      </c>
      <c r="AL597" s="253">
        <f t="shared" si="95"/>
        <v>1.4352196096421536E-6</v>
      </c>
      <c r="AM597" s="253">
        <f t="shared" si="96"/>
        <v>2.1382934132593289E-5</v>
      </c>
      <c r="AN597" s="253">
        <f t="shared" si="97"/>
        <v>0.80644511389170392</v>
      </c>
      <c r="AO597" s="254">
        <f t="shared" si="98"/>
        <v>3.1729937534614335E-6</v>
      </c>
    </row>
    <row r="598" spans="1:41">
      <c r="A598" s="247">
        <v>889</v>
      </c>
      <c r="B598" s="248"/>
      <c r="C598" s="248">
        <f t="shared" ref="C598:H652" si="100">IF($A598&lt;C$4,0,IF($A598&gt;C$5,0,1))</f>
        <v>0</v>
      </c>
      <c r="D598" s="248">
        <f t="shared" si="99"/>
        <v>0</v>
      </c>
      <c r="E598" s="248">
        <f t="shared" si="99"/>
        <v>0</v>
      </c>
      <c r="F598" s="248">
        <f t="shared" si="99"/>
        <v>0</v>
      </c>
      <c r="G598" s="248">
        <f t="shared" si="99"/>
        <v>1</v>
      </c>
      <c r="H598" s="248">
        <f t="shared" si="99"/>
        <v>0</v>
      </c>
      <c r="I598" s="249"/>
      <c r="J598" s="249">
        <f t="shared" si="91"/>
        <v>0</v>
      </c>
      <c r="K598" s="249">
        <f t="shared" si="92"/>
        <v>0</v>
      </c>
      <c r="L598" s="249">
        <f t="shared" si="92"/>
        <v>0</v>
      </c>
      <c r="M598" s="249">
        <f t="shared" si="92"/>
        <v>0</v>
      </c>
      <c r="N598" s="249">
        <f t="shared" si="92"/>
        <v>1</v>
      </c>
      <c r="O598" s="249">
        <f t="shared" si="92"/>
        <v>0</v>
      </c>
      <c r="P598" s="250">
        <v>0.99555840142303265</v>
      </c>
      <c r="Q598" s="251">
        <v>0.98155410451698177</v>
      </c>
      <c r="R598" s="250">
        <v>0.99545622354034624</v>
      </c>
      <c r="S598" s="251">
        <v>0.98554087422667391</v>
      </c>
      <c r="T598" s="250">
        <v>0.99797967501204865</v>
      </c>
      <c r="U598" s="250">
        <v>0.99836671403086141</v>
      </c>
      <c r="V598" s="250">
        <v>0.99864000841381151</v>
      </c>
      <c r="W598" s="250">
        <v>0.99880705847528117</v>
      </c>
      <c r="X598" s="250">
        <v>0.99890578300964705</v>
      </c>
      <c r="Y598" s="250">
        <v>0.99896654141941221</v>
      </c>
      <c r="Z598" s="251">
        <v>3.8128045464143333E-5</v>
      </c>
      <c r="AA598" s="251">
        <v>4.0654925644085497E-5</v>
      </c>
      <c r="AB598" s="251">
        <v>1.2083178028356979E-6</v>
      </c>
      <c r="AC598" s="251">
        <v>2.5753823813491093E-5</v>
      </c>
      <c r="AD598" s="251">
        <v>0.98509751362889686</v>
      </c>
      <c r="AE598" s="251">
        <v>5.0380855427638869E-6</v>
      </c>
      <c r="AF598" s="250">
        <v>0.99639286802532079</v>
      </c>
      <c r="AG598" s="251">
        <v>0.98554087422667391</v>
      </c>
      <c r="AH598" s="250">
        <v>0.86643456407952413</v>
      </c>
      <c r="AI598" s="252">
        <v>1</v>
      </c>
      <c r="AJ598" s="253">
        <f t="shared" si="93"/>
        <v>3.1037379869382716E-5</v>
      </c>
      <c r="AK598" s="253">
        <f t="shared" si="94"/>
        <v>3.3107171337409233E-5</v>
      </c>
      <c r="AL598" s="253">
        <f t="shared" si="95"/>
        <v>9.8425798705939247E-7</v>
      </c>
      <c r="AM598" s="253">
        <f t="shared" si="96"/>
        <v>2.0981770644962519E-5</v>
      </c>
      <c r="AN598" s="253">
        <f t="shared" si="97"/>
        <v>0.80264325899872391</v>
      </c>
      <c r="AO598" s="254">
        <f t="shared" si="98"/>
        <v>4.1052091862137328E-6</v>
      </c>
    </row>
    <row r="599" spans="1:41">
      <c r="A599" s="247">
        <v>890</v>
      </c>
      <c r="B599" s="248"/>
      <c r="C599" s="248">
        <f t="shared" si="100"/>
        <v>0</v>
      </c>
      <c r="D599" s="248">
        <f t="shared" si="99"/>
        <v>0</v>
      </c>
      <c r="E599" s="248">
        <f t="shared" si="99"/>
        <v>0</v>
      </c>
      <c r="F599" s="248">
        <f t="shared" si="99"/>
        <v>0</v>
      </c>
      <c r="G599" s="248">
        <f t="shared" si="99"/>
        <v>1</v>
      </c>
      <c r="H599" s="248">
        <f t="shared" si="99"/>
        <v>0</v>
      </c>
      <c r="I599" s="249"/>
      <c r="J599" s="249">
        <f t="shared" si="91"/>
        <v>0</v>
      </c>
      <c r="K599" s="249">
        <f t="shared" si="92"/>
        <v>0</v>
      </c>
      <c r="L599" s="249">
        <f t="shared" si="92"/>
        <v>0</v>
      </c>
      <c r="M599" s="249">
        <f t="shared" si="92"/>
        <v>0</v>
      </c>
      <c r="N599" s="249">
        <f t="shared" si="92"/>
        <v>1</v>
      </c>
      <c r="O599" s="249">
        <f t="shared" si="92"/>
        <v>0</v>
      </c>
      <c r="P599" s="250">
        <v>0.99590845811479822</v>
      </c>
      <c r="Q599" s="251">
        <v>0.98143600211398341</v>
      </c>
      <c r="R599" s="250">
        <v>0.99581431626028449</v>
      </c>
      <c r="S599" s="251">
        <v>0.98657345375540273</v>
      </c>
      <c r="T599" s="250">
        <v>0.99813908165538967</v>
      </c>
      <c r="U599" s="250">
        <v>0.99849560574129537</v>
      </c>
      <c r="V599" s="250">
        <v>0.99874734647148</v>
      </c>
      <c r="W599" s="250">
        <v>0.99890121927250375</v>
      </c>
      <c r="X599" s="250">
        <v>0.99899215525228935</v>
      </c>
      <c r="Y599" s="250">
        <v>0.99904811996991816</v>
      </c>
      <c r="Z599" s="251">
        <v>3.4536797173991494E-5</v>
      </c>
      <c r="AA599" s="251">
        <v>3.8595200059412774E-5</v>
      </c>
      <c r="AB599" s="251">
        <v>8.4579518581787555E-7</v>
      </c>
      <c r="AC599" s="251">
        <v>2.5390573045010887E-5</v>
      </c>
      <c r="AD599" s="251">
        <v>0.98530936958479343</v>
      </c>
      <c r="AE599" s="251">
        <v>6.6218379185517907E-6</v>
      </c>
      <c r="AF599" s="250">
        <v>0.99667726750572361</v>
      </c>
      <c r="AG599" s="251">
        <v>0.98657345375540273</v>
      </c>
      <c r="AH599" s="250">
        <v>0.86403601339897573</v>
      </c>
      <c r="AI599" s="252">
        <v>1</v>
      </c>
      <c r="AJ599" s="253">
        <f t="shared" si="93"/>
        <v>2.8124068075251935E-5</v>
      </c>
      <c r="AK599" s="253">
        <f t="shared" si="94"/>
        <v>3.1440140218740411E-5</v>
      </c>
      <c r="AL599" s="253">
        <f t="shared" si="95"/>
        <v>6.8916921152536246E-7</v>
      </c>
      <c r="AM599" s="253">
        <f t="shared" si="96"/>
        <v>2.0691885463648976E-5</v>
      </c>
      <c r="AN599" s="253">
        <f t="shared" si="97"/>
        <v>0.80304468195276468</v>
      </c>
      <c r="AO599" s="254">
        <f t="shared" si="98"/>
        <v>5.3972181625371563E-6</v>
      </c>
    </row>
    <row r="600" spans="1:41">
      <c r="A600" s="247">
        <v>891</v>
      </c>
      <c r="B600" s="248"/>
      <c r="C600" s="248">
        <f t="shared" si="100"/>
        <v>0</v>
      </c>
      <c r="D600" s="248">
        <f t="shared" si="99"/>
        <v>0</v>
      </c>
      <c r="E600" s="248">
        <f t="shared" si="99"/>
        <v>0</v>
      </c>
      <c r="F600" s="248">
        <f t="shared" si="99"/>
        <v>0</v>
      </c>
      <c r="G600" s="248">
        <f t="shared" si="99"/>
        <v>1</v>
      </c>
      <c r="H600" s="248">
        <f t="shared" si="99"/>
        <v>0</v>
      </c>
      <c r="I600" s="249"/>
      <c r="J600" s="249">
        <f t="shared" si="91"/>
        <v>0</v>
      </c>
      <c r="K600" s="249">
        <f t="shared" si="92"/>
        <v>0</v>
      </c>
      <c r="L600" s="249">
        <f t="shared" si="92"/>
        <v>0</v>
      </c>
      <c r="M600" s="249">
        <f t="shared" si="92"/>
        <v>0</v>
      </c>
      <c r="N600" s="249">
        <f t="shared" si="92"/>
        <v>1</v>
      </c>
      <c r="O600" s="249">
        <f t="shared" si="92"/>
        <v>0</v>
      </c>
      <c r="P600" s="250">
        <v>0.9954417385345441</v>
      </c>
      <c r="Q600" s="251">
        <v>0.98177446506202315</v>
      </c>
      <c r="R600" s="250">
        <v>0.99533688314128821</v>
      </c>
      <c r="S600" s="251">
        <v>0.98526984595153422</v>
      </c>
      <c r="T600" s="250">
        <v>0.99792654299500749</v>
      </c>
      <c r="U600" s="250">
        <v>0.998323752105162</v>
      </c>
      <c r="V600" s="250">
        <v>0.99860423019271294</v>
      </c>
      <c r="W600" s="250">
        <v>0.99877567225902386</v>
      </c>
      <c r="X600" s="250">
        <v>0.99887699276919184</v>
      </c>
      <c r="Y600" s="250">
        <v>0.99893934896111103</v>
      </c>
      <c r="Z600" s="251">
        <v>3.1732912553061539E-5</v>
      </c>
      <c r="AA600" s="251">
        <v>3.6515239068349981E-5</v>
      </c>
      <c r="AB600" s="251">
        <v>6.1415096641065839E-7</v>
      </c>
      <c r="AC600" s="251">
        <v>2.5078327876103989E-5</v>
      </c>
      <c r="AD600" s="251">
        <v>0.98538632176944607</v>
      </c>
      <c r="AE600" s="251">
        <v>8.7985866619554342E-6</v>
      </c>
      <c r="AF600" s="250">
        <v>0.99629808243961282</v>
      </c>
      <c r="AG600" s="251">
        <v>0.98526984595153422</v>
      </c>
      <c r="AH600" s="250">
        <v>0.86153506928604884</v>
      </c>
      <c r="AI600" s="252">
        <v>1</v>
      </c>
      <c r="AJ600" s="253">
        <f t="shared" si="93"/>
        <v>2.5667219428817818E-5</v>
      </c>
      <c r="AK600" s="253">
        <f t="shared" si="94"/>
        <v>2.9547168345324402E-5</v>
      </c>
      <c r="AL600" s="253">
        <f t="shared" si="95"/>
        <v>4.9709438241988961E-7</v>
      </c>
      <c r="AM600" s="253">
        <f t="shared" si="96"/>
        <v>2.0301907551120007E-5</v>
      </c>
      <c r="AN600" s="253">
        <f t="shared" si="97"/>
        <v>0.79779048784768924</v>
      </c>
      <c r="AO600" s="254">
        <f t="shared" si="98"/>
        <v>7.1239744121376257E-6</v>
      </c>
    </row>
    <row r="601" spans="1:41">
      <c r="A601" s="247">
        <v>892</v>
      </c>
      <c r="B601" s="248"/>
      <c r="C601" s="248">
        <f t="shared" si="100"/>
        <v>0</v>
      </c>
      <c r="D601" s="248">
        <f t="shared" si="99"/>
        <v>0</v>
      </c>
      <c r="E601" s="248">
        <f t="shared" si="99"/>
        <v>0</v>
      </c>
      <c r="F601" s="248">
        <f t="shared" si="99"/>
        <v>0</v>
      </c>
      <c r="G601" s="248">
        <f t="shared" si="99"/>
        <v>1</v>
      </c>
      <c r="H601" s="248">
        <f t="shared" si="99"/>
        <v>0</v>
      </c>
      <c r="I601" s="249"/>
      <c r="J601" s="249">
        <f t="shared" si="91"/>
        <v>0</v>
      </c>
      <c r="K601" s="249">
        <f t="shared" si="92"/>
        <v>0</v>
      </c>
      <c r="L601" s="249">
        <f t="shared" si="92"/>
        <v>0</v>
      </c>
      <c r="M601" s="249">
        <f t="shared" si="92"/>
        <v>0</v>
      </c>
      <c r="N601" s="249">
        <f t="shared" si="92"/>
        <v>1</v>
      </c>
      <c r="O601" s="249">
        <f t="shared" si="92"/>
        <v>0</v>
      </c>
      <c r="P601" s="250">
        <v>0.99497520033442433</v>
      </c>
      <c r="Q601" s="251">
        <v>0.98218215211205806</v>
      </c>
      <c r="R601" s="250">
        <v>0.9948596407242728</v>
      </c>
      <c r="S601" s="251">
        <v>0.98660791076666887</v>
      </c>
      <c r="T601" s="250">
        <v>0.99771403257991476</v>
      </c>
      <c r="U601" s="250">
        <v>0.99815191429117656</v>
      </c>
      <c r="V601" s="250">
        <v>0.99846112296566891</v>
      </c>
      <c r="W601" s="250">
        <v>0.99865013097482569</v>
      </c>
      <c r="X601" s="250">
        <v>0.99876183434290633</v>
      </c>
      <c r="Y601" s="250">
        <v>0.99883058108730927</v>
      </c>
      <c r="Z601" s="251">
        <v>3.1117205502993454E-5</v>
      </c>
      <c r="AA601" s="251">
        <v>3.4399855837037904E-5</v>
      </c>
      <c r="AB601" s="251">
        <v>4.6724949507517806E-7</v>
      </c>
      <c r="AC601" s="251">
        <v>2.4819445819905915E-5</v>
      </c>
      <c r="AD601" s="251">
        <v>0.98525877502649584</v>
      </c>
      <c r="AE601" s="251">
        <v>1.1818577050438186E-5</v>
      </c>
      <c r="AF601" s="250">
        <v>0.99591901129177973</v>
      </c>
      <c r="AG601" s="251">
        <v>0.98660791076666887</v>
      </c>
      <c r="AH601" s="250">
        <v>0.85903256433615161</v>
      </c>
      <c r="AI601" s="252">
        <v>1</v>
      </c>
      <c r="AJ601" s="253">
        <f t="shared" si="93"/>
        <v>2.5135967865983101E-5</v>
      </c>
      <c r="AK601" s="253">
        <f t="shared" si="94"/>
        <v>2.7799834503928731E-5</v>
      </c>
      <c r="AL601" s="253">
        <f t="shared" si="95"/>
        <v>3.7771909819820908E-7</v>
      </c>
      <c r="AM601" s="253">
        <f t="shared" si="96"/>
        <v>2.0067551556313781E-5</v>
      </c>
      <c r="AN601" s="253">
        <f t="shared" si="97"/>
        <v>0.79671169783247586</v>
      </c>
      <c r="AO601" s="254">
        <f t="shared" si="98"/>
        <v>9.557536505366917E-6</v>
      </c>
    </row>
    <row r="602" spans="1:41">
      <c r="A602" s="247">
        <v>893</v>
      </c>
      <c r="B602" s="248"/>
      <c r="C602" s="248">
        <f t="shared" si="100"/>
        <v>0</v>
      </c>
      <c r="D602" s="248">
        <f t="shared" si="99"/>
        <v>0</v>
      </c>
      <c r="E602" s="248">
        <f t="shared" si="99"/>
        <v>0</v>
      </c>
      <c r="F602" s="248">
        <f t="shared" si="99"/>
        <v>0</v>
      </c>
      <c r="G602" s="248">
        <f t="shared" si="99"/>
        <v>1</v>
      </c>
      <c r="H602" s="248">
        <f t="shared" si="99"/>
        <v>0</v>
      </c>
      <c r="I602" s="249"/>
      <c r="J602" s="249">
        <f t="shared" si="91"/>
        <v>0</v>
      </c>
      <c r="K602" s="249">
        <f t="shared" si="92"/>
        <v>0</v>
      </c>
      <c r="L602" s="249">
        <f t="shared" si="92"/>
        <v>0</v>
      </c>
      <c r="M602" s="249">
        <f t="shared" si="92"/>
        <v>0</v>
      </c>
      <c r="N602" s="249">
        <f t="shared" si="92"/>
        <v>1</v>
      </c>
      <c r="O602" s="249">
        <f t="shared" si="92"/>
        <v>0</v>
      </c>
      <c r="P602" s="250">
        <v>0.99450884345846491</v>
      </c>
      <c r="Q602" s="251">
        <v>0.98132669043498355</v>
      </c>
      <c r="R602" s="250">
        <v>0.99438258894832754</v>
      </c>
      <c r="S602" s="251">
        <v>0.98512554557083365</v>
      </c>
      <c r="T602" s="250">
        <v>0.99750155040861999</v>
      </c>
      <c r="U602" s="250">
        <v>0.99798009229914941</v>
      </c>
      <c r="V602" s="250">
        <v>0.99831802479050036</v>
      </c>
      <c r="W602" s="250">
        <v>0.99852459542010708</v>
      </c>
      <c r="X602" s="250">
        <v>0.99864667997361556</v>
      </c>
      <c r="Y602" s="250">
        <v>0.99872181634867319</v>
      </c>
      <c r="Z602" s="251">
        <v>3.1102813221206054E-5</v>
      </c>
      <c r="AA602" s="251">
        <v>3.2209551627456193E-5</v>
      </c>
      <c r="AB602" s="251">
        <v>3.7363355478557072E-7</v>
      </c>
      <c r="AC602" s="251">
        <v>2.4538914458718717E-5</v>
      </c>
      <c r="AD602" s="251">
        <v>0.98486638422548656</v>
      </c>
      <c r="AE602" s="251">
        <v>1.6045502023079669E-5</v>
      </c>
      <c r="AF602" s="250">
        <v>0.99554005403711798</v>
      </c>
      <c r="AG602" s="251">
        <v>0.98512554557083365</v>
      </c>
      <c r="AH602" s="250">
        <v>0.85653005938625437</v>
      </c>
      <c r="AI602" s="252">
        <v>1</v>
      </c>
      <c r="AJ602" s="253">
        <f t="shared" si="93"/>
        <v>2.4915725206589047E-5</v>
      </c>
      <c r="AK602" s="253">
        <f t="shared" si="94"/>
        <v>2.581468547851385E-5</v>
      </c>
      <c r="AL602" s="253">
        <f t="shared" si="95"/>
        <v>2.9955395986911935E-7</v>
      </c>
      <c r="AM602" s="253">
        <f t="shared" si="96"/>
        <v>1.9677702673745627E-5</v>
      </c>
      <c r="AN602" s="253">
        <f t="shared" si="97"/>
        <v>0.78985879339160814</v>
      </c>
      <c r="AO602" s="254">
        <f t="shared" si="98"/>
        <v>1.2869394889714141E-5</v>
      </c>
    </row>
    <row r="603" spans="1:41">
      <c r="A603" s="247">
        <v>894</v>
      </c>
      <c r="B603" s="248"/>
      <c r="C603" s="248">
        <f t="shared" si="100"/>
        <v>0</v>
      </c>
      <c r="D603" s="248">
        <f t="shared" si="99"/>
        <v>0</v>
      </c>
      <c r="E603" s="248">
        <f t="shared" si="99"/>
        <v>0</v>
      </c>
      <c r="F603" s="248">
        <f t="shared" si="99"/>
        <v>0</v>
      </c>
      <c r="G603" s="248">
        <f t="shared" si="99"/>
        <v>1</v>
      </c>
      <c r="H603" s="248">
        <f t="shared" si="99"/>
        <v>0</v>
      </c>
      <c r="I603" s="249"/>
      <c r="J603" s="249">
        <f t="shared" si="91"/>
        <v>0</v>
      </c>
      <c r="K603" s="249">
        <f t="shared" si="92"/>
        <v>0</v>
      </c>
      <c r="L603" s="249">
        <f t="shared" si="92"/>
        <v>0</v>
      </c>
      <c r="M603" s="249">
        <f t="shared" si="92"/>
        <v>0</v>
      </c>
      <c r="N603" s="249">
        <f t="shared" si="92"/>
        <v>1</v>
      </c>
      <c r="O603" s="249">
        <f t="shared" si="92"/>
        <v>0</v>
      </c>
      <c r="P603" s="250">
        <v>0.99404266785070294</v>
      </c>
      <c r="Q603" s="251">
        <v>0.98092534586682278</v>
      </c>
      <c r="R603" s="250">
        <v>0.99390572775255337</v>
      </c>
      <c r="S603" s="251">
        <v>0.98545094819496915</v>
      </c>
      <c r="T603" s="250">
        <v>0.99728909647962949</v>
      </c>
      <c r="U603" s="250">
        <v>0.99780828612888983</v>
      </c>
      <c r="V603" s="250">
        <v>0.99817493566735904</v>
      </c>
      <c r="W603" s="250">
        <v>0.99839906559506486</v>
      </c>
      <c r="X603" s="250">
        <v>0.99853152966150049</v>
      </c>
      <c r="Y603" s="250">
        <v>0.99861305474536366</v>
      </c>
      <c r="Z603" s="251">
        <v>3.4766661202573988E-5</v>
      </c>
      <c r="AA603" s="251">
        <v>2.9909847729582323E-5</v>
      </c>
      <c r="AB603" s="251">
        <v>3.1414941024711654E-7</v>
      </c>
      <c r="AC603" s="251">
        <v>2.4134647516651944E-5</v>
      </c>
      <c r="AD603" s="251">
        <v>0.98417370039879859</v>
      </c>
      <c r="AE603" s="251">
        <v>2.2006091335389134E-5</v>
      </c>
      <c r="AF603" s="250">
        <v>0.99516121065052299</v>
      </c>
      <c r="AG603" s="251">
        <v>0.98545094819496915</v>
      </c>
      <c r="AH603" s="250">
        <v>0.85402755443635714</v>
      </c>
      <c r="AI603" s="252">
        <v>1</v>
      </c>
      <c r="AJ603" s="253">
        <f t="shared" si="93"/>
        <v>2.7733557280209216E-5</v>
      </c>
      <c r="AK603" s="253">
        <f t="shared" si="94"/>
        <v>2.3871671549720687E-5</v>
      </c>
      <c r="AL603" s="253">
        <f t="shared" si="95"/>
        <v>2.5082130978452319E-7</v>
      </c>
      <c r="AM603" s="253">
        <f t="shared" si="96"/>
        <v>1.9273768950179121E-5</v>
      </c>
      <c r="AN603" s="253">
        <f t="shared" si="97"/>
        <v>0.78605884756728239</v>
      </c>
      <c r="AO603" s="254">
        <f t="shared" si="98"/>
        <v>1.7577684802103381E-5</v>
      </c>
    </row>
    <row r="604" spans="1:41">
      <c r="A604" s="247">
        <v>895</v>
      </c>
      <c r="B604" s="248"/>
      <c r="C604" s="248">
        <f t="shared" si="100"/>
        <v>0</v>
      </c>
      <c r="D604" s="248">
        <f t="shared" si="99"/>
        <v>0</v>
      </c>
      <c r="E604" s="248">
        <f t="shared" si="99"/>
        <v>0</v>
      </c>
      <c r="F604" s="248">
        <f t="shared" si="99"/>
        <v>0</v>
      </c>
      <c r="G604" s="248">
        <f t="shared" si="99"/>
        <v>1</v>
      </c>
      <c r="H604" s="248">
        <f t="shared" si="99"/>
        <v>0</v>
      </c>
      <c r="I604" s="249"/>
      <c r="J604" s="249">
        <f t="shared" si="91"/>
        <v>0</v>
      </c>
      <c r="K604" s="249">
        <f t="shared" si="92"/>
        <v>0</v>
      </c>
      <c r="L604" s="249">
        <f t="shared" si="92"/>
        <v>0</v>
      </c>
      <c r="M604" s="249">
        <f t="shared" si="92"/>
        <v>0</v>
      </c>
      <c r="N604" s="249">
        <f t="shared" si="92"/>
        <v>1</v>
      </c>
      <c r="O604" s="249">
        <f t="shared" si="92"/>
        <v>0</v>
      </c>
      <c r="P604" s="250">
        <v>0.99357667345519018</v>
      </c>
      <c r="Q604" s="251">
        <v>0.98146886472179284</v>
      </c>
      <c r="R604" s="250">
        <v>0.99342905707606832</v>
      </c>
      <c r="S604" s="251">
        <v>0.98572306997530967</v>
      </c>
      <c r="T604" s="250">
        <v>0.99707667079145157</v>
      </c>
      <c r="U604" s="250">
        <v>0.9976364957802083</v>
      </c>
      <c r="V604" s="250">
        <v>0.99803185559639784</v>
      </c>
      <c r="W604" s="250">
        <v>0.99827354149989678</v>
      </c>
      <c r="X604" s="250">
        <v>0.99841638340674377</v>
      </c>
      <c r="Y604" s="250">
        <v>0.99850429627754156</v>
      </c>
      <c r="Z604" s="251">
        <v>3.1586668371345166E-5</v>
      </c>
      <c r="AA604" s="251">
        <v>2.7516460651846301E-5</v>
      </c>
      <c r="AB604" s="251">
        <v>2.7942608438735737E-7</v>
      </c>
      <c r="AC604" s="251">
        <v>2.361005994627432E-5</v>
      </c>
      <c r="AD604" s="251">
        <v>0.98325121251324821</v>
      </c>
      <c r="AE604" s="251">
        <v>3.094317799278443E-5</v>
      </c>
      <c r="AF604" s="250">
        <v>0.99478248110689582</v>
      </c>
      <c r="AG604" s="251">
        <v>0.98572306997530967</v>
      </c>
      <c r="AH604" s="250">
        <v>0.8515250494864598</v>
      </c>
      <c r="AI604" s="252">
        <v>1</v>
      </c>
      <c r="AJ604" s="253">
        <f t="shared" si="93"/>
        <v>2.5112071931313088E-5</v>
      </c>
      <c r="AK604" s="253">
        <f t="shared" si="94"/>
        <v>2.1888453118258177E-5</v>
      </c>
      <c r="AL604" s="253">
        <f t="shared" si="95"/>
        <v>2.2236248534524952E-7</v>
      </c>
      <c r="AM604" s="253">
        <f t="shared" si="96"/>
        <v>1.8793030620191811E-5</v>
      </c>
      <c r="AN604" s="253">
        <f t="shared" si="97"/>
        <v>0.78275591939696965</v>
      </c>
      <c r="AO604" s="254">
        <f t="shared" si="98"/>
        <v>2.4635706665481384E-5</v>
      </c>
    </row>
    <row r="605" spans="1:41">
      <c r="A605" s="247">
        <v>896</v>
      </c>
      <c r="B605" s="248"/>
      <c r="C605" s="248">
        <f t="shared" si="100"/>
        <v>0</v>
      </c>
      <c r="D605" s="248">
        <f t="shared" si="99"/>
        <v>0</v>
      </c>
      <c r="E605" s="248">
        <f t="shared" si="99"/>
        <v>0</v>
      </c>
      <c r="F605" s="248">
        <f t="shared" si="99"/>
        <v>0</v>
      </c>
      <c r="G605" s="248">
        <f t="shared" si="99"/>
        <v>1</v>
      </c>
      <c r="H605" s="248">
        <f t="shared" si="99"/>
        <v>0</v>
      </c>
      <c r="I605" s="249"/>
      <c r="J605" s="249">
        <f t="shared" si="91"/>
        <v>0</v>
      </c>
      <c r="K605" s="249">
        <f t="shared" si="92"/>
        <v>0</v>
      </c>
      <c r="L605" s="249">
        <f t="shared" si="92"/>
        <v>0</v>
      </c>
      <c r="M605" s="249">
        <f t="shared" si="92"/>
        <v>0</v>
      </c>
      <c r="N605" s="249">
        <f t="shared" si="92"/>
        <v>1</v>
      </c>
      <c r="O605" s="249">
        <f t="shared" si="92"/>
        <v>0</v>
      </c>
      <c r="P605" s="250">
        <v>0.99415919476181047</v>
      </c>
      <c r="Q605" s="251">
        <v>0.98172943680184854</v>
      </c>
      <c r="R605" s="250">
        <v>0.99402492518793617</v>
      </c>
      <c r="S605" s="251">
        <v>0.98499166350069733</v>
      </c>
      <c r="T605" s="250">
        <v>0.99734220731424306</v>
      </c>
      <c r="U605" s="250">
        <v>0.99785123618817462</v>
      </c>
      <c r="V605" s="250">
        <v>0.99821070709950854</v>
      </c>
      <c r="W605" s="250">
        <v>0.99843044751415766</v>
      </c>
      <c r="X605" s="250">
        <v>0.99856031685915925</v>
      </c>
      <c r="Y605" s="250">
        <v>0.99864024485224556</v>
      </c>
      <c r="Z605" s="251">
        <v>2.9493426795412024E-5</v>
      </c>
      <c r="AA605" s="251">
        <v>2.5125489848733459E-5</v>
      </c>
      <c r="AB605" s="251">
        <v>2.6111915867490411E-7</v>
      </c>
      <c r="AC605" s="251">
        <v>2.3069416160759074E-5</v>
      </c>
      <c r="AD605" s="251">
        <v>0.98228729033038165</v>
      </c>
      <c r="AE605" s="251">
        <v>4.4266692597959601E-5</v>
      </c>
      <c r="AF605" s="250">
        <v>0.9952559108234138</v>
      </c>
      <c r="AG605" s="251">
        <v>0.98499166350069733</v>
      </c>
      <c r="AH605" s="250">
        <v>0.84902254453656267</v>
      </c>
      <c r="AI605" s="252">
        <v>1</v>
      </c>
      <c r="AJ605" s="253">
        <f t="shared" si="93"/>
        <v>2.3395565831106059E-5</v>
      </c>
      <c r="AK605" s="253">
        <f t="shared" si="94"/>
        <v>1.9940886258571677E-5</v>
      </c>
      <c r="AL605" s="253">
        <f t="shared" si="95"/>
        <v>2.0731230519975622E-7</v>
      </c>
      <c r="AM605" s="253">
        <f t="shared" si="96"/>
        <v>1.8319707664183822E-5</v>
      </c>
      <c r="AN605" s="253">
        <f t="shared" si="97"/>
        <v>0.78014790562743019</v>
      </c>
      <c r="AO605" s="254">
        <f t="shared" si="98"/>
        <v>3.5160112644911901E-5</v>
      </c>
    </row>
    <row r="606" spans="1:41">
      <c r="A606" s="247">
        <v>897</v>
      </c>
      <c r="B606" s="248"/>
      <c r="C606" s="248">
        <f t="shared" si="100"/>
        <v>0</v>
      </c>
      <c r="D606" s="248">
        <f t="shared" si="99"/>
        <v>0</v>
      </c>
      <c r="E606" s="248">
        <f t="shared" si="99"/>
        <v>0</v>
      </c>
      <c r="F606" s="248">
        <f t="shared" si="99"/>
        <v>0</v>
      </c>
      <c r="G606" s="248">
        <f t="shared" si="99"/>
        <v>1</v>
      </c>
      <c r="H606" s="248">
        <f t="shared" si="99"/>
        <v>0</v>
      </c>
      <c r="I606" s="249"/>
      <c r="J606" s="249">
        <f t="shared" si="91"/>
        <v>0</v>
      </c>
      <c r="K606" s="249">
        <f t="shared" si="92"/>
        <v>0</v>
      </c>
      <c r="L606" s="249">
        <f t="shared" si="92"/>
        <v>0</v>
      </c>
      <c r="M606" s="249">
        <f t="shared" si="92"/>
        <v>0</v>
      </c>
      <c r="N606" s="249">
        <f t="shared" si="92"/>
        <v>1</v>
      </c>
      <c r="O606" s="249">
        <f t="shared" si="92"/>
        <v>0</v>
      </c>
      <c r="P606" s="250">
        <v>0.99474199923442219</v>
      </c>
      <c r="Q606" s="251">
        <v>0.98150013528704816</v>
      </c>
      <c r="R606" s="250">
        <v>0.99462109100997265</v>
      </c>
      <c r="S606" s="251">
        <v>0.98546085439667475</v>
      </c>
      <c r="T606" s="250">
        <v>0.99760778796388594</v>
      </c>
      <c r="U606" s="250">
        <v>0.99806600131743006</v>
      </c>
      <c r="V606" s="250">
        <v>0.99838957274659057</v>
      </c>
      <c r="W606" s="250">
        <v>0.99858736248126911</v>
      </c>
      <c r="X606" s="250">
        <v>0.99870425665112517</v>
      </c>
      <c r="Y606" s="250">
        <v>0.99877619832608533</v>
      </c>
      <c r="Z606" s="251">
        <v>2.9146755569516314E-5</v>
      </c>
      <c r="AA606" s="251">
        <v>2.281966760445107E-5</v>
      </c>
      <c r="AB606" s="251">
        <v>2.5684048069607432E-7</v>
      </c>
      <c r="AC606" s="251">
        <v>2.251297550534436E-5</v>
      </c>
      <c r="AD606" s="251">
        <v>0.98138254244062206</v>
      </c>
      <c r="AE606" s="251">
        <v>6.4308828287254141E-5</v>
      </c>
      <c r="AF606" s="250">
        <v>0.9957295184293713</v>
      </c>
      <c r="AG606" s="251">
        <v>0.98546085439667475</v>
      </c>
      <c r="AH606" s="250">
        <v>0.84652003958666544</v>
      </c>
      <c r="AI606" s="252">
        <v>1</v>
      </c>
      <c r="AJ606" s="253">
        <f t="shared" si="93"/>
        <v>2.3113510578148419E-5</v>
      </c>
      <c r="AK606" s="253">
        <f t="shared" si="94"/>
        <v>1.8104412619839793E-5</v>
      </c>
      <c r="AL606" s="253">
        <f t="shared" si="95"/>
        <v>2.038352891823539E-7</v>
      </c>
      <c r="AM606" s="253">
        <f t="shared" si="96"/>
        <v>1.7870422797465648E-5</v>
      </c>
      <c r="AN606" s="253">
        <f t="shared" si="97"/>
        <v>0.77909621110365079</v>
      </c>
      <c r="AO606" s="254">
        <f t="shared" si="98"/>
        <v>5.105692372297154E-5</v>
      </c>
    </row>
    <row r="607" spans="1:41">
      <c r="A607" s="247">
        <v>898</v>
      </c>
      <c r="B607" s="248"/>
      <c r="C607" s="248">
        <f t="shared" si="100"/>
        <v>0</v>
      </c>
      <c r="D607" s="248">
        <f t="shared" si="99"/>
        <v>0</v>
      </c>
      <c r="E607" s="248">
        <f t="shared" si="99"/>
        <v>0</v>
      </c>
      <c r="F607" s="248">
        <f t="shared" si="99"/>
        <v>0</v>
      </c>
      <c r="G607" s="248">
        <f t="shared" si="99"/>
        <v>1</v>
      </c>
      <c r="H607" s="248">
        <f t="shared" si="99"/>
        <v>0</v>
      </c>
      <c r="I607" s="249"/>
      <c r="J607" s="249">
        <f t="shared" si="91"/>
        <v>0</v>
      </c>
      <c r="K607" s="249">
        <f t="shared" si="92"/>
        <v>0</v>
      </c>
      <c r="L607" s="249">
        <f t="shared" si="92"/>
        <v>0</v>
      </c>
      <c r="M607" s="249">
        <f t="shared" si="92"/>
        <v>0</v>
      </c>
      <c r="N607" s="249">
        <f t="shared" si="92"/>
        <v>1</v>
      </c>
      <c r="O607" s="249">
        <f t="shared" si="92"/>
        <v>0</v>
      </c>
      <c r="P607" s="250">
        <v>0.99532508698231259</v>
      </c>
      <c r="Q607" s="251">
        <v>0.98064330740804162</v>
      </c>
      <c r="R607" s="250">
        <v>0.99521755466110251</v>
      </c>
      <c r="S607" s="251">
        <v>0.98434472434149156</v>
      </c>
      <c r="T607" s="250">
        <v>0.99787341274329644</v>
      </c>
      <c r="U607" s="250">
        <v>0.99828079116834656</v>
      </c>
      <c r="V607" s="250">
        <v>0.99856845253734672</v>
      </c>
      <c r="W607" s="250">
        <v>0.99874428640084612</v>
      </c>
      <c r="X607" s="250">
        <v>0.99884820278228703</v>
      </c>
      <c r="Y607" s="250">
        <v>0.99891215669874744</v>
      </c>
      <c r="Z607" s="251">
        <v>2.8950273262575012E-5</v>
      </c>
      <c r="AA607" s="251">
        <v>2.0661252988347642E-5</v>
      </c>
      <c r="AB607" s="251">
        <v>2.6710164105131746E-7</v>
      </c>
      <c r="AC607" s="251">
        <v>2.1851385791304381E-5</v>
      </c>
      <c r="AD607" s="251">
        <v>0.98066070993980403</v>
      </c>
      <c r="AE607" s="251">
        <v>9.4916538328338148E-5</v>
      </c>
      <c r="AF607" s="250">
        <v>0.99620330397379631</v>
      </c>
      <c r="AG607" s="251">
        <v>0.98434472434149156</v>
      </c>
      <c r="AH607" s="250">
        <v>0.8440175346367681</v>
      </c>
      <c r="AI607" s="252">
        <v>1</v>
      </c>
      <c r="AJ607" s="253">
        <f t="shared" si="93"/>
        <v>2.2862096267508937E-5</v>
      </c>
      <c r="AK607" s="253">
        <f t="shared" si="94"/>
        <v>1.6322899259769413E-5</v>
      </c>
      <c r="AL607" s="253">
        <f t="shared" si="95"/>
        <v>2.110776877101824E-7</v>
      </c>
      <c r="AM607" s="253">
        <f t="shared" si="96"/>
        <v>1.7271148676403031E-5</v>
      </c>
      <c r="AN607" s="253">
        <f t="shared" si="97"/>
        <v>0.77518649586478017</v>
      </c>
      <c r="AO607" s="254">
        <f t="shared" si="98"/>
        <v>7.503383079300706E-5</v>
      </c>
    </row>
    <row r="608" spans="1:41">
      <c r="A608" s="247">
        <v>899</v>
      </c>
      <c r="B608" s="248"/>
      <c r="C608" s="248">
        <f t="shared" si="100"/>
        <v>0</v>
      </c>
      <c r="D608" s="248">
        <f t="shared" si="99"/>
        <v>0</v>
      </c>
      <c r="E608" s="248">
        <f t="shared" si="99"/>
        <v>0</v>
      </c>
      <c r="F608" s="248">
        <f t="shared" si="99"/>
        <v>0</v>
      </c>
      <c r="G608" s="248">
        <f t="shared" si="99"/>
        <v>1</v>
      </c>
      <c r="H608" s="248">
        <f t="shared" si="99"/>
        <v>0</v>
      </c>
      <c r="I608" s="249"/>
      <c r="J608" s="249">
        <f t="shared" si="91"/>
        <v>0</v>
      </c>
      <c r="K608" s="249">
        <f t="shared" si="92"/>
        <v>0</v>
      </c>
      <c r="L608" s="249">
        <f t="shared" si="92"/>
        <v>0</v>
      </c>
      <c r="M608" s="249">
        <f t="shared" si="92"/>
        <v>0</v>
      </c>
      <c r="N608" s="249">
        <f t="shared" si="92"/>
        <v>1</v>
      </c>
      <c r="O608" s="249">
        <f t="shared" si="92"/>
        <v>0</v>
      </c>
      <c r="P608" s="250">
        <v>0.99590845811479756</v>
      </c>
      <c r="Q608" s="251">
        <v>0.98140621542356821</v>
      </c>
      <c r="R608" s="250">
        <v>0.99581431626028372</v>
      </c>
      <c r="S608" s="251">
        <v>0.98629842394074341</v>
      </c>
      <c r="T608" s="250">
        <v>0.99813908165538945</v>
      </c>
      <c r="U608" s="250">
        <v>0.99849560574129503</v>
      </c>
      <c r="V608" s="250">
        <v>0.99874734647147978</v>
      </c>
      <c r="W608" s="250">
        <v>0.99890121927250364</v>
      </c>
      <c r="X608" s="250">
        <v>0.99899215525228913</v>
      </c>
      <c r="Y608" s="250">
        <v>0.99904811996991794</v>
      </c>
      <c r="Z608" s="251">
        <v>2.9682422689013146E-5</v>
      </c>
      <c r="AA608" s="251">
        <v>1.8696755419124639E-5</v>
      </c>
      <c r="AB608" s="251">
        <v>2.9564807995777673E-7</v>
      </c>
      <c r="AC608" s="251">
        <v>2.098600093182789E-5</v>
      </c>
      <c r="AD608" s="251">
        <v>0.98023023359488159</v>
      </c>
      <c r="AE608" s="251">
        <v>1.4237387552092231E-4</v>
      </c>
      <c r="AF608" s="250">
        <v>0.99667726750572294</v>
      </c>
      <c r="AG608" s="251">
        <v>0.98629842394074341</v>
      </c>
      <c r="AH608" s="250">
        <v>0.84151502968687097</v>
      </c>
      <c r="AI608" s="252">
        <v>1</v>
      </c>
      <c r="AJ608" s="253">
        <f t="shared" si="93"/>
        <v>2.3527192422247468E-5</v>
      </c>
      <c r="AK608" s="253">
        <f t="shared" si="94"/>
        <v>1.4824911295245774E-5</v>
      </c>
      <c r="AL608" s="253">
        <f t="shared" si="95"/>
        <v>2.344824806654196E-7</v>
      </c>
      <c r="AM608" s="253">
        <f t="shared" si="96"/>
        <v>1.6646844765673852E-5</v>
      </c>
      <c r="AN608" s="253">
        <f t="shared" si="97"/>
        <v>0.77762438342830131</v>
      </c>
      <c r="AO608" s="254">
        <f t="shared" si="98"/>
        <v>1.1295264690741502E-4</v>
      </c>
    </row>
    <row r="609" spans="1:41">
      <c r="A609" s="247">
        <v>900</v>
      </c>
      <c r="B609" s="248"/>
      <c r="C609" s="248">
        <f t="shared" si="100"/>
        <v>0</v>
      </c>
      <c r="D609" s="248">
        <f t="shared" si="99"/>
        <v>0</v>
      </c>
      <c r="E609" s="248">
        <f t="shared" si="99"/>
        <v>0</v>
      </c>
      <c r="F609" s="248">
        <f t="shared" si="99"/>
        <v>0</v>
      </c>
      <c r="G609" s="248">
        <f t="shared" si="99"/>
        <v>1</v>
      </c>
      <c r="H609" s="248">
        <f t="shared" si="99"/>
        <v>0</v>
      </c>
      <c r="I609" s="249"/>
      <c r="J609" s="249">
        <f t="shared" si="91"/>
        <v>0</v>
      </c>
      <c r="K609" s="249">
        <f t="shared" si="92"/>
        <v>0</v>
      </c>
      <c r="L609" s="249">
        <f t="shared" si="92"/>
        <v>0</v>
      </c>
      <c r="M609" s="249">
        <f t="shared" si="92"/>
        <v>0</v>
      </c>
      <c r="N609" s="249">
        <f t="shared" si="92"/>
        <v>1</v>
      </c>
      <c r="O609" s="249">
        <f t="shared" si="92"/>
        <v>0</v>
      </c>
      <c r="P609" s="250">
        <v>0.99649211274122507</v>
      </c>
      <c r="Q609" s="251">
        <v>0.98126323011278405</v>
      </c>
      <c r="R609" s="250">
        <v>0.99641137592651097</v>
      </c>
      <c r="S609" s="251">
        <v>0.98492222793835016</v>
      </c>
      <c r="T609" s="250">
        <v>0.99840479470307986</v>
      </c>
      <c r="U609" s="250">
        <v>0.99871044503664674</v>
      </c>
      <c r="V609" s="250">
        <v>0.99892625454869244</v>
      </c>
      <c r="W609" s="250">
        <v>0.99905816109585599</v>
      </c>
      <c r="X609" s="250">
        <v>0.9991361140607764</v>
      </c>
      <c r="Y609" s="250">
        <v>0.99918408813928306</v>
      </c>
      <c r="Z609" s="251">
        <v>2.9392737009813139E-5</v>
      </c>
      <c r="AA609" s="251">
        <v>1.6960757160784981E-5</v>
      </c>
      <c r="AB609" s="251">
        <v>3.5207875735967476E-7</v>
      </c>
      <c r="AC609" s="251">
        <v>1.9876441495615075E-5</v>
      </c>
      <c r="AD609" s="251">
        <v>0.98011170462656017</v>
      </c>
      <c r="AE609" s="251">
        <v>2.1710326043851373E-4</v>
      </c>
      <c r="AF609" s="250">
        <v>0.99715140907419519</v>
      </c>
      <c r="AG609" s="251">
        <v>0.98492222793835016</v>
      </c>
      <c r="AH609" s="250">
        <v>0.83901252473697374</v>
      </c>
      <c r="AI609" s="252">
        <v>1</v>
      </c>
      <c r="AJ609" s="253">
        <f t="shared" si="93"/>
        <v>2.3204818923729918E-5</v>
      </c>
      <c r="AK609" s="253">
        <f t="shared" si="94"/>
        <v>1.3394185985293233E-5</v>
      </c>
      <c r="AL609" s="253">
        <f t="shared" si="95"/>
        <v>2.7810240682228807E-7</v>
      </c>
      <c r="AM609" s="253">
        <f t="shared" si="96"/>
        <v>1.5702214419878716E-5</v>
      </c>
      <c r="AN609" s="253">
        <f t="shared" si="97"/>
        <v>0.77434006313813031</v>
      </c>
      <c r="AO609" s="254">
        <f t="shared" si="98"/>
        <v>1.7153128932297196E-4</v>
      </c>
    </row>
    <row r="610" spans="1:41">
      <c r="A610" s="247">
        <v>901</v>
      </c>
      <c r="B610" s="248"/>
      <c r="C610" s="248">
        <f t="shared" si="100"/>
        <v>0</v>
      </c>
      <c r="D610" s="248">
        <f t="shared" si="99"/>
        <v>0</v>
      </c>
      <c r="E610" s="248">
        <f t="shared" si="99"/>
        <v>0</v>
      </c>
      <c r="F610" s="248">
        <f t="shared" si="99"/>
        <v>0</v>
      </c>
      <c r="G610" s="248">
        <f t="shared" si="99"/>
        <v>1</v>
      </c>
      <c r="H610" s="248">
        <f t="shared" si="99"/>
        <v>0</v>
      </c>
      <c r="I610" s="249"/>
      <c r="J610" s="249">
        <f t="shared" si="91"/>
        <v>0</v>
      </c>
      <c r="K610" s="249">
        <f t="shared" si="92"/>
        <v>0</v>
      </c>
      <c r="L610" s="249">
        <f t="shared" si="92"/>
        <v>0</v>
      </c>
      <c r="M610" s="249">
        <f t="shared" si="92"/>
        <v>0</v>
      </c>
      <c r="N610" s="249">
        <f t="shared" si="92"/>
        <v>1</v>
      </c>
      <c r="O610" s="249">
        <f t="shared" si="92"/>
        <v>0</v>
      </c>
      <c r="P610" s="250">
        <v>0.99614188593997133</v>
      </c>
      <c r="Q610" s="251">
        <v>0.98095596440857458</v>
      </c>
      <c r="R610" s="250">
        <v>0.99605310435206462</v>
      </c>
      <c r="S610" s="251">
        <v>0.98673752958757821</v>
      </c>
      <c r="T610" s="250">
        <v>0.99824536157803079</v>
      </c>
      <c r="U610" s="250">
        <v>0.99858153849272668</v>
      </c>
      <c r="V610" s="250">
        <v>0.998818908005212</v>
      </c>
      <c r="W610" s="250">
        <v>0.99896399492766275</v>
      </c>
      <c r="X610" s="250">
        <v>0.99904973801508579</v>
      </c>
      <c r="Y610" s="250">
        <v>0.9991025066498983</v>
      </c>
      <c r="Z610" s="251">
        <v>2.6584093189272696E-5</v>
      </c>
      <c r="AA610" s="251">
        <v>1.54809815389801E-5</v>
      </c>
      <c r="AB610" s="251">
        <v>4.5953759253846128E-7</v>
      </c>
      <c r="AC610" s="251">
        <v>1.856418487609335E-5</v>
      </c>
      <c r="AD610" s="251">
        <v>0.98015933249927334</v>
      </c>
      <c r="AE610" s="251">
        <v>3.3644727803750293E-4</v>
      </c>
      <c r="AF610" s="250">
        <v>0.99686690276598</v>
      </c>
      <c r="AG610" s="251">
        <v>0.98673752958757821</v>
      </c>
      <c r="AH610" s="250">
        <v>0.83571815862950571</v>
      </c>
      <c r="AI610" s="252">
        <v>1</v>
      </c>
      <c r="AJ610" s="253">
        <f t="shared" si="93"/>
        <v>2.0951381628419668E-5</v>
      </c>
      <c r="AK610" s="253">
        <f t="shared" si="94"/>
        <v>1.2204936984254569E-5</v>
      </c>
      <c r="AL610" s="253">
        <f t="shared" si="95"/>
        <v>3.6237757618591011E-7</v>
      </c>
      <c r="AM610" s="253">
        <f t="shared" si="96"/>
        <v>1.4641286410160365E-5</v>
      </c>
      <c r="AN610" s="253">
        <f t="shared" si="97"/>
        <v>0.7731029058348613</v>
      </c>
      <c r="AO610" s="254">
        <f t="shared" si="98"/>
        <v>2.6538757353514474E-4</v>
      </c>
    </row>
    <row r="611" spans="1:41">
      <c r="A611" s="247">
        <v>902</v>
      </c>
      <c r="B611" s="248"/>
      <c r="C611" s="248">
        <f t="shared" si="100"/>
        <v>0</v>
      </c>
      <c r="D611" s="248">
        <f t="shared" si="99"/>
        <v>0</v>
      </c>
      <c r="E611" s="248">
        <f t="shared" si="99"/>
        <v>0</v>
      </c>
      <c r="F611" s="248">
        <f t="shared" si="99"/>
        <v>0</v>
      </c>
      <c r="G611" s="248">
        <f t="shared" si="99"/>
        <v>1</v>
      </c>
      <c r="H611" s="248">
        <f t="shared" si="99"/>
        <v>0</v>
      </c>
      <c r="I611" s="249"/>
      <c r="J611" s="249">
        <f t="shared" si="91"/>
        <v>0</v>
      </c>
      <c r="K611" s="249">
        <f t="shared" si="92"/>
        <v>0</v>
      </c>
      <c r="L611" s="249">
        <f t="shared" si="92"/>
        <v>0</v>
      </c>
      <c r="M611" s="249">
        <f t="shared" si="92"/>
        <v>0</v>
      </c>
      <c r="N611" s="249">
        <f t="shared" si="92"/>
        <v>1</v>
      </c>
      <c r="O611" s="249">
        <f t="shared" si="92"/>
        <v>0</v>
      </c>
      <c r="P611" s="250">
        <v>0.99579176121228452</v>
      </c>
      <c r="Q611" s="251">
        <v>0.98235299301291112</v>
      </c>
      <c r="R611" s="250">
        <v>0.99569494009889215</v>
      </c>
      <c r="S611" s="251">
        <v>0.98593927648673574</v>
      </c>
      <c r="T611" s="250">
        <v>0.9980859443422162</v>
      </c>
      <c r="U611" s="250">
        <v>0.99845264084892493</v>
      </c>
      <c r="V611" s="250">
        <v>0.99871156655319726</v>
      </c>
      <c r="W611" s="250">
        <v>0.99886983198202417</v>
      </c>
      <c r="X611" s="250">
        <v>0.99896336425119836</v>
      </c>
      <c r="Y611" s="250">
        <v>0.99902092692381816</v>
      </c>
      <c r="Z611" s="251">
        <v>2.4563764968801345E-5</v>
      </c>
      <c r="AA611" s="251">
        <v>1.4279502388302966E-5</v>
      </c>
      <c r="AB611" s="251">
        <v>6.8213765682996218E-7</v>
      </c>
      <c r="AC611" s="251">
        <v>1.7153499096142937E-5</v>
      </c>
      <c r="AD611" s="251">
        <v>0.98003770804506107</v>
      </c>
      <c r="AE611" s="251">
        <v>5.2917593441705231E-4</v>
      </c>
      <c r="AF611" s="250">
        <v>0.99658246055798339</v>
      </c>
      <c r="AG611" s="251">
        <v>0.98593927648673574</v>
      </c>
      <c r="AH611" s="250">
        <v>0.83241980941700477</v>
      </c>
      <c r="AI611" s="252">
        <v>1</v>
      </c>
      <c r="AJ611" s="253">
        <f t="shared" si="93"/>
        <v>1.9256673030485449E-5</v>
      </c>
      <c r="AK611" s="253">
        <f t="shared" si="94"/>
        <v>1.1198476083780329E-5</v>
      </c>
      <c r="AL611" s="253">
        <f t="shared" si="95"/>
        <v>5.3509450129956467E-7</v>
      </c>
      <c r="AM611" s="253">
        <f t="shared" si="96"/>
        <v>1.3457983889721987E-5</v>
      </c>
      <c r="AN611" s="253">
        <f t="shared" si="97"/>
        <v>0.76897236162518512</v>
      </c>
      <c r="AO611" s="254">
        <f t="shared" si="98"/>
        <v>4.1523414096100735E-4</v>
      </c>
    </row>
    <row r="612" spans="1:41">
      <c r="A612" s="247">
        <v>903</v>
      </c>
      <c r="B612" s="248"/>
      <c r="C612" s="248">
        <f t="shared" si="100"/>
        <v>0</v>
      </c>
      <c r="D612" s="248">
        <f t="shared" si="99"/>
        <v>0</v>
      </c>
      <c r="E612" s="248">
        <f t="shared" si="99"/>
        <v>0</v>
      </c>
      <c r="F612" s="248">
        <f t="shared" si="99"/>
        <v>0</v>
      </c>
      <c r="G612" s="248">
        <f t="shared" si="99"/>
        <v>1</v>
      </c>
      <c r="H612" s="248">
        <f t="shared" si="99"/>
        <v>0</v>
      </c>
      <c r="I612" s="249"/>
      <c r="J612" s="249">
        <f t="shared" si="91"/>
        <v>0</v>
      </c>
      <c r="K612" s="249">
        <f t="shared" si="92"/>
        <v>0</v>
      </c>
      <c r="L612" s="249">
        <f t="shared" si="92"/>
        <v>0</v>
      </c>
      <c r="M612" s="249">
        <f t="shared" si="92"/>
        <v>0</v>
      </c>
      <c r="N612" s="249">
        <f t="shared" si="92"/>
        <v>1</v>
      </c>
      <c r="O612" s="249">
        <f t="shared" si="92"/>
        <v>0</v>
      </c>
      <c r="P612" s="250">
        <v>0.99544173853454343</v>
      </c>
      <c r="Q612" s="251">
        <v>0.98041756428707616</v>
      </c>
      <c r="R612" s="250">
        <v>0.99533688314128754</v>
      </c>
      <c r="S612" s="251">
        <v>0.98510735324648413</v>
      </c>
      <c r="T612" s="250">
        <v>0.99792654299500716</v>
      </c>
      <c r="U612" s="250">
        <v>0.99832375210516189</v>
      </c>
      <c r="V612" s="250">
        <v>0.99860423019271283</v>
      </c>
      <c r="W612" s="250">
        <v>0.99877567225902364</v>
      </c>
      <c r="X612" s="250">
        <v>0.99887699276919162</v>
      </c>
      <c r="Y612" s="250">
        <v>0.99893934896111092</v>
      </c>
      <c r="Z612" s="251">
        <v>2.0300068716942606E-5</v>
      </c>
      <c r="AA612" s="251">
        <v>1.3363543205919875E-5</v>
      </c>
      <c r="AB612" s="251">
        <v>1.1898708242207674E-6</v>
      </c>
      <c r="AC612" s="251">
        <v>1.5767293799605046E-5</v>
      </c>
      <c r="AD612" s="251">
        <v>0.97932258010411888</v>
      </c>
      <c r="AE612" s="251">
        <v>8.4243036845410156E-4</v>
      </c>
      <c r="AF612" s="250">
        <v>0.99629808243961238</v>
      </c>
      <c r="AG612" s="251">
        <v>0.98510735324648413</v>
      </c>
      <c r="AH612" s="250">
        <v>0.82912146020450384</v>
      </c>
      <c r="AI612" s="252">
        <v>1</v>
      </c>
      <c r="AJ612" s="253">
        <f t="shared" si="93"/>
        <v>1.5774938753241915E-5</v>
      </c>
      <c r="AK612" s="253">
        <f t="shared" si="94"/>
        <v>1.0388781821771138E-5</v>
      </c>
      <c r="AL612" s="253">
        <f t="shared" si="95"/>
        <v>9.2526219251619662E-7</v>
      </c>
      <c r="AM612" s="253">
        <f t="shared" si="96"/>
        <v>1.2262999628053185E-5</v>
      </c>
      <c r="AN612" s="253">
        <f t="shared" si="97"/>
        <v>0.7617445886163019</v>
      </c>
      <c r="AO612" s="254">
        <f t="shared" si="98"/>
        <v>6.5530689018702829E-4</v>
      </c>
    </row>
    <row r="613" spans="1:41">
      <c r="A613" s="247">
        <v>904</v>
      </c>
      <c r="B613" s="248"/>
      <c r="C613" s="248">
        <f t="shared" si="100"/>
        <v>0</v>
      </c>
      <c r="D613" s="248">
        <f t="shared" si="100"/>
        <v>0</v>
      </c>
      <c r="E613" s="248">
        <f t="shared" si="100"/>
        <v>0</v>
      </c>
      <c r="F613" s="248">
        <f t="shared" si="100"/>
        <v>0</v>
      </c>
      <c r="G613" s="248">
        <f t="shared" si="100"/>
        <v>1</v>
      </c>
      <c r="H613" s="248">
        <f t="shared" si="100"/>
        <v>0</v>
      </c>
      <c r="I613" s="249"/>
      <c r="J613" s="249">
        <f t="shared" si="91"/>
        <v>0</v>
      </c>
      <c r="K613" s="249">
        <f t="shared" si="92"/>
        <v>0</v>
      </c>
      <c r="L613" s="249">
        <f t="shared" si="92"/>
        <v>0</v>
      </c>
      <c r="M613" s="249">
        <f t="shared" si="92"/>
        <v>0</v>
      </c>
      <c r="N613" s="249">
        <f t="shared" si="92"/>
        <v>1</v>
      </c>
      <c r="O613" s="249">
        <f t="shared" si="92"/>
        <v>0</v>
      </c>
      <c r="P613" s="250">
        <v>0.99509181788312717</v>
      </c>
      <c r="Q613" s="251">
        <v>0.98167071987507659</v>
      </c>
      <c r="R613" s="250">
        <v>0.9949789334535466</v>
      </c>
      <c r="S613" s="251">
        <v>0.9860739567962411</v>
      </c>
      <c r="T613" s="250">
        <v>0.9977671575357735</v>
      </c>
      <c r="U613" s="250">
        <v>0.99819487226135672</v>
      </c>
      <c r="V613" s="250">
        <v>0.99849689892382232</v>
      </c>
      <c r="W613" s="250">
        <v>0.99868151575874409</v>
      </c>
      <c r="X613" s="250">
        <v>0.9987906235691415</v>
      </c>
      <c r="Y613" s="250">
        <v>0.99885777276184395</v>
      </c>
      <c r="Z613" s="251">
        <v>1.6962485156057284E-5</v>
      </c>
      <c r="AA613" s="251">
        <v>1.2762544373672975E-5</v>
      </c>
      <c r="AB613" s="251">
        <v>7.2106113764332499E-5</v>
      </c>
      <c r="AC613" s="251">
        <v>1.4519799868076835E-5</v>
      </c>
      <c r="AD613" s="251">
        <v>0.97781349759091751</v>
      </c>
      <c r="AE613" s="251">
        <v>1.4259449502976875E-3</v>
      </c>
      <c r="AF613" s="250">
        <v>0.996013768400272</v>
      </c>
      <c r="AG613" s="251">
        <v>0.9860739567962411</v>
      </c>
      <c r="AH613" s="250">
        <v>0.82582311099200267</v>
      </c>
      <c r="AI613" s="252">
        <v>1</v>
      </c>
      <c r="AJ613" s="253">
        <f t="shared" si="93"/>
        <v>1.3156274183068933E-5</v>
      </c>
      <c r="AK613" s="253">
        <f t="shared" si="94"/>
        <v>9.9030011667775899E-6</v>
      </c>
      <c r="AL613" s="253">
        <f t="shared" si="95"/>
        <v>5.5967130463080078E-5</v>
      </c>
      <c r="AM613" s="253">
        <f t="shared" si="96"/>
        <v>1.1272023166794029E-5</v>
      </c>
      <c r="AN613" s="253">
        <f t="shared" si="97"/>
        <v>0.75917992429813541</v>
      </c>
      <c r="AO613" s="254">
        <f t="shared" si="98"/>
        <v>1.1071861478523081E-3</v>
      </c>
    </row>
    <row r="614" spans="1:41">
      <c r="A614" s="247">
        <v>905</v>
      </c>
      <c r="B614" s="248"/>
      <c r="C614" s="248">
        <f t="shared" si="100"/>
        <v>0</v>
      </c>
      <c r="D614" s="248">
        <f t="shared" si="100"/>
        <v>0</v>
      </c>
      <c r="E614" s="248">
        <f t="shared" si="100"/>
        <v>0</v>
      </c>
      <c r="F614" s="248">
        <f t="shared" si="100"/>
        <v>0</v>
      </c>
      <c r="G614" s="248">
        <f t="shared" si="100"/>
        <v>1</v>
      </c>
      <c r="H614" s="248">
        <f t="shared" si="100"/>
        <v>0</v>
      </c>
      <c r="I614" s="249"/>
      <c r="J614" s="249">
        <f t="shared" si="91"/>
        <v>0</v>
      </c>
      <c r="K614" s="249">
        <f t="shared" si="92"/>
        <v>0</v>
      </c>
      <c r="L614" s="249">
        <f t="shared" si="92"/>
        <v>0</v>
      </c>
      <c r="M614" s="249">
        <f t="shared" si="92"/>
        <v>0</v>
      </c>
      <c r="N614" s="249">
        <f t="shared" si="92"/>
        <v>1</v>
      </c>
      <c r="O614" s="249">
        <f t="shared" si="92"/>
        <v>0</v>
      </c>
      <c r="P614" s="250">
        <v>0.99474199923442219</v>
      </c>
      <c r="Q614" s="251">
        <v>0.98098453134395247</v>
      </c>
      <c r="R614" s="250">
        <v>0.99462109100997265</v>
      </c>
      <c r="S614" s="251">
        <v>0.98602840353679877</v>
      </c>
      <c r="T614" s="250">
        <v>0.99760778796388594</v>
      </c>
      <c r="U614" s="250">
        <v>0.99806600131743006</v>
      </c>
      <c r="V614" s="250">
        <v>0.99838957274659057</v>
      </c>
      <c r="W614" s="250">
        <v>0.99858736248126911</v>
      </c>
      <c r="X614" s="250">
        <v>0.99870425665112517</v>
      </c>
      <c r="Y614" s="250">
        <v>0.99877619832608533</v>
      </c>
      <c r="Z614" s="251">
        <v>1.4430418657730517E-5</v>
      </c>
      <c r="AA614" s="251">
        <v>1.2408354774107743E-5</v>
      </c>
      <c r="AB614" s="251">
        <v>3.4521366540809197E-5</v>
      </c>
      <c r="AC614" s="251">
        <v>1.3412227301169172E-5</v>
      </c>
      <c r="AD614" s="251">
        <v>0.97526095602090235</v>
      </c>
      <c r="AE614" s="251">
        <v>2.4728366978335899E-3</v>
      </c>
      <c r="AF614" s="250">
        <v>0.9957295184293713</v>
      </c>
      <c r="AG614" s="251">
        <v>0.98602840353679877</v>
      </c>
      <c r="AH614" s="250">
        <v>0.82252476177950173</v>
      </c>
      <c r="AI614" s="252">
        <v>1</v>
      </c>
      <c r="AJ614" s="253">
        <f t="shared" si="93"/>
        <v>1.1125979467453817E-5</v>
      </c>
      <c r="AK614" s="253">
        <f t="shared" si="94"/>
        <v>9.5713446781559022E-6</v>
      </c>
      <c r="AL614" s="253">
        <f t="shared" si="95"/>
        <v>2.6637134757590516E-5</v>
      </c>
      <c r="AM614" s="253">
        <f t="shared" si="96"/>
        <v>1.0351099009767436E-5</v>
      </c>
      <c r="AN614" s="253">
        <f t="shared" si="97"/>
        <v>0.75276120871384766</v>
      </c>
      <c r="AO614" s="254">
        <f t="shared" si="98"/>
        <v>1.9088118109272447E-3</v>
      </c>
    </row>
    <row r="615" spans="1:41">
      <c r="A615" s="247">
        <v>906</v>
      </c>
      <c r="B615" s="248"/>
      <c r="C615" s="248">
        <f t="shared" si="100"/>
        <v>0</v>
      </c>
      <c r="D615" s="248">
        <f t="shared" si="100"/>
        <v>0</v>
      </c>
      <c r="E615" s="248">
        <f t="shared" si="100"/>
        <v>0</v>
      </c>
      <c r="F615" s="248">
        <f t="shared" si="100"/>
        <v>0</v>
      </c>
      <c r="G615" s="248">
        <f t="shared" si="100"/>
        <v>1</v>
      </c>
      <c r="H615" s="248">
        <f t="shared" si="100"/>
        <v>0</v>
      </c>
      <c r="I615" s="249"/>
      <c r="J615" s="249">
        <f t="shared" si="91"/>
        <v>0</v>
      </c>
      <c r="K615" s="249">
        <f t="shared" si="92"/>
        <v>0</v>
      </c>
      <c r="L615" s="249">
        <f t="shared" si="92"/>
        <v>0</v>
      </c>
      <c r="M615" s="249">
        <f t="shared" si="92"/>
        <v>0</v>
      </c>
      <c r="N615" s="249">
        <f t="shared" si="92"/>
        <v>1</v>
      </c>
      <c r="O615" s="249">
        <f t="shared" si="92"/>
        <v>0</v>
      </c>
      <c r="P615" s="250">
        <v>0.99462541568137486</v>
      </c>
      <c r="Q615" s="251">
        <v>0.9804306412657986</v>
      </c>
      <c r="R615" s="250">
        <v>0.99450183402304371</v>
      </c>
      <c r="S615" s="251">
        <v>0.98630010733232798</v>
      </c>
      <c r="T615" s="250">
        <v>0.99755466830366912</v>
      </c>
      <c r="U615" s="250">
        <v>0.99802304631385785</v>
      </c>
      <c r="V615" s="250">
        <v>0.99835379848567063</v>
      </c>
      <c r="W615" s="250">
        <v>0.99855597877163715</v>
      </c>
      <c r="X615" s="250">
        <v>0.99867546818558495</v>
      </c>
      <c r="Y615" s="250">
        <v>0.99874900723940163</v>
      </c>
      <c r="Z615" s="251">
        <v>1.2895053150408209E-5</v>
      </c>
      <c r="AA615" s="251">
        <v>1.2280035830511582E-5</v>
      </c>
      <c r="AB615" s="251">
        <v>2.1474093392820869E-5</v>
      </c>
      <c r="AC615" s="251">
        <v>1.242437686071927E-5</v>
      </c>
      <c r="AD615" s="251">
        <v>0.97077197287905292</v>
      </c>
      <c r="AE615" s="251">
        <v>4.3830811660038492E-3</v>
      </c>
      <c r="AF615" s="250">
        <v>0.9956347826746712</v>
      </c>
      <c r="AG615" s="251">
        <v>0.98630010733232798</v>
      </c>
      <c r="AH615" s="250">
        <v>0.81922641256700079</v>
      </c>
      <c r="AI615" s="252">
        <v>1</v>
      </c>
      <c r="AJ615" s="253">
        <f t="shared" si="93"/>
        <v>9.8983777931298868E-6</v>
      </c>
      <c r="AK615" s="253">
        <f t="shared" si="94"/>
        <v>9.4307099468578001E-6</v>
      </c>
      <c r="AL615" s="253">
        <f t="shared" si="95"/>
        <v>1.6496943838623518E-5</v>
      </c>
      <c r="AM615" s="253">
        <f t="shared" si="96"/>
        <v>9.5466547346991062E-6</v>
      </c>
      <c r="AN615" s="253">
        <f t="shared" si="97"/>
        <v>0.74601196821082871</v>
      </c>
      <c r="AO615" s="254">
        <f t="shared" si="98"/>
        <v>3.3685271907658359E-3</v>
      </c>
    </row>
    <row r="616" spans="1:41">
      <c r="A616" s="247">
        <v>907</v>
      </c>
      <c r="B616" s="248"/>
      <c r="C616" s="248">
        <f t="shared" si="100"/>
        <v>0</v>
      </c>
      <c r="D616" s="248">
        <f t="shared" si="100"/>
        <v>0</v>
      </c>
      <c r="E616" s="248">
        <f t="shared" si="100"/>
        <v>0</v>
      </c>
      <c r="F616" s="248">
        <f t="shared" si="100"/>
        <v>0</v>
      </c>
      <c r="G616" s="248">
        <f t="shared" si="100"/>
        <v>1</v>
      </c>
      <c r="H616" s="248">
        <f t="shared" si="100"/>
        <v>0</v>
      </c>
      <c r="I616" s="249"/>
      <c r="J616" s="249">
        <f t="shared" si="91"/>
        <v>0</v>
      </c>
      <c r="K616" s="249">
        <f t="shared" si="92"/>
        <v>0</v>
      </c>
      <c r="L616" s="249">
        <f t="shared" si="92"/>
        <v>0</v>
      </c>
      <c r="M616" s="249">
        <f t="shared" si="92"/>
        <v>0</v>
      </c>
      <c r="N616" s="249">
        <f t="shared" si="92"/>
        <v>1</v>
      </c>
      <c r="O616" s="249">
        <f t="shared" si="92"/>
        <v>0</v>
      </c>
      <c r="P616" s="250">
        <v>0.99450884345846491</v>
      </c>
      <c r="Q616" s="251">
        <v>0.98042007328619718</v>
      </c>
      <c r="R616" s="250">
        <v>0.99438258894832754</v>
      </c>
      <c r="S616" s="251">
        <v>0.98595675641921066</v>
      </c>
      <c r="T616" s="250">
        <v>0.99750155040861999</v>
      </c>
      <c r="U616" s="250">
        <v>0.99798009229914941</v>
      </c>
      <c r="V616" s="250">
        <v>0.99831802479050036</v>
      </c>
      <c r="W616" s="250">
        <v>0.99852459542010708</v>
      </c>
      <c r="X616" s="250">
        <v>0.99864667997361556</v>
      </c>
      <c r="Y616" s="250">
        <v>0.99872181634867319</v>
      </c>
      <c r="Z616" s="251">
        <v>1.2099085202537483E-5</v>
      </c>
      <c r="AA616" s="251">
        <v>1.2360411078764358E-5</v>
      </c>
      <c r="AB616" s="251">
        <v>1.5649004793861914E-5</v>
      </c>
      <c r="AC616" s="251">
        <v>1.1530979226060931E-5</v>
      </c>
      <c r="AD616" s="251">
        <v>0.96437521113442859</v>
      </c>
      <c r="AE616" s="251">
        <v>7.8895061721567065E-3</v>
      </c>
      <c r="AF616" s="250">
        <v>0.99554005403711798</v>
      </c>
      <c r="AG616" s="251">
        <v>0.98595675641921066</v>
      </c>
      <c r="AH616" s="250">
        <v>0.81592806335449974</v>
      </c>
      <c r="AI616" s="252">
        <v>1</v>
      </c>
      <c r="AJ616" s="253">
        <f t="shared" si="93"/>
        <v>9.2398902581959478E-6</v>
      </c>
      <c r="AK616" s="253">
        <f t="shared" si="94"/>
        <v>9.4439894097697316E-6</v>
      </c>
      <c r="AL616" s="253">
        <f t="shared" si="95"/>
        <v>1.1960692763810744E-5</v>
      </c>
      <c r="AM616" s="253">
        <f t="shared" si="96"/>
        <v>8.8150677642006935E-6</v>
      </c>
      <c r="AN616" s="253">
        <f t="shared" si="97"/>
        <v>0.73732438918558296</v>
      </c>
      <c r="AO616" s="254">
        <f t="shared" si="98"/>
        <v>6.0324684025580434E-3</v>
      </c>
    </row>
    <row r="617" spans="1:41">
      <c r="A617" s="247">
        <v>908</v>
      </c>
      <c r="B617" s="248"/>
      <c r="C617" s="248">
        <f t="shared" si="100"/>
        <v>0</v>
      </c>
      <c r="D617" s="248">
        <f t="shared" si="100"/>
        <v>0</v>
      </c>
      <c r="E617" s="248">
        <f t="shared" si="100"/>
        <v>0</v>
      </c>
      <c r="F617" s="248">
        <f t="shared" si="100"/>
        <v>0</v>
      </c>
      <c r="G617" s="248">
        <f t="shared" si="100"/>
        <v>1</v>
      </c>
      <c r="H617" s="248">
        <f t="shared" si="100"/>
        <v>1</v>
      </c>
      <c r="I617" s="249"/>
      <c r="J617" s="249">
        <f t="shared" si="91"/>
        <v>0</v>
      </c>
      <c r="K617" s="249">
        <f t="shared" si="92"/>
        <v>0</v>
      </c>
      <c r="L617" s="249">
        <f t="shared" si="92"/>
        <v>0</v>
      </c>
      <c r="M617" s="249">
        <f t="shared" ref="K617:O668" si="101">IF($A617&lt;M$4,0,IF($A617&lt;M$5,($A617-M$4)/(M$5-M$4),IF($A617&lt;M$6,1,IF($A617&lt;M$7,($A617-M$7)/(M$6-M$7),0))))</f>
        <v>0</v>
      </c>
      <c r="N617" s="249">
        <f t="shared" si="101"/>
        <v>1</v>
      </c>
      <c r="O617" s="249">
        <f t="shared" si="101"/>
        <v>0</v>
      </c>
      <c r="P617" s="250">
        <v>0.99439228256481593</v>
      </c>
      <c r="Q617" s="251">
        <v>0.98088936522194292</v>
      </c>
      <c r="R617" s="250">
        <v>0.99426335578487079</v>
      </c>
      <c r="S617" s="251">
        <v>0.98744930478021142</v>
      </c>
      <c r="T617" s="250">
        <v>0.99744843427871432</v>
      </c>
      <c r="U617" s="250">
        <v>0.99793713927330108</v>
      </c>
      <c r="V617" s="250">
        <v>0.99828225166108131</v>
      </c>
      <c r="W617" s="250">
        <v>0.99849321242668143</v>
      </c>
      <c r="X617" s="250">
        <v>0.99861789201521911</v>
      </c>
      <c r="Y617" s="250">
        <v>0.99869462565390255</v>
      </c>
      <c r="Z617" s="251">
        <v>1.1771194170446821E-5</v>
      </c>
      <c r="AA617" s="251">
        <v>1.2636055586016339E-5</v>
      </c>
      <c r="AB617" s="251">
        <v>1.9705754920918037E-5</v>
      </c>
      <c r="AC617" s="251">
        <v>1.0709506865811831E-5</v>
      </c>
      <c r="AD617" s="251">
        <v>0.95748297327962772</v>
      </c>
      <c r="AE617" s="251">
        <v>1.4229741265406494E-2</v>
      </c>
      <c r="AF617" s="250">
        <v>0.99544533251631795</v>
      </c>
      <c r="AG617" s="251">
        <v>0.98744930478021142</v>
      </c>
      <c r="AH617" s="250">
        <v>0.8126297141419988</v>
      </c>
      <c r="AI617" s="252">
        <v>1</v>
      </c>
      <c r="AJ617" s="253">
        <f t="shared" si="93"/>
        <v>8.9811078347253928E-6</v>
      </c>
      <c r="AK617" s="253">
        <f t="shared" si="94"/>
        <v>9.6456977194083788E-6</v>
      </c>
      <c r="AL617" s="253">
        <f t="shared" si="95"/>
        <v>1.5047534976526376E-5</v>
      </c>
      <c r="AM617" s="253">
        <f t="shared" si="96"/>
        <v>8.1796274728551443E-6</v>
      </c>
      <c r="AN617" s="253">
        <f t="shared" si="97"/>
        <v>0.73139053712445168</v>
      </c>
      <c r="AO617" s="254">
        <f t="shared" si="98"/>
        <v>1.0870478231150279E-2</v>
      </c>
    </row>
    <row r="618" spans="1:41">
      <c r="A618" s="247">
        <v>909</v>
      </c>
      <c r="B618" s="248"/>
      <c r="C618" s="248">
        <f t="shared" si="100"/>
        <v>0</v>
      </c>
      <c r="D618" s="248">
        <f t="shared" si="100"/>
        <v>0</v>
      </c>
      <c r="E618" s="248">
        <f t="shared" si="100"/>
        <v>0</v>
      </c>
      <c r="F618" s="248">
        <f t="shared" si="100"/>
        <v>0</v>
      </c>
      <c r="G618" s="248">
        <f t="shared" si="100"/>
        <v>1</v>
      </c>
      <c r="H618" s="248">
        <f t="shared" si="100"/>
        <v>1</v>
      </c>
      <c r="I618" s="249"/>
      <c r="J618" s="249">
        <f t="shared" si="91"/>
        <v>0</v>
      </c>
      <c r="K618" s="249">
        <f t="shared" si="101"/>
        <v>0</v>
      </c>
      <c r="L618" s="249">
        <f t="shared" si="101"/>
        <v>0</v>
      </c>
      <c r="M618" s="249">
        <f t="shared" si="101"/>
        <v>0</v>
      </c>
      <c r="N618" s="249">
        <f t="shared" si="101"/>
        <v>1</v>
      </c>
      <c r="O618" s="249">
        <f t="shared" si="101"/>
        <v>0</v>
      </c>
      <c r="P618" s="250">
        <v>0.99427573299955629</v>
      </c>
      <c r="Q618" s="251">
        <v>0.98026797069514315</v>
      </c>
      <c r="R618" s="250">
        <v>0.99414413453172457</v>
      </c>
      <c r="S618" s="251">
        <v>0.98596457044367225</v>
      </c>
      <c r="T618" s="250">
        <v>0.99739531991392993</v>
      </c>
      <c r="U618" s="250">
        <v>0.99789418723631063</v>
      </c>
      <c r="V618" s="250">
        <v>0.99824647909741671</v>
      </c>
      <c r="W618" s="250">
        <v>0.99846182979136411</v>
      </c>
      <c r="X618" s="250">
        <v>0.9985891043103996</v>
      </c>
      <c r="Y618" s="250">
        <v>0.9986674351550926</v>
      </c>
      <c r="Z618" s="251">
        <v>1.1757773075040154E-5</v>
      </c>
      <c r="AA618" s="251">
        <v>1.3096232849843646E-5</v>
      </c>
      <c r="AB618" s="251">
        <v>3.1683260797510284E-5</v>
      </c>
      <c r="AC618" s="251">
        <v>9.942211568466682E-6</v>
      </c>
      <c r="AD618" s="251">
        <v>0.9514576476212433</v>
      </c>
      <c r="AE618" s="251">
        <v>2.5172397710987983E-2</v>
      </c>
      <c r="AF618" s="250">
        <v>0.99535061811188097</v>
      </c>
      <c r="AG618" s="251">
        <v>0.98596457044367225</v>
      </c>
      <c r="AH618" s="250">
        <v>0.80933136492949787</v>
      </c>
      <c r="AI618" s="252">
        <v>1</v>
      </c>
      <c r="AJ618" s="253">
        <f t="shared" si="93"/>
        <v>8.8985344829598187E-6</v>
      </c>
      <c r="AK618" s="253">
        <f t="shared" si="94"/>
        <v>9.9164669474830598E-6</v>
      </c>
      <c r="AL618" s="253">
        <f t="shared" si="95"/>
        <v>2.3999033221108849E-5</v>
      </c>
      <c r="AM618" s="253">
        <f t="shared" si="96"/>
        <v>7.5325245381238559E-6</v>
      </c>
      <c r="AN618" s="253">
        <f t="shared" si="97"/>
        <v>0.72094539474567443</v>
      </c>
      <c r="AO618" s="254">
        <f t="shared" si="98"/>
        <v>1.9075308081797211E-2</v>
      </c>
    </row>
    <row r="619" spans="1:41">
      <c r="A619" s="247">
        <v>910</v>
      </c>
      <c r="B619" s="248"/>
      <c r="C619" s="248">
        <f t="shared" si="100"/>
        <v>0</v>
      </c>
      <c r="D619" s="248">
        <f t="shared" si="100"/>
        <v>0</v>
      </c>
      <c r="E619" s="248">
        <f t="shared" si="100"/>
        <v>0</v>
      </c>
      <c r="F619" s="248">
        <f t="shared" si="100"/>
        <v>0</v>
      </c>
      <c r="G619" s="248">
        <f t="shared" si="100"/>
        <v>1</v>
      </c>
      <c r="H619" s="248">
        <f t="shared" si="100"/>
        <v>1</v>
      </c>
      <c r="I619" s="249"/>
      <c r="J619" s="249">
        <f t="shared" si="91"/>
        <v>0</v>
      </c>
      <c r="K619" s="249">
        <f t="shared" si="101"/>
        <v>0</v>
      </c>
      <c r="L619" s="249">
        <f t="shared" si="101"/>
        <v>0</v>
      </c>
      <c r="M619" s="249">
        <f t="shared" si="101"/>
        <v>0</v>
      </c>
      <c r="N619" s="249">
        <f t="shared" si="101"/>
        <v>1</v>
      </c>
      <c r="O619" s="249">
        <f t="shared" si="101"/>
        <v>0</v>
      </c>
      <c r="P619" s="250">
        <v>0.99415919476181047</v>
      </c>
      <c r="Q619" s="251">
        <v>0.98099495682069038</v>
      </c>
      <c r="R619" s="250">
        <v>0.99402492518793617</v>
      </c>
      <c r="S619" s="251">
        <v>0.98701215905534312</v>
      </c>
      <c r="T619" s="250">
        <v>0.99734220731424306</v>
      </c>
      <c r="U619" s="250">
        <v>0.99785123618817462</v>
      </c>
      <c r="V619" s="250">
        <v>0.99821070709950854</v>
      </c>
      <c r="W619" s="250">
        <v>0.99843044751415766</v>
      </c>
      <c r="X619" s="250">
        <v>0.99856031685915925</v>
      </c>
      <c r="Y619" s="250">
        <v>0.99864024485224556</v>
      </c>
      <c r="Z619" s="251">
        <v>1.2003217325260737E-5</v>
      </c>
      <c r="AA619" s="251">
        <v>1.3731124913510345E-5</v>
      </c>
      <c r="AB619" s="251">
        <v>6.4731910241723676E-6</v>
      </c>
      <c r="AC619" s="251">
        <v>9.2152008182286528E-6</v>
      </c>
      <c r="AD619" s="251">
        <v>0.94545994299454394</v>
      </c>
      <c r="AE619" s="251">
        <v>4.2690280565345157E-2</v>
      </c>
      <c r="AF619" s="250">
        <v>0.9952559108234138</v>
      </c>
      <c r="AG619" s="251">
        <v>0.98701215905534312</v>
      </c>
      <c r="AH619" s="250">
        <v>0.8060330157169967</v>
      </c>
      <c r="AI619" s="252">
        <v>1</v>
      </c>
      <c r="AJ619" s="253">
        <f t="shared" si="93"/>
        <v>9.0697319739323016E-6</v>
      </c>
      <c r="AK619" s="253">
        <f t="shared" si="94"/>
        <v>1.0380648910257397E-5</v>
      </c>
      <c r="AL619" s="253">
        <f t="shared" si="95"/>
        <v>4.8954569104344192E-6</v>
      </c>
      <c r="AM619" s="253">
        <f t="shared" si="96"/>
        <v>6.970680950525549E-6</v>
      </c>
      <c r="AN619" s="253">
        <f t="shared" si="97"/>
        <v>0.7152700189066552</v>
      </c>
      <c r="AO619" s="254">
        <f t="shared" si="98"/>
        <v>3.2299117630131775E-2</v>
      </c>
    </row>
    <row r="620" spans="1:41">
      <c r="A620" s="247">
        <v>911</v>
      </c>
      <c r="B620" s="248"/>
      <c r="C620" s="248">
        <f t="shared" si="100"/>
        <v>0</v>
      </c>
      <c r="D620" s="248">
        <f t="shared" si="100"/>
        <v>0</v>
      </c>
      <c r="E620" s="248">
        <f t="shared" si="100"/>
        <v>0</v>
      </c>
      <c r="F620" s="248">
        <f t="shared" si="100"/>
        <v>0</v>
      </c>
      <c r="G620" s="248">
        <f t="shared" si="100"/>
        <v>1</v>
      </c>
      <c r="H620" s="248">
        <f t="shared" si="100"/>
        <v>1</v>
      </c>
      <c r="I620" s="249"/>
      <c r="J620" s="249">
        <f t="shared" ref="J620:J683" si="102">IF($A620&lt;J$4,0,IF($A620&lt;J$5,($A620-J$4)/(J$5-J$4),IF($A620&lt;J$6,1,IF($A620&lt;J$7,($A620-J$7)/(J$6-J$7),0))))</f>
        <v>0</v>
      </c>
      <c r="K620" s="249">
        <f t="shared" si="101"/>
        <v>0</v>
      </c>
      <c r="L620" s="249">
        <f t="shared" si="101"/>
        <v>0</v>
      </c>
      <c r="M620" s="249">
        <f t="shared" si="101"/>
        <v>0</v>
      </c>
      <c r="N620" s="249">
        <f t="shared" si="101"/>
        <v>1</v>
      </c>
      <c r="O620" s="249">
        <f t="shared" si="101"/>
        <v>0</v>
      </c>
      <c r="P620" s="250">
        <v>0.99415919476181047</v>
      </c>
      <c r="Q620" s="251">
        <v>0.98036511664724701</v>
      </c>
      <c r="R620" s="250">
        <v>0.99402492518793617</v>
      </c>
      <c r="S620" s="251">
        <v>0.98686049081295368</v>
      </c>
      <c r="T620" s="250">
        <v>0.99734220731424306</v>
      </c>
      <c r="U620" s="250">
        <v>0.99785123618817462</v>
      </c>
      <c r="V620" s="250">
        <v>0.99821070709950854</v>
      </c>
      <c r="W620" s="250">
        <v>0.99843044751415766</v>
      </c>
      <c r="X620" s="250">
        <v>0.99856031685915925</v>
      </c>
      <c r="Y620" s="250">
        <v>0.99864024485224556</v>
      </c>
      <c r="Z620" s="251">
        <v>1.2521437240098006E-5</v>
      </c>
      <c r="AA620" s="251">
        <v>1.4536443261590491E-5</v>
      </c>
      <c r="AB620" s="251">
        <v>1.0759918712278529E-5</v>
      </c>
      <c r="AC620" s="251">
        <v>8.5176187768663376E-6</v>
      </c>
      <c r="AD620" s="251">
        <v>0.93350415834605283</v>
      </c>
      <c r="AE620" s="251">
        <v>6.8285649695246212E-2</v>
      </c>
      <c r="AF620" s="250">
        <v>0.9952559108234138</v>
      </c>
      <c r="AG620" s="251">
        <v>0.98686049081295368</v>
      </c>
      <c r="AH620" s="250">
        <v>0.80262930140097044</v>
      </c>
      <c r="AI620" s="252">
        <v>1</v>
      </c>
      <c r="AJ620" s="253">
        <f t="shared" si="93"/>
        <v>9.4124078632755535E-6</v>
      </c>
      <c r="AK620" s="253">
        <f t="shared" si="94"/>
        <v>1.093267191761509E-5</v>
      </c>
      <c r="AL620" s="253">
        <f t="shared" si="95"/>
        <v>8.0953116468410236E-6</v>
      </c>
      <c r="AM620" s="253">
        <f t="shared" si="96"/>
        <v>6.409709887547693E-6</v>
      </c>
      <c r="AN620" s="253">
        <f t="shared" si="97"/>
        <v>0.70257536574409762</v>
      </c>
      <c r="AO620" s="254">
        <f t="shared" si="98"/>
        <v>5.13973665997777E-2</v>
      </c>
    </row>
    <row r="621" spans="1:41">
      <c r="A621" s="247">
        <v>912</v>
      </c>
      <c r="B621" s="248"/>
      <c r="C621" s="248">
        <f t="shared" si="100"/>
        <v>0</v>
      </c>
      <c r="D621" s="248">
        <f t="shared" si="100"/>
        <v>0</v>
      </c>
      <c r="E621" s="248">
        <f t="shared" si="100"/>
        <v>0</v>
      </c>
      <c r="F621" s="248">
        <f t="shared" si="100"/>
        <v>0</v>
      </c>
      <c r="G621" s="248">
        <f t="shared" si="100"/>
        <v>1</v>
      </c>
      <c r="H621" s="248">
        <f t="shared" si="100"/>
        <v>1</v>
      </c>
      <c r="I621" s="249"/>
      <c r="J621" s="249">
        <f t="shared" si="102"/>
        <v>0</v>
      </c>
      <c r="K621" s="249">
        <f t="shared" si="101"/>
        <v>0</v>
      </c>
      <c r="L621" s="249">
        <f t="shared" si="101"/>
        <v>0</v>
      </c>
      <c r="M621" s="249">
        <f t="shared" si="101"/>
        <v>0</v>
      </c>
      <c r="N621" s="249">
        <f t="shared" si="101"/>
        <v>0.96</v>
      </c>
      <c r="O621" s="249">
        <f t="shared" si="101"/>
        <v>0.04</v>
      </c>
      <c r="P621" s="250">
        <v>0.99415919476181047</v>
      </c>
      <c r="Q621" s="251">
        <v>0.98069038615158066</v>
      </c>
      <c r="R621" s="250">
        <v>0.99402492518793617</v>
      </c>
      <c r="S621" s="251">
        <v>0.98597081483999727</v>
      </c>
      <c r="T621" s="250">
        <v>0.99734220731424306</v>
      </c>
      <c r="U621" s="250">
        <v>0.99785123618817462</v>
      </c>
      <c r="V621" s="250">
        <v>0.99821070709950854</v>
      </c>
      <c r="W621" s="250">
        <v>0.99843044751415766</v>
      </c>
      <c r="X621" s="250">
        <v>0.99856031685915925</v>
      </c>
      <c r="Y621" s="250">
        <v>0.99864024485224556</v>
      </c>
      <c r="Z621" s="251">
        <v>1.3409738342381602E-5</v>
      </c>
      <c r="AA621" s="251">
        <v>1.5501812097700731E-5</v>
      </c>
      <c r="AB621" s="251">
        <v>1.3412379398593517E-5</v>
      </c>
      <c r="AC621" s="251">
        <v>7.8422769872930674E-6</v>
      </c>
      <c r="AD621" s="251">
        <v>0.90938383808562562</v>
      </c>
      <c r="AE621" s="251">
        <v>9.8491460966493832E-2</v>
      </c>
      <c r="AF621" s="250">
        <v>0.9952559108234138</v>
      </c>
      <c r="AG621" s="251">
        <v>0.98597081483999727</v>
      </c>
      <c r="AH621" s="250">
        <v>0.79922452174064018</v>
      </c>
      <c r="AI621" s="252">
        <v>1</v>
      </c>
      <c r="AJ621" s="253">
        <f t="shared" si="93"/>
        <v>1.0022621136037061E-5</v>
      </c>
      <c r="AK621" s="253">
        <f t="shared" si="94"/>
        <v>1.1592179024368389E-5</v>
      </c>
      <c r="AL621" s="253">
        <f t="shared" si="95"/>
        <v>1.0033324657482859E-5</v>
      </c>
      <c r="AM621" s="253">
        <f t="shared" si="96"/>
        <v>5.8678203024389343E-6</v>
      </c>
      <c r="AN621" s="253">
        <f t="shared" si="97"/>
        <v>0.68051600852842486</v>
      </c>
      <c r="AO621" s="254">
        <f t="shared" si="98"/>
        <v>7.370966799995092E-2</v>
      </c>
    </row>
    <row r="622" spans="1:41">
      <c r="A622" s="247">
        <v>913</v>
      </c>
      <c r="B622" s="248"/>
      <c r="C622" s="248">
        <f t="shared" si="100"/>
        <v>0</v>
      </c>
      <c r="D622" s="248">
        <f t="shared" si="100"/>
        <v>0</v>
      </c>
      <c r="E622" s="248">
        <f t="shared" si="100"/>
        <v>0</v>
      </c>
      <c r="F622" s="248">
        <f t="shared" si="100"/>
        <v>0</v>
      </c>
      <c r="G622" s="248">
        <f t="shared" si="100"/>
        <v>1</v>
      </c>
      <c r="H622" s="248">
        <f t="shared" si="100"/>
        <v>1</v>
      </c>
      <c r="I622" s="249"/>
      <c r="J622" s="249">
        <f t="shared" si="102"/>
        <v>0</v>
      </c>
      <c r="K622" s="249">
        <f t="shared" si="101"/>
        <v>0</v>
      </c>
      <c r="L622" s="249">
        <f t="shared" si="101"/>
        <v>0</v>
      </c>
      <c r="M622" s="249">
        <f t="shared" si="101"/>
        <v>0</v>
      </c>
      <c r="N622" s="249">
        <f t="shared" si="101"/>
        <v>0.92</v>
      </c>
      <c r="O622" s="249">
        <f t="shared" si="101"/>
        <v>0.08</v>
      </c>
      <c r="P622" s="250">
        <v>0.99415919476181047</v>
      </c>
      <c r="Q622" s="251">
        <v>0.9811909553658047</v>
      </c>
      <c r="R622" s="250">
        <v>0.99402492518793617</v>
      </c>
      <c r="S622" s="251">
        <v>0.98574045325618309</v>
      </c>
      <c r="T622" s="250">
        <v>0.99734220731424306</v>
      </c>
      <c r="U622" s="250">
        <v>0.99785123618817462</v>
      </c>
      <c r="V622" s="250">
        <v>0.99821070709950854</v>
      </c>
      <c r="W622" s="250">
        <v>0.99843044751415766</v>
      </c>
      <c r="X622" s="250">
        <v>0.99856031685915925</v>
      </c>
      <c r="Y622" s="250">
        <v>0.99864024485224556</v>
      </c>
      <c r="Z622" s="251">
        <v>1.4755386294208564E-5</v>
      </c>
      <c r="AA622" s="251">
        <v>1.6574261409317669E-5</v>
      </c>
      <c r="AB622" s="251">
        <v>1.0970554950416712E-5</v>
      </c>
      <c r="AC622" s="251">
        <v>7.1870799496392221E-6</v>
      </c>
      <c r="AD622" s="251">
        <v>0.88218072466880382</v>
      </c>
      <c r="AE622" s="251">
        <v>0.12721619593445332</v>
      </c>
      <c r="AF622" s="250">
        <v>0.9952559108234138</v>
      </c>
      <c r="AG622" s="251">
        <v>0.98574045325618309</v>
      </c>
      <c r="AH622" s="250">
        <v>0.79581974208031003</v>
      </c>
      <c r="AI622" s="252">
        <v>1</v>
      </c>
      <c r="AJ622" s="253">
        <f t="shared" si="93"/>
        <v>1.0981866506494075E-5</v>
      </c>
      <c r="AK622" s="253">
        <f t="shared" si="94"/>
        <v>1.2341881200548375E-5</v>
      </c>
      <c r="AL622" s="253">
        <f t="shared" si="95"/>
        <v>8.1720722722680591E-6</v>
      </c>
      <c r="AM622" s="253">
        <f t="shared" si="96"/>
        <v>5.3549037639823909E-6</v>
      </c>
      <c r="AN622" s="253">
        <f t="shared" si="97"/>
        <v>0.65737509286751095</v>
      </c>
      <c r="AO622" s="254">
        <f t="shared" si="98"/>
        <v>9.4805350189464163E-2</v>
      </c>
    </row>
    <row r="623" spans="1:41">
      <c r="A623" s="247">
        <v>914</v>
      </c>
      <c r="B623" s="248"/>
      <c r="C623" s="248">
        <f t="shared" si="100"/>
        <v>0</v>
      </c>
      <c r="D623" s="248">
        <f t="shared" si="100"/>
        <v>0</v>
      </c>
      <c r="E623" s="248">
        <f t="shared" si="100"/>
        <v>0</v>
      </c>
      <c r="F623" s="248">
        <f t="shared" si="100"/>
        <v>0</v>
      </c>
      <c r="G623" s="248">
        <f t="shared" si="100"/>
        <v>1</v>
      </c>
      <c r="H623" s="248">
        <f t="shared" si="100"/>
        <v>1</v>
      </c>
      <c r="I623" s="249"/>
      <c r="J623" s="249">
        <f t="shared" si="102"/>
        <v>0</v>
      </c>
      <c r="K623" s="249">
        <f t="shared" si="101"/>
        <v>0</v>
      </c>
      <c r="L623" s="249">
        <f t="shared" si="101"/>
        <v>0</v>
      </c>
      <c r="M623" s="249">
        <f t="shared" si="101"/>
        <v>0</v>
      </c>
      <c r="N623" s="249">
        <f t="shared" si="101"/>
        <v>0.88</v>
      </c>
      <c r="O623" s="249">
        <f t="shared" si="101"/>
        <v>0.12</v>
      </c>
      <c r="P623" s="250">
        <v>0.99415919476181047</v>
      </c>
      <c r="Q623" s="251">
        <v>0.97939241086460382</v>
      </c>
      <c r="R623" s="250">
        <v>0.99402492518793617</v>
      </c>
      <c r="S623" s="251">
        <v>0.98516576839264758</v>
      </c>
      <c r="T623" s="250">
        <v>0.99734220731424306</v>
      </c>
      <c r="U623" s="250">
        <v>0.99785123618817462</v>
      </c>
      <c r="V623" s="250">
        <v>0.99821070709950854</v>
      </c>
      <c r="W623" s="250">
        <v>0.99843044751415766</v>
      </c>
      <c r="X623" s="250">
        <v>0.99856031685915925</v>
      </c>
      <c r="Y623" s="250">
        <v>0.99864024485224556</v>
      </c>
      <c r="Z623" s="251">
        <v>1.6742172100961005E-5</v>
      </c>
      <c r="AA623" s="251">
        <v>1.7715908908155525E-5</v>
      </c>
      <c r="AB623" s="251">
        <v>1.3129777886925424E-5</v>
      </c>
      <c r="AC623" s="251">
        <v>6.558780198654428E-6</v>
      </c>
      <c r="AD623" s="251">
        <v>0.85441083627071168</v>
      </c>
      <c r="AE623" s="251">
        <v>0.1535778847657967</v>
      </c>
      <c r="AF623" s="250">
        <v>0.9952559108234138</v>
      </c>
      <c r="AG623" s="251">
        <v>0.98516576839264758</v>
      </c>
      <c r="AH623" s="250">
        <v>0.79241496241997988</v>
      </c>
      <c r="AI623" s="252">
        <v>1</v>
      </c>
      <c r="AJ623" s="253">
        <f t="shared" si="93"/>
        <v>1.2370065575373013E-5</v>
      </c>
      <c r="AK623" s="253">
        <f t="shared" si="94"/>
        <v>1.3096198211272724E-5</v>
      </c>
      <c r="AL623" s="253">
        <f t="shared" si="95"/>
        <v>9.7094717949832434E-6</v>
      </c>
      <c r="AM623" s="253">
        <f t="shared" si="96"/>
        <v>4.8512861796655117E-6</v>
      </c>
      <c r="AN623" s="253">
        <f t="shared" si="97"/>
        <v>0.63205817389117824</v>
      </c>
      <c r="AO623" s="254">
        <f t="shared" si="98"/>
        <v>0.11361972845264005</v>
      </c>
    </row>
    <row r="624" spans="1:41">
      <c r="A624" s="247">
        <v>915</v>
      </c>
      <c r="B624" s="248"/>
      <c r="C624" s="248">
        <f t="shared" si="100"/>
        <v>0</v>
      </c>
      <c r="D624" s="248">
        <f t="shared" si="100"/>
        <v>0</v>
      </c>
      <c r="E624" s="248">
        <f t="shared" si="100"/>
        <v>0</v>
      </c>
      <c r="F624" s="248">
        <f t="shared" si="100"/>
        <v>0</v>
      </c>
      <c r="G624" s="248">
        <f t="shared" si="100"/>
        <v>1</v>
      </c>
      <c r="H624" s="248">
        <f t="shared" si="100"/>
        <v>1</v>
      </c>
      <c r="I624" s="249"/>
      <c r="J624" s="249">
        <f t="shared" si="102"/>
        <v>0</v>
      </c>
      <c r="K624" s="249">
        <f t="shared" si="101"/>
        <v>0</v>
      </c>
      <c r="L624" s="249">
        <f t="shared" si="101"/>
        <v>0</v>
      </c>
      <c r="M624" s="249">
        <f t="shared" si="101"/>
        <v>0</v>
      </c>
      <c r="N624" s="249">
        <f t="shared" si="101"/>
        <v>0.84</v>
      </c>
      <c r="O624" s="249">
        <f t="shared" si="101"/>
        <v>0.16</v>
      </c>
      <c r="P624" s="250">
        <v>0.99415919476181047</v>
      </c>
      <c r="Q624" s="251">
        <v>0.97952753625123223</v>
      </c>
      <c r="R624" s="250">
        <v>0.99402492518793617</v>
      </c>
      <c r="S624" s="251">
        <v>0.9866006847266463</v>
      </c>
      <c r="T624" s="250">
        <v>0.99734220731424306</v>
      </c>
      <c r="U624" s="250">
        <v>0.99785123618817462</v>
      </c>
      <c r="V624" s="250">
        <v>0.99821070709950854</v>
      </c>
      <c r="W624" s="250">
        <v>0.99843044751415766</v>
      </c>
      <c r="X624" s="250">
        <v>0.99856031685915925</v>
      </c>
      <c r="Y624" s="250">
        <v>0.99864024485224556</v>
      </c>
      <c r="Z624" s="251">
        <v>1.9558450006943901E-5</v>
      </c>
      <c r="AA624" s="251">
        <v>1.8885870605173273E-5</v>
      </c>
      <c r="AB624" s="251">
        <v>1.5116536499232649E-5</v>
      </c>
      <c r="AC624" s="251">
        <v>5.9659189464576585E-6</v>
      </c>
      <c r="AD624" s="251">
        <v>0.82312935498760365</v>
      </c>
      <c r="AE624" s="251">
        <v>0.17869398230591646</v>
      </c>
      <c r="AF624" s="250">
        <v>0.9952559108234138</v>
      </c>
      <c r="AG624" s="251">
        <v>0.9866006847266463</v>
      </c>
      <c r="AH624" s="250">
        <v>0.78901018275964974</v>
      </c>
      <c r="AI624" s="252">
        <v>1</v>
      </c>
      <c r="AJ624" s="253">
        <f t="shared" si="93"/>
        <v>1.4432736709818758E-5</v>
      </c>
      <c r="AK624" s="253">
        <f t="shared" si="94"/>
        <v>1.3943534179504712E-5</v>
      </c>
      <c r="AL624" s="253">
        <f t="shared" si="95"/>
        <v>1.1164636222472882E-5</v>
      </c>
      <c r="AM624" s="253">
        <f t="shared" si="96"/>
        <v>4.4072249835742015E-6</v>
      </c>
      <c r="AN624" s="253">
        <f t="shared" si="97"/>
        <v>0.60815243390586149</v>
      </c>
      <c r="AO624" s="254">
        <f t="shared" si="98"/>
        <v>0.1320349932334399</v>
      </c>
    </row>
    <row r="625" spans="1:41">
      <c r="A625" s="247">
        <v>916</v>
      </c>
      <c r="B625" s="248"/>
      <c r="C625" s="248">
        <f t="shared" si="100"/>
        <v>0</v>
      </c>
      <c r="D625" s="248">
        <f t="shared" si="100"/>
        <v>0</v>
      </c>
      <c r="E625" s="248">
        <f t="shared" si="100"/>
        <v>0</v>
      </c>
      <c r="F625" s="248">
        <f t="shared" si="100"/>
        <v>0</v>
      </c>
      <c r="G625" s="248">
        <f t="shared" si="100"/>
        <v>1</v>
      </c>
      <c r="H625" s="248">
        <f t="shared" si="100"/>
        <v>1</v>
      </c>
      <c r="I625" s="249"/>
      <c r="J625" s="249">
        <f t="shared" si="102"/>
        <v>0</v>
      </c>
      <c r="K625" s="249">
        <f t="shared" si="101"/>
        <v>0</v>
      </c>
      <c r="L625" s="249">
        <f t="shared" si="101"/>
        <v>0</v>
      </c>
      <c r="M625" s="249">
        <f t="shared" si="101"/>
        <v>0</v>
      </c>
      <c r="N625" s="249">
        <f t="shared" si="101"/>
        <v>0.8</v>
      </c>
      <c r="O625" s="249">
        <f t="shared" si="101"/>
        <v>0.2</v>
      </c>
      <c r="P625" s="250">
        <v>0.99404266785070361</v>
      </c>
      <c r="Q625" s="251">
        <v>0.97981875530907447</v>
      </c>
      <c r="R625" s="250">
        <v>0.99390572775255392</v>
      </c>
      <c r="S625" s="251">
        <v>0.98496457462122189</v>
      </c>
      <c r="T625" s="250">
        <v>0.99728909647962982</v>
      </c>
      <c r="U625" s="250">
        <v>0.99780828612889005</v>
      </c>
      <c r="V625" s="250">
        <v>0.99817493566735915</v>
      </c>
      <c r="W625" s="250">
        <v>0.99839906559506497</v>
      </c>
      <c r="X625" s="250">
        <v>0.99853152966150072</v>
      </c>
      <c r="Y625" s="250">
        <v>0.99861305474536399</v>
      </c>
      <c r="Z625" s="251">
        <v>2.3212721035155841E-5</v>
      </c>
      <c r="AA625" s="251">
        <v>2.0045177442646902E-5</v>
      </c>
      <c r="AB625" s="251">
        <v>1.8952931998249691E-5</v>
      </c>
      <c r="AC625" s="251">
        <v>5.4163821919692308E-6</v>
      </c>
      <c r="AD625" s="251">
        <v>0.7857054702201417</v>
      </c>
      <c r="AE625" s="251">
        <v>0.20427499704199417</v>
      </c>
      <c r="AF625" s="250">
        <v>0.99516121065052365</v>
      </c>
      <c r="AG625" s="251">
        <v>0.98496457462122189</v>
      </c>
      <c r="AH625" s="250">
        <v>0.78560540309931948</v>
      </c>
      <c r="AI625" s="252">
        <v>1</v>
      </c>
      <c r="AJ625" s="253">
        <f t="shared" si="93"/>
        <v>1.699738901924836E-5</v>
      </c>
      <c r="AK625" s="253">
        <f t="shared" si="94"/>
        <v>1.4685613777970132E-5</v>
      </c>
      <c r="AL625" s="253">
        <f t="shared" si="95"/>
        <v>1.3890508866911125E-5</v>
      </c>
      <c r="AM625" s="253">
        <f t="shared" si="96"/>
        <v>3.9705307026081232E-6</v>
      </c>
      <c r="AN625" s="253">
        <f t="shared" si="97"/>
        <v>0.57604531745340692</v>
      </c>
      <c r="AO625" s="254">
        <f t="shared" si="98"/>
        <v>0.14977783314337365</v>
      </c>
    </row>
    <row r="626" spans="1:41">
      <c r="A626" s="247">
        <v>917</v>
      </c>
      <c r="B626" s="248"/>
      <c r="C626" s="248">
        <f t="shared" si="100"/>
        <v>0</v>
      </c>
      <c r="D626" s="248">
        <f t="shared" si="100"/>
        <v>0</v>
      </c>
      <c r="E626" s="248">
        <f t="shared" si="100"/>
        <v>0</v>
      </c>
      <c r="F626" s="248">
        <f t="shared" si="100"/>
        <v>0</v>
      </c>
      <c r="G626" s="248">
        <f t="shared" si="100"/>
        <v>1</v>
      </c>
      <c r="H626" s="248">
        <f t="shared" si="100"/>
        <v>1</v>
      </c>
      <c r="I626" s="249"/>
      <c r="J626" s="249">
        <f t="shared" si="102"/>
        <v>0</v>
      </c>
      <c r="K626" s="249">
        <f t="shared" si="101"/>
        <v>0</v>
      </c>
      <c r="L626" s="249">
        <f t="shared" si="101"/>
        <v>0</v>
      </c>
      <c r="M626" s="249">
        <f t="shared" si="101"/>
        <v>0</v>
      </c>
      <c r="N626" s="249">
        <f t="shared" si="101"/>
        <v>0.76</v>
      </c>
      <c r="O626" s="249">
        <f t="shared" si="101"/>
        <v>0.24</v>
      </c>
      <c r="P626" s="250">
        <v>0.99392615226536152</v>
      </c>
      <c r="Q626" s="251">
        <v>0.97987988123501812</v>
      </c>
      <c r="R626" s="250">
        <v>0.99378654222462648</v>
      </c>
      <c r="S626" s="251">
        <v>0.98659182564745451</v>
      </c>
      <c r="T626" s="250">
        <v>0.99723598741006714</v>
      </c>
      <c r="U626" s="250">
        <v>0.99776533705845394</v>
      </c>
      <c r="V626" s="250">
        <v>0.99813916480097087</v>
      </c>
      <c r="W626" s="250">
        <v>0.99836768403408938</v>
      </c>
      <c r="X626" s="250">
        <v>0.99850274271742689</v>
      </c>
      <c r="Y626" s="250">
        <v>0.99858586483445</v>
      </c>
      <c r="Z626" s="251">
        <v>2.743530552862436E-5</v>
      </c>
      <c r="AA626" s="251">
        <v>2.1161078673882353E-5</v>
      </c>
      <c r="AB626" s="251">
        <v>3.125518962355513E-5</v>
      </c>
      <c r="AC626" s="251">
        <v>4.9156143730943971E-6</v>
      </c>
      <c r="AD626" s="251">
        <v>0.74326321136219986</v>
      </c>
      <c r="AE626" s="251">
        <v>0.23187260030350312</v>
      </c>
      <c r="AF626" s="250">
        <v>0.99506651759281839</v>
      </c>
      <c r="AG626" s="251">
        <v>0.98659182564745451</v>
      </c>
      <c r="AH626" s="250">
        <v>0.78220062343898933</v>
      </c>
      <c r="AI626" s="252">
        <v>1</v>
      </c>
      <c r="AJ626" s="253">
        <f t="shared" si="93"/>
        <v>2.0061948454281767E-5</v>
      </c>
      <c r="AK626" s="253">
        <f t="shared" si="94"/>
        <v>1.5482161047202113E-5</v>
      </c>
      <c r="AL626" s="253">
        <f t="shared" si="95"/>
        <v>2.2875921703627769E-5</v>
      </c>
      <c r="AM626" s="253">
        <f t="shared" si="96"/>
        <v>3.5986009233219968E-6</v>
      </c>
      <c r="AN626" s="253">
        <f t="shared" si="97"/>
        <v>0.54419840710952649</v>
      </c>
      <c r="AO626" s="254">
        <f t="shared" si="98"/>
        <v>0.16978534962533251</v>
      </c>
    </row>
    <row r="627" spans="1:41">
      <c r="A627" s="247">
        <v>918</v>
      </c>
      <c r="B627" s="248"/>
      <c r="C627" s="248">
        <f t="shared" si="100"/>
        <v>0</v>
      </c>
      <c r="D627" s="248">
        <f t="shared" si="100"/>
        <v>0</v>
      </c>
      <c r="E627" s="248">
        <f t="shared" si="100"/>
        <v>0</v>
      </c>
      <c r="F627" s="248">
        <f t="shared" si="100"/>
        <v>0</v>
      </c>
      <c r="G627" s="248">
        <f t="shared" si="100"/>
        <v>1</v>
      </c>
      <c r="H627" s="248">
        <f t="shared" si="100"/>
        <v>1</v>
      </c>
      <c r="I627" s="249"/>
      <c r="J627" s="249">
        <f t="shared" si="102"/>
        <v>0</v>
      </c>
      <c r="K627" s="249">
        <f t="shared" si="101"/>
        <v>0</v>
      </c>
      <c r="L627" s="249">
        <f t="shared" si="101"/>
        <v>0</v>
      </c>
      <c r="M627" s="249">
        <f t="shared" si="101"/>
        <v>0</v>
      </c>
      <c r="N627" s="249">
        <f t="shared" si="101"/>
        <v>0.72</v>
      </c>
      <c r="O627" s="249">
        <f t="shared" si="101"/>
        <v>0.28000000000000003</v>
      </c>
      <c r="P627" s="250">
        <v>0.99380964800491212</v>
      </c>
      <c r="Q627" s="251">
        <v>0.9800268762842228</v>
      </c>
      <c r="R627" s="250">
        <v>0.9936673686032047</v>
      </c>
      <c r="S627" s="251">
        <v>0.98607341121776526</v>
      </c>
      <c r="T627" s="250">
        <v>0.99718288010553247</v>
      </c>
      <c r="U627" s="250">
        <v>0.99772238897686383</v>
      </c>
      <c r="V627" s="250">
        <v>0.99810339450034657</v>
      </c>
      <c r="W627" s="250">
        <v>0.99833630283123431</v>
      </c>
      <c r="X627" s="250">
        <v>0.99847395602694111</v>
      </c>
      <c r="Y627" s="250">
        <v>0.99855867511950658</v>
      </c>
      <c r="Z627" s="251">
        <v>3.1658397325596863E-5</v>
      </c>
      <c r="AA627" s="251">
        <v>2.2206380897887799E-5</v>
      </c>
      <c r="AB627" s="251">
        <v>7.8462526435821048E-6</v>
      </c>
      <c r="AC627" s="251">
        <v>4.4682034417413926E-6</v>
      </c>
      <c r="AD627" s="251">
        <v>0.7003017459527463</v>
      </c>
      <c r="AE627" s="251">
        <v>0.26344883750254416</v>
      </c>
      <c r="AF627" s="250">
        <v>0.99497183164990743</v>
      </c>
      <c r="AG627" s="251">
        <v>0.98607341121776526</v>
      </c>
      <c r="AH627" s="250">
        <v>0.77879584377865907</v>
      </c>
      <c r="AI627" s="252">
        <v>1</v>
      </c>
      <c r="AJ627" s="253">
        <f t="shared" si="93"/>
        <v>2.3019658141176622E-5</v>
      </c>
      <c r="AK627" s="253">
        <f t="shared" si="94"/>
        <v>1.6155582944012117E-5</v>
      </c>
      <c r="AL627" s="253">
        <f t="shared" si="95"/>
        <v>5.7104844223583341E-6</v>
      </c>
      <c r="AM627" s="253">
        <f t="shared" si="96"/>
        <v>3.2527069161693497E-6</v>
      </c>
      <c r="AN627" s="253">
        <f t="shared" si="97"/>
        <v>0.50986720762827142</v>
      </c>
      <c r="AO627" s="254">
        <f t="shared" si="98"/>
        <v>0.19182491133314514</v>
      </c>
    </row>
    <row r="628" spans="1:41">
      <c r="A628" s="247">
        <v>919</v>
      </c>
      <c r="B628" s="248"/>
      <c r="C628" s="248">
        <f t="shared" si="100"/>
        <v>0</v>
      </c>
      <c r="D628" s="248">
        <f t="shared" si="100"/>
        <v>0</v>
      </c>
      <c r="E628" s="248">
        <f t="shared" si="100"/>
        <v>0</v>
      </c>
      <c r="F628" s="248">
        <f t="shared" si="100"/>
        <v>0</v>
      </c>
      <c r="G628" s="248">
        <f t="shared" si="100"/>
        <v>1</v>
      </c>
      <c r="H628" s="248">
        <f t="shared" si="100"/>
        <v>1</v>
      </c>
      <c r="I628" s="249"/>
      <c r="J628" s="249">
        <f t="shared" si="102"/>
        <v>0</v>
      </c>
      <c r="K628" s="249">
        <f t="shared" si="101"/>
        <v>0</v>
      </c>
      <c r="L628" s="249">
        <f t="shared" si="101"/>
        <v>0</v>
      </c>
      <c r="M628" s="249">
        <f t="shared" si="101"/>
        <v>0</v>
      </c>
      <c r="N628" s="249">
        <f t="shared" si="101"/>
        <v>0.68</v>
      </c>
      <c r="O628" s="249">
        <f t="shared" si="101"/>
        <v>0.32</v>
      </c>
      <c r="P628" s="250">
        <v>0.99369315506847888</v>
      </c>
      <c r="Q628" s="251">
        <v>0.98048687396412393</v>
      </c>
      <c r="R628" s="250">
        <v>0.9935482068873347</v>
      </c>
      <c r="S628" s="251">
        <v>0.98640495703702602</v>
      </c>
      <c r="T628" s="250">
        <v>0.99712977456600138</v>
      </c>
      <c r="U628" s="250">
        <v>0.99767944188411595</v>
      </c>
      <c r="V628" s="250">
        <v>0.99806762476548783</v>
      </c>
      <c r="W628" s="250">
        <v>0.998304921986502</v>
      </c>
      <c r="X628" s="250">
        <v>0.9984451695900457</v>
      </c>
      <c r="Y628" s="250">
        <v>0.99853148560053628</v>
      </c>
      <c r="Z628" s="251">
        <v>3.7181369641323513E-5</v>
      </c>
      <c r="AA628" s="251">
        <v>2.3161458842210182E-5</v>
      </c>
      <c r="AB628" s="251">
        <v>9.7364658829731091E-6</v>
      </c>
      <c r="AC628" s="251">
        <v>4.0753273456051383E-6</v>
      </c>
      <c r="AD628" s="251">
        <v>0.66236833331815381</v>
      </c>
      <c r="AE628" s="251">
        <v>0.29972510722912998</v>
      </c>
      <c r="AF628" s="250">
        <v>0.99487715282139666</v>
      </c>
      <c r="AG628" s="251">
        <v>0.98640495703702602</v>
      </c>
      <c r="AH628" s="250">
        <v>0.77539106411832903</v>
      </c>
      <c r="AI628" s="252">
        <v>1</v>
      </c>
      <c r="AJ628" s="253">
        <f t="shared" si="93"/>
        <v>2.693772009199062E-5</v>
      </c>
      <c r="AK628" s="253">
        <f t="shared" si="94"/>
        <v>1.6789613592236873E-5</v>
      </c>
      <c r="AL628" s="253">
        <f t="shared" si="95"/>
        <v>7.0606564758666373E-6</v>
      </c>
      <c r="AM628" s="253">
        <f t="shared" si="96"/>
        <v>2.9560343645866257E-6</v>
      </c>
      <c r="AN628" s="253">
        <f t="shared" si="97"/>
        <v>0.48051566365059101</v>
      </c>
      <c r="AO628" s="254">
        <f t="shared" si="98"/>
        <v>0.21745462816333996</v>
      </c>
    </row>
    <row r="629" spans="1:41">
      <c r="A629" s="247">
        <v>920</v>
      </c>
      <c r="B629" s="248"/>
      <c r="C629" s="248">
        <f t="shared" si="100"/>
        <v>0</v>
      </c>
      <c r="D629" s="248">
        <f t="shared" si="100"/>
        <v>0</v>
      </c>
      <c r="E629" s="248">
        <f t="shared" si="100"/>
        <v>0</v>
      </c>
      <c r="F629" s="248">
        <f t="shared" si="100"/>
        <v>0</v>
      </c>
      <c r="G629" s="248">
        <f t="shared" si="100"/>
        <v>1</v>
      </c>
      <c r="H629" s="248">
        <f t="shared" si="100"/>
        <v>1</v>
      </c>
      <c r="I629" s="249"/>
      <c r="J629" s="249">
        <f t="shared" si="102"/>
        <v>0</v>
      </c>
      <c r="K629" s="249">
        <f t="shared" si="101"/>
        <v>0</v>
      </c>
      <c r="L629" s="249">
        <f t="shared" si="101"/>
        <v>0</v>
      </c>
      <c r="M629" s="249">
        <f t="shared" si="101"/>
        <v>0</v>
      </c>
      <c r="N629" s="249">
        <f t="shared" si="101"/>
        <v>0.64</v>
      </c>
      <c r="O629" s="249">
        <f t="shared" si="101"/>
        <v>0.36</v>
      </c>
      <c r="P629" s="250">
        <v>0.99357667345519018</v>
      </c>
      <c r="Q629" s="251">
        <v>0.97915717990580253</v>
      </c>
      <c r="R629" s="250">
        <v>0.99342905707606832</v>
      </c>
      <c r="S629" s="251">
        <v>0.98614533184149433</v>
      </c>
      <c r="T629" s="250">
        <v>0.99707667079145157</v>
      </c>
      <c r="U629" s="250">
        <v>0.9976364957802083</v>
      </c>
      <c r="V629" s="250">
        <v>0.99803185559639784</v>
      </c>
      <c r="W629" s="250">
        <v>0.99827354149989678</v>
      </c>
      <c r="X629" s="250">
        <v>0.99841638340674377</v>
      </c>
      <c r="Y629" s="250">
        <v>0.99850429627754156</v>
      </c>
      <c r="Z629" s="251">
        <v>4.506196563621094E-5</v>
      </c>
      <c r="AA629" s="251">
        <v>2.4034272739694962E-5</v>
      </c>
      <c r="AB629" s="251">
        <v>6.9323577464567987E-6</v>
      </c>
      <c r="AC629" s="251">
        <v>3.723766163360529E-6</v>
      </c>
      <c r="AD629" s="251">
        <v>0.62317790403016171</v>
      </c>
      <c r="AE629" s="251">
        <v>0.33864568522238769</v>
      </c>
      <c r="AF629" s="250">
        <v>0.99478248110689582</v>
      </c>
      <c r="AG629" s="251">
        <v>0.98614533184149433</v>
      </c>
      <c r="AH629" s="250">
        <v>0.77198267653225949</v>
      </c>
      <c r="AI629" s="252">
        <v>1</v>
      </c>
      <c r="AJ629" s="253">
        <f t="shared" si="93"/>
        <v>3.2429994493999003E-5</v>
      </c>
      <c r="AK629" s="253">
        <f t="shared" si="94"/>
        <v>1.7306589849384353E-5</v>
      </c>
      <c r="AL629" s="253">
        <f t="shared" si="95"/>
        <v>4.9938277460074556E-6</v>
      </c>
      <c r="AM629" s="253">
        <f t="shared" si="96"/>
        <v>2.6831203298406799E-6</v>
      </c>
      <c r="AN629" s="253">
        <f t="shared" si="97"/>
        <v>0.44908849899098269</v>
      </c>
      <c r="AO629" s="254">
        <f t="shared" si="98"/>
        <v>0.24406397056767726</v>
      </c>
    </row>
    <row r="630" spans="1:41">
      <c r="A630" s="247">
        <v>921</v>
      </c>
      <c r="B630" s="248"/>
      <c r="C630" s="248">
        <f t="shared" si="100"/>
        <v>0</v>
      </c>
      <c r="D630" s="248">
        <f t="shared" si="100"/>
        <v>0</v>
      </c>
      <c r="E630" s="248">
        <f t="shared" si="100"/>
        <v>0</v>
      </c>
      <c r="F630" s="248">
        <f t="shared" si="100"/>
        <v>0</v>
      </c>
      <c r="G630" s="248">
        <f t="shared" si="100"/>
        <v>1</v>
      </c>
      <c r="H630" s="248">
        <f t="shared" si="100"/>
        <v>1</v>
      </c>
      <c r="I630" s="249"/>
      <c r="J630" s="249">
        <f t="shared" si="102"/>
        <v>0</v>
      </c>
      <c r="K630" s="249">
        <f t="shared" si="101"/>
        <v>0</v>
      </c>
      <c r="L630" s="249">
        <f t="shared" si="101"/>
        <v>0</v>
      </c>
      <c r="M630" s="249">
        <f t="shared" si="101"/>
        <v>0</v>
      </c>
      <c r="N630" s="249">
        <f t="shared" si="101"/>
        <v>0.6</v>
      </c>
      <c r="O630" s="249">
        <f t="shared" si="101"/>
        <v>0.4</v>
      </c>
      <c r="P630" s="250">
        <v>0.99334374419454585</v>
      </c>
      <c r="Q630" s="251">
        <v>0.98116188431679574</v>
      </c>
      <c r="R630" s="250">
        <v>0.99319079316353664</v>
      </c>
      <c r="S630" s="251">
        <v>0.98603290146275935</v>
      </c>
      <c r="T630" s="250">
        <v>0.9969704685372005</v>
      </c>
      <c r="U630" s="250">
        <v>0.99755060653889982</v>
      </c>
      <c r="V630" s="250">
        <v>0.99796031895553194</v>
      </c>
      <c r="W630" s="250">
        <v>0.99821078160107679</v>
      </c>
      <c r="X630" s="250">
        <v>0.99835881180093156</v>
      </c>
      <c r="Y630" s="250">
        <v>0.99844991821948825</v>
      </c>
      <c r="Z630" s="251">
        <v>5.3611511773849921E-5</v>
      </c>
      <c r="AA630" s="251">
        <v>2.4818333605180483E-5</v>
      </c>
      <c r="AB630" s="251">
        <v>8.6128917586233571E-6</v>
      </c>
      <c r="AC630" s="251">
        <v>3.4081789719985924E-6</v>
      </c>
      <c r="AD630" s="251">
        <v>0.57664390801201793</v>
      </c>
      <c r="AE630" s="251">
        <v>0.37989374738078874</v>
      </c>
      <c r="AF630" s="250">
        <v>0.99459315901835188</v>
      </c>
      <c r="AG630" s="251">
        <v>0.98603290146275935</v>
      </c>
      <c r="AH630" s="250">
        <v>0.76768225657044775</v>
      </c>
      <c r="AI630" s="252">
        <v>1</v>
      </c>
      <c r="AJ630" s="253">
        <f t="shared" si="93"/>
        <v>3.8408119698254044E-5</v>
      </c>
      <c r="AK630" s="253">
        <f t="shared" si="94"/>
        <v>1.7790585996234024E-5</v>
      </c>
      <c r="AL630" s="253">
        <f t="shared" si="95"/>
        <v>6.176535768706092E-6</v>
      </c>
      <c r="AM630" s="253">
        <f t="shared" si="96"/>
        <v>2.4447099901754596E-6</v>
      </c>
      <c r="AN630" s="253">
        <f t="shared" si="97"/>
        <v>0.41369194238616297</v>
      </c>
      <c r="AO630" s="254">
        <f t="shared" si="98"/>
        <v>0.27256565412381939</v>
      </c>
    </row>
    <row r="631" spans="1:41">
      <c r="A631" s="247">
        <v>922</v>
      </c>
      <c r="B631" s="248"/>
      <c r="C631" s="248">
        <f t="shared" si="100"/>
        <v>0</v>
      </c>
      <c r="D631" s="248">
        <f t="shared" si="100"/>
        <v>0</v>
      </c>
      <c r="E631" s="248">
        <f t="shared" si="100"/>
        <v>0</v>
      </c>
      <c r="F631" s="248">
        <f t="shared" si="100"/>
        <v>0</v>
      </c>
      <c r="G631" s="248">
        <f t="shared" si="100"/>
        <v>1</v>
      </c>
      <c r="H631" s="248">
        <f t="shared" si="100"/>
        <v>1</v>
      </c>
      <c r="I631" s="249"/>
      <c r="J631" s="249">
        <f t="shared" si="102"/>
        <v>0</v>
      </c>
      <c r="K631" s="249">
        <f t="shared" si="101"/>
        <v>0</v>
      </c>
      <c r="L631" s="249">
        <f t="shared" si="101"/>
        <v>0</v>
      </c>
      <c r="M631" s="249">
        <f t="shared" si="101"/>
        <v>0</v>
      </c>
      <c r="N631" s="249">
        <f t="shared" si="101"/>
        <v>0.56000000000000005</v>
      </c>
      <c r="O631" s="249">
        <f t="shared" si="101"/>
        <v>0.44</v>
      </c>
      <c r="P631" s="250">
        <v>0.99311086021598938</v>
      </c>
      <c r="Q631" s="251">
        <v>0.97960464010108916</v>
      </c>
      <c r="R631" s="250">
        <v>0.9929525768580032</v>
      </c>
      <c r="S631" s="251">
        <v>0.98550975209549319</v>
      </c>
      <c r="T631" s="250">
        <v>0.99686427334259309</v>
      </c>
      <c r="U631" s="250">
        <v>0.99746472125291474</v>
      </c>
      <c r="V631" s="250">
        <v>0.99788878457776842</v>
      </c>
      <c r="W631" s="250">
        <v>0.99814802313479956</v>
      </c>
      <c r="X631" s="250">
        <v>0.99830124120952712</v>
      </c>
      <c r="Y631" s="250">
        <v>0.99839554094536742</v>
      </c>
      <c r="Z631" s="251">
        <v>6.008424125010916E-5</v>
      </c>
      <c r="AA631" s="251">
        <v>2.5502525171479862E-5</v>
      </c>
      <c r="AB631" s="251">
        <v>1.51411057846319E-5</v>
      </c>
      <c r="AC631" s="251">
        <v>3.1236417019558564E-6</v>
      </c>
      <c r="AD631" s="251">
        <v>0.52828991527165181</v>
      </c>
      <c r="AE631" s="251">
        <v>0.42357031527119277</v>
      </c>
      <c r="AF631" s="250">
        <v>0.99440386538113912</v>
      </c>
      <c r="AG631" s="251">
        <v>0.98550975209549319</v>
      </c>
      <c r="AH631" s="250">
        <v>0.7633818366086359</v>
      </c>
      <c r="AI631" s="252">
        <v>1</v>
      </c>
      <c r="AJ631" s="253">
        <f t="shared" si="93"/>
        <v>4.2657967926996151E-5</v>
      </c>
      <c r="AK631" s="253">
        <f t="shared" si="94"/>
        <v>1.811691637855301E-5</v>
      </c>
      <c r="AL631" s="253">
        <f t="shared" si="95"/>
        <v>1.0760768436555131E-5</v>
      </c>
      <c r="AM631" s="253">
        <f t="shared" si="96"/>
        <v>2.2205456904614984E-6</v>
      </c>
      <c r="AN631" s="253">
        <f t="shared" si="97"/>
        <v>0.37561029048483463</v>
      </c>
      <c r="AO631" s="254">
        <f t="shared" si="98"/>
        <v>0.30118386312070317</v>
      </c>
    </row>
    <row r="632" spans="1:41">
      <c r="A632" s="247">
        <v>923</v>
      </c>
      <c r="B632" s="248"/>
      <c r="C632" s="248">
        <f t="shared" si="100"/>
        <v>0</v>
      </c>
      <c r="D632" s="248">
        <f t="shared" si="100"/>
        <v>0</v>
      </c>
      <c r="E632" s="248">
        <f t="shared" si="100"/>
        <v>0</v>
      </c>
      <c r="F632" s="248">
        <f t="shared" si="100"/>
        <v>0</v>
      </c>
      <c r="G632" s="248">
        <f t="shared" si="100"/>
        <v>1</v>
      </c>
      <c r="H632" s="248">
        <f t="shared" si="100"/>
        <v>1</v>
      </c>
      <c r="I632" s="249"/>
      <c r="J632" s="249">
        <f t="shared" si="102"/>
        <v>0</v>
      </c>
      <c r="K632" s="249">
        <f t="shared" si="101"/>
        <v>0</v>
      </c>
      <c r="L632" s="249">
        <f t="shared" si="101"/>
        <v>0</v>
      </c>
      <c r="M632" s="249">
        <f t="shared" si="101"/>
        <v>0</v>
      </c>
      <c r="N632" s="249">
        <f t="shared" si="101"/>
        <v>0.52</v>
      </c>
      <c r="O632" s="249">
        <f t="shared" si="101"/>
        <v>0.48</v>
      </c>
      <c r="P632" s="250">
        <v>0.99287802151252924</v>
      </c>
      <c r="Q632" s="251">
        <v>0.9792982884057706</v>
      </c>
      <c r="R632" s="250">
        <v>0.99271440815186041</v>
      </c>
      <c r="S632" s="251">
        <v>0.98592731154178082</v>
      </c>
      <c r="T632" s="250">
        <v>0.99675808520744213</v>
      </c>
      <c r="U632" s="250">
        <v>0.99737883992222875</v>
      </c>
      <c r="V632" s="250">
        <v>0.99781725246312591</v>
      </c>
      <c r="W632" s="250">
        <v>0.99808526610108927</v>
      </c>
      <c r="X632" s="250">
        <v>0.99824367163255312</v>
      </c>
      <c r="Y632" s="250">
        <v>0.99834116445519827</v>
      </c>
      <c r="Z632" s="251">
        <v>6.2776392304999884E-5</v>
      </c>
      <c r="AA632" s="251">
        <v>2.6072132607403486E-5</v>
      </c>
      <c r="AB632" s="251">
        <v>1.8926074932331171E-5</v>
      </c>
      <c r="AC632" s="251">
        <v>2.8658436012475736E-6</v>
      </c>
      <c r="AD632" s="251">
        <v>0.48067440394927763</v>
      </c>
      <c r="AE632" s="251">
        <v>0.46988388263030861</v>
      </c>
      <c r="AF632" s="250">
        <v>0.99421460019212016</v>
      </c>
      <c r="AG632" s="251">
        <v>0.98592731154178082</v>
      </c>
      <c r="AH632" s="250">
        <v>0.75908141664682416</v>
      </c>
      <c r="AI632" s="252">
        <v>1</v>
      </c>
      <c r="AJ632" s="253">
        <f t="shared" si="93"/>
        <v>4.430774313032512E-5</v>
      </c>
      <c r="AK632" s="253">
        <f t="shared" si="94"/>
        <v>1.8413240049481199E-5</v>
      </c>
      <c r="AL632" s="253">
        <f t="shared" si="95"/>
        <v>1.3372268016504581E-5</v>
      </c>
      <c r="AM632" s="253">
        <f t="shared" si="96"/>
        <v>2.0254132129984953E-6</v>
      </c>
      <c r="AN632" s="253">
        <f t="shared" si="97"/>
        <v>0.33976690225056572</v>
      </c>
      <c r="AO632" s="254">
        <f t="shared" si="98"/>
        <v>0.33217201106974498</v>
      </c>
    </row>
    <row r="633" spans="1:41">
      <c r="A633" s="247">
        <v>924</v>
      </c>
      <c r="B633" s="248"/>
      <c r="C633" s="248">
        <f t="shared" si="100"/>
        <v>0</v>
      </c>
      <c r="D633" s="248">
        <f t="shared" si="100"/>
        <v>0</v>
      </c>
      <c r="E633" s="248">
        <f t="shared" si="100"/>
        <v>0</v>
      </c>
      <c r="F633" s="248">
        <f t="shared" si="100"/>
        <v>0</v>
      </c>
      <c r="G633" s="248">
        <f t="shared" si="100"/>
        <v>1</v>
      </c>
      <c r="H633" s="248">
        <f t="shared" si="100"/>
        <v>1</v>
      </c>
      <c r="I633" s="249"/>
      <c r="J633" s="249">
        <f t="shared" si="102"/>
        <v>0</v>
      </c>
      <c r="K633" s="249">
        <f t="shared" si="101"/>
        <v>0</v>
      </c>
      <c r="L633" s="249">
        <f t="shared" si="101"/>
        <v>0</v>
      </c>
      <c r="M633" s="249">
        <f t="shared" si="101"/>
        <v>0</v>
      </c>
      <c r="N633" s="249">
        <f t="shared" si="101"/>
        <v>0.48</v>
      </c>
      <c r="O633" s="249">
        <f t="shared" si="101"/>
        <v>0.52</v>
      </c>
      <c r="P633" s="250">
        <v>0.99264522807717692</v>
      </c>
      <c r="Q633" s="251">
        <v>0.97901094911905007</v>
      </c>
      <c r="R633" s="250">
        <v>0.99247628703750412</v>
      </c>
      <c r="S633" s="251">
        <v>0.98710747124507914</v>
      </c>
      <c r="T633" s="250">
        <v>0.99665190413156135</v>
      </c>
      <c r="U633" s="250">
        <v>0.99729296254681865</v>
      </c>
      <c r="V633" s="250">
        <v>0.99774572261162353</v>
      </c>
      <c r="W633" s="250">
        <v>0.99802251049997115</v>
      </c>
      <c r="X633" s="250">
        <v>0.99818610307003253</v>
      </c>
      <c r="Y633" s="250">
        <v>0.99828678874900179</v>
      </c>
      <c r="Z633" s="251">
        <v>6.2728752867880451E-5</v>
      </c>
      <c r="AA633" s="251">
        <v>2.6510371395514608E-5</v>
      </c>
      <c r="AB633" s="251">
        <v>1.0392943014099291E-5</v>
      </c>
      <c r="AC633" s="251">
        <v>2.6311974968622132E-6</v>
      </c>
      <c r="AD633" s="251">
        <v>0.42065383408738505</v>
      </c>
      <c r="AE633" s="251">
        <v>0.51885809198585608</v>
      </c>
      <c r="AF633" s="250">
        <v>0.99402536344815995</v>
      </c>
      <c r="AG633" s="251">
        <v>0.98710747124507914</v>
      </c>
      <c r="AH633" s="250">
        <v>0.75478099668501242</v>
      </c>
      <c r="AI633" s="252">
        <v>1</v>
      </c>
      <c r="AJ633" s="253">
        <f t="shared" si="93"/>
        <v>4.4081788092762633E-5</v>
      </c>
      <c r="AK633" s="253">
        <f t="shared" si="94"/>
        <v>1.8641790151196104E-5</v>
      </c>
      <c r="AL633" s="253">
        <f t="shared" si="95"/>
        <v>7.3115165780027435E-6</v>
      </c>
      <c r="AM633" s="253">
        <f t="shared" si="96"/>
        <v>1.851581499161092E-6</v>
      </c>
      <c r="AN633" s="253">
        <f t="shared" si="97"/>
        <v>0.29606387520633587</v>
      </c>
      <c r="AO633" s="254">
        <f t="shared" si="98"/>
        <v>0.36521866650628326</v>
      </c>
    </row>
    <row r="634" spans="1:41">
      <c r="A634" s="247">
        <v>925</v>
      </c>
      <c r="B634" s="248"/>
      <c r="C634" s="248">
        <f t="shared" si="100"/>
        <v>0</v>
      </c>
      <c r="D634" s="248">
        <f t="shared" si="100"/>
        <v>0</v>
      </c>
      <c r="E634" s="248">
        <f t="shared" si="100"/>
        <v>0</v>
      </c>
      <c r="F634" s="248">
        <f t="shared" si="100"/>
        <v>0</v>
      </c>
      <c r="G634" s="248">
        <f t="shared" si="100"/>
        <v>1</v>
      </c>
      <c r="H634" s="248">
        <f t="shared" si="100"/>
        <v>1</v>
      </c>
      <c r="I634" s="249"/>
      <c r="J634" s="249">
        <f t="shared" si="102"/>
        <v>0</v>
      </c>
      <c r="K634" s="249">
        <f t="shared" si="101"/>
        <v>0</v>
      </c>
      <c r="L634" s="249">
        <f t="shared" si="101"/>
        <v>0</v>
      </c>
      <c r="M634" s="249">
        <f t="shared" si="101"/>
        <v>0</v>
      </c>
      <c r="N634" s="249">
        <f t="shared" si="101"/>
        <v>0.44</v>
      </c>
      <c r="O634" s="249">
        <f t="shared" si="101"/>
        <v>0.56000000000000005</v>
      </c>
      <c r="P634" s="250">
        <v>0.99241247990294346</v>
      </c>
      <c r="Q634" s="251">
        <v>0.97912407443604321</v>
      </c>
      <c r="R634" s="250">
        <v>0.99223821350732866</v>
      </c>
      <c r="S634" s="251">
        <v>0.98476511956980961</v>
      </c>
      <c r="T634" s="250">
        <v>0.99654573011476411</v>
      </c>
      <c r="U634" s="250">
        <v>0.99720708912666045</v>
      </c>
      <c r="V634" s="250">
        <v>0.99767419502327992</v>
      </c>
      <c r="W634" s="250">
        <v>0.99795975633146905</v>
      </c>
      <c r="X634" s="250">
        <v>0.99812853552198777</v>
      </c>
      <c r="Y634" s="250">
        <v>0.99823241382679739</v>
      </c>
      <c r="Z634" s="251">
        <v>6.1984001772268294E-5</v>
      </c>
      <c r="AA634" s="251">
        <v>2.6768590591689762E-5</v>
      </c>
      <c r="AB634" s="251">
        <v>1.0185929415690346E-5</v>
      </c>
      <c r="AC634" s="251">
        <v>2.4204296529603733E-6</v>
      </c>
      <c r="AD634" s="251">
        <v>0.35982352239655802</v>
      </c>
      <c r="AE634" s="251">
        <v>0.5699738912527299</v>
      </c>
      <c r="AF634" s="250">
        <v>0.99383615514612089</v>
      </c>
      <c r="AG634" s="251">
        <v>0.98476511956980961</v>
      </c>
      <c r="AH634" s="250">
        <v>0.75048057672320057</v>
      </c>
      <c r="AI634" s="252">
        <v>1</v>
      </c>
      <c r="AJ634" s="253">
        <f t="shared" si="93"/>
        <v>4.3076687794325927E-5</v>
      </c>
      <c r="AK634" s="253">
        <f t="shared" si="94"/>
        <v>1.8615569252914358E-5</v>
      </c>
      <c r="AL634" s="253">
        <f t="shared" si="95"/>
        <v>7.0868764277153634E-6</v>
      </c>
      <c r="AM634" s="253">
        <f t="shared" si="96"/>
        <v>1.6844997531505495E-6</v>
      </c>
      <c r="AN634" s="253">
        <f t="shared" si="97"/>
        <v>0.25046179051160644</v>
      </c>
      <c r="AO634" s="254">
        <f t="shared" si="98"/>
        <v>0.39678211564313104</v>
      </c>
    </row>
    <row r="635" spans="1:41">
      <c r="A635" s="247">
        <v>926</v>
      </c>
      <c r="B635" s="248"/>
      <c r="C635" s="248">
        <f t="shared" si="100"/>
        <v>0</v>
      </c>
      <c r="D635" s="248">
        <f t="shared" si="100"/>
        <v>0</v>
      </c>
      <c r="E635" s="248">
        <f t="shared" si="100"/>
        <v>0</v>
      </c>
      <c r="F635" s="248">
        <f t="shared" si="100"/>
        <v>0</v>
      </c>
      <c r="G635" s="248">
        <f t="shared" si="100"/>
        <v>1</v>
      </c>
      <c r="H635" s="248">
        <f t="shared" si="100"/>
        <v>1</v>
      </c>
      <c r="I635" s="249"/>
      <c r="J635" s="249">
        <f t="shared" si="102"/>
        <v>0</v>
      </c>
      <c r="K635" s="249">
        <f t="shared" si="101"/>
        <v>0</v>
      </c>
      <c r="L635" s="249">
        <f t="shared" si="101"/>
        <v>0</v>
      </c>
      <c r="M635" s="249">
        <f t="shared" si="101"/>
        <v>0</v>
      </c>
      <c r="N635" s="249">
        <f t="shared" si="101"/>
        <v>0.4</v>
      </c>
      <c r="O635" s="249">
        <f t="shared" si="101"/>
        <v>0.6</v>
      </c>
      <c r="P635" s="250">
        <v>0.9917145068770854</v>
      </c>
      <c r="Q635" s="251">
        <v>0.98032054674098001</v>
      </c>
      <c r="R635" s="250">
        <v>0.99152427834586021</v>
      </c>
      <c r="S635" s="251">
        <v>0.98736477619907548</v>
      </c>
      <c r="T635" s="250">
        <v>0.99622725041700733</v>
      </c>
      <c r="U635" s="250">
        <v>0.99694949259745957</v>
      </c>
      <c r="V635" s="250">
        <v>0.99745962583739511</v>
      </c>
      <c r="W635" s="250">
        <v>0.99777150242190882</v>
      </c>
      <c r="X635" s="250">
        <v>0.99795583896493723</v>
      </c>
      <c r="Y635" s="250">
        <v>0.99806929376433962</v>
      </c>
      <c r="Z635" s="251">
        <v>6.1756338149982349E-5</v>
      </c>
      <c r="AA635" s="251">
        <v>2.6858776502508139E-5</v>
      </c>
      <c r="AB635" s="251">
        <v>1.0704783518640842E-5</v>
      </c>
      <c r="AC635" s="251">
        <v>2.2279764374614297E-6</v>
      </c>
      <c r="AD635" s="251">
        <v>0.31290861642155615</v>
      </c>
      <c r="AE635" s="251">
        <v>0.62066186344807506</v>
      </c>
      <c r="AF635" s="250">
        <v>0.99326870086017849</v>
      </c>
      <c r="AG635" s="251">
        <v>0.98736477619907548</v>
      </c>
      <c r="AH635" s="250">
        <v>0.74618015676138882</v>
      </c>
      <c r="AI635" s="252">
        <v>1</v>
      </c>
      <c r="AJ635" s="253">
        <f t="shared" si="93"/>
        <v>4.2851278474847274E-5</v>
      </c>
      <c r="AK635" s="253">
        <f t="shared" si="94"/>
        <v>1.8650187918918568E-5</v>
      </c>
      <c r="AL635" s="253">
        <f t="shared" si="95"/>
        <v>7.436987386365542E-6</v>
      </c>
      <c r="AM635" s="253">
        <f t="shared" si="96"/>
        <v>1.5483370974145977E-6</v>
      </c>
      <c r="AN635" s="253">
        <f t="shared" si="97"/>
        <v>0.21749670197316323</v>
      </c>
      <c r="AO635" s="254">
        <f t="shared" si="98"/>
        <v>0.43145905260054285</v>
      </c>
    </row>
    <row r="636" spans="1:41">
      <c r="A636" s="247">
        <v>927</v>
      </c>
      <c r="B636" s="248"/>
      <c r="C636" s="248">
        <f t="shared" si="100"/>
        <v>0</v>
      </c>
      <c r="D636" s="248">
        <f t="shared" si="100"/>
        <v>0</v>
      </c>
      <c r="E636" s="248">
        <f t="shared" si="100"/>
        <v>0</v>
      </c>
      <c r="F636" s="248">
        <f t="shared" si="100"/>
        <v>0</v>
      </c>
      <c r="G636" s="248">
        <f t="shared" si="100"/>
        <v>1</v>
      </c>
      <c r="H636" s="248">
        <f t="shared" si="100"/>
        <v>1</v>
      </c>
      <c r="I636" s="249"/>
      <c r="J636" s="249">
        <f t="shared" si="102"/>
        <v>0</v>
      </c>
      <c r="K636" s="249">
        <f t="shared" si="101"/>
        <v>0</v>
      </c>
      <c r="L636" s="249">
        <f t="shared" si="101"/>
        <v>0</v>
      </c>
      <c r="M636" s="249">
        <f t="shared" si="101"/>
        <v>0</v>
      </c>
      <c r="N636" s="249">
        <f t="shared" si="101"/>
        <v>0.36</v>
      </c>
      <c r="O636" s="249">
        <f t="shared" si="101"/>
        <v>0.64</v>
      </c>
      <c r="P636" s="250">
        <v>0.99101694094979154</v>
      </c>
      <c r="Q636" s="251">
        <v>0.97884710410028219</v>
      </c>
      <c r="R636" s="250">
        <v>0.99081077116835092</v>
      </c>
      <c r="S636" s="251">
        <v>0.98438850892675078</v>
      </c>
      <c r="T636" s="250">
        <v>0.99590883424428467</v>
      </c>
      <c r="U636" s="250">
        <v>0.99669193166467052</v>
      </c>
      <c r="V636" s="250">
        <v>0.9972450770206277</v>
      </c>
      <c r="W636" s="250">
        <v>0.99758326140678522</v>
      </c>
      <c r="X636" s="250">
        <v>0.99778315153899011</v>
      </c>
      <c r="Y636" s="250">
        <v>0.99790618075853643</v>
      </c>
      <c r="Z636" s="251">
        <v>6.1609785863304796E-5</v>
      </c>
      <c r="AA636" s="251">
        <v>2.6782738089848255E-5</v>
      </c>
      <c r="AB636" s="251">
        <v>9.8764992280966638E-6</v>
      </c>
      <c r="AC636" s="251">
        <v>2.0520804218071977E-6</v>
      </c>
      <c r="AD636" s="251">
        <v>0.26757895933170656</v>
      </c>
      <c r="AE636" s="251">
        <v>0.66955653036803742</v>
      </c>
      <c r="AF636" s="250">
        <v>0.99270150243865518</v>
      </c>
      <c r="AG636" s="251">
        <v>0.98438850892675078</v>
      </c>
      <c r="AH636" s="250">
        <v>0.74187973679957697</v>
      </c>
      <c r="AI636" s="252">
        <v>1</v>
      </c>
      <c r="AJ636" s="253">
        <f t="shared" si="93"/>
        <v>4.2086344076631556E-5</v>
      </c>
      <c r="AK636" s="253">
        <f t="shared" si="94"/>
        <v>1.8309978496133302E-5</v>
      </c>
      <c r="AL636" s="253">
        <f t="shared" si="95"/>
        <v>6.7558010630161317E-6</v>
      </c>
      <c r="AM636" s="253">
        <f t="shared" si="96"/>
        <v>1.4041562833113388E-6</v>
      </c>
      <c r="AN636" s="253">
        <f t="shared" si="97"/>
        <v>0.18313023126881389</v>
      </c>
      <c r="AO636" s="254">
        <f t="shared" si="98"/>
        <v>0.45829896876926535</v>
      </c>
    </row>
    <row r="637" spans="1:41">
      <c r="A637" s="247">
        <v>928</v>
      </c>
      <c r="B637" s="248"/>
      <c r="C637" s="248">
        <f t="shared" si="100"/>
        <v>0</v>
      </c>
      <c r="D637" s="248">
        <f t="shared" si="100"/>
        <v>0</v>
      </c>
      <c r="E637" s="248">
        <f t="shared" si="100"/>
        <v>0</v>
      </c>
      <c r="F637" s="248">
        <f t="shared" si="100"/>
        <v>0</v>
      </c>
      <c r="G637" s="248">
        <f t="shared" si="100"/>
        <v>1</v>
      </c>
      <c r="H637" s="248">
        <f t="shared" si="100"/>
        <v>1</v>
      </c>
      <c r="I637" s="249"/>
      <c r="J637" s="249">
        <f t="shared" si="102"/>
        <v>0</v>
      </c>
      <c r="K637" s="249">
        <f t="shared" si="101"/>
        <v>0</v>
      </c>
      <c r="L637" s="249">
        <f t="shared" si="101"/>
        <v>0</v>
      </c>
      <c r="M637" s="249">
        <f t="shared" si="101"/>
        <v>0</v>
      </c>
      <c r="N637" s="249">
        <f t="shared" si="101"/>
        <v>0.32</v>
      </c>
      <c r="O637" s="249">
        <f t="shared" si="101"/>
        <v>0.68</v>
      </c>
      <c r="P637" s="250">
        <v>0.99031978193250259</v>
      </c>
      <c r="Q637" s="251">
        <v>0.9788854094386652</v>
      </c>
      <c r="R637" s="250">
        <v>0.99009769176962759</v>
      </c>
      <c r="S637" s="251">
        <v>0.98693346738678467</v>
      </c>
      <c r="T637" s="250">
        <v>0.99559048159155761</v>
      </c>
      <c r="U637" s="250">
        <v>0.99643440632765168</v>
      </c>
      <c r="V637" s="250">
        <v>0.99703054857349172</v>
      </c>
      <c r="W637" s="250">
        <v>0.99739503328676449</v>
      </c>
      <c r="X637" s="250">
        <v>0.99761047324476082</v>
      </c>
      <c r="Y637" s="250">
        <v>0.99774307480993074</v>
      </c>
      <c r="Z637" s="251">
        <v>6.0673290843905769E-5</v>
      </c>
      <c r="AA637" s="251">
        <v>2.653890650948421E-5</v>
      </c>
      <c r="AB637" s="251">
        <v>1.0750849813211489E-5</v>
      </c>
      <c r="AC637" s="251">
        <v>1.8920184589060621E-6</v>
      </c>
      <c r="AD637" s="251">
        <v>0.2255590016604597</v>
      </c>
      <c r="AE637" s="251">
        <v>0.71587751976258529</v>
      </c>
      <c r="AF637" s="250">
        <v>0.99213455979691256</v>
      </c>
      <c r="AG637" s="251">
        <v>0.98693346738678467</v>
      </c>
      <c r="AH637" s="250">
        <v>0.73757931683776523</v>
      </c>
      <c r="AI637" s="252">
        <v>1</v>
      </c>
      <c r="AJ637" s="253">
        <f t="shared" si="93"/>
        <v>4.1325555978808925E-5</v>
      </c>
      <c r="AK637" s="253">
        <f t="shared" si="94"/>
        <v>1.8091399238717271E-5</v>
      </c>
      <c r="AL637" s="253">
        <f t="shared" si="95"/>
        <v>7.3331687341989247E-6</v>
      </c>
      <c r="AM637" s="253">
        <f t="shared" si="96"/>
        <v>1.2910200541923225E-6</v>
      </c>
      <c r="AN637" s="253">
        <f t="shared" si="97"/>
        <v>0.15394357988545979</v>
      </c>
      <c r="AO637" s="254">
        <f t="shared" si="98"/>
        <v>0.48864995706245634</v>
      </c>
    </row>
    <row r="638" spans="1:41">
      <c r="A638" s="247">
        <v>929</v>
      </c>
      <c r="B638" s="248"/>
      <c r="C638" s="248">
        <f t="shared" si="100"/>
        <v>0</v>
      </c>
      <c r="D638" s="248">
        <f t="shared" si="100"/>
        <v>0</v>
      </c>
      <c r="E638" s="248">
        <f t="shared" si="100"/>
        <v>0</v>
      </c>
      <c r="F638" s="248">
        <f t="shared" si="100"/>
        <v>0</v>
      </c>
      <c r="G638" s="248">
        <f t="shared" si="100"/>
        <v>1</v>
      </c>
      <c r="H638" s="248">
        <f t="shared" si="100"/>
        <v>1</v>
      </c>
      <c r="I638" s="249"/>
      <c r="J638" s="249">
        <f t="shared" si="102"/>
        <v>0</v>
      </c>
      <c r="K638" s="249">
        <f t="shared" si="101"/>
        <v>0</v>
      </c>
      <c r="L638" s="249">
        <f t="shared" si="101"/>
        <v>0</v>
      </c>
      <c r="M638" s="249">
        <f t="shared" si="101"/>
        <v>0</v>
      </c>
      <c r="N638" s="249">
        <f t="shared" si="101"/>
        <v>0.28000000000000003</v>
      </c>
      <c r="O638" s="249">
        <f t="shared" si="101"/>
        <v>0.72</v>
      </c>
      <c r="P638" s="250">
        <v>0.98962302963672366</v>
      </c>
      <c r="Q638" s="251">
        <v>0.97949374705217096</v>
      </c>
      <c r="R638" s="250">
        <v>0.98938503994459059</v>
      </c>
      <c r="S638" s="251">
        <v>0.98576030306606521</v>
      </c>
      <c r="T638" s="250">
        <v>0.99527219245378751</v>
      </c>
      <c r="U638" s="250">
        <v>0.99617691658576091</v>
      </c>
      <c r="V638" s="250">
        <v>0.99681604049650152</v>
      </c>
      <c r="W638" s="250">
        <v>0.99720681806251288</v>
      </c>
      <c r="X638" s="250">
        <v>0.99743780408286409</v>
      </c>
      <c r="Y638" s="250">
        <v>0.99757997591906555</v>
      </c>
      <c r="Z638" s="251">
        <v>5.8713637284281219E-5</v>
      </c>
      <c r="AA638" s="251">
        <v>2.6128437427628419E-5</v>
      </c>
      <c r="AB638" s="251">
        <v>1.334200938378176E-5</v>
      </c>
      <c r="AC638" s="251">
        <v>1.747233483602589E-6</v>
      </c>
      <c r="AD638" s="251">
        <v>0.18810792444005439</v>
      </c>
      <c r="AE638" s="251">
        <v>0.75915589707267839</v>
      </c>
      <c r="AF638" s="250">
        <v>0.99156787285032988</v>
      </c>
      <c r="AG638" s="251">
        <v>0.98576030306606521</v>
      </c>
      <c r="AH638" s="250">
        <v>0.73327889687595327</v>
      </c>
      <c r="AI638" s="252">
        <v>1</v>
      </c>
      <c r="AJ638" s="253">
        <f t="shared" si="93"/>
        <v>3.9596056905720816E-5</v>
      </c>
      <c r="AK638" s="253">
        <f t="shared" si="94"/>
        <v>1.7636848979874627E-5</v>
      </c>
      <c r="AL638" s="253">
        <f t="shared" si="95"/>
        <v>9.0117128244905375E-6</v>
      </c>
      <c r="AM638" s="253">
        <f t="shared" si="96"/>
        <v>1.1806122006136436E-6</v>
      </c>
      <c r="AN638" s="253">
        <f t="shared" si="97"/>
        <v>0.12713466995218395</v>
      </c>
      <c r="AO638" s="254">
        <f t="shared" si="98"/>
        <v>0.51315643225366148</v>
      </c>
    </row>
    <row r="639" spans="1:41">
      <c r="A639" s="247">
        <v>930</v>
      </c>
      <c r="B639" s="248"/>
      <c r="C639" s="248">
        <f t="shared" si="100"/>
        <v>0</v>
      </c>
      <c r="D639" s="248">
        <f t="shared" si="100"/>
        <v>0</v>
      </c>
      <c r="E639" s="248">
        <f t="shared" si="100"/>
        <v>0</v>
      </c>
      <c r="F639" s="248">
        <f t="shared" si="100"/>
        <v>0</v>
      </c>
      <c r="G639" s="248">
        <f t="shared" si="100"/>
        <v>1</v>
      </c>
      <c r="H639" s="248">
        <f t="shared" si="100"/>
        <v>1</v>
      </c>
      <c r="I639" s="249"/>
      <c r="J639" s="249">
        <f t="shared" si="102"/>
        <v>0</v>
      </c>
      <c r="K639" s="249">
        <f t="shared" si="101"/>
        <v>0</v>
      </c>
      <c r="L639" s="249">
        <f t="shared" si="101"/>
        <v>0</v>
      </c>
      <c r="M639" s="249">
        <f t="shared" si="101"/>
        <v>0</v>
      </c>
      <c r="N639" s="249">
        <f t="shared" si="101"/>
        <v>0.24</v>
      </c>
      <c r="O639" s="249">
        <f t="shared" si="101"/>
        <v>0.76</v>
      </c>
      <c r="P639" s="250">
        <v>0.98892668387402538</v>
      </c>
      <c r="Q639" s="251">
        <v>0.97893518558982384</v>
      </c>
      <c r="R639" s="250">
        <v>0.98867281548821428</v>
      </c>
      <c r="S639" s="251">
        <v>0.98622176500884151</v>
      </c>
      <c r="T639" s="250">
        <v>0.99495396682593562</v>
      </c>
      <c r="U639" s="250">
        <v>0.99591946243835683</v>
      </c>
      <c r="V639" s="250">
        <v>0.99660155279017115</v>
      </c>
      <c r="W639" s="250">
        <v>0.99701861573469752</v>
      </c>
      <c r="X639" s="250">
        <v>0.99726514405391464</v>
      </c>
      <c r="Y639" s="250">
        <v>0.99741688408648377</v>
      </c>
      <c r="Z639" s="251">
        <v>5.6659722123275287E-5</v>
      </c>
      <c r="AA639" s="251">
        <v>2.5555539657908369E-5</v>
      </c>
      <c r="AB639" s="251">
        <v>1.1105027393820347E-5</v>
      </c>
      <c r="AC639" s="251">
        <v>1.6172289097179465E-6</v>
      </c>
      <c r="AD639" s="251">
        <v>0.14963943280317538</v>
      </c>
      <c r="AE639" s="251">
        <v>0.79909317615631859</v>
      </c>
      <c r="AF639" s="250">
        <v>0.9910014415143038</v>
      </c>
      <c r="AG639" s="251">
        <v>0.98622176500884151</v>
      </c>
      <c r="AH639" s="250">
        <v>0.72897749836617587</v>
      </c>
      <c r="AI639" s="252">
        <v>1</v>
      </c>
      <c r="AJ639" s="253">
        <f t="shared" si="93"/>
        <v>3.7912779921695991E-5</v>
      </c>
      <c r="AK639" s="253">
        <f t="shared" si="94"/>
        <v>1.7116599051837222E-5</v>
      </c>
      <c r="AL639" s="253">
        <f t="shared" si="95"/>
        <v>7.4430235895143206E-6</v>
      </c>
      <c r="AM639" s="253">
        <f t="shared" si="96"/>
        <v>1.0843836610051867E-6</v>
      </c>
      <c r="AN639" s="253">
        <f t="shared" si="97"/>
        <v>0.10036098039164737</v>
      </c>
      <c r="AO639" s="254">
        <f t="shared" si="98"/>
        <v>0.53602165997291507</v>
      </c>
    </row>
    <row r="640" spans="1:41">
      <c r="A640" s="247">
        <v>931</v>
      </c>
      <c r="B640" s="248"/>
      <c r="C640" s="248">
        <f t="shared" si="100"/>
        <v>0</v>
      </c>
      <c r="D640" s="248">
        <f t="shared" si="100"/>
        <v>0</v>
      </c>
      <c r="E640" s="248">
        <f t="shared" si="100"/>
        <v>0</v>
      </c>
      <c r="F640" s="248">
        <f t="shared" si="100"/>
        <v>0</v>
      </c>
      <c r="G640" s="248">
        <f t="shared" si="100"/>
        <v>1</v>
      </c>
      <c r="H640" s="248">
        <f t="shared" si="100"/>
        <v>1</v>
      </c>
      <c r="I640" s="249"/>
      <c r="J640" s="249">
        <f t="shared" si="102"/>
        <v>0</v>
      </c>
      <c r="K640" s="249">
        <f t="shared" si="101"/>
        <v>0</v>
      </c>
      <c r="L640" s="249">
        <f t="shared" si="101"/>
        <v>0</v>
      </c>
      <c r="M640" s="249">
        <f t="shared" si="101"/>
        <v>0</v>
      </c>
      <c r="N640" s="249">
        <f t="shared" si="101"/>
        <v>0.2</v>
      </c>
      <c r="O640" s="249">
        <f t="shared" si="101"/>
        <v>0.8</v>
      </c>
      <c r="P640" s="250">
        <v>0.98765110520741783</v>
      </c>
      <c r="Q640" s="251">
        <v>0.97904130640288967</v>
      </c>
      <c r="R640" s="250">
        <v>0.98736817994278814</v>
      </c>
      <c r="S640" s="251">
        <v>0.98614804669690825</v>
      </c>
      <c r="T640" s="250">
        <v>0.99437071810752131</v>
      </c>
      <c r="U640" s="250">
        <v>0.99544755561277698</v>
      </c>
      <c r="V640" s="250">
        <v>0.99620837823740305</v>
      </c>
      <c r="W640" s="250">
        <v>0.99667361163082535</v>
      </c>
      <c r="X640" s="250">
        <v>0.99694862438984178</v>
      </c>
      <c r="Y640" s="250">
        <v>0.9971179007271499</v>
      </c>
      <c r="Z640" s="251">
        <v>5.4956921967967758E-5</v>
      </c>
      <c r="AA640" s="251">
        <v>2.479984817059042E-5</v>
      </c>
      <c r="AB640" s="251">
        <v>9.9332193845040677E-6</v>
      </c>
      <c r="AC640" s="251">
        <v>1.5042516591802768E-6</v>
      </c>
      <c r="AD640" s="251">
        <v>0.12435382327868906</v>
      </c>
      <c r="AE640" s="251">
        <v>0.83438487085344337</v>
      </c>
      <c r="AF640" s="250">
        <v>0.98996364766164324</v>
      </c>
      <c r="AG640" s="251">
        <v>0.98614804669690825</v>
      </c>
      <c r="AH640" s="250">
        <v>0.72448155963754823</v>
      </c>
      <c r="AI640" s="252">
        <v>1</v>
      </c>
      <c r="AJ640" s="253">
        <f t="shared" si="93"/>
        <v>3.6390267220468743E-5</v>
      </c>
      <c r="AK640" s="253">
        <f t="shared" si="94"/>
        <v>1.6439247106421716E-5</v>
      </c>
      <c r="AL640" s="253">
        <f t="shared" si="95"/>
        <v>6.5895344736431515E-6</v>
      </c>
      <c r="AM640" s="253">
        <f t="shared" si="96"/>
        <v>9.9836184770680074E-7</v>
      </c>
      <c r="AN640" s="253">
        <f t="shared" si="97"/>
        <v>8.2555580933919667E-2</v>
      </c>
      <c r="AO640" s="254">
        <f t="shared" si="98"/>
        <v>0.55402256152390106</v>
      </c>
    </row>
    <row r="641" spans="1:41">
      <c r="A641" s="247">
        <v>932</v>
      </c>
      <c r="B641" s="248"/>
      <c r="C641" s="248">
        <f t="shared" si="100"/>
        <v>0</v>
      </c>
      <c r="D641" s="248">
        <f t="shared" si="100"/>
        <v>0</v>
      </c>
      <c r="E641" s="248">
        <f t="shared" si="100"/>
        <v>0</v>
      </c>
      <c r="F641" s="248">
        <f t="shared" si="100"/>
        <v>0</v>
      </c>
      <c r="G641" s="248">
        <f t="shared" si="100"/>
        <v>1</v>
      </c>
      <c r="H641" s="248">
        <f t="shared" si="100"/>
        <v>1</v>
      </c>
      <c r="I641" s="249"/>
      <c r="J641" s="249">
        <f t="shared" si="102"/>
        <v>0</v>
      </c>
      <c r="K641" s="249">
        <f t="shared" si="101"/>
        <v>0</v>
      </c>
      <c r="L641" s="249">
        <f t="shared" si="101"/>
        <v>0</v>
      </c>
      <c r="M641" s="249">
        <f t="shared" si="101"/>
        <v>0</v>
      </c>
      <c r="N641" s="249">
        <f t="shared" si="101"/>
        <v>0.16</v>
      </c>
      <c r="O641" s="249">
        <f t="shared" si="101"/>
        <v>0.84</v>
      </c>
      <c r="P641" s="250">
        <v>0.98637689115044158</v>
      </c>
      <c r="Q641" s="251">
        <v>0.97892275932877371</v>
      </c>
      <c r="R641" s="250">
        <v>0.98606497887981837</v>
      </c>
      <c r="S641" s="251">
        <v>0.9848685143420759</v>
      </c>
      <c r="T641" s="250">
        <v>0.99378768280500918</v>
      </c>
      <c r="U641" s="250">
        <v>0.99497576841810842</v>
      </c>
      <c r="V641" s="250">
        <v>0.99581527215758503</v>
      </c>
      <c r="W641" s="250">
        <v>0.9963286508796575</v>
      </c>
      <c r="X641" s="250">
        <v>0.9966321354284764</v>
      </c>
      <c r="Y641" s="250">
        <v>0.99681894109666402</v>
      </c>
      <c r="Z641" s="251">
        <v>5.4075377784581944E-5</v>
      </c>
      <c r="AA641" s="251">
        <v>2.3915958041867491E-5</v>
      </c>
      <c r="AB641" s="251">
        <v>1.0172075722222934E-5</v>
      </c>
      <c r="AC641" s="251">
        <v>1.4044992184940065E-6</v>
      </c>
      <c r="AD641" s="251">
        <v>0.10006201834537436</v>
      </c>
      <c r="AE641" s="251">
        <v>0.8653146755592287</v>
      </c>
      <c r="AF641" s="250">
        <v>0.98892671213911587</v>
      </c>
      <c r="AG641" s="251">
        <v>0.9848685143420759</v>
      </c>
      <c r="AH641" s="250">
        <v>0.7199856209089206</v>
      </c>
      <c r="AI641" s="252">
        <v>1</v>
      </c>
      <c r="AJ641" s="253">
        <f t="shared" si="93"/>
        <v>3.5337389165686239E-5</v>
      </c>
      <c r="AK641" s="253">
        <f t="shared" si="94"/>
        <v>1.5647378007975817E-5</v>
      </c>
      <c r="AL641" s="253">
        <f t="shared" si="95"/>
        <v>6.6608500115149351E-6</v>
      </c>
      <c r="AM641" s="253">
        <f t="shared" si="96"/>
        <v>9.201643610685005E-7</v>
      </c>
      <c r="AN641" s="253">
        <f t="shared" si="97"/>
        <v>6.5576077093468355E-2</v>
      </c>
      <c r="AO641" s="254">
        <f t="shared" si="98"/>
        <v>0.5671940135064053</v>
      </c>
    </row>
    <row r="642" spans="1:41">
      <c r="A642" s="247">
        <v>933</v>
      </c>
      <c r="B642" s="248"/>
      <c r="C642" s="248">
        <f t="shared" si="100"/>
        <v>0</v>
      </c>
      <c r="D642" s="248">
        <f t="shared" si="100"/>
        <v>0</v>
      </c>
      <c r="E642" s="248">
        <f t="shared" si="100"/>
        <v>0</v>
      </c>
      <c r="F642" s="248">
        <f t="shared" si="100"/>
        <v>0</v>
      </c>
      <c r="G642" s="248">
        <f t="shared" si="100"/>
        <v>1</v>
      </c>
      <c r="H642" s="248">
        <f t="shared" si="100"/>
        <v>1</v>
      </c>
      <c r="I642" s="249"/>
      <c r="J642" s="249">
        <f t="shared" si="102"/>
        <v>0</v>
      </c>
      <c r="K642" s="249">
        <f t="shared" si="101"/>
        <v>0</v>
      </c>
      <c r="L642" s="249">
        <f t="shared" si="101"/>
        <v>0</v>
      </c>
      <c r="M642" s="249">
        <f t="shared" si="101"/>
        <v>0</v>
      </c>
      <c r="N642" s="249">
        <f t="shared" si="101"/>
        <v>0.12</v>
      </c>
      <c r="O642" s="249">
        <f t="shared" si="101"/>
        <v>0.88</v>
      </c>
      <c r="P642" s="250">
        <v>0.98510404054367551</v>
      </c>
      <c r="Q642" s="251">
        <v>0.97974827203596793</v>
      </c>
      <c r="R642" s="250">
        <v>0.98476321103785447</v>
      </c>
      <c r="S642" s="251">
        <v>0.98732416084508723</v>
      </c>
      <c r="T642" s="250">
        <v>0.99320486088734328</v>
      </c>
      <c r="U642" s="250">
        <v>0.99450410085039365</v>
      </c>
      <c r="V642" s="250">
        <v>0.9954222345538869</v>
      </c>
      <c r="W642" s="250">
        <v>0.99598373348530433</v>
      </c>
      <c r="X642" s="250">
        <v>0.99631567717360925</v>
      </c>
      <c r="Y642" s="250">
        <v>0.99652000519837425</v>
      </c>
      <c r="Z642" s="251">
        <v>5.4593748458160545E-5</v>
      </c>
      <c r="AA642" s="251">
        <v>2.2935244982841132E-5</v>
      </c>
      <c r="AB642" s="251">
        <v>1.0260248709466574E-5</v>
      </c>
      <c r="AC642" s="251">
        <v>1.3161720386532511E-6</v>
      </c>
      <c r="AD642" s="251">
        <v>7.5917313807959172E-2</v>
      </c>
      <c r="AE642" s="251">
        <v>0.89195246589682997</v>
      </c>
      <c r="AF642" s="250">
        <v>0.98789063442586023</v>
      </c>
      <c r="AG642" s="251">
        <v>0.98732416084508723</v>
      </c>
      <c r="AH642" s="250">
        <v>0.71548968218029285</v>
      </c>
      <c r="AI642" s="252">
        <v>1</v>
      </c>
      <c r="AJ642" s="253">
        <f t="shared" si="93"/>
        <v>3.5509286520844527E-5</v>
      </c>
      <c r="AK642" s="253">
        <f t="shared" si="94"/>
        <v>1.4937233058166447E-5</v>
      </c>
      <c r="AL642" s="253">
        <f t="shared" si="95"/>
        <v>6.6884490163748317E-6</v>
      </c>
      <c r="AM642" s="253">
        <f t="shared" si="96"/>
        <v>8.5846995697408163E-7</v>
      </c>
      <c r="AN642" s="253">
        <f t="shared" si="97"/>
        <v>4.9533383264550215E-2</v>
      </c>
      <c r="AO642" s="254">
        <f t="shared" si="98"/>
        <v>0.5820870367595784</v>
      </c>
    </row>
    <row r="643" spans="1:41">
      <c r="A643" s="247">
        <v>934</v>
      </c>
      <c r="B643" s="248"/>
      <c r="C643" s="248">
        <f t="shared" si="100"/>
        <v>0</v>
      </c>
      <c r="D643" s="248">
        <f t="shared" si="100"/>
        <v>0</v>
      </c>
      <c r="E643" s="248">
        <f t="shared" si="100"/>
        <v>0</v>
      </c>
      <c r="F643" s="248">
        <f t="shared" si="100"/>
        <v>0</v>
      </c>
      <c r="G643" s="248">
        <f t="shared" si="100"/>
        <v>1</v>
      </c>
      <c r="H643" s="248">
        <f t="shared" si="100"/>
        <v>1</v>
      </c>
      <c r="I643" s="249"/>
      <c r="J643" s="249">
        <f t="shared" si="102"/>
        <v>0</v>
      </c>
      <c r="K643" s="249">
        <f t="shared" si="101"/>
        <v>0</v>
      </c>
      <c r="L643" s="249">
        <f t="shared" si="101"/>
        <v>0</v>
      </c>
      <c r="M643" s="249">
        <f t="shared" si="101"/>
        <v>0</v>
      </c>
      <c r="N643" s="249">
        <f t="shared" si="101"/>
        <v>0.08</v>
      </c>
      <c r="O643" s="249">
        <f t="shared" si="101"/>
        <v>0.92</v>
      </c>
      <c r="P643" s="250">
        <v>0.9838325522284328</v>
      </c>
      <c r="Q643" s="251">
        <v>0.97847808465719877</v>
      </c>
      <c r="R643" s="250">
        <v>0.98346287515628306</v>
      </c>
      <c r="S643" s="251">
        <v>0.98594888179131956</v>
      </c>
      <c r="T643" s="250">
        <v>0.99262225232346746</v>
      </c>
      <c r="U643" s="250">
        <v>0.99403255290567627</v>
      </c>
      <c r="V643" s="250">
        <v>0.995029265429481</v>
      </c>
      <c r="W643" s="250">
        <v>0.99563885945187824</v>
      </c>
      <c r="X643" s="250">
        <v>0.99599924962903374</v>
      </c>
      <c r="Y643" s="250">
        <v>0.99622109303563089</v>
      </c>
      <c r="Z643" s="251">
        <v>5.2824856624924919E-5</v>
      </c>
      <c r="AA643" s="251">
        <v>2.1885207393726133E-5</v>
      </c>
      <c r="AB643" s="251">
        <v>1.0482565748270611E-5</v>
      </c>
      <c r="AC643" s="251">
        <v>1.2379381395706404E-6</v>
      </c>
      <c r="AD643" s="251">
        <v>5.2500034289616318E-2</v>
      </c>
      <c r="AE643" s="251">
        <v>0.91444535737857802</v>
      </c>
      <c r="AF643" s="250">
        <v>0.98685541400122023</v>
      </c>
      <c r="AG643" s="251">
        <v>0.98594888179131956</v>
      </c>
      <c r="AH643" s="250">
        <v>0.71099374345166522</v>
      </c>
      <c r="AI643" s="252">
        <v>1</v>
      </c>
      <c r="AJ643" s="253">
        <f t="shared" si="93"/>
        <v>3.3859512420783664E-5</v>
      </c>
      <c r="AK643" s="253">
        <f t="shared" si="94"/>
        <v>1.4047842832238225E-5</v>
      </c>
      <c r="AL643" s="253">
        <f t="shared" si="95"/>
        <v>6.7353755397120305E-6</v>
      </c>
      <c r="AM643" s="253">
        <f t="shared" si="96"/>
        <v>7.9590117900275001E-7</v>
      </c>
      <c r="AN643" s="253">
        <f t="shared" si="97"/>
        <v>3.3765793830614899E-2</v>
      </c>
      <c r="AO643" s="254">
        <f t="shared" si="98"/>
        <v>0.58826344005480513</v>
      </c>
    </row>
    <row r="644" spans="1:41">
      <c r="A644" s="247">
        <v>935</v>
      </c>
      <c r="B644" s="248"/>
      <c r="C644" s="248">
        <f t="shared" si="100"/>
        <v>0</v>
      </c>
      <c r="D644" s="248">
        <f t="shared" si="100"/>
        <v>0</v>
      </c>
      <c r="E644" s="248">
        <f t="shared" si="100"/>
        <v>0</v>
      </c>
      <c r="F644" s="248">
        <f t="shared" si="100"/>
        <v>0</v>
      </c>
      <c r="G644" s="248">
        <f t="shared" si="100"/>
        <v>1</v>
      </c>
      <c r="H644" s="248">
        <f t="shared" si="100"/>
        <v>1</v>
      </c>
      <c r="I644" s="249"/>
      <c r="J644" s="249">
        <f t="shared" si="102"/>
        <v>0</v>
      </c>
      <c r="K644" s="249">
        <f t="shared" si="101"/>
        <v>0</v>
      </c>
      <c r="L644" s="249">
        <f t="shared" si="101"/>
        <v>0</v>
      </c>
      <c r="M644" s="249">
        <f t="shared" si="101"/>
        <v>0</v>
      </c>
      <c r="N644" s="249">
        <f t="shared" si="101"/>
        <v>0.04</v>
      </c>
      <c r="O644" s="249">
        <f t="shared" si="101"/>
        <v>0.96</v>
      </c>
      <c r="P644" s="250">
        <v>0.98256242504675084</v>
      </c>
      <c r="Q644" s="251">
        <v>0.97990528519478615</v>
      </c>
      <c r="R644" s="250">
        <v>0.98216396997531585</v>
      </c>
      <c r="S644" s="251">
        <v>0.98610465591635277</v>
      </c>
      <c r="T644" s="250">
        <v>0.99203985708232112</v>
      </c>
      <c r="U644" s="250">
        <v>0.99356112457999723</v>
      </c>
      <c r="V644" s="250">
        <v>0.99463636478753881</v>
      </c>
      <c r="W644" s="250">
        <v>0.99529402878349127</v>
      </c>
      <c r="X644" s="250">
        <v>0.99568285279854296</v>
      </c>
      <c r="Y644" s="250">
        <v>0.99592220461178516</v>
      </c>
      <c r="Z644" s="251">
        <v>4.6500327201789458E-5</v>
      </c>
      <c r="AA644" s="251">
        <v>2.0794499994143437E-5</v>
      </c>
      <c r="AB644" s="251">
        <v>1.0875531702535663E-5</v>
      </c>
      <c r="AC644" s="251">
        <v>1.1684315132323081E-6</v>
      </c>
      <c r="AD644" s="251">
        <v>3.1513783788561407E-2</v>
      </c>
      <c r="AE644" s="251">
        <v>0.93310361497958294</v>
      </c>
      <c r="AF644" s="250">
        <v>0.98582105034473566</v>
      </c>
      <c r="AG644" s="251">
        <v>0.98610465591635277</v>
      </c>
      <c r="AH644" s="250">
        <v>0.70649780472303758</v>
      </c>
      <c r="AI644" s="252">
        <v>1</v>
      </c>
      <c r="AJ644" s="253">
        <f t="shared" si="93"/>
        <v>2.9543932545712975E-5</v>
      </c>
      <c r="AK644" s="253">
        <f t="shared" si="94"/>
        <v>1.3232022956252176E-5</v>
      </c>
      <c r="AL644" s="253">
        <f t="shared" si="95"/>
        <v>6.9278424920143635E-6</v>
      </c>
      <c r="AM644" s="253">
        <f t="shared" si="96"/>
        <v>7.4479685359190521E-7</v>
      </c>
      <c r="AN644" s="253">
        <f t="shared" si="97"/>
        <v>2.0095774657384893E-2</v>
      </c>
      <c r="AO644" s="254">
        <f t="shared" si="98"/>
        <v>0.59516647559100833</v>
      </c>
    </row>
    <row r="645" spans="1:41">
      <c r="A645" s="247">
        <v>936</v>
      </c>
      <c r="B645" s="248"/>
      <c r="C645" s="248">
        <f t="shared" si="100"/>
        <v>0</v>
      </c>
      <c r="D645" s="248">
        <f t="shared" si="100"/>
        <v>0</v>
      </c>
      <c r="E645" s="248">
        <f t="shared" si="100"/>
        <v>0</v>
      </c>
      <c r="F645" s="248">
        <f t="shared" si="100"/>
        <v>0</v>
      </c>
      <c r="G645" s="248">
        <f t="shared" si="100"/>
        <v>1</v>
      </c>
      <c r="H645" s="248">
        <f t="shared" si="100"/>
        <v>1</v>
      </c>
      <c r="I645" s="249"/>
      <c r="J645" s="249">
        <f t="shared" si="102"/>
        <v>0</v>
      </c>
      <c r="K645" s="249">
        <f t="shared" si="101"/>
        <v>0</v>
      </c>
      <c r="L645" s="249">
        <f t="shared" si="101"/>
        <v>0</v>
      </c>
      <c r="M645" s="249">
        <f t="shared" si="101"/>
        <v>0</v>
      </c>
      <c r="N645" s="249">
        <f t="shared" si="101"/>
        <v>0</v>
      </c>
      <c r="O645" s="249">
        <f t="shared" si="101"/>
        <v>1</v>
      </c>
      <c r="P645" s="250">
        <v>0.98163955045340467</v>
      </c>
      <c r="Q645" s="251">
        <v>0.97917771775692752</v>
      </c>
      <c r="R645" s="250">
        <v>0.98122020956485867</v>
      </c>
      <c r="S645" s="251">
        <v>0.98570077063771133</v>
      </c>
      <c r="T645" s="250">
        <v>0.9916164308770361</v>
      </c>
      <c r="U645" s="250">
        <v>0.99321834274622633</v>
      </c>
      <c r="V645" s="250">
        <v>0.99435066188171728</v>
      </c>
      <c r="W645" s="250">
        <v>0.9950432700827414</v>
      </c>
      <c r="X645" s="250">
        <v>0.99545276530639004</v>
      </c>
      <c r="Y645" s="250">
        <v>0.9957048461249205</v>
      </c>
      <c r="Z645" s="251">
        <v>4.0900266013466976E-5</v>
      </c>
      <c r="AA645" s="251">
        <v>1.9693973669560715E-5</v>
      </c>
      <c r="AB645" s="251">
        <v>9.007877279743108E-6</v>
      </c>
      <c r="AC645" s="251">
        <v>1.1066244604176645E-6</v>
      </c>
      <c r="AD645" s="251">
        <v>1.6374933434438892E-2</v>
      </c>
      <c r="AE645" s="251">
        <v>0.94820135704563302</v>
      </c>
      <c r="AF645" s="250">
        <v>0.98506932370559008</v>
      </c>
      <c r="AG645" s="251">
        <v>0.98570077063771133</v>
      </c>
      <c r="AH645" s="250">
        <v>0.70200186599440995</v>
      </c>
      <c r="AI645" s="252">
        <v>1</v>
      </c>
      <c r="AJ645" s="253">
        <f t="shared" si="93"/>
        <v>2.5700711999170764E-5</v>
      </c>
      <c r="AK645" s="253">
        <f t="shared" si="94"/>
        <v>1.2395195827744868E-5</v>
      </c>
      <c r="AL645" s="253">
        <f t="shared" si="95"/>
        <v>5.675933989536285E-6</v>
      </c>
      <c r="AM645" s="253">
        <f t="shared" si="96"/>
        <v>6.9777842991931515E-7</v>
      </c>
      <c r="AN645" s="253">
        <f t="shared" si="97"/>
        <v>1.0329409823968931E-2</v>
      </c>
      <c r="AO645" s="254">
        <f t="shared" si="98"/>
        <v>0.59828277778682071</v>
      </c>
    </row>
    <row r="646" spans="1:41">
      <c r="A646" s="247">
        <v>937</v>
      </c>
      <c r="B646" s="248"/>
      <c r="C646" s="248">
        <f t="shared" si="100"/>
        <v>0</v>
      </c>
      <c r="D646" s="248">
        <f t="shared" si="100"/>
        <v>0</v>
      </c>
      <c r="E646" s="248">
        <f t="shared" si="100"/>
        <v>0</v>
      </c>
      <c r="F646" s="248">
        <f t="shared" si="100"/>
        <v>0</v>
      </c>
      <c r="G646" s="248">
        <f t="shared" si="100"/>
        <v>1</v>
      </c>
      <c r="H646" s="248">
        <f t="shared" si="100"/>
        <v>1</v>
      </c>
      <c r="I646" s="249"/>
      <c r="J646" s="249">
        <f t="shared" si="102"/>
        <v>0</v>
      </c>
      <c r="K646" s="249">
        <f t="shared" si="101"/>
        <v>0</v>
      </c>
      <c r="L646" s="249">
        <f t="shared" si="101"/>
        <v>0</v>
      </c>
      <c r="M646" s="249">
        <f t="shared" si="101"/>
        <v>0</v>
      </c>
      <c r="N646" s="249">
        <f t="shared" si="101"/>
        <v>0</v>
      </c>
      <c r="O646" s="249">
        <f t="shared" si="101"/>
        <v>1</v>
      </c>
      <c r="P646" s="250">
        <v>0.98071739474145458</v>
      </c>
      <c r="Q646" s="251">
        <v>0.97866104672359766</v>
      </c>
      <c r="R646" s="250">
        <v>0.98027720473868585</v>
      </c>
      <c r="S646" s="251">
        <v>0.98644525179032472</v>
      </c>
      <c r="T646" s="250">
        <v>0.99119311747522953</v>
      </c>
      <c r="U646" s="250">
        <v>0.99287562417841291</v>
      </c>
      <c r="V646" s="250">
        <v>0.99406499520092506</v>
      </c>
      <c r="W646" s="250">
        <v>0.99479253432263159</v>
      </c>
      <c r="X646" s="250">
        <v>0.99522269406317132</v>
      </c>
      <c r="Y646" s="250">
        <v>0.9954875001972302</v>
      </c>
      <c r="Z646" s="251">
        <v>4.3964800334847882E-5</v>
      </c>
      <c r="AA646" s="251">
        <v>1.8628073953689149E-5</v>
      </c>
      <c r="AB646" s="251">
        <v>8.1934924201599923E-6</v>
      </c>
      <c r="AC646" s="251">
        <v>1.0516922386143693E-6</v>
      </c>
      <c r="AD646" s="251">
        <v>8.3676353249225715E-3</v>
      </c>
      <c r="AE646" s="251">
        <v>0.95989179730928631</v>
      </c>
      <c r="AF646" s="250">
        <v>0.98431804975783077</v>
      </c>
      <c r="AG646" s="251">
        <v>0.98644525179032472</v>
      </c>
      <c r="AH646" s="250">
        <v>0.6975059272657822</v>
      </c>
      <c r="AI646" s="252">
        <v>1</v>
      </c>
      <c r="AJ646" s="253">
        <f t="shared" si="93"/>
        <v>2.7391624688794893E-5</v>
      </c>
      <c r="AK646" s="253">
        <f t="shared" si="94"/>
        <v>1.162564913054642E-5</v>
      </c>
      <c r="AL646" s="253">
        <f t="shared" si="95"/>
        <v>5.119626126896045E-6</v>
      </c>
      <c r="AM646" s="253">
        <f t="shared" si="96"/>
        <v>6.5762088272104167E-7</v>
      </c>
      <c r="AN646" s="253">
        <f t="shared" si="97"/>
        <v>5.2345267665423181E-3</v>
      </c>
      <c r="AO646" s="254">
        <f t="shared" si="98"/>
        <v>0.60063758005297085</v>
      </c>
    </row>
    <row r="647" spans="1:41">
      <c r="A647" s="247">
        <v>938</v>
      </c>
      <c r="B647" s="248"/>
      <c r="C647" s="248">
        <f t="shared" si="100"/>
        <v>0</v>
      </c>
      <c r="D647" s="248">
        <f t="shared" si="100"/>
        <v>0</v>
      </c>
      <c r="E647" s="248">
        <f t="shared" si="100"/>
        <v>0</v>
      </c>
      <c r="F647" s="248">
        <f t="shared" si="100"/>
        <v>0</v>
      </c>
      <c r="G647" s="248">
        <f t="shared" si="100"/>
        <v>1</v>
      </c>
      <c r="H647" s="248">
        <f t="shared" si="100"/>
        <v>1</v>
      </c>
      <c r="I647" s="249"/>
      <c r="J647" s="249">
        <f t="shared" si="102"/>
        <v>0</v>
      </c>
      <c r="K647" s="249">
        <f t="shared" si="101"/>
        <v>0</v>
      </c>
      <c r="L647" s="249">
        <f t="shared" si="101"/>
        <v>0</v>
      </c>
      <c r="M647" s="249">
        <f t="shared" si="101"/>
        <v>0</v>
      </c>
      <c r="N647" s="249">
        <f t="shared" si="101"/>
        <v>0</v>
      </c>
      <c r="O647" s="249">
        <f t="shared" si="101"/>
        <v>1</v>
      </c>
      <c r="P647" s="250">
        <v>0.97979595746618908</v>
      </c>
      <c r="Q647" s="251">
        <v>0.97861100189884154</v>
      </c>
      <c r="R647" s="250">
        <v>0.97933495501301815</v>
      </c>
      <c r="S647" s="251">
        <v>0.98515290538067957</v>
      </c>
      <c r="T647" s="250">
        <v>0.99076991686495086</v>
      </c>
      <c r="U647" s="250">
        <v>0.99253296887503306</v>
      </c>
      <c r="V647" s="250">
        <v>0.99377936474638262</v>
      </c>
      <c r="W647" s="250">
        <v>0.99454182150474513</v>
      </c>
      <c r="X647" s="250">
        <v>0.99499263907034741</v>
      </c>
      <c r="Y647" s="250">
        <v>0.99527016683000435</v>
      </c>
      <c r="Z647" s="251">
        <v>5.0974775840407188E-5</v>
      </c>
      <c r="AA647" s="251">
        <v>1.761899376678861E-5</v>
      </c>
      <c r="AB647" s="251">
        <v>7.0404857528709055E-6</v>
      </c>
      <c r="AC647" s="251">
        <v>1.0010425243495439E-6</v>
      </c>
      <c r="AD647" s="251">
        <v>4.1436120651937147E-3</v>
      </c>
      <c r="AE647" s="251">
        <v>0.96924972388762698</v>
      </c>
      <c r="AF647" s="250">
        <v>0.98356722830145105</v>
      </c>
      <c r="AG647" s="251">
        <v>0.98515290538067957</v>
      </c>
      <c r="AH647" s="250">
        <v>0.69300998853715456</v>
      </c>
      <c r="AI647" s="252">
        <v>1</v>
      </c>
      <c r="AJ647" s="253">
        <f t="shared" si="93"/>
        <v>3.1372993419816742E-5</v>
      </c>
      <c r="AK647" s="253">
        <f t="shared" si="94"/>
        <v>1.0863102210067991E-5</v>
      </c>
      <c r="AL647" s="253">
        <f t="shared" si="95"/>
        <v>4.3463072160006625E-6</v>
      </c>
      <c r="AM647" s="253">
        <f t="shared" si="96"/>
        <v>6.1844829903649956E-7</v>
      </c>
      <c r="AN647" s="253">
        <f t="shared" si="97"/>
        <v>2.5611014327812419E-3</v>
      </c>
      <c r="AO647" s="254">
        <f t="shared" si="98"/>
        <v>0.59924510419865362</v>
      </c>
    </row>
    <row r="648" spans="1:41">
      <c r="A648" s="247">
        <v>939</v>
      </c>
      <c r="B648" s="248"/>
      <c r="C648" s="248">
        <f t="shared" si="100"/>
        <v>0</v>
      </c>
      <c r="D648" s="248">
        <f t="shared" si="100"/>
        <v>0</v>
      </c>
      <c r="E648" s="248">
        <f t="shared" si="100"/>
        <v>0</v>
      </c>
      <c r="F648" s="248">
        <f t="shared" si="100"/>
        <v>0</v>
      </c>
      <c r="G648" s="248">
        <f t="shared" si="100"/>
        <v>1</v>
      </c>
      <c r="H648" s="248">
        <f t="shared" si="100"/>
        <v>1</v>
      </c>
      <c r="I648" s="249"/>
      <c r="J648" s="249">
        <f t="shared" si="102"/>
        <v>0</v>
      </c>
      <c r="K648" s="249">
        <f t="shared" si="101"/>
        <v>0</v>
      </c>
      <c r="L648" s="249">
        <f t="shared" si="101"/>
        <v>0</v>
      </c>
      <c r="M648" s="249">
        <f t="shared" si="101"/>
        <v>0</v>
      </c>
      <c r="N648" s="249">
        <f t="shared" si="101"/>
        <v>0</v>
      </c>
      <c r="O648" s="249">
        <f t="shared" si="101"/>
        <v>1</v>
      </c>
      <c r="P648" s="250">
        <v>0.9788752381831044</v>
      </c>
      <c r="Q648" s="251">
        <v>0.97863761048670173</v>
      </c>
      <c r="R648" s="250">
        <v>0.97839345990431159</v>
      </c>
      <c r="S648" s="251">
        <v>0.98635188666217877</v>
      </c>
      <c r="T648" s="250">
        <v>0.99034682903424998</v>
      </c>
      <c r="U648" s="250">
        <v>0.99219037683456435</v>
      </c>
      <c r="V648" s="250">
        <v>0.99349377051931209</v>
      </c>
      <c r="W648" s="250">
        <v>0.99429113163066607</v>
      </c>
      <c r="X648" s="250">
        <v>0.99476260032937969</v>
      </c>
      <c r="Y648" s="250">
        <v>0.99505284602453381</v>
      </c>
      <c r="Z648" s="251">
        <v>6.8741256205165425E-5</v>
      </c>
      <c r="AA648" s="251">
        <v>1.6682124201740808E-5</v>
      </c>
      <c r="AB648" s="251">
        <v>5.8956794238328898E-6</v>
      </c>
      <c r="AC648" s="251">
        <v>9.5387698147352331E-7</v>
      </c>
      <c r="AD648" s="251">
        <v>2.0816951556552315E-3</v>
      </c>
      <c r="AE648" s="251">
        <v>0.97654599852567758</v>
      </c>
      <c r="AF648" s="250">
        <v>0.98281685913650341</v>
      </c>
      <c r="AG648" s="251">
        <v>0.98635188666217877</v>
      </c>
      <c r="AH648" s="250">
        <v>0.68851404980852693</v>
      </c>
      <c r="AI648" s="252">
        <v>1</v>
      </c>
      <c r="AJ648" s="253">
        <f t="shared" si="93"/>
        <v>4.2006522446414849E-5</v>
      </c>
      <c r="AK648" s="253">
        <f t="shared" si="94"/>
        <v>1.0213117081494304E-5</v>
      </c>
      <c r="AL648" s="253">
        <f t="shared" si="95"/>
        <v>3.6141898253294246E-6</v>
      </c>
      <c r="AM648" s="253">
        <f t="shared" si="96"/>
        <v>5.852182813100156E-7</v>
      </c>
      <c r="AN648" s="253">
        <f t="shared" si="97"/>
        <v>1.2777577691481304E-3</v>
      </c>
      <c r="AO648" s="254">
        <f t="shared" si="98"/>
        <v>0.59958505711181609</v>
      </c>
    </row>
    <row r="649" spans="1:41">
      <c r="A649" s="247">
        <v>940</v>
      </c>
      <c r="B649" s="248"/>
      <c r="C649" s="248">
        <f t="shared" si="100"/>
        <v>0</v>
      </c>
      <c r="D649" s="248">
        <f t="shared" si="100"/>
        <v>0</v>
      </c>
      <c r="E649" s="248">
        <f t="shared" si="100"/>
        <v>0</v>
      </c>
      <c r="F649" s="248">
        <f t="shared" si="100"/>
        <v>0</v>
      </c>
      <c r="G649" s="248">
        <f t="shared" si="100"/>
        <v>0</v>
      </c>
      <c r="H649" s="248">
        <f t="shared" si="100"/>
        <v>1</v>
      </c>
      <c r="I649" s="249"/>
      <c r="J649" s="249">
        <f t="shared" si="102"/>
        <v>0</v>
      </c>
      <c r="K649" s="249">
        <f t="shared" si="101"/>
        <v>0</v>
      </c>
      <c r="L649" s="249">
        <f t="shared" si="101"/>
        <v>0</v>
      </c>
      <c r="M649" s="249">
        <f t="shared" si="101"/>
        <v>0</v>
      </c>
      <c r="N649" s="249">
        <f t="shared" si="101"/>
        <v>0</v>
      </c>
      <c r="O649" s="249">
        <f t="shared" si="101"/>
        <v>1</v>
      </c>
      <c r="P649" s="250">
        <v>0.97795523644789573</v>
      </c>
      <c r="Q649" s="251">
        <v>0.9784620091439461</v>
      </c>
      <c r="R649" s="250">
        <v>0.97745271892924979</v>
      </c>
      <c r="S649" s="251">
        <v>0.98555777245654086</v>
      </c>
      <c r="T649" s="250">
        <v>0.98992385397117444</v>
      </c>
      <c r="U649" s="250">
        <v>0.9918478480554821</v>
      </c>
      <c r="V649" s="250">
        <v>0.99320821252093472</v>
      </c>
      <c r="W649" s="250">
        <v>0.99404046470197793</v>
      </c>
      <c r="X649" s="250">
        <v>0.9945325778417291</v>
      </c>
      <c r="Y649" s="250">
        <v>0.99483553778210909</v>
      </c>
      <c r="Z649" s="251">
        <v>9.3590233990374687E-5</v>
      </c>
      <c r="AA649" s="251">
        <v>1.5828941112799529E-5</v>
      </c>
      <c r="AB649" s="251">
        <v>4.9216010879079819E-6</v>
      </c>
      <c r="AC649" s="251">
        <v>9.0952743474889923E-7</v>
      </c>
      <c r="AD649" s="251">
        <v>1.0829983843913529E-3</v>
      </c>
      <c r="AE649" s="251">
        <v>0.9820254142063084</v>
      </c>
      <c r="AF649" s="250">
        <v>0.98206694206309264</v>
      </c>
      <c r="AG649" s="251">
        <v>0.98555777245654086</v>
      </c>
      <c r="AH649" s="250">
        <v>0.68401811107989929</v>
      </c>
      <c r="AI649" s="252">
        <v>1</v>
      </c>
      <c r="AJ649" s="253">
        <f t="shared" si="93"/>
        <v>5.6541053167761995E-5</v>
      </c>
      <c r="AK649" s="253">
        <f t="shared" si="94"/>
        <v>9.5813893805654837E-6</v>
      </c>
      <c r="AL649" s="253">
        <f t="shared" si="95"/>
        <v>2.9831719226249448E-6</v>
      </c>
      <c r="AM649" s="253">
        <f t="shared" si="96"/>
        <v>5.5176155681263541E-7</v>
      </c>
      <c r="AN649" s="253">
        <f t="shared" si="97"/>
        <v>6.5732234163234688E-4</v>
      </c>
      <c r="AO649" s="254">
        <f t="shared" si="98"/>
        <v>0.59621869437088759</v>
      </c>
    </row>
    <row r="650" spans="1:41">
      <c r="A650" s="247">
        <v>941</v>
      </c>
      <c r="B650" s="248"/>
      <c r="C650" s="248">
        <f t="shared" si="100"/>
        <v>0</v>
      </c>
      <c r="D650" s="248">
        <f t="shared" si="100"/>
        <v>0</v>
      </c>
      <c r="E650" s="248">
        <f t="shared" si="100"/>
        <v>0</v>
      </c>
      <c r="F650" s="248">
        <f t="shared" si="100"/>
        <v>0</v>
      </c>
      <c r="G650" s="248">
        <f t="shared" si="100"/>
        <v>0</v>
      </c>
      <c r="H650" s="248">
        <f t="shared" si="100"/>
        <v>1</v>
      </c>
      <c r="I650" s="249"/>
      <c r="J650" s="249">
        <f t="shared" si="102"/>
        <v>0</v>
      </c>
      <c r="K650" s="249">
        <f t="shared" si="101"/>
        <v>0</v>
      </c>
      <c r="L650" s="249">
        <f t="shared" si="101"/>
        <v>0</v>
      </c>
      <c r="M650" s="249">
        <f t="shared" si="101"/>
        <v>0</v>
      </c>
      <c r="N650" s="249">
        <f t="shared" si="101"/>
        <v>0</v>
      </c>
      <c r="O650" s="249">
        <f t="shared" si="101"/>
        <v>1</v>
      </c>
      <c r="P650" s="250">
        <v>0.97818516963587454</v>
      </c>
      <c r="Q650" s="251">
        <v>0.97754940073063212</v>
      </c>
      <c r="R650" s="250">
        <v>0.97768783349940858</v>
      </c>
      <c r="S650" s="251">
        <v>0.98558525081899273</v>
      </c>
      <c r="T650" s="250">
        <v>0.99002958716563194</v>
      </c>
      <c r="U650" s="250">
        <v>0.99193347431958101</v>
      </c>
      <c r="V650" s="250">
        <v>0.99327959862402226</v>
      </c>
      <c r="W650" s="250">
        <v>0.99410312928293298</v>
      </c>
      <c r="X650" s="250">
        <v>0.99459008193981335</v>
      </c>
      <c r="Y650" s="250">
        <v>0.99488986366485899</v>
      </c>
      <c r="Z650" s="251">
        <v>1.1050337483398901E-4</v>
      </c>
      <c r="AA650" s="251">
        <v>1.5067321997509834E-5</v>
      </c>
      <c r="AB650" s="251">
        <v>4.0133548374685413E-6</v>
      </c>
      <c r="AC650" s="251">
        <v>8.674460092071547E-7</v>
      </c>
      <c r="AD650" s="251">
        <v>5.8863589598354268E-4</v>
      </c>
      <c r="AE650" s="251">
        <v>0.98591307274370332</v>
      </c>
      <c r="AF650" s="250">
        <v>0.9822543789587932</v>
      </c>
      <c r="AG650" s="251">
        <v>0.98558525081899273</v>
      </c>
      <c r="AH650" s="250">
        <v>0.67861475184151676</v>
      </c>
      <c r="AI650" s="252">
        <v>1</v>
      </c>
      <c r="AJ650" s="253">
        <f t="shared" ref="AJ650:AJ713" si="103">PRODUCT(P650,Q650,R650,S650,T650,Z650,AF650,AG650,AH650,AI650)</f>
        <v>6.6224604829791592E-5</v>
      </c>
      <c r="AK650" s="253">
        <f t="shared" ref="AK650:AK713" si="104">PRODUCT(P650,Q650,R650,S650,U650,AA650,AF650,AG650,AH650,AI650)</f>
        <v>9.0472017668209242E-6</v>
      </c>
      <c r="AL650" s="253">
        <f t="shared" ref="AL650:AL713" si="105">PRODUCT(P650,Q650,R650,S650,V650,AB650,AF650,AG650,AH650,AI650)</f>
        <v>2.413096749059669E-6</v>
      </c>
      <c r="AM650" s="253">
        <f t="shared" ref="AM650:AM713" si="106">PRODUCT(P650,Q650,R650,S650,W650,AC650,AF650,AG650,AH650,AI650)</f>
        <v>5.2199885954432649E-7</v>
      </c>
      <c r="AN650" s="253">
        <f t="shared" ref="AN650:AN713" si="107">PRODUCT(P650,Q650,R650,S650,X650,AD650,AF650,AG650,AH650,AI650)</f>
        <v>3.5439413553097843E-4</v>
      </c>
      <c r="AO650" s="254">
        <f t="shared" ref="AO650:AO713" si="108">PRODUCT(P650,Q650,R650,S650,Y650,AE650,AF650,AG650,AH650,AI650)</f>
        <v>0.59375774995439135</v>
      </c>
    </row>
    <row r="651" spans="1:41">
      <c r="A651" s="247">
        <v>942</v>
      </c>
      <c r="B651" s="248"/>
      <c r="C651" s="248">
        <f t="shared" si="100"/>
        <v>0</v>
      </c>
      <c r="D651" s="248">
        <f t="shared" si="100"/>
        <v>0</v>
      </c>
      <c r="E651" s="248">
        <f t="shared" si="100"/>
        <v>0</v>
      </c>
      <c r="F651" s="248">
        <f t="shared" si="100"/>
        <v>0</v>
      </c>
      <c r="G651" s="248">
        <f t="shared" si="100"/>
        <v>0</v>
      </c>
      <c r="H651" s="248">
        <f t="shared" si="100"/>
        <v>1</v>
      </c>
      <c r="I651" s="249"/>
      <c r="J651" s="249">
        <f t="shared" si="102"/>
        <v>0</v>
      </c>
      <c r="K651" s="249">
        <f t="shared" si="101"/>
        <v>0</v>
      </c>
      <c r="L651" s="249">
        <f t="shared" si="101"/>
        <v>0</v>
      </c>
      <c r="M651" s="249">
        <f t="shared" si="101"/>
        <v>0</v>
      </c>
      <c r="N651" s="249">
        <f t="shared" si="101"/>
        <v>0</v>
      </c>
      <c r="O651" s="249">
        <f t="shared" si="101"/>
        <v>1</v>
      </c>
      <c r="P651" s="250">
        <v>0.978415147649776</v>
      </c>
      <c r="Q651" s="251">
        <v>0.97805548144271759</v>
      </c>
      <c r="R651" s="250">
        <v>0.97792299518027259</v>
      </c>
      <c r="S651" s="251">
        <v>0.98546235437339536</v>
      </c>
      <c r="T651" s="250">
        <v>0.99013532740750587</v>
      </c>
      <c r="U651" s="250">
        <v>0.99201910453744491</v>
      </c>
      <c r="V651" s="250">
        <v>0.99335098699146029</v>
      </c>
      <c r="W651" s="250">
        <v>0.99416579529804894</v>
      </c>
      <c r="X651" s="250">
        <v>0.99464758705379841</v>
      </c>
      <c r="Y651" s="250">
        <v>0.99494419033285975</v>
      </c>
      <c r="Z651" s="251">
        <v>8.2451532195852804E-5</v>
      </c>
      <c r="AA651" s="251">
        <v>1.4427610666936136E-5</v>
      </c>
      <c r="AB651" s="251">
        <v>3.5452232366424245E-6</v>
      </c>
      <c r="AC651" s="251">
        <v>8.2756874665479209E-7</v>
      </c>
      <c r="AD651" s="251">
        <v>3.617733789397907E-4</v>
      </c>
      <c r="AE651" s="251">
        <v>0.98816896938651733</v>
      </c>
      <c r="AF651" s="250">
        <v>0.98244184410084656</v>
      </c>
      <c r="AG651" s="251">
        <v>0.98546235437339536</v>
      </c>
      <c r="AH651" s="250">
        <v>0.67320772243834825</v>
      </c>
      <c r="AI651" s="252">
        <v>1</v>
      </c>
      <c r="AJ651" s="253">
        <f t="shared" si="103"/>
        <v>4.907051567406383E-5</v>
      </c>
      <c r="AK651" s="253">
        <f t="shared" si="104"/>
        <v>8.6028388061124339E-6</v>
      </c>
      <c r="AL651" s="253">
        <f t="shared" si="105"/>
        <v>2.1167698937717823E-6</v>
      </c>
      <c r="AM651" s="253">
        <f t="shared" si="106"/>
        <v>4.9452725649250293E-7</v>
      </c>
      <c r="AN651" s="253">
        <f t="shared" si="107"/>
        <v>2.1628837354899992E-4</v>
      </c>
      <c r="AO651" s="254">
        <f t="shared" si="108"/>
        <v>0.59095888646034267</v>
      </c>
    </row>
    <row r="652" spans="1:41">
      <c r="A652" s="247">
        <v>943</v>
      </c>
      <c r="B652" s="248"/>
      <c r="C652" s="248">
        <f t="shared" si="100"/>
        <v>0</v>
      </c>
      <c r="D652" s="248">
        <f t="shared" si="100"/>
        <v>0</v>
      </c>
      <c r="E652" s="248">
        <f t="shared" si="100"/>
        <v>0</v>
      </c>
      <c r="F652" s="248">
        <f t="shared" si="100"/>
        <v>0</v>
      </c>
      <c r="G652" s="248">
        <f t="shared" si="100"/>
        <v>0</v>
      </c>
      <c r="H652" s="248">
        <f t="shared" si="100"/>
        <v>1</v>
      </c>
      <c r="I652" s="249"/>
      <c r="J652" s="249">
        <f t="shared" si="102"/>
        <v>0</v>
      </c>
      <c r="K652" s="249">
        <f t="shared" si="101"/>
        <v>0</v>
      </c>
      <c r="L652" s="249">
        <f t="shared" si="101"/>
        <v>0</v>
      </c>
      <c r="M652" s="249">
        <f t="shared" si="101"/>
        <v>0</v>
      </c>
      <c r="N652" s="249">
        <f t="shared" si="101"/>
        <v>0</v>
      </c>
      <c r="O652" s="249">
        <f t="shared" si="101"/>
        <v>1</v>
      </c>
      <c r="P652" s="250">
        <v>0.97864517049653965</v>
      </c>
      <c r="Q652" s="251">
        <v>0.97799628903695635</v>
      </c>
      <c r="R652" s="250">
        <v>0.97815820397939102</v>
      </c>
      <c r="S652" s="251">
        <v>0.98489960200294335</v>
      </c>
      <c r="T652" s="250">
        <v>0.99024107469698297</v>
      </c>
      <c r="U652" s="250">
        <v>0.99210473870909821</v>
      </c>
      <c r="V652" s="250">
        <v>0.99342237762323005</v>
      </c>
      <c r="W652" s="250">
        <v>0.99422846274730159</v>
      </c>
      <c r="X652" s="250">
        <v>0.9947050931836614</v>
      </c>
      <c r="Y652" s="250">
        <v>0.99499851778609161</v>
      </c>
      <c r="Z652" s="251">
        <v>7.5427123784798636E-5</v>
      </c>
      <c r="AA652" s="251">
        <v>1.3889383063517271E-5</v>
      </c>
      <c r="AB652" s="251">
        <v>3.2122998415749379E-6</v>
      </c>
      <c r="AC652" s="251">
        <v>7.8915143652109617E-7</v>
      </c>
      <c r="AD652" s="251">
        <v>2.271286116077717E-4</v>
      </c>
      <c r="AE652" s="251">
        <v>0.98941984469067701</v>
      </c>
      <c r="AF652" s="250">
        <v>0.98262933749237591</v>
      </c>
      <c r="AG652" s="251">
        <v>0.98489960200294335</v>
      </c>
      <c r="AH652" s="250">
        <v>0.66780069303517964</v>
      </c>
      <c r="AI652" s="252">
        <v>1</v>
      </c>
      <c r="AJ652" s="253">
        <f t="shared" si="103"/>
        <v>4.4510304526527604E-5</v>
      </c>
      <c r="AK652" s="253">
        <f t="shared" si="104"/>
        <v>8.2116902910577059E-6</v>
      </c>
      <c r="AL652" s="253">
        <f t="shared" si="105"/>
        <v>1.901700393948442E-6</v>
      </c>
      <c r="AM652" s="253">
        <f t="shared" si="106"/>
        <v>4.6756137264058136E-7</v>
      </c>
      <c r="AN652" s="253">
        <f t="shared" si="107"/>
        <v>1.3463509136336715E-4</v>
      </c>
      <c r="AO652" s="254">
        <f t="shared" si="108"/>
        <v>0.58667169048008339</v>
      </c>
    </row>
    <row r="653" spans="1:41">
      <c r="A653" s="247">
        <v>944</v>
      </c>
      <c r="B653" s="248"/>
      <c r="C653" s="248">
        <f t="shared" ref="C653:H695" si="109">IF($A653&lt;C$4,0,IF($A653&gt;C$5,0,1))</f>
        <v>0</v>
      </c>
      <c r="D653" s="248">
        <f t="shared" si="109"/>
        <v>0</v>
      </c>
      <c r="E653" s="248">
        <f t="shared" si="109"/>
        <v>0</v>
      </c>
      <c r="F653" s="248">
        <f t="shared" si="109"/>
        <v>0</v>
      </c>
      <c r="G653" s="248">
        <f t="shared" si="109"/>
        <v>0</v>
      </c>
      <c r="H653" s="248">
        <f t="shared" si="109"/>
        <v>1</v>
      </c>
      <c r="I653" s="249"/>
      <c r="J653" s="249">
        <f t="shared" si="102"/>
        <v>0</v>
      </c>
      <c r="K653" s="249">
        <f t="shared" si="101"/>
        <v>0</v>
      </c>
      <c r="L653" s="249">
        <f t="shared" si="101"/>
        <v>0</v>
      </c>
      <c r="M653" s="249">
        <f t="shared" si="101"/>
        <v>0</v>
      </c>
      <c r="N653" s="249">
        <f t="shared" si="101"/>
        <v>0</v>
      </c>
      <c r="O653" s="249">
        <f t="shared" si="101"/>
        <v>1</v>
      </c>
      <c r="P653" s="250">
        <v>0.97887523818310318</v>
      </c>
      <c r="Q653" s="251">
        <v>0.97795348854513453</v>
      </c>
      <c r="R653" s="250">
        <v>0.97839345990431026</v>
      </c>
      <c r="S653" s="251">
        <v>0.98589905790374999</v>
      </c>
      <c r="T653" s="250">
        <v>0.99034682903424942</v>
      </c>
      <c r="U653" s="250">
        <v>0.9921903768345639</v>
      </c>
      <c r="V653" s="250">
        <v>0.99349377051931187</v>
      </c>
      <c r="W653" s="250">
        <v>0.99429113163066563</v>
      </c>
      <c r="X653" s="250">
        <v>0.99476260032937924</v>
      </c>
      <c r="Y653" s="250">
        <v>0.99505284602453348</v>
      </c>
      <c r="Z653" s="251">
        <v>7.2083998382262043E-5</v>
      </c>
      <c r="AA653" s="251">
        <v>1.3446578796551473E-5</v>
      </c>
      <c r="AB653" s="251">
        <v>2.9410472668918139E-6</v>
      </c>
      <c r="AC653" s="251">
        <v>7.5198991109773658E-7</v>
      </c>
      <c r="AD653" s="251">
        <v>1.4498967706195012E-4</v>
      </c>
      <c r="AE653" s="251">
        <v>0.98995807390658896</v>
      </c>
      <c r="AF653" s="250">
        <v>0.98281685913650241</v>
      </c>
      <c r="AG653" s="251">
        <v>0.98589905790374999</v>
      </c>
      <c r="AH653" s="250">
        <v>0.66239366363201113</v>
      </c>
      <c r="AI653" s="252">
        <v>1</v>
      </c>
      <c r="AJ653" s="253">
        <f t="shared" si="103"/>
        <v>4.2309601787131497E-5</v>
      </c>
      <c r="AK653" s="253">
        <f t="shared" si="104"/>
        <v>7.9071425058780466E-6</v>
      </c>
      <c r="AL653" s="253">
        <f t="shared" si="105"/>
        <v>1.7317289083026785E-6</v>
      </c>
      <c r="AM653" s="253">
        <f t="shared" si="106"/>
        <v>4.4313732736228078E-7</v>
      </c>
      <c r="AN653" s="253">
        <f t="shared" si="107"/>
        <v>8.5480939290601666E-5</v>
      </c>
      <c r="AO653" s="254">
        <f t="shared" si="108"/>
        <v>0.58381560932886223</v>
      </c>
    </row>
    <row r="654" spans="1:41">
      <c r="A654" s="247">
        <v>945</v>
      </c>
      <c r="B654" s="248"/>
      <c r="C654" s="248">
        <f t="shared" si="109"/>
        <v>0</v>
      </c>
      <c r="D654" s="248">
        <f t="shared" si="109"/>
        <v>0</v>
      </c>
      <c r="E654" s="248">
        <f t="shared" si="109"/>
        <v>0</v>
      </c>
      <c r="F654" s="248">
        <f t="shared" si="109"/>
        <v>0</v>
      </c>
      <c r="G654" s="248">
        <f t="shared" si="109"/>
        <v>0</v>
      </c>
      <c r="H654" s="248">
        <f t="shared" si="109"/>
        <v>1</v>
      </c>
      <c r="I654" s="249"/>
      <c r="J654" s="249">
        <f t="shared" si="102"/>
        <v>0</v>
      </c>
      <c r="K654" s="249">
        <f t="shared" si="101"/>
        <v>0</v>
      </c>
      <c r="L654" s="249">
        <f t="shared" si="101"/>
        <v>0</v>
      </c>
      <c r="M654" s="249">
        <f t="shared" si="101"/>
        <v>0</v>
      </c>
      <c r="N654" s="249">
        <f t="shared" si="101"/>
        <v>0</v>
      </c>
      <c r="O654" s="249">
        <f t="shared" si="101"/>
        <v>1</v>
      </c>
      <c r="P654" s="250">
        <v>0.97910535071640925</v>
      </c>
      <c r="Q654" s="251">
        <v>0.97720349903121861</v>
      </c>
      <c r="R654" s="250">
        <v>0.97862876296258261</v>
      </c>
      <c r="S654" s="251">
        <v>0.98484348108752906</v>
      </c>
      <c r="T654" s="250">
        <v>0.99045259041949307</v>
      </c>
      <c r="U654" s="250">
        <v>0.99227601891386674</v>
      </c>
      <c r="V654" s="250">
        <v>0.99356516567968745</v>
      </c>
      <c r="W654" s="250">
        <v>0.99435380194811696</v>
      </c>
      <c r="X654" s="250">
        <v>0.99482010849093006</v>
      </c>
      <c r="Y654" s="250">
        <v>0.99510717504816615</v>
      </c>
      <c r="Z654" s="251">
        <v>7.1581773461412883E-5</v>
      </c>
      <c r="AA654" s="251">
        <v>1.3097209562951812E-5</v>
      </c>
      <c r="AB654" s="251">
        <v>2.5950866980592387E-6</v>
      </c>
      <c r="AC654" s="251">
        <v>7.1600608230805163E-7</v>
      </c>
      <c r="AD654" s="251">
        <v>9.4221168238636663E-5</v>
      </c>
      <c r="AE654" s="251">
        <v>0.99000375895582327</v>
      </c>
      <c r="AF654" s="250">
        <v>0.98300440903635045</v>
      </c>
      <c r="AG654" s="251">
        <v>0.98484348108752906</v>
      </c>
      <c r="AH654" s="250">
        <v>0.65698663422884251</v>
      </c>
      <c r="AI654" s="252">
        <v>1</v>
      </c>
      <c r="AJ654" s="253">
        <f t="shared" si="103"/>
        <v>4.1582920570949862E-5</v>
      </c>
      <c r="AK654" s="253">
        <f t="shared" si="104"/>
        <v>7.6223715522551672E-6</v>
      </c>
      <c r="AL654" s="253">
        <f t="shared" si="105"/>
        <v>1.5122621096587595E-6</v>
      </c>
      <c r="AM654" s="253">
        <f t="shared" si="106"/>
        <v>4.1757692581389567E-7</v>
      </c>
      <c r="AN654" s="253">
        <f t="shared" si="107"/>
        <v>5.4975841081578802E-5</v>
      </c>
      <c r="AO654" s="254">
        <f t="shared" si="108"/>
        <v>0.57781065189070335</v>
      </c>
    </row>
    <row r="655" spans="1:41">
      <c r="A655" s="247">
        <v>946</v>
      </c>
      <c r="B655" s="248"/>
      <c r="C655" s="248">
        <f t="shared" si="109"/>
        <v>0</v>
      </c>
      <c r="D655" s="248">
        <f t="shared" si="109"/>
        <v>0</v>
      </c>
      <c r="E655" s="248">
        <f t="shared" si="109"/>
        <v>0</v>
      </c>
      <c r="F655" s="248">
        <f t="shared" si="109"/>
        <v>0</v>
      </c>
      <c r="G655" s="248">
        <f t="shared" si="109"/>
        <v>0</v>
      </c>
      <c r="H655" s="248">
        <f t="shared" si="109"/>
        <v>1</v>
      </c>
      <c r="I655" s="249"/>
      <c r="J655" s="249">
        <f t="shared" si="102"/>
        <v>0</v>
      </c>
      <c r="K655" s="249">
        <f t="shared" si="101"/>
        <v>0</v>
      </c>
      <c r="L655" s="249">
        <f t="shared" si="101"/>
        <v>0</v>
      </c>
      <c r="M655" s="249">
        <f t="shared" si="101"/>
        <v>0</v>
      </c>
      <c r="N655" s="249">
        <f t="shared" si="101"/>
        <v>0</v>
      </c>
      <c r="O655" s="249">
        <f t="shared" si="101"/>
        <v>1</v>
      </c>
      <c r="P655" s="250">
        <v>0.97991109785128627</v>
      </c>
      <c r="Q655" s="251">
        <v>0.97720384916177327</v>
      </c>
      <c r="R655" s="250">
        <v>0.97945269495069742</v>
      </c>
      <c r="S655" s="251">
        <v>0.98504996022123992</v>
      </c>
      <c r="T655" s="250">
        <v>0.99082281077335754</v>
      </c>
      <c r="U655" s="250">
        <v>0.99257579732823398</v>
      </c>
      <c r="V655" s="250">
        <v>0.99381506657203578</v>
      </c>
      <c r="W655" s="250">
        <v>0.99457315935227386</v>
      </c>
      <c r="X655" s="250">
        <v>0.99502139505570697</v>
      </c>
      <c r="Y655" s="250">
        <v>0.99529733281396304</v>
      </c>
      <c r="Z655" s="251">
        <v>7.8923248715810171E-5</v>
      </c>
      <c r="AA655" s="251">
        <v>1.2838980065418583E-5</v>
      </c>
      <c r="AB655" s="251">
        <v>2.0392940842938792E-6</v>
      </c>
      <c r="AC655" s="251">
        <v>6.8116440985388025E-7</v>
      </c>
      <c r="AD655" s="251">
        <v>6.2460661737997076E-5</v>
      </c>
      <c r="AE655" s="251">
        <v>0.98976230994374692</v>
      </c>
      <c r="AF655" s="250">
        <v>0.98366105624471101</v>
      </c>
      <c r="AG655" s="251">
        <v>0.98504996022123992</v>
      </c>
      <c r="AH655" s="250">
        <v>0.65157960482567401</v>
      </c>
      <c r="AI655" s="252">
        <v>1</v>
      </c>
      <c r="AJ655" s="253">
        <f t="shared" si="103"/>
        <v>4.5612695333354218E-5</v>
      </c>
      <c r="AK655" s="253">
        <f t="shared" si="104"/>
        <v>7.4332543188857561E-6</v>
      </c>
      <c r="AL655" s="253">
        <f t="shared" si="105"/>
        <v>1.1821435635563965E-6</v>
      </c>
      <c r="AM655" s="253">
        <f t="shared" si="106"/>
        <v>3.9516044804662729E-7</v>
      </c>
      <c r="AN655" s="253">
        <f t="shared" si="107"/>
        <v>3.6251316764532318E-5</v>
      </c>
      <c r="AO655" s="254">
        <f t="shared" si="108"/>
        <v>0.57460385877087394</v>
      </c>
    </row>
    <row r="656" spans="1:41">
      <c r="A656" s="247">
        <v>947</v>
      </c>
      <c r="B656" s="248"/>
      <c r="C656" s="248">
        <f t="shared" si="109"/>
        <v>0</v>
      </c>
      <c r="D656" s="248">
        <f t="shared" si="109"/>
        <v>0</v>
      </c>
      <c r="E656" s="248">
        <f t="shared" si="109"/>
        <v>0</v>
      </c>
      <c r="F656" s="248">
        <f t="shared" si="109"/>
        <v>0</v>
      </c>
      <c r="G656" s="248">
        <f t="shared" si="109"/>
        <v>0</v>
      </c>
      <c r="H656" s="248">
        <f t="shared" si="109"/>
        <v>1</v>
      </c>
      <c r="I656" s="249"/>
      <c r="J656" s="249">
        <f t="shared" si="102"/>
        <v>0</v>
      </c>
      <c r="K656" s="249">
        <f t="shared" si="101"/>
        <v>0</v>
      </c>
      <c r="L656" s="249">
        <f t="shared" si="101"/>
        <v>0</v>
      </c>
      <c r="M656" s="249">
        <f t="shared" si="101"/>
        <v>0</v>
      </c>
      <c r="N656" s="249">
        <f t="shared" si="101"/>
        <v>0</v>
      </c>
      <c r="O656" s="249">
        <f t="shared" si="101"/>
        <v>1</v>
      </c>
      <c r="P656" s="250">
        <v>0.98071739474145403</v>
      </c>
      <c r="Q656" s="251">
        <v>0.97801093899738745</v>
      </c>
      <c r="R656" s="250">
        <v>0.98027720473868529</v>
      </c>
      <c r="S656" s="251">
        <v>0.98400997594610051</v>
      </c>
      <c r="T656" s="250">
        <v>0.99119311747522931</v>
      </c>
      <c r="U656" s="250">
        <v>0.99287562417841257</v>
      </c>
      <c r="V656" s="250">
        <v>0.99406499520092484</v>
      </c>
      <c r="W656" s="250">
        <v>0.99479253432263148</v>
      </c>
      <c r="X656" s="250">
        <v>0.99522269406317121</v>
      </c>
      <c r="Y656" s="250">
        <v>0.99548750019722998</v>
      </c>
      <c r="Z656" s="251">
        <v>6.546061899243378E-5</v>
      </c>
      <c r="AA656" s="251">
        <v>1.2690487498360147E-5</v>
      </c>
      <c r="AB656" s="251">
        <v>1.5366978255381834E-6</v>
      </c>
      <c r="AC656" s="251">
        <v>6.4778952092168298E-7</v>
      </c>
      <c r="AD656" s="251">
        <v>4.3946924173417287E-5</v>
      </c>
      <c r="AE656" s="251">
        <v>0.98944987028595988</v>
      </c>
      <c r="AF656" s="250">
        <v>0.98431804975783033</v>
      </c>
      <c r="AG656" s="251">
        <v>0.98400997594610051</v>
      </c>
      <c r="AH656" s="250">
        <v>0.64617257542250539</v>
      </c>
      <c r="AI656" s="252">
        <v>1</v>
      </c>
      <c r="AJ656" s="253">
        <f t="shared" si="103"/>
        <v>3.7571441116885996E-5</v>
      </c>
      <c r="AK656" s="253">
        <f t="shared" si="104"/>
        <v>7.2961309868046481E-6</v>
      </c>
      <c r="AL656" s="253">
        <f t="shared" si="105"/>
        <v>8.8455069018887779E-7</v>
      </c>
      <c r="AM656" s="253">
        <f t="shared" si="106"/>
        <v>3.731521117062312E-7</v>
      </c>
      <c r="AN656" s="253">
        <f t="shared" si="107"/>
        <v>2.5326094504694338E-5</v>
      </c>
      <c r="AO656" s="254">
        <f t="shared" si="108"/>
        <v>0.57036001945141934</v>
      </c>
    </row>
    <row r="657" spans="1:41">
      <c r="A657" s="247">
        <v>948</v>
      </c>
      <c r="B657" s="248"/>
      <c r="C657" s="248">
        <f t="shared" si="109"/>
        <v>0</v>
      </c>
      <c r="D657" s="248">
        <f t="shared" si="109"/>
        <v>0</v>
      </c>
      <c r="E657" s="248">
        <f t="shared" si="109"/>
        <v>0</v>
      </c>
      <c r="F657" s="248">
        <f t="shared" si="109"/>
        <v>0</v>
      </c>
      <c r="G657" s="248">
        <f t="shared" si="109"/>
        <v>0</v>
      </c>
      <c r="H657" s="248">
        <f t="shared" si="109"/>
        <v>1</v>
      </c>
      <c r="I657" s="249"/>
      <c r="J657" s="249">
        <f t="shared" si="102"/>
        <v>0</v>
      </c>
      <c r="K657" s="249">
        <f t="shared" si="101"/>
        <v>0</v>
      </c>
      <c r="L657" s="249">
        <f t="shared" si="101"/>
        <v>0</v>
      </c>
      <c r="M657" s="249">
        <f t="shared" si="101"/>
        <v>0</v>
      </c>
      <c r="N657" s="249">
        <f t="shared" si="101"/>
        <v>0</v>
      </c>
      <c r="O657" s="249">
        <f t="shared" si="101"/>
        <v>1</v>
      </c>
      <c r="P657" s="250">
        <v>0.9815242416847072</v>
      </c>
      <c r="Q657" s="251">
        <v>0.97723280008629276</v>
      </c>
      <c r="R657" s="250">
        <v>0.98110229265049553</v>
      </c>
      <c r="S657" s="251">
        <v>0.98426112419710177</v>
      </c>
      <c r="T657" s="250">
        <v>0.9915635105331152</v>
      </c>
      <c r="U657" s="250">
        <v>0.99317549946542405</v>
      </c>
      <c r="V657" s="250">
        <v>0.99431495156553706</v>
      </c>
      <c r="W657" s="250">
        <v>0.99501192685812911</v>
      </c>
      <c r="X657" s="250">
        <v>0.99542400551234422</v>
      </c>
      <c r="Y657" s="250">
        <v>0.99567767719710298</v>
      </c>
      <c r="Z657" s="251">
        <v>5.5787954415257024E-5</v>
      </c>
      <c r="AA657" s="251">
        <v>1.263300200442852E-5</v>
      </c>
      <c r="AB657" s="251">
        <v>1.0709537843179275E-6</v>
      </c>
      <c r="AC657" s="251">
        <v>6.1580859708593885E-7</v>
      </c>
      <c r="AD657" s="251">
        <v>3.1750190800957166E-5</v>
      </c>
      <c r="AE657" s="251">
        <v>0.98925414764167185</v>
      </c>
      <c r="AF657" s="250">
        <v>0.9849753897096627</v>
      </c>
      <c r="AG657" s="251">
        <v>0.98426112419710177</v>
      </c>
      <c r="AH657" s="250">
        <v>0.64076554601933688</v>
      </c>
      <c r="AI657" s="252">
        <v>1</v>
      </c>
      <c r="AJ657" s="253">
        <f t="shared" si="103"/>
        <v>3.1828745739630375E-5</v>
      </c>
      <c r="AK657" s="253">
        <f t="shared" si="104"/>
        <v>7.2192339113108553E-6</v>
      </c>
      <c r="AL657" s="253">
        <f t="shared" si="105"/>
        <v>6.1270757686799641E-7</v>
      </c>
      <c r="AM657" s="253">
        <f t="shared" si="106"/>
        <v>3.5255963292272621E-7</v>
      </c>
      <c r="AN657" s="253">
        <f t="shared" si="107"/>
        <v>1.818498723751488E-5</v>
      </c>
      <c r="AO657" s="254">
        <f t="shared" si="108"/>
        <v>0.5667417429452275</v>
      </c>
    </row>
    <row r="658" spans="1:41">
      <c r="A658" s="247">
        <v>949</v>
      </c>
      <c r="B658" s="248"/>
      <c r="C658" s="248">
        <f t="shared" si="109"/>
        <v>0</v>
      </c>
      <c r="D658" s="248">
        <f t="shared" si="109"/>
        <v>0</v>
      </c>
      <c r="E658" s="248">
        <f t="shared" si="109"/>
        <v>0</v>
      </c>
      <c r="F658" s="248">
        <f t="shared" si="109"/>
        <v>0</v>
      </c>
      <c r="G658" s="248">
        <f t="shared" si="109"/>
        <v>0</v>
      </c>
      <c r="H658" s="248">
        <f t="shared" si="109"/>
        <v>1</v>
      </c>
      <c r="I658" s="249"/>
      <c r="J658" s="249">
        <f t="shared" si="102"/>
        <v>0</v>
      </c>
      <c r="K658" s="249">
        <f t="shared" si="101"/>
        <v>0</v>
      </c>
      <c r="L658" s="249">
        <f t="shared" si="101"/>
        <v>0</v>
      </c>
      <c r="M658" s="249">
        <f t="shared" si="101"/>
        <v>0</v>
      </c>
      <c r="N658" s="249">
        <f t="shared" si="101"/>
        <v>0</v>
      </c>
      <c r="O658" s="249">
        <f t="shared" si="101"/>
        <v>1</v>
      </c>
      <c r="P658" s="250">
        <v>0.9823316389789557</v>
      </c>
      <c r="Q658" s="251">
        <v>0.97757053926058035</v>
      </c>
      <c r="R658" s="250">
        <v>0.98192795901020946</v>
      </c>
      <c r="S658" s="251">
        <v>0.98438941259117885</v>
      </c>
      <c r="T658" s="250">
        <v>0.99193398995502025</v>
      </c>
      <c r="U658" s="250">
        <v>0.99347542319028781</v>
      </c>
      <c r="V658" s="250">
        <v>0.99456493566505377</v>
      </c>
      <c r="W658" s="250">
        <v>0.99523133695770549</v>
      </c>
      <c r="X658" s="250">
        <v>0.99562532940224702</v>
      </c>
      <c r="Y658" s="250">
        <v>0.99586786381271675</v>
      </c>
      <c r="Z658" s="251">
        <v>5.0015541294406692E-5</v>
      </c>
      <c r="AA658" s="251">
        <v>1.2655153395464388E-5</v>
      </c>
      <c r="AB658" s="251">
        <v>7.2436935630407616E-7</v>
      </c>
      <c r="AC658" s="251">
        <v>5.8522742835770593E-7</v>
      </c>
      <c r="AD658" s="251">
        <v>2.3416711315673851E-5</v>
      </c>
      <c r="AE658" s="251">
        <v>0.98921877460385699</v>
      </c>
      <c r="AF658" s="250">
        <v>0.98563307623419194</v>
      </c>
      <c r="AG658" s="251">
        <v>0.98438941259117885</v>
      </c>
      <c r="AH658" s="250">
        <v>0.63535851661616838</v>
      </c>
      <c r="AI658" s="252">
        <v>1</v>
      </c>
      <c r="AJ658" s="253">
        <f t="shared" si="103"/>
        <v>2.8388444834630851E-5</v>
      </c>
      <c r="AK658" s="253">
        <f t="shared" si="104"/>
        <v>7.1941319298902659E-6</v>
      </c>
      <c r="AL658" s="253">
        <f t="shared" si="105"/>
        <v>4.1223709557882503E-7</v>
      </c>
      <c r="AM658" s="253">
        <f t="shared" si="106"/>
        <v>3.3327487246926765E-7</v>
      </c>
      <c r="AN658" s="253">
        <f t="shared" si="107"/>
        <v>1.3340610211370688E-5</v>
      </c>
      <c r="AO658" s="254">
        <f t="shared" si="108"/>
        <v>0.56369985712314574</v>
      </c>
    </row>
    <row r="659" spans="1:41">
      <c r="A659" s="247">
        <v>950</v>
      </c>
      <c r="B659" s="248"/>
      <c r="C659" s="248">
        <f t="shared" si="109"/>
        <v>0</v>
      </c>
      <c r="D659" s="248">
        <f t="shared" si="109"/>
        <v>0</v>
      </c>
      <c r="E659" s="248">
        <f t="shared" si="109"/>
        <v>0</v>
      </c>
      <c r="F659" s="248">
        <f t="shared" si="109"/>
        <v>0</v>
      </c>
      <c r="G659" s="248">
        <f t="shared" si="109"/>
        <v>0</v>
      </c>
      <c r="H659" s="248">
        <f t="shared" si="109"/>
        <v>1</v>
      </c>
      <c r="I659" s="249"/>
      <c r="J659" s="249">
        <f t="shared" si="102"/>
        <v>0</v>
      </c>
      <c r="K659" s="249">
        <f t="shared" si="101"/>
        <v>0</v>
      </c>
      <c r="L659" s="249">
        <f t="shared" si="101"/>
        <v>0</v>
      </c>
      <c r="M659" s="249">
        <f t="shared" si="101"/>
        <v>0</v>
      </c>
      <c r="N659" s="249">
        <f t="shared" si="101"/>
        <v>0</v>
      </c>
      <c r="O659" s="249">
        <f t="shared" si="101"/>
        <v>1</v>
      </c>
      <c r="P659" s="250">
        <v>0.9831395869222328</v>
      </c>
      <c r="Q659" s="251">
        <v>0.97653695271859386</v>
      </c>
      <c r="R659" s="250">
        <v>0.98275420414204884</v>
      </c>
      <c r="S659" s="251">
        <v>0.98329997293746874</v>
      </c>
      <c r="T659" s="250">
        <v>0.99230455574895005</v>
      </c>
      <c r="U659" s="250">
        <v>0.99377539535402493</v>
      </c>
      <c r="V659" s="250">
        <v>0.99481494749865729</v>
      </c>
      <c r="W659" s="250">
        <v>0.99545076462030024</v>
      </c>
      <c r="X659" s="250">
        <v>0.99582666573190148</v>
      </c>
      <c r="Y659" s="250">
        <v>0.99605806004320785</v>
      </c>
      <c r="Z659" s="251">
        <v>4.6550029964413166E-5</v>
      </c>
      <c r="AA659" s="251">
        <v>1.2752171598615606E-5</v>
      </c>
      <c r="AB659" s="251">
        <v>5.076654999401131E-7</v>
      </c>
      <c r="AC659" s="251">
        <v>5.5615482360031839E-7</v>
      </c>
      <c r="AD659" s="251">
        <v>1.749442958378501E-5</v>
      </c>
      <c r="AE659" s="251">
        <v>0.9893578840640137</v>
      </c>
      <c r="AF659" s="250">
        <v>0.98629110946543808</v>
      </c>
      <c r="AG659" s="251">
        <v>0.98329997293746874</v>
      </c>
      <c r="AH659" s="250">
        <v>0.62994972546971573</v>
      </c>
      <c r="AI659" s="252">
        <v>1</v>
      </c>
      <c r="AJ659" s="253">
        <f t="shared" si="103"/>
        <v>2.6181636555565737E-5</v>
      </c>
      <c r="AK659" s="253">
        <f t="shared" si="104"/>
        <v>7.1829728982110156E-6</v>
      </c>
      <c r="AL659" s="253">
        <f t="shared" si="105"/>
        <v>2.8625415046999199E-7</v>
      </c>
      <c r="AM659" s="253">
        <f t="shared" si="106"/>
        <v>3.1379594886984665E-7</v>
      </c>
      <c r="AN659" s="253">
        <f t="shared" si="107"/>
        <v>9.8745059936176099E-6</v>
      </c>
      <c r="AO659" s="254">
        <f t="shared" si="108"/>
        <v>0.55856010458910654</v>
      </c>
    </row>
    <row r="660" spans="1:41">
      <c r="A660" s="247">
        <v>951</v>
      </c>
      <c r="B660" s="248"/>
      <c r="C660" s="248">
        <f t="shared" si="109"/>
        <v>0</v>
      </c>
      <c r="D660" s="248">
        <f t="shared" si="109"/>
        <v>0</v>
      </c>
      <c r="E660" s="248">
        <f t="shared" si="109"/>
        <v>0</v>
      </c>
      <c r="F660" s="248">
        <f t="shared" si="109"/>
        <v>0</v>
      </c>
      <c r="G660" s="248">
        <f t="shared" si="109"/>
        <v>0</v>
      </c>
      <c r="H660" s="248">
        <f t="shared" si="109"/>
        <v>1</v>
      </c>
      <c r="I660" s="249"/>
      <c r="J660" s="249">
        <f t="shared" si="102"/>
        <v>0</v>
      </c>
      <c r="K660" s="249">
        <f t="shared" si="101"/>
        <v>0</v>
      </c>
      <c r="L660" s="249">
        <f t="shared" si="101"/>
        <v>0</v>
      </c>
      <c r="M660" s="249">
        <f t="shared" si="101"/>
        <v>0</v>
      </c>
      <c r="N660" s="249">
        <f t="shared" si="101"/>
        <v>0</v>
      </c>
      <c r="O660" s="249">
        <f t="shared" si="101"/>
        <v>1</v>
      </c>
      <c r="P660" s="250">
        <v>0.98383255222843213</v>
      </c>
      <c r="Q660" s="251">
        <v>0.97701220313082748</v>
      </c>
      <c r="R660" s="250">
        <v>0.98346287515628239</v>
      </c>
      <c r="S660" s="251">
        <v>0.98460739669743802</v>
      </c>
      <c r="T660" s="250">
        <v>0.99262225232346724</v>
      </c>
      <c r="U660" s="250">
        <v>0.99403255290567605</v>
      </c>
      <c r="V660" s="250">
        <v>0.99502926542948078</v>
      </c>
      <c r="W660" s="250">
        <v>0.99563885945187791</v>
      </c>
      <c r="X660" s="250">
        <v>0.99599924962903363</v>
      </c>
      <c r="Y660" s="250">
        <v>0.99622109303563089</v>
      </c>
      <c r="Z660" s="251">
        <v>4.2541962087222611E-5</v>
      </c>
      <c r="AA660" s="251">
        <v>1.2918539229933741E-5</v>
      </c>
      <c r="AB660" s="251">
        <v>3.9212702488400023E-7</v>
      </c>
      <c r="AC660" s="251">
        <v>5.2870307406482623E-7</v>
      </c>
      <c r="AD660" s="251">
        <v>1.2828880906575378E-5</v>
      </c>
      <c r="AE660" s="251">
        <v>0.98966325662550314</v>
      </c>
      <c r="AF660" s="250">
        <v>0.98685541400121968</v>
      </c>
      <c r="AG660" s="251">
        <v>0.98460739669743802</v>
      </c>
      <c r="AH660" s="250">
        <v>0.62434633963503183</v>
      </c>
      <c r="AI660" s="252">
        <v>1</v>
      </c>
      <c r="AJ660" s="253">
        <f t="shared" si="103"/>
        <v>2.3844375674845393E-5</v>
      </c>
      <c r="AK660" s="253">
        <f t="shared" si="104"/>
        <v>7.2510090636326168E-6</v>
      </c>
      <c r="AL660" s="253">
        <f t="shared" si="105"/>
        <v>2.2031651901451423E-7</v>
      </c>
      <c r="AM660" s="253">
        <f t="shared" si="106"/>
        <v>2.9723374043715173E-7</v>
      </c>
      <c r="AN660" s="253">
        <f t="shared" si="107"/>
        <v>7.2149315851166109E-6</v>
      </c>
      <c r="AO660" s="254">
        <f t="shared" si="108"/>
        <v>0.55670819176177844</v>
      </c>
    </row>
    <row r="661" spans="1:41">
      <c r="A661" s="247">
        <v>952</v>
      </c>
      <c r="B661" s="248"/>
      <c r="C661" s="248">
        <f t="shared" si="109"/>
        <v>0</v>
      </c>
      <c r="D661" s="248">
        <f t="shared" si="109"/>
        <v>0</v>
      </c>
      <c r="E661" s="248">
        <f t="shared" si="109"/>
        <v>0</v>
      </c>
      <c r="F661" s="248">
        <f t="shared" si="109"/>
        <v>0</v>
      </c>
      <c r="G661" s="248">
        <f t="shared" si="109"/>
        <v>0</v>
      </c>
      <c r="H661" s="248">
        <f t="shared" si="109"/>
        <v>1</v>
      </c>
      <c r="I661" s="249"/>
      <c r="J661" s="249">
        <f t="shared" si="102"/>
        <v>0</v>
      </c>
      <c r="K661" s="249">
        <f t="shared" si="101"/>
        <v>0</v>
      </c>
      <c r="L661" s="249">
        <f t="shared" si="101"/>
        <v>0</v>
      </c>
      <c r="M661" s="249">
        <f t="shared" si="101"/>
        <v>0</v>
      </c>
      <c r="N661" s="249">
        <f t="shared" si="101"/>
        <v>0</v>
      </c>
      <c r="O661" s="249">
        <f t="shared" si="101"/>
        <v>1</v>
      </c>
      <c r="P661" s="250">
        <v>0.9845259224999755</v>
      </c>
      <c r="Q661" s="251">
        <v>0.97634105490873901</v>
      </c>
      <c r="R661" s="250">
        <v>0.98417197183349092</v>
      </c>
      <c r="S661" s="251">
        <v>0.98309835663305833</v>
      </c>
      <c r="T661" s="250">
        <v>0.99294001236590379</v>
      </c>
      <c r="U661" s="250">
        <v>0.99428974604646247</v>
      </c>
      <c r="V661" s="250">
        <v>0.99524360373525211</v>
      </c>
      <c r="W661" s="250">
        <v>0.99582696718545083</v>
      </c>
      <c r="X661" s="250">
        <v>0.99617184266424053</v>
      </c>
      <c r="Y661" s="250">
        <v>0.99638413309086626</v>
      </c>
      <c r="Z661" s="251">
        <v>3.0331112177497619E-5</v>
      </c>
      <c r="AA661" s="251">
        <v>1.3160784400998629E-5</v>
      </c>
      <c r="AB661" s="251">
        <v>3.4310324363772926E-7</v>
      </c>
      <c r="AC661" s="251">
        <v>5.0358007481023854E-7</v>
      </c>
      <c r="AD661" s="251">
        <v>1.002598904545344E-5</v>
      </c>
      <c r="AE661" s="251">
        <v>0.99011313783568666</v>
      </c>
      <c r="AF661" s="250">
        <v>0.98741997344322552</v>
      </c>
      <c r="AG661" s="251">
        <v>0.98309835663305833</v>
      </c>
      <c r="AH661" s="250">
        <v>0.61874295380034794</v>
      </c>
      <c r="AI661" s="252">
        <v>1</v>
      </c>
      <c r="AJ661" s="253">
        <f t="shared" si="103"/>
        <v>1.6823531328831604E-5</v>
      </c>
      <c r="AK661" s="253">
        <f t="shared" si="104"/>
        <v>7.3097167667258875E-6</v>
      </c>
      <c r="AL661" s="253">
        <f t="shared" si="105"/>
        <v>1.907480176197254E-7</v>
      </c>
      <c r="AM661" s="253">
        <f t="shared" si="106"/>
        <v>2.8012910589999436E-7</v>
      </c>
      <c r="AN661" s="253">
        <f t="shared" si="107"/>
        <v>5.579140545783855E-6</v>
      </c>
      <c r="AO661" s="254">
        <f t="shared" si="108"/>
        <v>0.55108354116443026</v>
      </c>
    </row>
    <row r="662" spans="1:41">
      <c r="A662" s="247">
        <v>953</v>
      </c>
      <c r="B662" s="248"/>
      <c r="C662" s="248">
        <f t="shared" si="109"/>
        <v>0</v>
      </c>
      <c r="D662" s="248">
        <f t="shared" si="109"/>
        <v>0</v>
      </c>
      <c r="E662" s="248">
        <f t="shared" si="109"/>
        <v>0</v>
      </c>
      <c r="F662" s="248">
        <f t="shared" si="109"/>
        <v>0</v>
      </c>
      <c r="G662" s="248">
        <f t="shared" si="109"/>
        <v>0</v>
      </c>
      <c r="H662" s="248">
        <f t="shared" si="109"/>
        <v>1</v>
      </c>
      <c r="I662" s="249"/>
      <c r="J662" s="249">
        <f t="shared" si="102"/>
        <v>0</v>
      </c>
      <c r="K662" s="249">
        <f t="shared" si="101"/>
        <v>0</v>
      </c>
      <c r="L662" s="249">
        <f t="shared" si="101"/>
        <v>0</v>
      </c>
      <c r="M662" s="249">
        <f t="shared" si="101"/>
        <v>0</v>
      </c>
      <c r="N662" s="249">
        <f t="shared" si="101"/>
        <v>0</v>
      </c>
      <c r="O662" s="249">
        <f t="shared" si="101"/>
        <v>1</v>
      </c>
      <c r="P662" s="250">
        <v>0.9852196979247555</v>
      </c>
      <c r="Q662" s="251">
        <v>0.97704845403108143</v>
      </c>
      <c r="R662" s="250">
        <v>0.98488149437808814</v>
      </c>
      <c r="S662" s="251">
        <v>0.98333211506291962</v>
      </c>
      <c r="T662" s="250">
        <v>0.9932578358813009</v>
      </c>
      <c r="U662" s="250">
        <v>0.99454697477702714</v>
      </c>
      <c r="V662" s="250">
        <v>0.99545796241545692</v>
      </c>
      <c r="W662" s="250">
        <v>0.99601508782035153</v>
      </c>
      <c r="X662" s="250">
        <v>0.99634444483690643</v>
      </c>
      <c r="Y662" s="250">
        <v>0.99654718020837019</v>
      </c>
      <c r="Z662" s="251">
        <v>2.0637776417718162E-5</v>
      </c>
      <c r="AA662" s="251">
        <v>1.3446961115817585E-5</v>
      </c>
      <c r="AB662" s="251">
        <v>3.2634264976680545E-7</v>
      </c>
      <c r="AC662" s="251">
        <v>4.8049125447533449E-7</v>
      </c>
      <c r="AD662" s="251">
        <v>7.8200106179778457E-6</v>
      </c>
      <c r="AE662" s="251">
        <v>0.99059664170215367</v>
      </c>
      <c r="AF662" s="250">
        <v>0.9879847878759116</v>
      </c>
      <c r="AG662" s="251">
        <v>0.98333211506291962</v>
      </c>
      <c r="AH662" s="250">
        <v>0.61313956796566416</v>
      </c>
      <c r="AI662" s="252">
        <v>1</v>
      </c>
      <c r="AJ662" s="253">
        <f t="shared" si="103"/>
        <v>1.1383298286630733E-5</v>
      </c>
      <c r="AK662" s="253">
        <f t="shared" si="104"/>
        <v>7.4266449674185015E-6</v>
      </c>
      <c r="AL662" s="253">
        <f t="shared" si="105"/>
        <v>1.8040142901177378E-7</v>
      </c>
      <c r="AM662" s="253">
        <f t="shared" si="106"/>
        <v>2.6576306131869462E-7</v>
      </c>
      <c r="AN662" s="253">
        <f t="shared" si="107"/>
        <v>4.326732637411332E-6</v>
      </c>
      <c r="AO662" s="254">
        <f t="shared" si="108"/>
        <v>0.54819860879592108</v>
      </c>
    </row>
    <row r="663" spans="1:41">
      <c r="A663" s="247">
        <v>953.99999999999898</v>
      </c>
      <c r="B663" s="248"/>
      <c r="C663" s="248">
        <f t="shared" si="109"/>
        <v>0</v>
      </c>
      <c r="D663" s="248">
        <f t="shared" si="109"/>
        <v>0</v>
      </c>
      <c r="E663" s="248">
        <f t="shared" si="109"/>
        <v>0</v>
      </c>
      <c r="F663" s="248">
        <f t="shared" si="109"/>
        <v>0</v>
      </c>
      <c r="G663" s="248">
        <f t="shared" si="109"/>
        <v>0</v>
      </c>
      <c r="H663" s="248">
        <f t="shared" si="109"/>
        <v>1</v>
      </c>
      <c r="I663" s="249"/>
      <c r="J663" s="249">
        <f t="shared" si="102"/>
        <v>0</v>
      </c>
      <c r="K663" s="249">
        <f t="shared" si="101"/>
        <v>0</v>
      </c>
      <c r="L663" s="249">
        <f t="shared" si="101"/>
        <v>0</v>
      </c>
      <c r="M663" s="249">
        <f t="shared" si="101"/>
        <v>0</v>
      </c>
      <c r="N663" s="249">
        <f t="shared" si="101"/>
        <v>0</v>
      </c>
      <c r="O663" s="249">
        <f t="shared" si="101"/>
        <v>1</v>
      </c>
      <c r="P663" s="250">
        <v>0.98591387869072766</v>
      </c>
      <c r="Q663" s="251">
        <v>0.97708167264199863</v>
      </c>
      <c r="R663" s="250">
        <v>0.98559144299455914</v>
      </c>
      <c r="S663" s="251">
        <v>0.98366606364477194</v>
      </c>
      <c r="T663" s="250">
        <v>0.99357572287469864</v>
      </c>
      <c r="U663" s="250">
        <v>0.99480423909801208</v>
      </c>
      <c r="V663" s="250">
        <v>0.99567234146958006</v>
      </c>
      <c r="W663" s="250">
        <v>0.99620322135591255</v>
      </c>
      <c r="X663" s="250">
        <v>0.99651705614641595</v>
      </c>
      <c r="Y663" s="250">
        <v>0.9967102343875992</v>
      </c>
      <c r="Z663" s="251">
        <v>1.2966227209132304E-5</v>
      </c>
      <c r="AA663" s="251">
        <v>1.3760279098309593E-5</v>
      </c>
      <c r="AB663" s="251">
        <v>3.4014736518222941E-7</v>
      </c>
      <c r="AC663" s="251">
        <v>4.5938594684552051E-7</v>
      </c>
      <c r="AD663" s="251">
        <v>6.1524178968869683E-6</v>
      </c>
      <c r="AE663" s="251">
        <v>0.99106109983457191</v>
      </c>
      <c r="AF663" s="250">
        <v>0.98854985738374934</v>
      </c>
      <c r="AG663" s="251">
        <v>0.98366606364477194</v>
      </c>
      <c r="AH663" s="250">
        <v>0.60753618213098026</v>
      </c>
      <c r="AI663" s="252">
        <v>1</v>
      </c>
      <c r="AJ663" s="253">
        <f t="shared" si="103"/>
        <v>7.1080008834052861E-6</v>
      </c>
      <c r="AK663" s="253">
        <f t="shared" si="104"/>
        <v>7.5526219107511484E-6</v>
      </c>
      <c r="AL663" s="253">
        <f t="shared" si="105"/>
        <v>1.8686003616139878E-7</v>
      </c>
      <c r="AM663" s="253">
        <f t="shared" si="106"/>
        <v>2.5249833659923305E-7</v>
      </c>
      <c r="AN663" s="253">
        <f t="shared" si="107"/>
        <v>3.3826996415636412E-6</v>
      </c>
      <c r="AO663" s="254">
        <f t="shared" si="108"/>
        <v>0.54500717760248563</v>
      </c>
    </row>
    <row r="664" spans="1:41">
      <c r="A664" s="247">
        <v>954.99999999999898</v>
      </c>
      <c r="B664" s="248"/>
      <c r="C664" s="248">
        <f t="shared" si="109"/>
        <v>0</v>
      </c>
      <c r="D664" s="248">
        <f t="shared" si="109"/>
        <v>0</v>
      </c>
      <c r="E664" s="248">
        <f t="shared" si="109"/>
        <v>0</v>
      </c>
      <c r="F664" s="248">
        <f t="shared" si="109"/>
        <v>0</v>
      </c>
      <c r="G664" s="248">
        <f t="shared" si="109"/>
        <v>0</v>
      </c>
      <c r="H664" s="248">
        <f t="shared" si="109"/>
        <v>1</v>
      </c>
      <c r="I664" s="249"/>
      <c r="J664" s="249">
        <f t="shared" si="102"/>
        <v>0</v>
      </c>
      <c r="K664" s="249">
        <f t="shared" si="101"/>
        <v>0</v>
      </c>
      <c r="L664" s="249">
        <f t="shared" si="101"/>
        <v>0</v>
      </c>
      <c r="M664" s="249">
        <f t="shared" si="101"/>
        <v>0</v>
      </c>
      <c r="N664" s="249">
        <f t="shared" si="101"/>
        <v>0</v>
      </c>
      <c r="O664" s="249">
        <f t="shared" si="101"/>
        <v>1</v>
      </c>
      <c r="P664" s="250">
        <v>0.98660846498591237</v>
      </c>
      <c r="Q664" s="251">
        <v>0.97619718906549646</v>
      </c>
      <c r="R664" s="250">
        <v>0.98630181788746374</v>
      </c>
      <c r="S664" s="251">
        <v>0.98384925092679809</v>
      </c>
      <c r="T664" s="250">
        <v>0.99389367335113721</v>
      </c>
      <c r="U664" s="250">
        <v>0.99506153901005912</v>
      </c>
      <c r="V664" s="250">
        <v>0.9958867408971066</v>
      </c>
      <c r="W664" s="250">
        <v>0.99639136779146664</v>
      </c>
      <c r="X664" s="250">
        <v>0.99668967659215379</v>
      </c>
      <c r="Y664" s="250">
        <v>0.9968732956280093</v>
      </c>
      <c r="Z664" s="251">
        <v>7.4761801651818584E-6</v>
      </c>
      <c r="AA664" s="251">
        <v>1.4087013919777246E-5</v>
      </c>
      <c r="AB664" s="251">
        <v>3.954460081942401E-7</v>
      </c>
      <c r="AC664" s="251">
        <v>4.402867615825993E-7</v>
      </c>
      <c r="AD664" s="251">
        <v>5.0587765320197856E-6</v>
      </c>
      <c r="AE664" s="251">
        <v>0.99146797312083412</v>
      </c>
      <c r="AF664" s="250">
        <v>0.98911518205122884</v>
      </c>
      <c r="AG664" s="251">
        <v>0.98384925092679809</v>
      </c>
      <c r="AH664" s="250">
        <v>0.60193279629629648</v>
      </c>
      <c r="AI664" s="252">
        <v>1</v>
      </c>
      <c r="AJ664" s="253">
        <f t="shared" si="103"/>
        <v>4.0678403656923512E-6</v>
      </c>
      <c r="AK664" s="253">
        <f t="shared" si="104"/>
        <v>7.6738463765312478E-6</v>
      </c>
      <c r="AL664" s="253">
        <f t="shared" si="105"/>
        <v>2.1559632959791833E-7</v>
      </c>
      <c r="AM664" s="253">
        <f t="shared" si="106"/>
        <v>2.4016504643680201E-7</v>
      </c>
      <c r="AN664" s="253">
        <f t="shared" si="107"/>
        <v>2.7602579660691918E-6</v>
      </c>
      <c r="AO664" s="254">
        <f t="shared" si="108"/>
        <v>0.54108172878433025</v>
      </c>
    </row>
    <row r="665" spans="1:41">
      <c r="A665" s="247">
        <v>955.99999999999898</v>
      </c>
      <c r="B665" s="248"/>
      <c r="C665" s="248">
        <f t="shared" si="109"/>
        <v>0</v>
      </c>
      <c r="D665" s="248">
        <f t="shared" si="109"/>
        <v>0</v>
      </c>
      <c r="E665" s="248">
        <f t="shared" si="109"/>
        <v>0</v>
      </c>
      <c r="F665" s="248">
        <f t="shared" si="109"/>
        <v>0</v>
      </c>
      <c r="G665" s="248">
        <f t="shared" si="109"/>
        <v>0</v>
      </c>
      <c r="H665" s="248">
        <f t="shared" si="109"/>
        <v>1</v>
      </c>
      <c r="I665" s="249"/>
      <c r="J665" s="249">
        <f t="shared" si="102"/>
        <v>0</v>
      </c>
      <c r="K665" s="249">
        <f t="shared" si="101"/>
        <v>0</v>
      </c>
      <c r="L665" s="249">
        <f t="shared" si="101"/>
        <v>0</v>
      </c>
      <c r="M665" s="249">
        <f t="shared" si="101"/>
        <v>0</v>
      </c>
      <c r="N665" s="249">
        <f t="shared" si="101"/>
        <v>0</v>
      </c>
      <c r="O665" s="249">
        <f t="shared" si="101"/>
        <v>1</v>
      </c>
      <c r="P665" s="250">
        <v>0.9870717479029214</v>
      </c>
      <c r="Q665" s="251">
        <v>0.97619661380176259</v>
      </c>
      <c r="R665" s="250">
        <v>0.9867756380706908</v>
      </c>
      <c r="S665" s="251">
        <v>0.98456772647147417</v>
      </c>
      <c r="T665" s="250">
        <v>0.99410567560627427</v>
      </c>
      <c r="U665" s="250">
        <v>0.9952330920578869</v>
      </c>
      <c r="V665" s="250">
        <v>0.99602968516709456</v>
      </c>
      <c r="W665" s="250">
        <v>0.99651680591483593</v>
      </c>
      <c r="X665" s="250">
        <v>0.99680476196469048</v>
      </c>
      <c r="Y665" s="250">
        <v>0.99698200704422579</v>
      </c>
      <c r="Z665" s="251">
        <v>4.9854985617435765E-6</v>
      </c>
      <c r="AA665" s="251">
        <v>1.4411940506190248E-5</v>
      </c>
      <c r="AB665" s="251">
        <v>5.183360006218231E-7</v>
      </c>
      <c r="AC665" s="251">
        <v>4.2329966351140825E-7</v>
      </c>
      <c r="AD665" s="251">
        <v>4.6743692114362269E-6</v>
      </c>
      <c r="AE665" s="251">
        <v>0.99177909133621767</v>
      </c>
      <c r="AF665" s="250">
        <v>0.98949220695997009</v>
      </c>
      <c r="AG665" s="251">
        <v>0.98456772647147417</v>
      </c>
      <c r="AH665" s="250">
        <v>0.59632941046161259</v>
      </c>
      <c r="AI665" s="252">
        <v>1</v>
      </c>
      <c r="AJ665" s="253">
        <f t="shared" si="103"/>
        <v>2.6954754742457565E-6</v>
      </c>
      <c r="AK665" s="253">
        <f t="shared" si="104"/>
        <v>7.8008424143227219E-6</v>
      </c>
      <c r="AL665" s="253">
        <f t="shared" si="105"/>
        <v>2.807875785248175E-7</v>
      </c>
      <c r="AM665" s="253">
        <f t="shared" si="106"/>
        <v>2.2941762872894641E-7</v>
      </c>
      <c r="AN665" s="253">
        <f t="shared" si="107"/>
        <v>2.5341210286964649E-6</v>
      </c>
      <c r="AO665" s="254">
        <f t="shared" si="108"/>
        <v>0.53776991790492767</v>
      </c>
    </row>
    <row r="666" spans="1:41">
      <c r="A666" s="247">
        <v>956.99999999999898</v>
      </c>
      <c r="B666" s="248"/>
      <c r="C666" s="248">
        <f t="shared" si="109"/>
        <v>0</v>
      </c>
      <c r="D666" s="248">
        <f t="shared" si="109"/>
        <v>0</v>
      </c>
      <c r="E666" s="248">
        <f t="shared" si="109"/>
        <v>0</v>
      </c>
      <c r="F666" s="248">
        <f t="shared" si="109"/>
        <v>0</v>
      </c>
      <c r="G666" s="248">
        <f t="shared" si="109"/>
        <v>0</v>
      </c>
      <c r="H666" s="248">
        <f t="shared" si="109"/>
        <v>1</v>
      </c>
      <c r="I666" s="249"/>
      <c r="J666" s="249">
        <f t="shared" si="102"/>
        <v>0</v>
      </c>
      <c r="K666" s="249">
        <f t="shared" si="101"/>
        <v>0</v>
      </c>
      <c r="L666" s="249">
        <f t="shared" si="101"/>
        <v>0</v>
      </c>
      <c r="M666" s="249">
        <f t="shared" si="101"/>
        <v>0</v>
      </c>
      <c r="N666" s="249">
        <f t="shared" si="101"/>
        <v>0</v>
      </c>
      <c r="O666" s="249">
        <f t="shared" si="101"/>
        <v>1</v>
      </c>
      <c r="P666" s="250">
        <v>0.98753521119447352</v>
      </c>
      <c r="Q666" s="251">
        <v>0.97772911557395037</v>
      </c>
      <c r="R666" s="250">
        <v>0.98724964786170799</v>
      </c>
      <c r="S666" s="251">
        <v>0.98172049244288706</v>
      </c>
      <c r="T666" s="250">
        <v>0.9943177060798295</v>
      </c>
      <c r="U666" s="250">
        <v>0.99540466092444047</v>
      </c>
      <c r="V666" s="250">
        <v>0.99617263849154758</v>
      </c>
      <c r="W666" s="250">
        <v>0.99664224977104143</v>
      </c>
      <c r="X666" s="250">
        <v>0.99691985139731731</v>
      </c>
      <c r="Y666" s="250">
        <v>0.99709072159834267</v>
      </c>
      <c r="Z666" s="251">
        <v>3.7997916536107884E-6</v>
      </c>
      <c r="AA666" s="251">
        <v>1.4708228615070192E-5</v>
      </c>
      <c r="AB666" s="251">
        <v>1.7534687946467176E-6</v>
      </c>
      <c r="AC666" s="251">
        <v>4.0888283826321386E-7</v>
      </c>
      <c r="AD666" s="251">
        <v>3.5699581560241921E-6</v>
      </c>
      <c r="AE666" s="251">
        <v>0.99194575016690367</v>
      </c>
      <c r="AF666" s="250">
        <v>0.98986934533559945</v>
      </c>
      <c r="AG666" s="251">
        <v>0.98172049244288706</v>
      </c>
      <c r="AH666" s="250">
        <v>0.59072602462692869</v>
      </c>
      <c r="AI666" s="252">
        <v>1</v>
      </c>
      <c r="AJ666" s="253">
        <f t="shared" si="103"/>
        <v>2.0296575809913052E-6</v>
      </c>
      <c r="AK666" s="253">
        <f t="shared" si="104"/>
        <v>7.864984286848849E-6</v>
      </c>
      <c r="AL666" s="253">
        <f t="shared" si="105"/>
        <v>9.3836212064946421E-7</v>
      </c>
      <c r="AM666" s="253">
        <f t="shared" si="106"/>
        <v>2.1891523885773623E-7</v>
      </c>
      <c r="AN666" s="253">
        <f t="shared" si="107"/>
        <v>1.9118824536984359E-6</v>
      </c>
      <c r="AO666" s="254">
        <f t="shared" si="108"/>
        <v>0.53132519923928678</v>
      </c>
    </row>
    <row r="667" spans="1:41">
      <c r="A667" s="247">
        <v>957.99999999999898</v>
      </c>
      <c r="B667" s="248"/>
      <c r="C667" s="248">
        <f t="shared" si="109"/>
        <v>0</v>
      </c>
      <c r="D667" s="248">
        <f t="shared" si="109"/>
        <v>0</v>
      </c>
      <c r="E667" s="248">
        <f t="shared" si="109"/>
        <v>0</v>
      </c>
      <c r="F667" s="248">
        <f t="shared" si="109"/>
        <v>0</v>
      </c>
      <c r="G667" s="248">
        <f t="shared" si="109"/>
        <v>0</v>
      </c>
      <c r="H667" s="248">
        <f t="shared" si="109"/>
        <v>1</v>
      </c>
      <c r="I667" s="249"/>
      <c r="J667" s="249">
        <f t="shared" si="102"/>
        <v>0</v>
      </c>
      <c r="K667" s="249">
        <f t="shared" si="101"/>
        <v>0</v>
      </c>
      <c r="L667" s="249">
        <f t="shared" si="101"/>
        <v>0</v>
      </c>
      <c r="M667" s="249">
        <f t="shared" si="101"/>
        <v>0</v>
      </c>
      <c r="N667" s="249">
        <f t="shared" si="101"/>
        <v>0</v>
      </c>
      <c r="O667" s="249">
        <f t="shared" si="101"/>
        <v>1</v>
      </c>
      <c r="P667" s="250">
        <v>0.98799885491632555</v>
      </c>
      <c r="Q667" s="251">
        <v>0.97605815767139104</v>
      </c>
      <c r="R667" s="250">
        <v>0.98772384732117857</v>
      </c>
      <c r="S667" s="251">
        <v>0.98448187759837869</v>
      </c>
      <c r="T667" s="250">
        <v>0.99452976477329602</v>
      </c>
      <c r="U667" s="250">
        <v>0.99557624560990954</v>
      </c>
      <c r="V667" s="250">
        <v>0.99631560087031279</v>
      </c>
      <c r="W667" s="250">
        <v>0.99676769935988518</v>
      </c>
      <c r="X667" s="250">
        <v>0.99703494488985167</v>
      </c>
      <c r="Y667" s="250">
        <v>0.9971994392901985</v>
      </c>
      <c r="Z667" s="251">
        <v>3.0236899665133191E-6</v>
      </c>
      <c r="AA667" s="251">
        <v>1.4969809842934551E-5</v>
      </c>
      <c r="AB667" s="251">
        <v>2.3006536797275967E-6</v>
      </c>
      <c r="AC667" s="251">
        <v>3.9625945121910042E-7</v>
      </c>
      <c r="AD667" s="251">
        <v>2.7473878926712891E-6</v>
      </c>
      <c r="AE667" s="251">
        <v>0.99201698761872548</v>
      </c>
      <c r="AF667" s="250">
        <v>0.99024659720316333</v>
      </c>
      <c r="AG667" s="251">
        <v>0.98448187759837869</v>
      </c>
      <c r="AH667" s="250">
        <v>0.58512263879224491</v>
      </c>
      <c r="AI667" s="252">
        <v>1</v>
      </c>
      <c r="AJ667" s="253">
        <f t="shared" si="103"/>
        <v>1.6085272873423626E-6</v>
      </c>
      <c r="AK667" s="253">
        <f t="shared" si="104"/>
        <v>7.9719432421296805E-6</v>
      </c>
      <c r="AL667" s="253">
        <f t="shared" si="105"/>
        <v>1.2260877913413226E-6</v>
      </c>
      <c r="AM667" s="253">
        <f t="shared" si="106"/>
        <v>2.1127444927752479E-7</v>
      </c>
      <c r="AN667" s="253">
        <f t="shared" si="107"/>
        <v>1.4652230720412787E-6</v>
      </c>
      <c r="AO667" s="254">
        <f t="shared" si="108"/>
        <v>0.52914478874813065</v>
      </c>
    </row>
    <row r="668" spans="1:41">
      <c r="A668" s="247">
        <v>959</v>
      </c>
      <c r="B668" s="248"/>
      <c r="C668" s="248">
        <f t="shared" si="109"/>
        <v>0</v>
      </c>
      <c r="D668" s="248">
        <f t="shared" si="109"/>
        <v>0</v>
      </c>
      <c r="E668" s="248">
        <f t="shared" si="109"/>
        <v>0</v>
      </c>
      <c r="F668" s="248">
        <f t="shared" si="109"/>
        <v>0</v>
      </c>
      <c r="G668" s="248">
        <f t="shared" si="109"/>
        <v>0</v>
      </c>
      <c r="H668" s="248">
        <f t="shared" si="109"/>
        <v>1</v>
      </c>
      <c r="I668" s="249"/>
      <c r="J668" s="249">
        <f t="shared" si="102"/>
        <v>0</v>
      </c>
      <c r="K668" s="249">
        <f t="shared" si="101"/>
        <v>0</v>
      </c>
      <c r="L668" s="249">
        <f t="shared" si="101"/>
        <v>0</v>
      </c>
      <c r="M668" s="249">
        <f t="shared" ref="K668:O719" si="110">IF($A668&lt;M$4,0,IF($A668&lt;M$5,($A668-M$4)/(M$5-M$4),IF($A668&lt;M$6,1,IF($A668&lt;M$7,($A668-M$7)/(M$6-M$7),0))))</f>
        <v>0</v>
      </c>
      <c r="N668" s="249">
        <f t="shared" si="110"/>
        <v>0</v>
      </c>
      <c r="O668" s="249">
        <f t="shared" si="110"/>
        <v>1</v>
      </c>
      <c r="P668" s="250">
        <v>0.98846267912424879</v>
      </c>
      <c r="Q668" s="251">
        <v>0.9760042474756182</v>
      </c>
      <c r="R668" s="250">
        <v>0.98819823650978311</v>
      </c>
      <c r="S668" s="251">
        <v>0.98317323345041718</v>
      </c>
      <c r="T668" s="250">
        <v>0.9947418516881672</v>
      </c>
      <c r="U668" s="250">
        <v>0.99574784611448519</v>
      </c>
      <c r="V668" s="250">
        <v>0.99645857230323831</v>
      </c>
      <c r="W668" s="250">
        <v>0.9968931546811699</v>
      </c>
      <c r="X668" s="250">
        <v>0.99715004244211169</v>
      </c>
      <c r="Y668" s="250">
        <v>0.99730816011963275</v>
      </c>
      <c r="Z668" s="251">
        <v>2.5112464266091347E-6</v>
      </c>
      <c r="AA668" s="251">
        <v>1.5191793812497261E-5</v>
      </c>
      <c r="AB668" s="251">
        <v>5.0204733174081494E-5</v>
      </c>
      <c r="AC668" s="251">
        <v>3.8529735374350786E-7</v>
      </c>
      <c r="AD668" s="251">
        <v>2.1852359552728102E-6</v>
      </c>
      <c r="AE668" s="251">
        <v>0.99201539380064685</v>
      </c>
      <c r="AF668" s="250">
        <v>0.99062396258771368</v>
      </c>
      <c r="AG668" s="251">
        <v>0.98317323345041718</v>
      </c>
      <c r="AH668" s="250">
        <v>0.57951925295756102</v>
      </c>
      <c r="AI668" s="252">
        <v>1</v>
      </c>
      <c r="AJ668" s="253">
        <f t="shared" si="103"/>
        <v>1.321577304269776E-6</v>
      </c>
      <c r="AK668" s="253">
        <f t="shared" si="104"/>
        <v>8.002971729219277E-6</v>
      </c>
      <c r="AL668" s="253">
        <f t="shared" si="105"/>
        <v>2.6466515096671215E-5</v>
      </c>
      <c r="AM668" s="253">
        <f t="shared" si="106"/>
        <v>2.0320645044859375E-7</v>
      </c>
      <c r="AN668" s="253">
        <f t="shared" si="107"/>
        <v>1.1527939787424142E-6</v>
      </c>
      <c r="AO668" s="254">
        <f t="shared" si="108"/>
        <v>0.52340833425152011</v>
      </c>
    </row>
    <row r="669" spans="1:41">
      <c r="A669" s="247">
        <v>960</v>
      </c>
      <c r="B669" s="248"/>
      <c r="C669" s="248">
        <f t="shared" si="109"/>
        <v>0</v>
      </c>
      <c r="D669" s="248">
        <f t="shared" si="109"/>
        <v>0</v>
      </c>
      <c r="E669" s="248">
        <f t="shared" si="109"/>
        <v>0</v>
      </c>
      <c r="F669" s="248">
        <f t="shared" si="109"/>
        <v>0</v>
      </c>
      <c r="G669" s="248">
        <f t="shared" si="109"/>
        <v>0</v>
      </c>
      <c r="H669" s="248">
        <f t="shared" si="109"/>
        <v>1</v>
      </c>
      <c r="I669" s="249"/>
      <c r="J669" s="249">
        <f t="shared" si="102"/>
        <v>0</v>
      </c>
      <c r="K669" s="249">
        <f t="shared" si="110"/>
        <v>0</v>
      </c>
      <c r="L669" s="249">
        <f t="shared" si="110"/>
        <v>0</v>
      </c>
      <c r="M669" s="249">
        <f t="shared" si="110"/>
        <v>0</v>
      </c>
      <c r="N669" s="249">
        <f t="shared" si="110"/>
        <v>0</v>
      </c>
      <c r="O669" s="249">
        <f t="shared" si="110"/>
        <v>1</v>
      </c>
      <c r="P669" s="250">
        <v>0.98892668387402538</v>
      </c>
      <c r="Q669" s="251">
        <v>0.97642653666216606</v>
      </c>
      <c r="R669" s="250">
        <v>0.98867281548821428</v>
      </c>
      <c r="S669" s="251">
        <v>0.98444243909123941</v>
      </c>
      <c r="T669" s="250">
        <v>0.99495396682593562</v>
      </c>
      <c r="U669" s="250">
        <v>0.99591946243835683</v>
      </c>
      <c r="V669" s="250">
        <v>0.99660155279017115</v>
      </c>
      <c r="W669" s="250">
        <v>0.99701861573469752</v>
      </c>
      <c r="X669" s="250">
        <v>0.99726514405391464</v>
      </c>
      <c r="Y669" s="250">
        <v>0.99741688408648377</v>
      </c>
      <c r="Z669" s="251">
        <v>2.1600892236025194E-6</v>
      </c>
      <c r="AA669" s="251">
        <v>1.5370290938368107E-5</v>
      </c>
      <c r="AB669" s="251">
        <v>1.4151873423074547E-4</v>
      </c>
      <c r="AC669" s="251">
        <v>3.7585670533278531E-7</v>
      </c>
      <c r="AD669" s="251">
        <v>1.8041447130209053E-6</v>
      </c>
      <c r="AE669" s="251">
        <v>0.99196643011841235</v>
      </c>
      <c r="AF669" s="250">
        <v>0.9910014415143038</v>
      </c>
      <c r="AG669" s="251">
        <v>0.98444243909123941</v>
      </c>
      <c r="AH669" s="250">
        <v>0.57389941228198149</v>
      </c>
      <c r="AI669" s="252">
        <v>1</v>
      </c>
      <c r="AJ669" s="253">
        <f t="shared" si="103"/>
        <v>1.1308933810320247E-6</v>
      </c>
      <c r="AK669" s="253">
        <f t="shared" si="104"/>
        <v>8.0547727427867911E-6</v>
      </c>
      <c r="AL669" s="253">
        <f t="shared" si="105"/>
        <v>7.4213425690534962E-5</v>
      </c>
      <c r="AM669" s="253">
        <f t="shared" si="106"/>
        <v>1.9718440025717045E-7</v>
      </c>
      <c r="AN669" s="253">
        <f t="shared" si="107"/>
        <v>9.4673622333217199E-7</v>
      </c>
      <c r="AO669" s="254">
        <f t="shared" si="108"/>
        <v>0.52061979254769841</v>
      </c>
    </row>
    <row r="670" spans="1:41">
      <c r="A670" s="247">
        <v>961</v>
      </c>
      <c r="B670" s="248"/>
      <c r="C670" s="248">
        <f t="shared" si="109"/>
        <v>0</v>
      </c>
      <c r="D670" s="248">
        <f t="shared" si="109"/>
        <v>0</v>
      </c>
      <c r="E670" s="248">
        <f t="shared" si="109"/>
        <v>0</v>
      </c>
      <c r="F670" s="248">
        <f t="shared" si="109"/>
        <v>0</v>
      </c>
      <c r="G670" s="248">
        <f t="shared" si="109"/>
        <v>0</v>
      </c>
      <c r="H670" s="248">
        <f t="shared" si="109"/>
        <v>1</v>
      </c>
      <c r="I670" s="249"/>
      <c r="J670" s="249">
        <f t="shared" si="102"/>
        <v>0</v>
      </c>
      <c r="K670" s="249">
        <f t="shared" si="110"/>
        <v>0</v>
      </c>
      <c r="L670" s="249">
        <f t="shared" si="110"/>
        <v>0</v>
      </c>
      <c r="M670" s="249">
        <f t="shared" si="110"/>
        <v>0</v>
      </c>
      <c r="N670" s="249">
        <f t="shared" si="110"/>
        <v>0</v>
      </c>
      <c r="O670" s="249">
        <f t="shared" si="110"/>
        <v>1</v>
      </c>
      <c r="P670" s="250">
        <v>0.9892748059505142</v>
      </c>
      <c r="Q670" s="251">
        <v>0.97649846289781961</v>
      </c>
      <c r="R670" s="250">
        <v>0.98902887430813136</v>
      </c>
      <c r="S670" s="251">
        <v>0.98273631629495284</v>
      </c>
      <c r="T670" s="250">
        <v>0.99511307170143692</v>
      </c>
      <c r="U670" s="250">
        <v>0.99604818506278836</v>
      </c>
      <c r="V670" s="250">
        <v>0.99670879409697177</v>
      </c>
      <c r="W670" s="250">
        <v>0.99711271528650924</v>
      </c>
      <c r="X670" s="250">
        <v>0.99735147292673265</v>
      </c>
      <c r="Y670" s="250">
        <v>0.99749842912045539</v>
      </c>
      <c r="Z670" s="251">
        <v>1.9242417086272705E-6</v>
      </c>
      <c r="AA670" s="251">
        <v>1.5490746547418891E-5</v>
      </c>
      <c r="AB670" s="251">
        <v>2.7356408606689608E-5</v>
      </c>
      <c r="AC670" s="251">
        <v>3.6803514935500928E-7</v>
      </c>
      <c r="AD670" s="251">
        <v>1.4800038200374023E-6</v>
      </c>
      <c r="AE670" s="251">
        <v>0.9919114656113398</v>
      </c>
      <c r="AF670" s="250">
        <v>0.99128462523628447</v>
      </c>
      <c r="AG670" s="251">
        <v>0.98273631629495284</v>
      </c>
      <c r="AH670" s="250">
        <v>0.56720010740185589</v>
      </c>
      <c r="AI670" s="252">
        <v>1</v>
      </c>
      <c r="AJ670" s="253">
        <f t="shared" si="103"/>
        <v>9.9343218106971806E-7</v>
      </c>
      <c r="AK670" s="253">
        <f t="shared" si="104"/>
        <v>8.0049544689331279E-6</v>
      </c>
      <c r="AL670" s="253">
        <f t="shared" si="105"/>
        <v>1.4145996339001593E-5</v>
      </c>
      <c r="AM670" s="253">
        <f t="shared" si="106"/>
        <v>1.9038806585932728E-7</v>
      </c>
      <c r="AN670" s="253">
        <f t="shared" si="107"/>
        <v>7.6580330985258851E-7</v>
      </c>
      <c r="AO670" s="254">
        <f t="shared" si="108"/>
        <v>0.51332368123519978</v>
      </c>
    </row>
    <row r="671" spans="1:41">
      <c r="A671" s="247">
        <v>962</v>
      </c>
      <c r="B671" s="248"/>
      <c r="C671" s="248">
        <f t="shared" si="109"/>
        <v>0</v>
      </c>
      <c r="D671" s="248">
        <f t="shared" si="109"/>
        <v>0</v>
      </c>
      <c r="E671" s="248">
        <f t="shared" si="109"/>
        <v>0</v>
      </c>
      <c r="F671" s="248">
        <f t="shared" si="109"/>
        <v>0</v>
      </c>
      <c r="G671" s="248">
        <f t="shared" si="109"/>
        <v>0</v>
      </c>
      <c r="H671" s="248">
        <f t="shared" si="109"/>
        <v>1</v>
      </c>
      <c r="I671" s="249"/>
      <c r="J671" s="249">
        <f t="shared" si="102"/>
        <v>0</v>
      </c>
      <c r="K671" s="249">
        <f t="shared" si="110"/>
        <v>0</v>
      </c>
      <c r="L671" s="249">
        <f t="shared" si="110"/>
        <v>0</v>
      </c>
      <c r="M671" s="249">
        <f t="shared" si="110"/>
        <v>0</v>
      </c>
      <c r="N671" s="249">
        <f t="shared" si="110"/>
        <v>0</v>
      </c>
      <c r="O671" s="249">
        <f t="shared" si="110"/>
        <v>1</v>
      </c>
      <c r="P671" s="250">
        <v>0.98962302963672366</v>
      </c>
      <c r="Q671" s="251">
        <v>0.97634351333024672</v>
      </c>
      <c r="R671" s="250">
        <v>0.98938503994459059</v>
      </c>
      <c r="S671" s="251">
        <v>0.98489199731184673</v>
      </c>
      <c r="T671" s="250">
        <v>0.99527219245378751</v>
      </c>
      <c r="U671" s="250">
        <v>0.99617691658576091</v>
      </c>
      <c r="V671" s="250">
        <v>0.99681604049650152</v>
      </c>
      <c r="W671" s="250">
        <v>0.99720681806251288</v>
      </c>
      <c r="X671" s="250">
        <v>0.99743780408286409</v>
      </c>
      <c r="Y671" s="250">
        <v>0.99757997591906555</v>
      </c>
      <c r="Z671" s="251">
        <v>1.7521319309254848E-6</v>
      </c>
      <c r="AA671" s="251">
        <v>1.5552034271239668E-5</v>
      </c>
      <c r="AB671" s="251">
        <v>6.309421970864204E-6</v>
      </c>
      <c r="AC671" s="251">
        <v>3.6142241683341985E-7</v>
      </c>
      <c r="AD671" s="251">
        <v>1.3531634483845563E-6</v>
      </c>
      <c r="AE671" s="251">
        <v>0.99190973280072614</v>
      </c>
      <c r="AF671" s="250">
        <v>0.99156787285032988</v>
      </c>
      <c r="AG671" s="251">
        <v>0.98489199731184673</v>
      </c>
      <c r="AH671" s="250">
        <v>0.56050080252173029</v>
      </c>
      <c r="AI671" s="252">
        <v>1</v>
      </c>
      <c r="AJ671" s="253">
        <f t="shared" si="103"/>
        <v>8.9871575527588175E-7</v>
      </c>
      <c r="AK671" s="253">
        <f t="shared" si="104"/>
        <v>7.9843094279762329E-6</v>
      </c>
      <c r="AL671" s="253">
        <f t="shared" si="105"/>
        <v>3.2412928597258461E-6</v>
      </c>
      <c r="AM671" s="253">
        <f t="shared" si="106"/>
        <v>1.8574366291692523E-7</v>
      </c>
      <c r="AN671" s="253">
        <f t="shared" si="107"/>
        <v>6.955842878483788E-7</v>
      </c>
      <c r="AO671" s="254">
        <f t="shared" si="108"/>
        <v>0.50995699767846703</v>
      </c>
    </row>
    <row r="672" spans="1:41">
      <c r="A672" s="247">
        <v>963</v>
      </c>
      <c r="B672" s="248"/>
      <c r="C672" s="248">
        <f t="shared" si="109"/>
        <v>0</v>
      </c>
      <c r="D672" s="248">
        <f t="shared" si="109"/>
        <v>0</v>
      </c>
      <c r="E672" s="248">
        <f t="shared" si="109"/>
        <v>0</v>
      </c>
      <c r="F672" s="248">
        <f t="shared" si="109"/>
        <v>0</v>
      </c>
      <c r="G672" s="248">
        <f t="shared" si="109"/>
        <v>0</v>
      </c>
      <c r="H672" s="248">
        <f t="shared" si="109"/>
        <v>1</v>
      </c>
      <c r="I672" s="249"/>
      <c r="J672" s="249">
        <f t="shared" si="102"/>
        <v>0</v>
      </c>
      <c r="K672" s="249">
        <f t="shared" si="110"/>
        <v>0</v>
      </c>
      <c r="L672" s="249">
        <f t="shared" si="110"/>
        <v>0</v>
      </c>
      <c r="M672" s="249">
        <f t="shared" si="110"/>
        <v>0</v>
      </c>
      <c r="N672" s="249">
        <f t="shared" si="110"/>
        <v>0</v>
      </c>
      <c r="O672" s="249">
        <f t="shared" si="110"/>
        <v>1</v>
      </c>
      <c r="P672" s="250">
        <v>0.98997135495620303</v>
      </c>
      <c r="Q672" s="251">
        <v>0.97559677208038509</v>
      </c>
      <c r="R672" s="250">
        <v>0.98974131242321439</v>
      </c>
      <c r="S672" s="251">
        <v>0.98302608548240533</v>
      </c>
      <c r="T672" s="250">
        <v>0.99543132908361809</v>
      </c>
      <c r="U672" s="250">
        <v>0.99630565700735541</v>
      </c>
      <c r="V672" s="250">
        <v>0.99692329198869634</v>
      </c>
      <c r="W672" s="250">
        <v>0.99730092406262605</v>
      </c>
      <c r="X672" s="250">
        <v>0.99752413752223257</v>
      </c>
      <c r="Y672" s="250">
        <v>0.99766152448224676</v>
      </c>
      <c r="Z672" s="251">
        <v>1.6190514178635699E-6</v>
      </c>
      <c r="AA672" s="251">
        <v>1.5559430650212002E-5</v>
      </c>
      <c r="AB672" s="251">
        <v>5.6580980203829708E-6</v>
      </c>
      <c r="AC672" s="251">
        <v>3.5564248766045827E-7</v>
      </c>
      <c r="AD672" s="251">
        <v>1.0721799556841889E-6</v>
      </c>
      <c r="AE672" s="251">
        <v>0.9919831885997662</v>
      </c>
      <c r="AF672" s="250">
        <v>0.99185118436701458</v>
      </c>
      <c r="AG672" s="251">
        <v>0.98302608548240533</v>
      </c>
      <c r="AH672" s="250">
        <v>0.55380149764160469</v>
      </c>
      <c r="AI672" s="252">
        <v>1</v>
      </c>
      <c r="AJ672" s="253">
        <f t="shared" si="103"/>
        <v>8.1774397830019345E-7</v>
      </c>
      <c r="AK672" s="253">
        <f t="shared" si="104"/>
        <v>7.8655972646287559E-6</v>
      </c>
      <c r="AL672" s="253">
        <f t="shared" si="105"/>
        <v>2.862052645935648E-6</v>
      </c>
      <c r="AM672" s="253">
        <f t="shared" si="106"/>
        <v>1.7996384736429933E-7</v>
      </c>
      <c r="AN672" s="253">
        <f t="shared" si="107"/>
        <v>5.4267086469922462E-7</v>
      </c>
      <c r="AO672" s="254">
        <f t="shared" si="108"/>
        <v>0.502149395383515</v>
      </c>
    </row>
    <row r="673" spans="1:41">
      <c r="A673" s="247">
        <v>964</v>
      </c>
      <c r="B673" s="248"/>
      <c r="C673" s="248">
        <f t="shared" si="109"/>
        <v>0</v>
      </c>
      <c r="D673" s="248">
        <f t="shared" si="109"/>
        <v>0</v>
      </c>
      <c r="E673" s="248">
        <f t="shared" si="109"/>
        <v>0</v>
      </c>
      <c r="F673" s="248">
        <f t="shared" si="109"/>
        <v>0</v>
      </c>
      <c r="G673" s="248">
        <f t="shared" si="109"/>
        <v>0</v>
      </c>
      <c r="H673" s="248">
        <f t="shared" si="109"/>
        <v>1</v>
      </c>
      <c r="I673" s="249"/>
      <c r="J673" s="249">
        <f t="shared" si="102"/>
        <v>0</v>
      </c>
      <c r="K673" s="249">
        <f t="shared" si="110"/>
        <v>0</v>
      </c>
      <c r="L673" s="249">
        <f t="shared" si="110"/>
        <v>0</v>
      </c>
      <c r="M673" s="249">
        <f t="shared" si="110"/>
        <v>0</v>
      </c>
      <c r="N673" s="249">
        <f t="shared" si="110"/>
        <v>0</v>
      </c>
      <c r="O673" s="249">
        <f t="shared" si="110"/>
        <v>1</v>
      </c>
      <c r="P673" s="250">
        <v>0.99031978193250259</v>
      </c>
      <c r="Q673" s="251">
        <v>0.976184957597383</v>
      </c>
      <c r="R673" s="250">
        <v>0.99009769176962759</v>
      </c>
      <c r="S673" s="251">
        <v>0.98383617839414894</v>
      </c>
      <c r="T673" s="250">
        <v>0.99559048159155761</v>
      </c>
      <c r="U673" s="250">
        <v>0.99643440632765168</v>
      </c>
      <c r="V673" s="250">
        <v>0.99703054857349172</v>
      </c>
      <c r="W673" s="250">
        <v>0.99739503328676449</v>
      </c>
      <c r="X673" s="250">
        <v>0.99761047324476082</v>
      </c>
      <c r="Y673" s="250">
        <v>0.99774307480993074</v>
      </c>
      <c r="Z673" s="251">
        <v>1.5159169805470496E-6</v>
      </c>
      <c r="AA673" s="251">
        <v>1.5511006786108531E-5</v>
      </c>
      <c r="AB673" s="251">
        <v>5.6574533178426229E-6</v>
      </c>
      <c r="AC673" s="251">
        <v>3.5054742535773007E-7</v>
      </c>
      <c r="AD673" s="251">
        <v>8.7895437950961649E-7</v>
      </c>
      <c r="AE673" s="251">
        <v>0.9921480536067</v>
      </c>
      <c r="AF673" s="250">
        <v>0.99213455979691256</v>
      </c>
      <c r="AG673" s="251">
        <v>0.98383617839414894</v>
      </c>
      <c r="AH673" s="250">
        <v>0.54710219276147898</v>
      </c>
      <c r="AI673" s="252">
        <v>1</v>
      </c>
      <c r="AJ673" s="253">
        <f t="shared" si="103"/>
        <v>7.5897309013351692E-7</v>
      </c>
      <c r="AK673" s="253">
        <f t="shared" si="104"/>
        <v>7.7724677249021925E-6</v>
      </c>
      <c r="AL673" s="253">
        <f t="shared" si="105"/>
        <v>2.8366102546640664E-6</v>
      </c>
      <c r="AM673" s="253">
        <f t="shared" si="106"/>
        <v>1.7582644989155807E-7</v>
      </c>
      <c r="AN673" s="253">
        <f t="shared" si="107"/>
        <v>4.4095833765199832E-7</v>
      </c>
      <c r="AO673" s="254">
        <f t="shared" si="108"/>
        <v>0.49781208015663386</v>
      </c>
    </row>
    <row r="674" spans="1:41">
      <c r="A674" s="247">
        <v>965</v>
      </c>
      <c r="B674" s="248"/>
      <c r="C674" s="248">
        <f t="shared" si="109"/>
        <v>0</v>
      </c>
      <c r="D674" s="248">
        <f t="shared" si="109"/>
        <v>0</v>
      </c>
      <c r="E674" s="248">
        <f t="shared" si="109"/>
        <v>0</v>
      </c>
      <c r="F674" s="248">
        <f t="shared" si="109"/>
        <v>0</v>
      </c>
      <c r="G674" s="248">
        <f t="shared" si="109"/>
        <v>0</v>
      </c>
      <c r="H674" s="248">
        <f t="shared" si="109"/>
        <v>1</v>
      </c>
      <c r="I674" s="249"/>
      <c r="J674" s="249">
        <f t="shared" si="102"/>
        <v>0</v>
      </c>
      <c r="K674" s="249">
        <f t="shared" si="110"/>
        <v>0</v>
      </c>
      <c r="L674" s="249">
        <f t="shared" si="110"/>
        <v>0</v>
      </c>
      <c r="M674" s="249">
        <f t="shared" si="110"/>
        <v>0</v>
      </c>
      <c r="N674" s="249">
        <f t="shared" si="110"/>
        <v>0</v>
      </c>
      <c r="O674" s="249">
        <f t="shared" si="110"/>
        <v>1</v>
      </c>
      <c r="P674" s="250">
        <v>0.99066831058917915</v>
      </c>
      <c r="Q674" s="251">
        <v>0.97516784898770992</v>
      </c>
      <c r="R674" s="250">
        <v>0.99045417800946178</v>
      </c>
      <c r="S674" s="251">
        <v>0.98452692879795844</v>
      </c>
      <c r="T674" s="250">
        <v>0.99574964997823689</v>
      </c>
      <c r="U674" s="250">
        <v>0.99656316454673</v>
      </c>
      <c r="V674" s="250">
        <v>0.99713781025082371</v>
      </c>
      <c r="W674" s="250">
        <v>0.99748914573484537</v>
      </c>
      <c r="X674" s="250">
        <v>0.99769681125037257</v>
      </c>
      <c r="Y674" s="250">
        <v>0.99782462690204998</v>
      </c>
      <c r="Z674" s="251">
        <v>1.4367065359632324E-6</v>
      </c>
      <c r="AA674" s="251">
        <v>1.5400284887987436E-5</v>
      </c>
      <c r="AB674" s="251">
        <v>4.3319549686770524E-6</v>
      </c>
      <c r="AC674" s="251">
        <v>3.4602266009382201E-7</v>
      </c>
      <c r="AD674" s="251">
        <v>1.4821266279477745E-6</v>
      </c>
      <c r="AE674" s="251">
        <v>0.99242589734895792</v>
      </c>
      <c r="AF674" s="250">
        <v>0.9924179991506008</v>
      </c>
      <c r="AG674" s="251">
        <v>0.98452692879795844</v>
      </c>
      <c r="AH674" s="250">
        <v>0.54040288788135338</v>
      </c>
      <c r="AI674" s="252">
        <v>1</v>
      </c>
      <c r="AJ674" s="253">
        <f t="shared" si="103"/>
        <v>7.1158659143503702E-7</v>
      </c>
      <c r="AK674" s="253">
        <f t="shared" si="104"/>
        <v>7.6338410245332185E-6</v>
      </c>
      <c r="AL674" s="253">
        <f t="shared" si="105"/>
        <v>2.1485657280845879E-6</v>
      </c>
      <c r="AM674" s="253">
        <f t="shared" si="106"/>
        <v>1.7168100429668523E-7</v>
      </c>
      <c r="AN674" s="253">
        <f t="shared" si="107"/>
        <v>7.3551819419326563E-7</v>
      </c>
      <c r="AO674" s="254">
        <f t="shared" si="108"/>
        <v>0.49256305378608578</v>
      </c>
    </row>
    <row r="675" spans="1:41">
      <c r="A675" s="247">
        <v>966</v>
      </c>
      <c r="B675" s="248"/>
      <c r="C675" s="248">
        <f t="shared" si="109"/>
        <v>0</v>
      </c>
      <c r="D675" s="248">
        <f t="shared" si="109"/>
        <v>0</v>
      </c>
      <c r="E675" s="248">
        <f t="shared" si="109"/>
        <v>0</v>
      </c>
      <c r="F675" s="248">
        <f t="shared" si="109"/>
        <v>0</v>
      </c>
      <c r="G675" s="248">
        <f t="shared" si="109"/>
        <v>0</v>
      </c>
      <c r="H675" s="248">
        <f t="shared" si="109"/>
        <v>1</v>
      </c>
      <c r="I675" s="249"/>
      <c r="J675" s="249">
        <f t="shared" si="102"/>
        <v>0</v>
      </c>
      <c r="K675" s="249">
        <f t="shared" si="110"/>
        <v>0</v>
      </c>
      <c r="L675" s="249">
        <f t="shared" si="110"/>
        <v>0</v>
      </c>
      <c r="M675" s="249">
        <f t="shared" si="110"/>
        <v>0</v>
      </c>
      <c r="N675" s="249">
        <f t="shared" si="110"/>
        <v>0</v>
      </c>
      <c r="O675" s="249">
        <f t="shared" si="110"/>
        <v>1</v>
      </c>
      <c r="P675" s="250">
        <v>0.99090071952769587</v>
      </c>
      <c r="Q675" s="251">
        <v>0.97621070301949142</v>
      </c>
      <c r="R675" s="250">
        <v>0.99069189490057719</v>
      </c>
      <c r="S675" s="251">
        <v>0.98369114561077042</v>
      </c>
      <c r="T675" s="250">
        <v>0.99585577105785572</v>
      </c>
      <c r="U675" s="250">
        <v>0.99664900830325653</v>
      </c>
      <c r="V675" s="250">
        <v>0.9972093208648668</v>
      </c>
      <c r="W675" s="250">
        <v>0.99755188915793735</v>
      </c>
      <c r="X675" s="250">
        <v>0.99775437118912169</v>
      </c>
      <c r="Y675" s="250">
        <v>0.99787899594367113</v>
      </c>
      <c r="Z675" s="251">
        <v>1.3775688622222602E-6</v>
      </c>
      <c r="AA675" s="251">
        <v>1.5211417683445916E-5</v>
      </c>
      <c r="AB675" s="251">
        <v>8.5371876011076304E-6</v>
      </c>
      <c r="AC675" s="251">
        <v>3.4194997617665273E-7</v>
      </c>
      <c r="AD675" s="251">
        <v>7.0366085483387886E-7</v>
      </c>
      <c r="AE675" s="251">
        <v>0.99284538370927322</v>
      </c>
      <c r="AF675" s="250">
        <v>0.99260699423816601</v>
      </c>
      <c r="AG675" s="251">
        <v>0.98369114561077042</v>
      </c>
      <c r="AH675" s="250">
        <v>0.53370358300122778</v>
      </c>
      <c r="AI675" s="252">
        <v>1</v>
      </c>
      <c r="AJ675" s="253">
        <f t="shared" si="103"/>
        <v>6.7393351523701903E-7</v>
      </c>
      <c r="AK675" s="253">
        <f t="shared" si="104"/>
        <v>7.447649385891572E-6</v>
      </c>
      <c r="AL675" s="253">
        <f t="shared" si="105"/>
        <v>4.1822351396634513E-6</v>
      </c>
      <c r="AM675" s="253">
        <f t="shared" si="106"/>
        <v>1.6757350972657714E-7</v>
      </c>
      <c r="AN675" s="253">
        <f t="shared" si="107"/>
        <v>3.4490089651827537E-7</v>
      </c>
      <c r="AO675" s="254">
        <f t="shared" si="108"/>
        <v>0.48670610607853354</v>
      </c>
    </row>
    <row r="676" spans="1:41">
      <c r="A676" s="247">
        <v>967</v>
      </c>
      <c r="B676" s="248"/>
      <c r="C676" s="248">
        <f t="shared" si="109"/>
        <v>0</v>
      </c>
      <c r="D676" s="248">
        <f t="shared" si="109"/>
        <v>0</v>
      </c>
      <c r="E676" s="248">
        <f t="shared" si="109"/>
        <v>0</v>
      </c>
      <c r="F676" s="248">
        <f t="shared" si="109"/>
        <v>0</v>
      </c>
      <c r="G676" s="248">
        <f t="shared" si="109"/>
        <v>0</v>
      </c>
      <c r="H676" s="248">
        <f t="shared" si="109"/>
        <v>1</v>
      </c>
      <c r="I676" s="249"/>
      <c r="J676" s="249">
        <f t="shared" si="102"/>
        <v>0</v>
      </c>
      <c r="K676" s="249">
        <f t="shared" si="110"/>
        <v>0</v>
      </c>
      <c r="L676" s="249">
        <f t="shared" si="110"/>
        <v>0</v>
      </c>
      <c r="M676" s="249">
        <f t="shared" si="110"/>
        <v>0</v>
      </c>
      <c r="N676" s="249">
        <f t="shared" si="110"/>
        <v>0</v>
      </c>
      <c r="O676" s="249">
        <f t="shared" si="110"/>
        <v>1</v>
      </c>
      <c r="P676" s="250">
        <v>0.99113317367494314</v>
      </c>
      <c r="Q676" s="251">
        <v>0.97564824908210146</v>
      </c>
      <c r="R676" s="250">
        <v>0.99092965931886912</v>
      </c>
      <c r="S676" s="251">
        <v>0.98396486681093731</v>
      </c>
      <c r="T676" s="250">
        <v>0.99596189919515832</v>
      </c>
      <c r="U676" s="250">
        <v>0.99673485601485634</v>
      </c>
      <c r="V676" s="250">
        <v>0.99728083374221166</v>
      </c>
      <c r="W676" s="250">
        <v>0.99761463401383055</v>
      </c>
      <c r="X676" s="250">
        <v>0.99781193214251762</v>
      </c>
      <c r="Y676" s="250">
        <v>0.99793336576943514</v>
      </c>
      <c r="Z676" s="251">
        <v>1.328941625508789E-6</v>
      </c>
      <c r="AA676" s="251">
        <v>1.496681708913676E-5</v>
      </c>
      <c r="AB676" s="251">
        <v>6.3921131484908166E-6</v>
      </c>
      <c r="AC676" s="251">
        <v>3.3806387679094674E-7</v>
      </c>
      <c r="AD676" s="251">
        <v>5.2245981327640961E-7</v>
      </c>
      <c r="AE676" s="251">
        <v>0.9933530129833652</v>
      </c>
      <c r="AF676" s="250">
        <v>0.99279601774413895</v>
      </c>
      <c r="AG676" s="251">
        <v>0.98396486681093731</v>
      </c>
      <c r="AH676" s="250">
        <v>0.52700427812110218</v>
      </c>
      <c r="AI676" s="252">
        <v>1</v>
      </c>
      <c r="AJ676" s="253">
        <f t="shared" si="103"/>
        <v>6.4246591193365551E-7</v>
      </c>
      <c r="AK676" s="253">
        <f t="shared" si="104"/>
        <v>7.2412002435654126E-6</v>
      </c>
      <c r="AL676" s="253">
        <f t="shared" si="105"/>
        <v>3.0943069080164276E-6</v>
      </c>
      <c r="AM676" s="253">
        <f t="shared" si="106"/>
        <v>1.637054126927881E-7</v>
      </c>
      <c r="AN676" s="253">
        <f t="shared" si="107"/>
        <v>2.5304807872071468E-7</v>
      </c>
      <c r="AO676" s="254">
        <f t="shared" si="108"/>
        <v>0.4811789467208159</v>
      </c>
    </row>
    <row r="677" spans="1:41">
      <c r="A677" s="247">
        <v>968</v>
      </c>
      <c r="B677" s="248"/>
      <c r="C677" s="248">
        <f t="shared" si="109"/>
        <v>0</v>
      </c>
      <c r="D677" s="248">
        <f t="shared" si="109"/>
        <v>0</v>
      </c>
      <c r="E677" s="248">
        <f t="shared" si="109"/>
        <v>0</v>
      </c>
      <c r="F677" s="248">
        <f t="shared" si="109"/>
        <v>0</v>
      </c>
      <c r="G677" s="248">
        <f t="shared" si="109"/>
        <v>0</v>
      </c>
      <c r="H677" s="248">
        <f t="shared" si="109"/>
        <v>1</v>
      </c>
      <c r="I677" s="249"/>
      <c r="J677" s="249">
        <f t="shared" si="102"/>
        <v>0</v>
      </c>
      <c r="K677" s="249">
        <f t="shared" si="110"/>
        <v>0</v>
      </c>
      <c r="L677" s="249">
        <f t="shared" si="110"/>
        <v>0</v>
      </c>
      <c r="M677" s="249">
        <f t="shared" si="110"/>
        <v>0</v>
      </c>
      <c r="N677" s="249">
        <f t="shared" si="110"/>
        <v>0</v>
      </c>
      <c r="O677" s="249">
        <f t="shared" si="110"/>
        <v>1</v>
      </c>
      <c r="P677" s="250">
        <v>0.9913656730379049</v>
      </c>
      <c r="Q677" s="251">
        <v>0.97677725960454931</v>
      </c>
      <c r="R677" s="250">
        <v>0.99116747127193605</v>
      </c>
      <c r="S677" s="251">
        <v>0.98383077256035434</v>
      </c>
      <c r="T677" s="250">
        <v>0.99606803439033176</v>
      </c>
      <c r="U677" s="250">
        <v>0.99682070768155384</v>
      </c>
      <c r="V677" s="250">
        <v>0.99735234888283975</v>
      </c>
      <c r="W677" s="250">
        <v>0.99767738030250086</v>
      </c>
      <c r="X677" s="250">
        <v>0.99786949411053749</v>
      </c>
      <c r="Y677" s="250">
        <v>0.99798773637932225</v>
      </c>
      <c r="Z677" s="251">
        <v>1.2888653984623338E-6</v>
      </c>
      <c r="AA677" s="251">
        <v>1.4669452797689171E-5</v>
      </c>
      <c r="AB677" s="251">
        <v>3.1377879375409377E-6</v>
      </c>
      <c r="AC677" s="251">
        <v>3.3431286558264908E-7</v>
      </c>
      <c r="AD677" s="251">
        <v>5.1605878564802204E-7</v>
      </c>
      <c r="AE677" s="251">
        <v>0.99393157816283473</v>
      </c>
      <c r="AF677" s="250">
        <v>0.9929850696716549</v>
      </c>
      <c r="AG677" s="251">
        <v>0.98383077256035434</v>
      </c>
      <c r="AH677" s="250">
        <v>0.52030497324097658</v>
      </c>
      <c r="AI677" s="252">
        <v>1</v>
      </c>
      <c r="AJ677" s="253">
        <f t="shared" si="103"/>
        <v>6.1618982968586362E-7</v>
      </c>
      <c r="AK677" s="253">
        <f t="shared" si="104"/>
        <v>7.0185746538887284E-6</v>
      </c>
      <c r="AL677" s="253">
        <f t="shared" si="105"/>
        <v>1.5020699654884191E-6</v>
      </c>
      <c r="AM677" s="253">
        <f t="shared" si="106"/>
        <v>1.6008888298510768E-7</v>
      </c>
      <c r="AN677" s="253">
        <f t="shared" si="107"/>
        <v>2.471672242986699E-7</v>
      </c>
      <c r="AO677" s="254">
        <f t="shared" si="108"/>
        <v>0.47610161173483773</v>
      </c>
    </row>
    <row r="678" spans="1:41">
      <c r="A678" s="247">
        <v>969</v>
      </c>
      <c r="B678" s="248"/>
      <c r="C678" s="248">
        <f t="shared" si="109"/>
        <v>0</v>
      </c>
      <c r="D678" s="248">
        <f t="shared" si="109"/>
        <v>0</v>
      </c>
      <c r="E678" s="248">
        <f t="shared" si="109"/>
        <v>0</v>
      </c>
      <c r="F678" s="248">
        <f t="shared" si="109"/>
        <v>0</v>
      </c>
      <c r="G678" s="248">
        <f t="shared" si="109"/>
        <v>0</v>
      </c>
      <c r="H678" s="248">
        <f t="shared" si="109"/>
        <v>1</v>
      </c>
      <c r="I678" s="249"/>
      <c r="J678" s="249">
        <f t="shared" si="102"/>
        <v>0</v>
      </c>
      <c r="K678" s="249">
        <f t="shared" si="110"/>
        <v>0</v>
      </c>
      <c r="L678" s="249">
        <f t="shared" si="110"/>
        <v>0</v>
      </c>
      <c r="M678" s="249">
        <f t="shared" si="110"/>
        <v>0</v>
      </c>
      <c r="N678" s="249">
        <f t="shared" si="110"/>
        <v>0</v>
      </c>
      <c r="O678" s="249">
        <f t="shared" si="110"/>
        <v>1</v>
      </c>
      <c r="P678" s="250">
        <v>0.99159821762356193</v>
      </c>
      <c r="Q678" s="251">
        <v>0.9744393812258888</v>
      </c>
      <c r="R678" s="250">
        <v>0.9914053307673748</v>
      </c>
      <c r="S678" s="251">
        <v>0.98581380995376844</v>
      </c>
      <c r="T678" s="250">
        <v>0.996174176643562</v>
      </c>
      <c r="U678" s="250">
        <v>0.99690656330337224</v>
      </c>
      <c r="V678" s="250">
        <v>0.99742386628673108</v>
      </c>
      <c r="W678" s="250">
        <v>0.99774012802392309</v>
      </c>
      <c r="X678" s="250">
        <v>0.99792705709315821</v>
      </c>
      <c r="Y678" s="250">
        <v>0.99804210777331204</v>
      </c>
      <c r="Z678" s="251">
        <v>1.2555901978952624E-6</v>
      </c>
      <c r="AA678" s="251">
        <v>1.4322515511031555E-5</v>
      </c>
      <c r="AB678" s="251">
        <v>4.9792523460857134E-6</v>
      </c>
      <c r="AC678" s="251">
        <v>3.3065475464491315E-7</v>
      </c>
      <c r="AD678" s="251">
        <v>1.1615214530879277E-7</v>
      </c>
      <c r="AE678" s="251">
        <v>0.99456293388679728</v>
      </c>
      <c r="AF678" s="250">
        <v>0.99317415002384746</v>
      </c>
      <c r="AG678" s="251">
        <v>0.98581380995376844</v>
      </c>
      <c r="AH678" s="250">
        <v>0.51360566836085086</v>
      </c>
      <c r="AI678" s="252">
        <v>1</v>
      </c>
      <c r="AJ678" s="253">
        <f t="shared" si="103"/>
        <v>5.9397753772868941E-7</v>
      </c>
      <c r="AK678" s="253">
        <f t="shared" si="104"/>
        <v>6.7804822294333043E-6</v>
      </c>
      <c r="AL678" s="253">
        <f t="shared" si="105"/>
        <v>2.3584719640799607E-6</v>
      </c>
      <c r="AM678" s="253">
        <f t="shared" si="106"/>
        <v>1.5666754463211784E-7</v>
      </c>
      <c r="AN678" s="253">
        <f t="shared" si="107"/>
        <v>5.504436412058816E-8</v>
      </c>
      <c r="AO678" s="254">
        <f t="shared" si="108"/>
        <v>0.47137653524001633</v>
      </c>
    </row>
    <row r="679" spans="1:41">
      <c r="A679" s="247">
        <v>970</v>
      </c>
      <c r="B679" s="248"/>
      <c r="C679" s="248">
        <f t="shared" si="109"/>
        <v>0</v>
      </c>
      <c r="D679" s="248">
        <f t="shared" si="109"/>
        <v>0</v>
      </c>
      <c r="E679" s="248">
        <f t="shared" si="109"/>
        <v>0</v>
      </c>
      <c r="F679" s="248">
        <f t="shared" si="109"/>
        <v>0</v>
      </c>
      <c r="G679" s="248">
        <f t="shared" si="109"/>
        <v>0</v>
      </c>
      <c r="H679" s="248">
        <f t="shared" si="109"/>
        <v>1</v>
      </c>
      <c r="I679" s="249"/>
      <c r="J679" s="249">
        <f t="shared" si="102"/>
        <v>0</v>
      </c>
      <c r="K679" s="249">
        <f t="shared" si="110"/>
        <v>0</v>
      </c>
      <c r="L679" s="249">
        <f t="shared" si="110"/>
        <v>0</v>
      </c>
      <c r="M679" s="249">
        <f t="shared" si="110"/>
        <v>0</v>
      </c>
      <c r="N679" s="249">
        <f t="shared" si="110"/>
        <v>0</v>
      </c>
      <c r="O679" s="249">
        <f t="shared" si="110"/>
        <v>1</v>
      </c>
      <c r="P679" s="250">
        <v>0.99183080743890173</v>
      </c>
      <c r="Q679" s="251">
        <v>0.97608025563030121</v>
      </c>
      <c r="R679" s="250">
        <v>0.99164323781278807</v>
      </c>
      <c r="S679" s="251">
        <v>0.98350836639558803</v>
      </c>
      <c r="T679" s="250">
        <v>0.99628032595503679</v>
      </c>
      <c r="U679" s="250">
        <v>0.99699242288033607</v>
      </c>
      <c r="V679" s="250">
        <v>0.99749538595386777</v>
      </c>
      <c r="W679" s="250">
        <v>0.99780287717807326</v>
      </c>
      <c r="X679" s="250">
        <v>0.99798462109035802</v>
      </c>
      <c r="Y679" s="250">
        <v>0.99809647995138506</v>
      </c>
      <c r="Z679" s="251">
        <v>1.2289796265393889E-6</v>
      </c>
      <c r="AA679" s="251">
        <v>1.3914753704043524E-5</v>
      </c>
      <c r="AB679" s="251">
        <v>4.1143573655630425E-6</v>
      </c>
      <c r="AC679" s="251">
        <v>3.2707549118576263E-7</v>
      </c>
      <c r="AD679" s="251">
        <v>7.7488587448930305E-8</v>
      </c>
      <c r="AE679" s="251">
        <v>0.99521521208977048</v>
      </c>
      <c r="AF679" s="250">
        <v>0.99336325880385379</v>
      </c>
      <c r="AG679" s="251">
        <v>0.98350836639558803</v>
      </c>
      <c r="AH679" s="250">
        <v>0.50691059162781738</v>
      </c>
      <c r="AI679" s="252">
        <v>1</v>
      </c>
      <c r="AJ679" s="253">
        <f t="shared" si="103"/>
        <v>5.7253282337338046E-7</v>
      </c>
      <c r="AK679" s="253">
        <f t="shared" si="104"/>
        <v>6.4869646838988042E-6</v>
      </c>
      <c r="AL679" s="253">
        <f t="shared" si="105"/>
        <v>1.9190533960986636E-6</v>
      </c>
      <c r="AM679" s="253">
        <f t="shared" si="106"/>
        <v>1.5260434756303338E-7</v>
      </c>
      <c r="AN679" s="253">
        <f t="shared" si="107"/>
        <v>3.6160609771633548E-8</v>
      </c>
      <c r="AO679" s="254">
        <f t="shared" si="108"/>
        <v>0.46447643153843582</v>
      </c>
    </row>
    <row r="680" spans="1:41">
      <c r="A680" s="247">
        <v>971</v>
      </c>
      <c r="B680" s="248"/>
      <c r="C680" s="248">
        <f t="shared" si="109"/>
        <v>0</v>
      </c>
      <c r="D680" s="248">
        <f t="shared" si="109"/>
        <v>0</v>
      </c>
      <c r="E680" s="248">
        <f t="shared" si="109"/>
        <v>0</v>
      </c>
      <c r="F680" s="248">
        <f t="shared" si="109"/>
        <v>0</v>
      </c>
      <c r="G680" s="248">
        <f t="shared" si="109"/>
        <v>0</v>
      </c>
      <c r="H680" s="248">
        <f t="shared" si="109"/>
        <v>1</v>
      </c>
      <c r="I680" s="249"/>
      <c r="J680" s="249">
        <f t="shared" si="102"/>
        <v>0</v>
      </c>
      <c r="K680" s="249">
        <f t="shared" si="110"/>
        <v>0</v>
      </c>
      <c r="L680" s="249">
        <f t="shared" si="110"/>
        <v>0</v>
      </c>
      <c r="M680" s="249">
        <f t="shared" si="110"/>
        <v>0</v>
      </c>
      <c r="N680" s="249">
        <f t="shared" si="110"/>
        <v>0</v>
      </c>
      <c r="O680" s="249">
        <f t="shared" si="110"/>
        <v>1</v>
      </c>
      <c r="P680" s="250">
        <v>0.99194711930988377</v>
      </c>
      <c r="Q680" s="251">
        <v>0.9754882903670038</v>
      </c>
      <c r="R680" s="250">
        <v>0.99176220916910851</v>
      </c>
      <c r="S680" s="251">
        <v>0.98464847137522438</v>
      </c>
      <c r="T680" s="250">
        <v>0.9963334032576735</v>
      </c>
      <c r="U680" s="250">
        <v>0.9970353541520045</v>
      </c>
      <c r="V680" s="250">
        <v>0.99753114663614673</v>
      </c>
      <c r="W680" s="250">
        <v>0.99783425229241318</v>
      </c>
      <c r="X680" s="250">
        <v>0.99801340346941725</v>
      </c>
      <c r="Y680" s="250">
        <v>0.99812366633444616</v>
      </c>
      <c r="Z680" s="251">
        <v>1.2057420205368094E-6</v>
      </c>
      <c r="AA680" s="251">
        <v>1.3471764446899035E-5</v>
      </c>
      <c r="AB680" s="251">
        <v>3.7924493714501679E-6</v>
      </c>
      <c r="AC680" s="251">
        <v>3.2355136175516425E-7</v>
      </c>
      <c r="AD680" s="251">
        <v>3.1141046989097745E-8</v>
      </c>
      <c r="AE680" s="251">
        <v>0.99583929619455758</v>
      </c>
      <c r="AF680" s="250">
        <v>0.99345782385526549</v>
      </c>
      <c r="AG680" s="251">
        <v>0.98464847137522438</v>
      </c>
      <c r="AH680" s="250">
        <v>0.5005137931486946</v>
      </c>
      <c r="AI680" s="252">
        <v>1</v>
      </c>
      <c r="AJ680" s="253">
        <f t="shared" si="103"/>
        <v>5.5578283611482806E-7</v>
      </c>
      <c r="AK680" s="253">
        <f t="shared" si="104"/>
        <v>6.2141406998772583E-6</v>
      </c>
      <c r="AL680" s="253">
        <f t="shared" si="105"/>
        <v>1.7502186203005199E-6</v>
      </c>
      <c r="AM680" s="253">
        <f t="shared" si="106"/>
        <v>1.493646009935618E-7</v>
      </c>
      <c r="AN680" s="253">
        <f t="shared" si="107"/>
        <v>1.4378567717543699E-8</v>
      </c>
      <c r="AO680" s="254">
        <f t="shared" si="108"/>
        <v>0.45985366932173627</v>
      </c>
    </row>
    <row r="681" spans="1:41">
      <c r="A681" s="247">
        <v>972</v>
      </c>
      <c r="B681" s="248"/>
      <c r="C681" s="248">
        <f t="shared" si="109"/>
        <v>0</v>
      </c>
      <c r="D681" s="248">
        <f t="shared" si="109"/>
        <v>0</v>
      </c>
      <c r="E681" s="248">
        <f t="shared" si="109"/>
        <v>0</v>
      </c>
      <c r="F681" s="248">
        <f t="shared" si="109"/>
        <v>0</v>
      </c>
      <c r="G681" s="248">
        <f t="shared" si="109"/>
        <v>0</v>
      </c>
      <c r="H681" s="248">
        <f t="shared" si="109"/>
        <v>1</v>
      </c>
      <c r="I681" s="249"/>
      <c r="J681" s="249">
        <f t="shared" si="102"/>
        <v>0</v>
      </c>
      <c r="K681" s="249">
        <f t="shared" si="110"/>
        <v>0</v>
      </c>
      <c r="L681" s="249">
        <f t="shared" si="110"/>
        <v>0</v>
      </c>
      <c r="M681" s="249">
        <f t="shared" si="110"/>
        <v>0</v>
      </c>
      <c r="N681" s="249">
        <f t="shared" si="110"/>
        <v>0</v>
      </c>
      <c r="O681" s="249">
        <f t="shared" si="110"/>
        <v>1</v>
      </c>
      <c r="P681" s="250">
        <v>0.99206344249090672</v>
      </c>
      <c r="Q681" s="251">
        <v>0.97440128198246567</v>
      </c>
      <c r="R681" s="250">
        <v>0.99188119241577366</v>
      </c>
      <c r="S681" s="251">
        <v>0.98372337351013983</v>
      </c>
      <c r="T681" s="250">
        <v>0.99638648232494176</v>
      </c>
      <c r="U681" s="250">
        <v>0.99707828641246865</v>
      </c>
      <c r="V681" s="250">
        <v>0.99756690788423019</v>
      </c>
      <c r="W681" s="250">
        <v>0.99786562776492616</v>
      </c>
      <c r="X681" s="250">
        <v>0.99804218610211304</v>
      </c>
      <c r="Y681" s="250">
        <v>0.99815085291352057</v>
      </c>
      <c r="Z681" s="251">
        <v>1.1851704268937779E-6</v>
      </c>
      <c r="AA681" s="251">
        <v>1.3002177994694901E-5</v>
      </c>
      <c r="AB681" s="251">
        <v>4.498520336283692E-6</v>
      </c>
      <c r="AC681" s="251">
        <v>3.2009946941778835E-7</v>
      </c>
      <c r="AD681" s="251">
        <v>9.8460699265986834E-10</v>
      </c>
      <c r="AE681" s="251">
        <v>0.99641348928299578</v>
      </c>
      <c r="AF681" s="250">
        <v>0.99355239601480694</v>
      </c>
      <c r="AG681" s="251">
        <v>0.98372337351013983</v>
      </c>
      <c r="AH681" s="250">
        <v>0.49411699466957187</v>
      </c>
      <c r="AI681" s="252">
        <v>1</v>
      </c>
      <c r="AJ681" s="253">
        <f t="shared" si="103"/>
        <v>5.3791310953472574E-7</v>
      </c>
      <c r="AK681" s="253">
        <f t="shared" si="104"/>
        <v>5.9053937655808846E-6</v>
      </c>
      <c r="AL681" s="253">
        <f t="shared" si="105"/>
        <v>2.0441615616841494E-6</v>
      </c>
      <c r="AM681" s="253">
        <f t="shared" si="106"/>
        <v>1.4549916905826131E-7</v>
      </c>
      <c r="AN681" s="253">
        <f t="shared" si="107"/>
        <v>4.4762600607277821E-10</v>
      </c>
      <c r="AO681" s="254">
        <f t="shared" si="108"/>
        <v>0.4530428451578532</v>
      </c>
    </row>
    <row r="682" spans="1:41">
      <c r="A682" s="247">
        <v>973</v>
      </c>
      <c r="B682" s="248"/>
      <c r="C682" s="248">
        <f t="shared" si="109"/>
        <v>0</v>
      </c>
      <c r="D682" s="248">
        <f t="shared" si="109"/>
        <v>0</v>
      </c>
      <c r="E682" s="248">
        <f t="shared" si="109"/>
        <v>0</v>
      </c>
      <c r="F682" s="248">
        <f t="shared" si="109"/>
        <v>0</v>
      </c>
      <c r="G682" s="248">
        <f t="shared" si="109"/>
        <v>0</v>
      </c>
      <c r="H682" s="248">
        <f t="shared" si="109"/>
        <v>1</v>
      </c>
      <c r="I682" s="249"/>
      <c r="J682" s="249">
        <f t="shared" si="102"/>
        <v>0</v>
      </c>
      <c r="K682" s="249">
        <f t="shared" si="110"/>
        <v>0</v>
      </c>
      <c r="L682" s="249">
        <f t="shared" si="110"/>
        <v>0</v>
      </c>
      <c r="M682" s="249">
        <f t="shared" si="110"/>
        <v>0</v>
      </c>
      <c r="N682" s="249">
        <f t="shared" si="110"/>
        <v>0</v>
      </c>
      <c r="O682" s="249">
        <f t="shared" si="110"/>
        <v>1</v>
      </c>
      <c r="P682" s="250">
        <v>0.99217977698284132</v>
      </c>
      <c r="Q682" s="251">
        <v>0.9748311048444378</v>
      </c>
      <c r="R682" s="250">
        <v>0.99200018755373098</v>
      </c>
      <c r="S682" s="251">
        <v>0.98496252947649121</v>
      </c>
      <c r="T682" s="250">
        <v>0.99643956315686366</v>
      </c>
      <c r="U682" s="250">
        <v>0.99712121966173028</v>
      </c>
      <c r="V682" s="250">
        <v>0.99760266969811484</v>
      </c>
      <c r="W682" s="250">
        <v>0.99789700359560829</v>
      </c>
      <c r="X682" s="250">
        <v>0.99807096898844183</v>
      </c>
      <c r="Y682" s="250">
        <v>0.99817803968860541</v>
      </c>
      <c r="Z682" s="251">
        <v>1.1667790793952499E-6</v>
      </c>
      <c r="AA682" s="251">
        <v>1.2512956063224045E-5</v>
      </c>
      <c r="AB682" s="251">
        <v>5.9583624948126494E-6</v>
      </c>
      <c r="AC682" s="251">
        <v>3.1674075499799375E-7</v>
      </c>
      <c r="AD682" s="251">
        <v>6.1633703205085316E-11</v>
      </c>
      <c r="AE682" s="251">
        <v>0.99691791501779681</v>
      </c>
      <c r="AF682" s="250">
        <v>0.99364697528286794</v>
      </c>
      <c r="AG682" s="251">
        <v>0.98496252947649121</v>
      </c>
      <c r="AH682" s="250">
        <v>0.4877201961904491</v>
      </c>
      <c r="AI682" s="252">
        <v>1</v>
      </c>
      <c r="AJ682" s="253">
        <f t="shared" si="103"/>
        <v>5.2446120974843145E-7</v>
      </c>
      <c r="AK682" s="253">
        <f t="shared" si="104"/>
        <v>5.6283572326522654E-6</v>
      </c>
      <c r="AL682" s="253">
        <f t="shared" si="105"/>
        <v>2.6813795953515704E-6</v>
      </c>
      <c r="AM682" s="253">
        <f t="shared" si="106"/>
        <v>1.4258158635940739E-7</v>
      </c>
      <c r="AN682" s="253">
        <f t="shared" si="107"/>
        <v>2.7749391380138174E-11</v>
      </c>
      <c r="AO682" s="254">
        <f t="shared" si="108"/>
        <v>0.44889129929268307</v>
      </c>
    </row>
    <row r="683" spans="1:41">
      <c r="A683" s="247">
        <v>974</v>
      </c>
      <c r="B683" s="248"/>
      <c r="C683" s="248">
        <f t="shared" si="109"/>
        <v>0</v>
      </c>
      <c r="D683" s="248">
        <f t="shared" si="109"/>
        <v>0</v>
      </c>
      <c r="E683" s="248">
        <f t="shared" si="109"/>
        <v>0</v>
      </c>
      <c r="F683" s="248">
        <f t="shared" si="109"/>
        <v>0</v>
      </c>
      <c r="G683" s="248">
        <f t="shared" si="109"/>
        <v>0</v>
      </c>
      <c r="H683" s="248">
        <f t="shared" si="109"/>
        <v>1</v>
      </c>
      <c r="I683" s="249"/>
      <c r="J683" s="249">
        <f t="shared" si="102"/>
        <v>0</v>
      </c>
      <c r="K683" s="249">
        <f t="shared" si="110"/>
        <v>0</v>
      </c>
      <c r="L683" s="249">
        <f t="shared" si="110"/>
        <v>0</v>
      </c>
      <c r="M683" s="249">
        <f t="shared" si="110"/>
        <v>0</v>
      </c>
      <c r="N683" s="249">
        <f t="shared" si="110"/>
        <v>0</v>
      </c>
      <c r="O683" s="249">
        <f t="shared" si="110"/>
        <v>1</v>
      </c>
      <c r="P683" s="250">
        <v>0.99229612278656321</v>
      </c>
      <c r="Q683" s="251">
        <v>0.97404380545319369</v>
      </c>
      <c r="R683" s="250">
        <v>0.99211919458393338</v>
      </c>
      <c r="S683" s="251">
        <v>0.98321573924381522</v>
      </c>
      <c r="T683" s="250">
        <v>0.99649264575346364</v>
      </c>
      <c r="U683" s="250">
        <v>0.99716415389979363</v>
      </c>
      <c r="V683" s="250">
        <v>0.99763843207779912</v>
      </c>
      <c r="W683" s="250">
        <v>0.99792837978445714</v>
      </c>
      <c r="X683" s="250">
        <v>0.99809975212840119</v>
      </c>
      <c r="Y683" s="250">
        <v>0.9982052266596988</v>
      </c>
      <c r="Z683" s="251">
        <v>1.1506158509631323E-6</v>
      </c>
      <c r="AA683" s="251">
        <v>1.2015224881763721E-5</v>
      </c>
      <c r="AB683" s="251">
        <v>1.8224908061409277E-6</v>
      </c>
      <c r="AC683" s="251">
        <v>3.1358599157688233E-7</v>
      </c>
      <c r="AD683" s="251">
        <v>1.7251979628791822E-11</v>
      </c>
      <c r="AE683" s="251">
        <v>0.99728826816093319</v>
      </c>
      <c r="AF683" s="250">
        <v>0.99374156165984273</v>
      </c>
      <c r="AG683" s="251">
        <v>0.98321573924381522</v>
      </c>
      <c r="AH683" s="250">
        <v>0.48132339771132626</v>
      </c>
      <c r="AI683" s="252">
        <v>1</v>
      </c>
      <c r="AJ683" s="253">
        <f t="shared" si="103"/>
        <v>5.0838901447790365E-7</v>
      </c>
      <c r="AK683" s="253">
        <f t="shared" si="104"/>
        <v>5.3123938927802254E-6</v>
      </c>
      <c r="AL683" s="253">
        <f t="shared" si="105"/>
        <v>8.0617666698837084E-7</v>
      </c>
      <c r="AM683" s="253">
        <f t="shared" si="106"/>
        <v>1.387547100929313E-7</v>
      </c>
      <c r="AN683" s="253">
        <f t="shared" si="107"/>
        <v>7.6349217689192166E-12</v>
      </c>
      <c r="AO683" s="254">
        <f t="shared" si="108"/>
        <v>0.44139992669781053</v>
      </c>
    </row>
    <row r="684" spans="1:41">
      <c r="A684" s="247">
        <v>975</v>
      </c>
      <c r="B684" s="248"/>
      <c r="C684" s="248">
        <f t="shared" si="109"/>
        <v>0</v>
      </c>
      <c r="D684" s="248">
        <f t="shared" si="109"/>
        <v>0</v>
      </c>
      <c r="E684" s="248">
        <f t="shared" si="109"/>
        <v>0</v>
      </c>
      <c r="F684" s="248">
        <f t="shared" si="109"/>
        <v>0</v>
      </c>
      <c r="G684" s="248">
        <f t="shared" si="109"/>
        <v>0</v>
      </c>
      <c r="H684" s="248">
        <f t="shared" si="109"/>
        <v>1</v>
      </c>
      <c r="I684" s="249"/>
      <c r="J684" s="249">
        <f t="shared" ref="J684:J747" si="111">IF($A684&lt;J$4,0,IF($A684&lt;J$5,($A684-J$4)/(J$5-J$4),IF($A684&lt;J$6,1,IF($A684&lt;J$7,($A684-J$7)/(J$6-J$7),0))))</f>
        <v>0</v>
      </c>
      <c r="K684" s="249">
        <f t="shared" si="110"/>
        <v>0</v>
      </c>
      <c r="L684" s="249">
        <f t="shared" si="110"/>
        <v>0</v>
      </c>
      <c r="M684" s="249">
        <f t="shared" si="110"/>
        <v>0</v>
      </c>
      <c r="N684" s="249">
        <f t="shared" si="110"/>
        <v>0</v>
      </c>
      <c r="O684" s="249">
        <f t="shared" si="110"/>
        <v>1</v>
      </c>
      <c r="P684" s="250">
        <v>0.99241247990294346</v>
      </c>
      <c r="Q684" s="251">
        <v>0.97431200540358853</v>
      </c>
      <c r="R684" s="250">
        <v>0.99223821350732866</v>
      </c>
      <c r="S684" s="251">
        <v>0.98461547871705402</v>
      </c>
      <c r="T684" s="250">
        <v>0.99654573011476411</v>
      </c>
      <c r="U684" s="250">
        <v>0.99720708912666045</v>
      </c>
      <c r="V684" s="250">
        <v>0.99767419502327992</v>
      </c>
      <c r="W684" s="250">
        <v>0.99795975633146905</v>
      </c>
      <c r="X684" s="250">
        <v>0.99812853552198777</v>
      </c>
      <c r="Y684" s="250">
        <v>0.99823241382679739</v>
      </c>
      <c r="Z684" s="251">
        <v>1.1359015563419626E-6</v>
      </c>
      <c r="AA684" s="251">
        <v>1.1529157408005054E-5</v>
      </c>
      <c r="AB684" s="251">
        <v>6.1745945083055296E-7</v>
      </c>
      <c r="AC684" s="251">
        <v>3.1070053179806265E-7</v>
      </c>
      <c r="AD684" s="251">
        <v>3.2799701878342512E-12</v>
      </c>
      <c r="AE684" s="251">
        <v>0.99752249505175528</v>
      </c>
      <c r="AF684" s="250">
        <v>0.99383615514612089</v>
      </c>
      <c r="AG684" s="251">
        <v>0.98461547871705402</v>
      </c>
      <c r="AH684" s="250">
        <v>0.47492659923220354</v>
      </c>
      <c r="AI684" s="252">
        <v>1</v>
      </c>
      <c r="AJ684" s="253">
        <f t="shared" si="103"/>
        <v>4.9695692929118229E-7</v>
      </c>
      <c r="AK684" s="253">
        <f t="shared" si="104"/>
        <v>5.0473538117699483E-6</v>
      </c>
      <c r="AL684" s="253">
        <f t="shared" si="105"/>
        <v>2.7044440734766158E-7</v>
      </c>
      <c r="AM684" s="253">
        <f t="shared" si="106"/>
        <v>1.3612435915020598E-7</v>
      </c>
      <c r="AN684" s="253">
        <f t="shared" si="107"/>
        <v>1.4372661305367827E-12</v>
      </c>
      <c r="AO684" s="254">
        <f t="shared" si="108"/>
        <v>0.43715473757108769</v>
      </c>
    </row>
    <row r="685" spans="1:41">
      <c r="A685" s="247">
        <v>976</v>
      </c>
      <c r="B685" s="248"/>
      <c r="C685" s="248">
        <f t="shared" si="109"/>
        <v>0</v>
      </c>
      <c r="D685" s="248">
        <f t="shared" si="109"/>
        <v>0</v>
      </c>
      <c r="E685" s="248">
        <f t="shared" si="109"/>
        <v>0</v>
      </c>
      <c r="F685" s="248">
        <f t="shared" si="109"/>
        <v>0</v>
      </c>
      <c r="G685" s="248">
        <f t="shared" si="109"/>
        <v>0</v>
      </c>
      <c r="H685" s="248">
        <f t="shared" si="109"/>
        <v>1</v>
      </c>
      <c r="I685" s="249"/>
      <c r="J685" s="249">
        <f t="shared" si="111"/>
        <v>0</v>
      </c>
      <c r="K685" s="249">
        <f t="shared" si="110"/>
        <v>0</v>
      </c>
      <c r="L685" s="249">
        <f t="shared" si="110"/>
        <v>0</v>
      </c>
      <c r="M685" s="249">
        <f t="shared" si="110"/>
        <v>0</v>
      </c>
      <c r="N685" s="249">
        <f t="shared" si="110"/>
        <v>0</v>
      </c>
      <c r="O685" s="249">
        <f t="shared" si="110"/>
        <v>1</v>
      </c>
      <c r="P685" s="250">
        <v>0.99252884833285704</v>
      </c>
      <c r="Q685" s="251">
        <v>0.97472600430691958</v>
      </c>
      <c r="R685" s="250">
        <v>0.99235724432486894</v>
      </c>
      <c r="S685" s="251">
        <v>0.98313916993543315</v>
      </c>
      <c r="T685" s="250">
        <v>0.99659881624078894</v>
      </c>
      <c r="U685" s="250">
        <v>0.99725002534233465</v>
      </c>
      <c r="V685" s="250">
        <v>0.99770995853455569</v>
      </c>
      <c r="W685" s="250">
        <v>0.99799113323664146</v>
      </c>
      <c r="X685" s="250">
        <v>0.99815731916919925</v>
      </c>
      <c r="Y685" s="250">
        <v>0.9982596011898992</v>
      </c>
      <c r="Z685" s="251">
        <v>1.1223997071655889E-6</v>
      </c>
      <c r="AA685" s="251">
        <v>1.1064043700331747E-5</v>
      </c>
      <c r="AB685" s="251">
        <v>5.0027580716612912E-7</v>
      </c>
      <c r="AC685" s="251">
        <v>3.0812847310632181E-7</v>
      </c>
      <c r="AD685" s="251">
        <v>7.0241223735179019E-13</v>
      </c>
      <c r="AE685" s="251">
        <v>0.99762717765123099</v>
      </c>
      <c r="AF685" s="250">
        <v>0.99393075574209622</v>
      </c>
      <c r="AG685" s="251">
        <v>0.98313916993543315</v>
      </c>
      <c r="AH685" s="250">
        <v>0.46852980075308076</v>
      </c>
      <c r="AI685" s="252">
        <v>1</v>
      </c>
      <c r="AJ685" s="253">
        <f t="shared" si="103"/>
        <v>4.8337590146421793E-7</v>
      </c>
      <c r="AK685" s="253">
        <f t="shared" si="104"/>
        <v>4.7679865518402439E-6</v>
      </c>
      <c r="AL685" s="253">
        <f t="shared" si="105"/>
        <v>2.1569043770555445E-7</v>
      </c>
      <c r="AM685" s="253">
        <f t="shared" si="106"/>
        <v>1.3288488898951409E-7</v>
      </c>
      <c r="AN685" s="253">
        <f t="shared" si="107"/>
        <v>3.0297594460646628E-13</v>
      </c>
      <c r="AO685" s="254">
        <f t="shared" si="108"/>
        <v>0.43035697980803761</v>
      </c>
    </row>
    <row r="686" spans="1:41">
      <c r="A686" s="247">
        <v>977</v>
      </c>
      <c r="B686" s="248"/>
      <c r="C686" s="248">
        <f t="shared" si="109"/>
        <v>0</v>
      </c>
      <c r="D686" s="248">
        <f t="shared" si="109"/>
        <v>0</v>
      </c>
      <c r="E686" s="248">
        <f t="shared" si="109"/>
        <v>0</v>
      </c>
      <c r="F686" s="248">
        <f t="shared" si="109"/>
        <v>0</v>
      </c>
      <c r="G686" s="248">
        <f t="shared" si="109"/>
        <v>0</v>
      </c>
      <c r="H686" s="248">
        <f t="shared" si="109"/>
        <v>1</v>
      </c>
      <c r="I686" s="249"/>
      <c r="J686" s="249">
        <f t="shared" si="111"/>
        <v>0</v>
      </c>
      <c r="K686" s="249">
        <f t="shared" si="110"/>
        <v>0</v>
      </c>
      <c r="L686" s="249">
        <f t="shared" si="110"/>
        <v>0</v>
      </c>
      <c r="M686" s="249">
        <f t="shared" si="110"/>
        <v>0</v>
      </c>
      <c r="N686" s="249">
        <f t="shared" si="110"/>
        <v>0</v>
      </c>
      <c r="O686" s="249">
        <f t="shared" si="110"/>
        <v>1</v>
      </c>
      <c r="P686" s="250">
        <v>0.99264522807717637</v>
      </c>
      <c r="Q686" s="251">
        <v>0.97472349355527887</v>
      </c>
      <c r="R686" s="250">
        <v>0.99247628703750346</v>
      </c>
      <c r="S686" s="251">
        <v>0.98381140445944593</v>
      </c>
      <c r="T686" s="250">
        <v>0.99665190413156113</v>
      </c>
      <c r="U686" s="250">
        <v>0.99729296254681854</v>
      </c>
      <c r="V686" s="250">
        <v>0.99774572261162331</v>
      </c>
      <c r="W686" s="250">
        <v>0.99802251049997093</v>
      </c>
      <c r="X686" s="250">
        <v>0.9981861030700323</v>
      </c>
      <c r="Y686" s="250">
        <v>0.99828678874900167</v>
      </c>
      <c r="Z686" s="251">
        <v>1.1100647900804933E-6</v>
      </c>
      <c r="AA686" s="251">
        <v>1.0627935586019077E-5</v>
      </c>
      <c r="AB686" s="251">
        <v>5.9486497425164747E-7</v>
      </c>
      <c r="AC686" s="251">
        <v>3.0592937122378127E-7</v>
      </c>
      <c r="AD686" s="251">
        <v>1.7748432236115015E-13</v>
      </c>
      <c r="AE686" s="251">
        <v>0.99759818897700869</v>
      </c>
      <c r="AF686" s="250">
        <v>0.99402536344815939</v>
      </c>
      <c r="AG686" s="251">
        <v>0.98381140445944593</v>
      </c>
      <c r="AH686" s="250">
        <v>0.46213300227395793</v>
      </c>
      <c r="AI686" s="252">
        <v>1</v>
      </c>
      <c r="AJ686" s="253">
        <f t="shared" si="103"/>
        <v>4.7236272099504592E-7</v>
      </c>
      <c r="AK686" s="253">
        <f t="shared" si="104"/>
        <v>4.5253841898167245E-6</v>
      </c>
      <c r="AL686" s="253">
        <f t="shared" si="105"/>
        <v>2.5340901465225969E-7</v>
      </c>
      <c r="AM686" s="253">
        <f t="shared" si="106"/>
        <v>1.3036028410885343E-7</v>
      </c>
      <c r="AN686" s="253">
        <f t="shared" si="107"/>
        <v>7.5640658891322995E-14</v>
      </c>
      <c r="AO686" s="254">
        <f t="shared" si="108"/>
        <v>0.42520147562610261</v>
      </c>
    </row>
    <row r="687" spans="1:41">
      <c r="A687" s="247">
        <v>978</v>
      </c>
      <c r="B687" s="248"/>
      <c r="C687" s="248">
        <f t="shared" si="109"/>
        <v>0</v>
      </c>
      <c r="D687" s="248">
        <f t="shared" si="109"/>
        <v>0</v>
      </c>
      <c r="E687" s="248">
        <f t="shared" si="109"/>
        <v>0</v>
      </c>
      <c r="F687" s="248">
        <f t="shared" si="109"/>
        <v>0</v>
      </c>
      <c r="G687" s="248">
        <f t="shared" si="109"/>
        <v>0</v>
      </c>
      <c r="H687" s="248">
        <f t="shared" si="109"/>
        <v>1</v>
      </c>
      <c r="I687" s="249"/>
      <c r="J687" s="249">
        <f t="shared" si="111"/>
        <v>0</v>
      </c>
      <c r="K687" s="249">
        <f t="shared" si="110"/>
        <v>0</v>
      </c>
      <c r="L687" s="249">
        <f t="shared" si="110"/>
        <v>0</v>
      </c>
      <c r="M687" s="249">
        <f t="shared" si="110"/>
        <v>0</v>
      </c>
      <c r="N687" s="249">
        <f t="shared" si="110"/>
        <v>0</v>
      </c>
      <c r="O687" s="249">
        <f t="shared" si="110"/>
        <v>1</v>
      </c>
      <c r="P687" s="250">
        <v>0.99276161913677674</v>
      </c>
      <c r="Q687" s="251">
        <v>0.97464083435378224</v>
      </c>
      <c r="R687" s="250">
        <v>0.99259534164618468</v>
      </c>
      <c r="S687" s="251">
        <v>0.98354722525047278</v>
      </c>
      <c r="T687" s="250">
        <v>0.99670499378710486</v>
      </c>
      <c r="U687" s="250">
        <v>0.99733590074011591</v>
      </c>
      <c r="V687" s="250">
        <v>0.99778148725448124</v>
      </c>
      <c r="W687" s="250">
        <v>0.99805388812145479</v>
      </c>
      <c r="X687" s="250">
        <v>0.99821488722448481</v>
      </c>
      <c r="Y687" s="250">
        <v>0.99831397650410236</v>
      </c>
      <c r="Z687" s="251">
        <v>1.0993578340563998E-6</v>
      </c>
      <c r="AA687" s="251">
        <v>1.0248049698442973E-5</v>
      </c>
      <c r="AB687" s="251">
        <v>9.8944652940702487E-7</v>
      </c>
      <c r="AC687" s="251">
        <v>3.0438879676694303E-7</v>
      </c>
      <c r="AD687" s="251">
        <v>7.1521540415721097E-14</v>
      </c>
      <c r="AE687" s="251">
        <v>0.99738738280860173</v>
      </c>
      <c r="AF687" s="250">
        <v>0.99411997826470411</v>
      </c>
      <c r="AG687" s="251">
        <v>0.98354722525047278</v>
      </c>
      <c r="AH687" s="250">
        <v>0.45573620379483515</v>
      </c>
      <c r="AI687" s="252">
        <v>1</v>
      </c>
      <c r="AJ687" s="253">
        <f t="shared" si="103"/>
        <v>4.6122229364650986E-7</v>
      </c>
      <c r="AK687" s="253">
        <f t="shared" si="104"/>
        <v>4.3021669217203742E-6</v>
      </c>
      <c r="AL687" s="253">
        <f t="shared" si="105"/>
        <v>4.1555867489695183E-7</v>
      </c>
      <c r="AM687" s="253">
        <f t="shared" si="106"/>
        <v>1.2787546800940246E-7</v>
      </c>
      <c r="AN687" s="253">
        <f t="shared" si="107"/>
        <v>3.0051453586588865E-14</v>
      </c>
      <c r="AO687" s="254">
        <f t="shared" si="108"/>
        <v>0.41911731453829654</v>
      </c>
    </row>
    <row r="688" spans="1:41">
      <c r="A688" s="247">
        <v>979</v>
      </c>
      <c r="B688" s="248"/>
      <c r="C688" s="248">
        <f t="shared" si="109"/>
        <v>0</v>
      </c>
      <c r="D688" s="248">
        <f t="shared" si="109"/>
        <v>0</v>
      </c>
      <c r="E688" s="248">
        <f t="shared" si="109"/>
        <v>0</v>
      </c>
      <c r="F688" s="248">
        <f t="shared" si="109"/>
        <v>0</v>
      </c>
      <c r="G688" s="248">
        <f t="shared" si="109"/>
        <v>0</v>
      </c>
      <c r="H688" s="248">
        <f t="shared" si="109"/>
        <v>1</v>
      </c>
      <c r="I688" s="249"/>
      <c r="J688" s="249">
        <f t="shared" si="111"/>
        <v>0</v>
      </c>
      <c r="K688" s="249">
        <f t="shared" si="110"/>
        <v>0</v>
      </c>
      <c r="L688" s="249">
        <f t="shared" si="110"/>
        <v>0</v>
      </c>
      <c r="M688" s="249">
        <f t="shared" si="110"/>
        <v>0</v>
      </c>
      <c r="N688" s="249">
        <f t="shared" si="110"/>
        <v>0</v>
      </c>
      <c r="O688" s="249">
        <f t="shared" si="110"/>
        <v>1</v>
      </c>
      <c r="P688" s="250">
        <v>0.99287802151252924</v>
      </c>
      <c r="Q688" s="251">
        <v>0.97362756696948638</v>
      </c>
      <c r="R688" s="250">
        <v>0.99271440815186041</v>
      </c>
      <c r="S688" s="251">
        <v>0.98314551114986259</v>
      </c>
      <c r="T688" s="250">
        <v>0.99675808520744213</v>
      </c>
      <c r="U688" s="250">
        <v>0.99737883992222875</v>
      </c>
      <c r="V688" s="250">
        <v>0.99781725246312591</v>
      </c>
      <c r="W688" s="250">
        <v>0.99808526610108927</v>
      </c>
      <c r="X688" s="250">
        <v>0.99824367163255312</v>
      </c>
      <c r="Y688" s="250">
        <v>0.99834116445519827</v>
      </c>
      <c r="Z688" s="251">
        <v>1.0902507903286327E-6</v>
      </c>
      <c r="AA688" s="251">
        <v>9.9290696551803486E-6</v>
      </c>
      <c r="AB688" s="251">
        <v>4.4385977419928576E-6</v>
      </c>
      <c r="AC688" s="251">
        <v>3.0357246577813937E-7</v>
      </c>
      <c r="AD688" s="251">
        <v>2.7724196229221225E-14</v>
      </c>
      <c r="AE688" s="251">
        <v>0.99703485785969281</v>
      </c>
      <c r="AF688" s="250">
        <v>0.99421460019212016</v>
      </c>
      <c r="AG688" s="251">
        <v>0.98314551114986259</v>
      </c>
      <c r="AH688" s="250">
        <v>0.44933940531571237</v>
      </c>
      <c r="AI688" s="252">
        <v>1</v>
      </c>
      <c r="AJ688" s="253">
        <f t="shared" si="103"/>
        <v>4.5031820613908639E-7</v>
      </c>
      <c r="AK688" s="253">
        <f t="shared" si="104"/>
        <v>4.103666281750152E-6</v>
      </c>
      <c r="AL688" s="253">
        <f t="shared" si="105"/>
        <v>1.8352706735701278E-6</v>
      </c>
      <c r="AM688" s="253">
        <f t="shared" si="106"/>
        <v>1.2555480880869947E-7</v>
      </c>
      <c r="AN688" s="253">
        <f t="shared" si="107"/>
        <v>1.146829505963353E-14</v>
      </c>
      <c r="AO688" s="254">
        <f t="shared" si="108"/>
        <v>0.41247026830498268</v>
      </c>
    </row>
    <row r="689" spans="1:41">
      <c r="A689" s="247">
        <v>980</v>
      </c>
      <c r="B689" s="248"/>
      <c r="C689" s="248">
        <f t="shared" si="109"/>
        <v>0</v>
      </c>
      <c r="D689" s="248">
        <f t="shared" si="109"/>
        <v>0</v>
      </c>
      <c r="E689" s="248">
        <f t="shared" si="109"/>
        <v>0</v>
      </c>
      <c r="F689" s="248">
        <f t="shared" si="109"/>
        <v>0</v>
      </c>
      <c r="G689" s="248">
        <f t="shared" si="109"/>
        <v>0</v>
      </c>
      <c r="H689" s="248">
        <f t="shared" si="109"/>
        <v>1</v>
      </c>
      <c r="I689" s="249"/>
      <c r="J689" s="249">
        <f t="shared" si="111"/>
        <v>0</v>
      </c>
      <c r="K689" s="249">
        <f t="shared" si="110"/>
        <v>0</v>
      </c>
      <c r="L689" s="249">
        <f t="shared" si="110"/>
        <v>0</v>
      </c>
      <c r="M689" s="249">
        <f t="shared" si="110"/>
        <v>0</v>
      </c>
      <c r="N689" s="249">
        <f t="shared" si="110"/>
        <v>0</v>
      </c>
      <c r="O689" s="249">
        <f t="shared" si="110"/>
        <v>1</v>
      </c>
      <c r="P689" s="250">
        <v>0.99299443520530839</v>
      </c>
      <c r="Q689" s="251">
        <v>0.97340549655778974</v>
      </c>
      <c r="R689" s="250">
        <v>0.99283348655548254</v>
      </c>
      <c r="S689" s="251">
        <v>0.98357533756277449</v>
      </c>
      <c r="T689" s="250">
        <v>0.99681117839259703</v>
      </c>
      <c r="U689" s="250">
        <v>0.99742178009316051</v>
      </c>
      <c r="V689" s="250">
        <v>0.99785301823755579</v>
      </c>
      <c r="W689" s="250">
        <v>0.99811664443887183</v>
      </c>
      <c r="X689" s="250">
        <v>0.99827245629423478</v>
      </c>
      <c r="Y689" s="250">
        <v>0.9983683526022874</v>
      </c>
      <c r="Z689" s="251">
        <v>1.0827542302557161E-6</v>
      </c>
      <c r="AA689" s="251">
        <v>9.6684222292403419E-6</v>
      </c>
      <c r="AB689" s="251">
        <v>7.8694342011138441E-6</v>
      </c>
      <c r="AC689" s="251">
        <v>3.0348135547330349E-7</v>
      </c>
      <c r="AD689" s="251">
        <v>1.0833931683227492E-14</v>
      </c>
      <c r="AE689" s="251">
        <v>0.99657256982596609</v>
      </c>
      <c r="AF689" s="250">
        <v>0.9943092292308009</v>
      </c>
      <c r="AG689" s="251">
        <v>0.98357533756277449</v>
      </c>
      <c r="AH689" s="250">
        <v>0.44293993448704166</v>
      </c>
      <c r="AI689" s="252">
        <v>1</v>
      </c>
      <c r="AJ689" s="253">
        <f t="shared" si="103"/>
        <v>4.4130757615909695E-7</v>
      </c>
      <c r="AK689" s="253">
        <f t="shared" si="104"/>
        <v>3.943056954110298E-6</v>
      </c>
      <c r="AL689" s="253">
        <f t="shared" si="105"/>
        <v>3.2107661687918758E-6</v>
      </c>
      <c r="AM689" s="253">
        <f t="shared" si="106"/>
        <v>1.23854533400782E-7</v>
      </c>
      <c r="AN689" s="253">
        <f t="shared" si="107"/>
        <v>4.4221531144649406E-15</v>
      </c>
      <c r="AO689" s="254">
        <f t="shared" si="108"/>
        <v>0.40681628501605449</v>
      </c>
    </row>
    <row r="690" spans="1:41">
      <c r="A690" s="247">
        <v>981</v>
      </c>
      <c r="B690" s="248"/>
      <c r="C690" s="248">
        <f t="shared" si="109"/>
        <v>0</v>
      </c>
      <c r="D690" s="248">
        <f t="shared" si="109"/>
        <v>0</v>
      </c>
      <c r="E690" s="248">
        <f t="shared" si="109"/>
        <v>0</v>
      </c>
      <c r="F690" s="248">
        <f t="shared" si="109"/>
        <v>0</v>
      </c>
      <c r="G690" s="248">
        <f t="shared" si="109"/>
        <v>0</v>
      </c>
      <c r="H690" s="248">
        <f t="shared" si="109"/>
        <v>1</v>
      </c>
      <c r="I690" s="249"/>
      <c r="J690" s="249">
        <f t="shared" si="111"/>
        <v>0</v>
      </c>
      <c r="K690" s="249">
        <f t="shared" si="110"/>
        <v>0</v>
      </c>
      <c r="L690" s="249">
        <f t="shared" si="110"/>
        <v>0</v>
      </c>
      <c r="M690" s="249">
        <f t="shared" si="110"/>
        <v>0</v>
      </c>
      <c r="N690" s="249">
        <f t="shared" si="110"/>
        <v>0</v>
      </c>
      <c r="O690" s="249">
        <f t="shared" si="110"/>
        <v>1</v>
      </c>
      <c r="P690" s="250">
        <v>0.99311086021598882</v>
      </c>
      <c r="Q690" s="251">
        <v>0.9747292026850094</v>
      </c>
      <c r="R690" s="250">
        <v>0.99295257685800253</v>
      </c>
      <c r="S690" s="251">
        <v>0.98177354569768682</v>
      </c>
      <c r="T690" s="250">
        <v>0.99686427334259298</v>
      </c>
      <c r="U690" s="250">
        <v>0.99746472125291452</v>
      </c>
      <c r="V690" s="250">
        <v>0.99788878457776831</v>
      </c>
      <c r="W690" s="250">
        <v>0.99814802313479944</v>
      </c>
      <c r="X690" s="250">
        <v>0.99830124120952701</v>
      </c>
      <c r="Y690" s="250">
        <v>0.9983955409453672</v>
      </c>
      <c r="Z690" s="251">
        <v>1.077045805908928E-6</v>
      </c>
      <c r="AA690" s="251">
        <v>9.4695705260827813E-6</v>
      </c>
      <c r="AB690" s="251">
        <v>9.2968817432301527E-6</v>
      </c>
      <c r="AC690" s="251">
        <v>3.0418263672355618E-7</v>
      </c>
      <c r="AD690" s="251">
        <v>4.5318529654063643E-15</v>
      </c>
      <c r="AE690" s="251">
        <v>0.99601225006397309</v>
      </c>
      <c r="AF690" s="250">
        <v>0.99440386538113867</v>
      </c>
      <c r="AG690" s="251">
        <v>0.98177354569768682</v>
      </c>
      <c r="AH690" s="250">
        <v>0.43624528726586836</v>
      </c>
      <c r="AI690" s="252">
        <v>1</v>
      </c>
      <c r="AJ690" s="253">
        <f t="shared" si="103"/>
        <v>4.315157233648743E-7</v>
      </c>
      <c r="AK690" s="253">
        <f t="shared" si="104"/>
        <v>3.7962451202226578E-6</v>
      </c>
      <c r="AL690" s="253">
        <f t="shared" si="105"/>
        <v>3.7286006228232615E-6</v>
      </c>
      <c r="AM690" s="253">
        <f t="shared" si="106"/>
        <v>1.2202695959433869E-7</v>
      </c>
      <c r="AN690" s="253">
        <f t="shared" si="107"/>
        <v>1.8182928937793467E-15</v>
      </c>
      <c r="AO690" s="254">
        <f t="shared" si="108"/>
        <v>0.39966280495531864</v>
      </c>
    </row>
    <row r="691" spans="1:41">
      <c r="A691" s="247">
        <v>982</v>
      </c>
      <c r="B691" s="248"/>
      <c r="C691" s="248">
        <f t="shared" si="109"/>
        <v>0</v>
      </c>
      <c r="D691" s="248">
        <f t="shared" si="109"/>
        <v>0</v>
      </c>
      <c r="E691" s="248">
        <f t="shared" si="109"/>
        <v>0</v>
      </c>
      <c r="F691" s="248">
        <f t="shared" si="109"/>
        <v>0</v>
      </c>
      <c r="G691" s="248">
        <f t="shared" si="109"/>
        <v>0</v>
      </c>
      <c r="H691" s="248">
        <f t="shared" si="109"/>
        <v>1</v>
      </c>
      <c r="I691" s="249"/>
      <c r="J691" s="249">
        <f t="shared" si="111"/>
        <v>0</v>
      </c>
      <c r="K691" s="249">
        <f t="shared" si="110"/>
        <v>0</v>
      </c>
      <c r="L691" s="249">
        <f t="shared" si="110"/>
        <v>0</v>
      </c>
      <c r="M691" s="249">
        <f t="shared" si="110"/>
        <v>0</v>
      </c>
      <c r="N691" s="249">
        <f t="shared" si="110"/>
        <v>0</v>
      </c>
      <c r="O691" s="249">
        <f t="shared" si="110"/>
        <v>1</v>
      </c>
      <c r="P691" s="250">
        <v>0.99322729654544328</v>
      </c>
      <c r="Q691" s="251">
        <v>0.97274413595760723</v>
      </c>
      <c r="R691" s="250">
        <v>0.99307167906037042</v>
      </c>
      <c r="S691" s="251">
        <v>0.98394121076100716</v>
      </c>
      <c r="T691" s="250">
        <v>0.99691737005745296</v>
      </c>
      <c r="U691" s="250">
        <v>0.99750766340149322</v>
      </c>
      <c r="V691" s="250">
        <v>0.99792455148376125</v>
      </c>
      <c r="W691" s="250">
        <v>0.9981794021888688</v>
      </c>
      <c r="X691" s="250">
        <v>0.99833002637842683</v>
      </c>
      <c r="Y691" s="250">
        <v>0.99842272948443489</v>
      </c>
      <c r="Z691" s="251">
        <v>1.0744440307802449E-6</v>
      </c>
      <c r="AA691" s="251">
        <v>9.3641456191352977E-6</v>
      </c>
      <c r="AB691" s="251">
        <v>3.1058711754700236E-6</v>
      </c>
      <c r="AC691" s="251">
        <v>3.0615830633113396E-7</v>
      </c>
      <c r="AD691" s="251">
        <v>2.4220179056215366E-15</v>
      </c>
      <c r="AE691" s="251">
        <v>0.99535136033264426</v>
      </c>
      <c r="AF691" s="250">
        <v>0.99449850864352496</v>
      </c>
      <c r="AG691" s="251">
        <v>0.98394121076100716</v>
      </c>
      <c r="AH691" s="250">
        <v>0.42955064004469518</v>
      </c>
      <c r="AI691" s="252">
        <v>1</v>
      </c>
      <c r="AJ691" s="253">
        <f t="shared" si="103"/>
        <v>4.2503787654307901E-7</v>
      </c>
      <c r="AK691" s="253">
        <f t="shared" si="104"/>
        <v>3.7065432508964865E-6</v>
      </c>
      <c r="AL691" s="253">
        <f t="shared" si="105"/>
        <v>1.2298887200095649E-6</v>
      </c>
      <c r="AM691" s="253">
        <f t="shared" si="106"/>
        <v>1.212660755847636E-7</v>
      </c>
      <c r="AN691" s="253">
        <f t="shared" si="107"/>
        <v>9.5948050615129207E-16</v>
      </c>
      <c r="AO691" s="254">
        <f t="shared" si="108"/>
        <v>0.39434428054001036</v>
      </c>
    </row>
    <row r="692" spans="1:41">
      <c r="A692" s="247">
        <v>983</v>
      </c>
      <c r="B692" s="248"/>
      <c r="C692" s="248">
        <f t="shared" si="109"/>
        <v>0</v>
      </c>
      <c r="D692" s="248">
        <f t="shared" si="109"/>
        <v>0</v>
      </c>
      <c r="E692" s="248">
        <f t="shared" si="109"/>
        <v>0</v>
      </c>
      <c r="F692" s="248">
        <f t="shared" si="109"/>
        <v>0</v>
      </c>
      <c r="G692" s="248">
        <f t="shared" si="109"/>
        <v>0</v>
      </c>
      <c r="H692" s="248">
        <f t="shared" si="109"/>
        <v>1</v>
      </c>
      <c r="I692" s="249"/>
      <c r="J692" s="249">
        <f t="shared" si="111"/>
        <v>0</v>
      </c>
      <c r="K692" s="249">
        <f t="shared" si="110"/>
        <v>0</v>
      </c>
      <c r="L692" s="249">
        <f t="shared" si="110"/>
        <v>0</v>
      </c>
      <c r="M692" s="249">
        <f t="shared" si="110"/>
        <v>0</v>
      </c>
      <c r="N692" s="249">
        <f t="shared" si="110"/>
        <v>0</v>
      </c>
      <c r="O692" s="249">
        <f t="shared" si="110"/>
        <v>1</v>
      </c>
      <c r="P692" s="250">
        <v>0.99334374419454585</v>
      </c>
      <c r="Q692" s="251">
        <v>0.97396518513392261</v>
      </c>
      <c r="R692" s="250">
        <v>0.99319079316353664</v>
      </c>
      <c r="S692" s="251">
        <v>0.98250666856448066</v>
      </c>
      <c r="T692" s="250">
        <v>0.9969704685372005</v>
      </c>
      <c r="U692" s="250">
        <v>0.99755060653889982</v>
      </c>
      <c r="V692" s="250">
        <v>0.99796031895553194</v>
      </c>
      <c r="W692" s="250">
        <v>0.99821078160107679</v>
      </c>
      <c r="X692" s="250">
        <v>0.99835881180093156</v>
      </c>
      <c r="Y692" s="250">
        <v>0.99844991821948825</v>
      </c>
      <c r="Z692" s="251">
        <v>1.0751215155283117E-6</v>
      </c>
      <c r="AA692" s="251">
        <v>9.3393715349163204E-6</v>
      </c>
      <c r="AB692" s="251">
        <v>4.2324891059913219E-6</v>
      </c>
      <c r="AC692" s="251">
        <v>3.0928478591247389E-7</v>
      </c>
      <c r="AD692" s="251">
        <v>1.3121532636749259E-15</v>
      </c>
      <c r="AE692" s="251">
        <v>0.99465008855570691</v>
      </c>
      <c r="AF692" s="250">
        <v>0.99459315901835188</v>
      </c>
      <c r="AG692" s="251">
        <v>0.98250666856448066</v>
      </c>
      <c r="AH692" s="250">
        <v>0.42285599282352204</v>
      </c>
      <c r="AI692" s="252">
        <v>1</v>
      </c>
      <c r="AJ692" s="253">
        <f t="shared" si="103"/>
        <v>4.1814267919876728E-7</v>
      </c>
      <c r="AK692" s="253">
        <f t="shared" si="104"/>
        <v>3.6344377939070411E-6</v>
      </c>
      <c r="AL692" s="253">
        <f t="shared" si="105"/>
        <v>1.6477593034480684E-6</v>
      </c>
      <c r="AM692" s="253">
        <f t="shared" si="106"/>
        <v>1.204385348706966E-7</v>
      </c>
      <c r="AN692" s="253">
        <f t="shared" si="107"/>
        <v>5.110411488413716E-16</v>
      </c>
      <c r="AO692" s="254">
        <f t="shared" si="108"/>
        <v>0.38741930854705797</v>
      </c>
    </row>
    <row r="693" spans="1:41">
      <c r="A693" s="247">
        <v>984</v>
      </c>
      <c r="B693" s="248"/>
      <c r="C693" s="248">
        <f t="shared" si="109"/>
        <v>0</v>
      </c>
      <c r="D693" s="248">
        <f t="shared" si="109"/>
        <v>0</v>
      </c>
      <c r="E693" s="248">
        <f t="shared" si="109"/>
        <v>0</v>
      </c>
      <c r="F693" s="248">
        <f t="shared" si="109"/>
        <v>0</v>
      </c>
      <c r="G693" s="248">
        <f t="shared" si="109"/>
        <v>0</v>
      </c>
      <c r="H693" s="248">
        <f t="shared" si="109"/>
        <v>1</v>
      </c>
      <c r="I693" s="249"/>
      <c r="J693" s="249">
        <f t="shared" si="111"/>
        <v>0</v>
      </c>
      <c r="K693" s="249">
        <f t="shared" si="110"/>
        <v>0</v>
      </c>
      <c r="L693" s="249">
        <f t="shared" si="110"/>
        <v>0</v>
      </c>
      <c r="M693" s="249">
        <f t="shared" si="110"/>
        <v>0</v>
      </c>
      <c r="N693" s="249">
        <f t="shared" si="110"/>
        <v>0</v>
      </c>
      <c r="O693" s="249">
        <f t="shared" si="110"/>
        <v>1</v>
      </c>
      <c r="P693" s="250">
        <v>0.99346020316417094</v>
      </c>
      <c r="Q693" s="251">
        <v>0.97439349221168026</v>
      </c>
      <c r="R693" s="250">
        <v>0.99330991916845301</v>
      </c>
      <c r="S693" s="251">
        <v>0.98285353795159258</v>
      </c>
      <c r="T693" s="250">
        <v>0.99702356878185927</v>
      </c>
      <c r="U693" s="250">
        <v>0.99759355066513744</v>
      </c>
      <c r="V693" s="250">
        <v>0.99799608699307851</v>
      </c>
      <c r="W693" s="250">
        <v>0.99824216137142063</v>
      </c>
      <c r="X693" s="250">
        <v>0.99838759747703831</v>
      </c>
      <c r="Y693" s="250">
        <v>0.99847710715052485</v>
      </c>
      <c r="Z693" s="251">
        <v>1.0792522064187352E-6</v>
      </c>
      <c r="AA693" s="251">
        <v>9.3890383704511843E-6</v>
      </c>
      <c r="AB693" s="251">
        <v>5.2791757362122693E-6</v>
      </c>
      <c r="AC693" s="251">
        <v>3.1346660673790004E-7</v>
      </c>
      <c r="AD693" s="251">
        <v>7.3519904726412356E-16</v>
      </c>
      <c r="AE693" s="251">
        <v>0.99393651119747528</v>
      </c>
      <c r="AF693" s="250">
        <v>0.99468781650601201</v>
      </c>
      <c r="AG693" s="251">
        <v>0.98285353795159258</v>
      </c>
      <c r="AH693" s="250">
        <v>0.41616134560234874</v>
      </c>
      <c r="AI693" s="252">
        <v>1</v>
      </c>
      <c r="AJ693" s="253">
        <f t="shared" si="103"/>
        <v>4.1373678916434228E-7</v>
      </c>
      <c r="AK693" s="253">
        <f t="shared" si="104"/>
        <v>3.6013930032317445E-6</v>
      </c>
      <c r="AL693" s="253">
        <f t="shared" si="105"/>
        <v>2.025772762497508E-6</v>
      </c>
      <c r="AM693" s="253">
        <f t="shared" si="106"/>
        <v>1.2031588255284369E-7</v>
      </c>
      <c r="AN693" s="253">
        <f t="shared" si="107"/>
        <v>2.8222785996918659E-16</v>
      </c>
      <c r="AO693" s="254">
        <f t="shared" si="108"/>
        <v>0.3815860820856346</v>
      </c>
    </row>
    <row r="694" spans="1:41">
      <c r="A694" s="247">
        <v>985</v>
      </c>
      <c r="B694" s="248"/>
      <c r="C694" s="248">
        <f t="shared" si="109"/>
        <v>0</v>
      </c>
      <c r="D694" s="248">
        <f t="shared" si="109"/>
        <v>0</v>
      </c>
      <c r="E694" s="248">
        <f t="shared" si="109"/>
        <v>0</v>
      </c>
      <c r="F694" s="248">
        <f t="shared" si="109"/>
        <v>0</v>
      </c>
      <c r="G694" s="248">
        <f t="shared" si="109"/>
        <v>0</v>
      </c>
      <c r="H694" s="248">
        <f t="shared" si="109"/>
        <v>1</v>
      </c>
      <c r="I694" s="249"/>
      <c r="J694" s="249">
        <f t="shared" si="111"/>
        <v>0</v>
      </c>
      <c r="K694" s="249">
        <f t="shared" si="110"/>
        <v>0</v>
      </c>
      <c r="L694" s="249">
        <f t="shared" si="110"/>
        <v>0</v>
      </c>
      <c r="M694" s="249">
        <f t="shared" si="110"/>
        <v>0</v>
      </c>
      <c r="N694" s="249">
        <f t="shared" si="110"/>
        <v>0</v>
      </c>
      <c r="O694" s="249">
        <f t="shared" si="110"/>
        <v>1</v>
      </c>
      <c r="P694" s="250">
        <v>0.99357667345519018</v>
      </c>
      <c r="Q694" s="251">
        <v>0.97316192889453645</v>
      </c>
      <c r="R694" s="250">
        <v>0.99342905707606832</v>
      </c>
      <c r="S694" s="251">
        <v>0.98219191293785757</v>
      </c>
      <c r="T694" s="250">
        <v>0.99707667079145157</v>
      </c>
      <c r="U694" s="250">
        <v>0.9976364957802083</v>
      </c>
      <c r="V694" s="250">
        <v>0.99803185559639784</v>
      </c>
      <c r="W694" s="250">
        <v>0.99827354149989678</v>
      </c>
      <c r="X694" s="250">
        <v>0.99841638340674377</v>
      </c>
      <c r="Y694" s="250">
        <v>0.99850429627754156</v>
      </c>
      <c r="Z694" s="251">
        <v>1.087261020743624E-6</v>
      </c>
      <c r="AA694" s="251">
        <v>9.5153058232727402E-6</v>
      </c>
      <c r="AB694" s="251">
        <v>2.1921340259730458E-6</v>
      </c>
      <c r="AC694" s="251">
        <v>3.1872430984312283E-7</v>
      </c>
      <c r="AD694" s="251">
        <v>4.4267701783868034E-16</v>
      </c>
      <c r="AE694" s="251">
        <v>0.9932285282499379</v>
      </c>
      <c r="AF694" s="250">
        <v>0.99478248110689582</v>
      </c>
      <c r="AG694" s="251">
        <v>0.98219191293785757</v>
      </c>
      <c r="AH694" s="250">
        <v>0.40946669838117555</v>
      </c>
      <c r="AI694" s="252">
        <v>1</v>
      </c>
      <c r="AJ694" s="253">
        <f t="shared" si="103"/>
        <v>4.0919013267650015E-7</v>
      </c>
      <c r="AK694" s="253">
        <f t="shared" si="104"/>
        <v>3.5830911676521335E-6</v>
      </c>
      <c r="AL694" s="253">
        <f t="shared" si="105"/>
        <v>8.2579887281529476E-7</v>
      </c>
      <c r="AM694" s="253">
        <f t="shared" si="106"/>
        <v>1.200957196908098E-7</v>
      </c>
      <c r="AN694" s="253">
        <f t="shared" si="107"/>
        <v>1.6682512293970824E-16</v>
      </c>
      <c r="AO694" s="254">
        <f t="shared" si="108"/>
        <v>0.37433626441892986</v>
      </c>
    </row>
    <row r="695" spans="1:41">
      <c r="A695" s="247">
        <v>986</v>
      </c>
      <c r="B695" s="248"/>
      <c r="C695" s="248">
        <f t="shared" si="109"/>
        <v>0</v>
      </c>
      <c r="D695" s="248">
        <f t="shared" si="109"/>
        <v>0</v>
      </c>
      <c r="E695" s="248">
        <f t="shared" si="109"/>
        <v>0</v>
      </c>
      <c r="F695" s="248">
        <f t="shared" ref="D695:H710" si="112">IF($A695&lt;F$4,0,IF($A695&gt;F$5,0,1))</f>
        <v>0</v>
      </c>
      <c r="G695" s="248">
        <f t="shared" si="112"/>
        <v>0</v>
      </c>
      <c r="H695" s="248">
        <f t="shared" si="112"/>
        <v>1</v>
      </c>
      <c r="I695" s="249"/>
      <c r="J695" s="249">
        <f t="shared" si="111"/>
        <v>0</v>
      </c>
      <c r="K695" s="249">
        <f t="shared" si="110"/>
        <v>0</v>
      </c>
      <c r="L695" s="249">
        <f t="shared" si="110"/>
        <v>0</v>
      </c>
      <c r="M695" s="249">
        <f t="shared" si="110"/>
        <v>0</v>
      </c>
      <c r="N695" s="249">
        <f t="shared" si="110"/>
        <v>0</v>
      </c>
      <c r="O695" s="249">
        <f t="shared" si="110"/>
        <v>1</v>
      </c>
      <c r="P695" s="250">
        <v>0.99346020316417094</v>
      </c>
      <c r="Q695" s="251">
        <v>0.97296513006028551</v>
      </c>
      <c r="R695" s="250">
        <v>0.99330991916845301</v>
      </c>
      <c r="S695" s="251">
        <v>0.9831309758021517</v>
      </c>
      <c r="T695" s="250">
        <v>0.99702356878185927</v>
      </c>
      <c r="U695" s="250">
        <v>0.99759355066513744</v>
      </c>
      <c r="V695" s="250">
        <v>0.99799608699307851</v>
      </c>
      <c r="W695" s="250">
        <v>0.99824216137142063</v>
      </c>
      <c r="X695" s="250">
        <v>0.99838759747703831</v>
      </c>
      <c r="Y695" s="250">
        <v>0.99847710715052485</v>
      </c>
      <c r="Z695" s="251">
        <v>1.1028234186577822E-6</v>
      </c>
      <c r="AA695" s="251">
        <v>9.7661285683277635E-6</v>
      </c>
      <c r="AB695" s="251">
        <v>1.7804283611377811E-6</v>
      </c>
      <c r="AC695" s="251">
        <v>3.2558761253832428E-7</v>
      </c>
      <c r="AD695" s="251">
        <v>3.1527551101204429E-16</v>
      </c>
      <c r="AE695" s="251">
        <v>0.9925834274589751</v>
      </c>
      <c r="AF695" s="250">
        <v>0.99468781650601201</v>
      </c>
      <c r="AG695" s="251">
        <v>0.9831309758021517</v>
      </c>
      <c r="AH695" s="250">
        <v>0.40277205116000236</v>
      </c>
      <c r="AI695" s="252">
        <v>1</v>
      </c>
      <c r="AJ695" s="253">
        <f t="shared" si="103"/>
        <v>4.0880181199627058E-7</v>
      </c>
      <c r="AK695" s="253">
        <f t="shared" si="104"/>
        <v>3.6222421311541353E-6</v>
      </c>
      <c r="AL695" s="253">
        <f t="shared" si="105"/>
        <v>6.606246121491733E-7</v>
      </c>
      <c r="AM695" s="253">
        <f t="shared" si="106"/>
        <v>1.2083846205645003E-7</v>
      </c>
      <c r="AN695" s="253">
        <f t="shared" si="107"/>
        <v>1.1702828026291274E-16</v>
      </c>
      <c r="AO695" s="254">
        <f t="shared" si="108"/>
        <v>0.36847373722562538</v>
      </c>
    </row>
    <row r="696" spans="1:41">
      <c r="A696" s="247">
        <v>987</v>
      </c>
      <c r="B696" s="248"/>
      <c r="C696" s="248">
        <f t="shared" ref="C696:H750" si="113">IF($A696&lt;C$4,0,IF($A696&gt;C$5,0,1))</f>
        <v>0</v>
      </c>
      <c r="D696" s="248">
        <f t="shared" si="112"/>
        <v>0</v>
      </c>
      <c r="E696" s="248">
        <f t="shared" si="112"/>
        <v>0</v>
      </c>
      <c r="F696" s="248">
        <f t="shared" si="112"/>
        <v>0</v>
      </c>
      <c r="G696" s="248">
        <f t="shared" si="112"/>
        <v>0</v>
      </c>
      <c r="H696" s="248">
        <f t="shared" si="112"/>
        <v>1</v>
      </c>
      <c r="I696" s="249"/>
      <c r="J696" s="249">
        <f t="shared" si="111"/>
        <v>0</v>
      </c>
      <c r="K696" s="249">
        <f t="shared" si="110"/>
        <v>0</v>
      </c>
      <c r="L696" s="249">
        <f t="shared" si="110"/>
        <v>0</v>
      </c>
      <c r="M696" s="249">
        <f t="shared" si="110"/>
        <v>0</v>
      </c>
      <c r="N696" s="249">
        <f t="shared" si="110"/>
        <v>0</v>
      </c>
      <c r="O696" s="249">
        <f t="shared" si="110"/>
        <v>1</v>
      </c>
      <c r="P696" s="250">
        <v>0.99334374419454585</v>
      </c>
      <c r="Q696" s="251">
        <v>0.97398910655162918</v>
      </c>
      <c r="R696" s="250">
        <v>0.99319079316353664</v>
      </c>
      <c r="S696" s="251">
        <v>0.98221728928153373</v>
      </c>
      <c r="T696" s="250">
        <v>0.9969704685372005</v>
      </c>
      <c r="U696" s="250">
        <v>0.99755060653889982</v>
      </c>
      <c r="V696" s="250">
        <v>0.99796031895553194</v>
      </c>
      <c r="W696" s="250">
        <v>0.99821078160107679</v>
      </c>
      <c r="X696" s="250">
        <v>0.99835881180093156</v>
      </c>
      <c r="Y696" s="250">
        <v>0.99844991821948825</v>
      </c>
      <c r="Z696" s="251">
        <v>1.1255231416441733E-6</v>
      </c>
      <c r="AA696" s="251">
        <v>1.0115931383314813E-5</v>
      </c>
      <c r="AB696" s="251">
        <v>2.8828987441462957E-4</v>
      </c>
      <c r="AC696" s="251">
        <v>3.3350226315166439E-7</v>
      </c>
      <c r="AD696" s="251">
        <v>2.3775187254663837E-16</v>
      </c>
      <c r="AE696" s="251">
        <v>0.99201901980562923</v>
      </c>
      <c r="AF696" s="250">
        <v>0.99459315901835188</v>
      </c>
      <c r="AG696" s="251">
        <v>0.98221728928153373</v>
      </c>
      <c r="AH696" s="250">
        <v>0.39607740393882912</v>
      </c>
      <c r="AI696" s="252">
        <v>1</v>
      </c>
      <c r="AJ696" s="253">
        <f t="shared" si="103"/>
        <v>4.0979226073395766E-7</v>
      </c>
      <c r="AK696" s="253">
        <f t="shared" si="104"/>
        <v>3.6852575190659697E-6</v>
      </c>
      <c r="AL696" s="253">
        <f t="shared" si="105"/>
        <v>1.050678126958287E-4</v>
      </c>
      <c r="AM696" s="253">
        <f t="shared" si="106"/>
        <v>1.2157606168670548E-7</v>
      </c>
      <c r="AN696" s="253">
        <f t="shared" si="107"/>
        <v>8.6683737983061049E-17</v>
      </c>
      <c r="AO696" s="254">
        <f t="shared" si="108"/>
        <v>0.36172065927524716</v>
      </c>
    </row>
    <row r="697" spans="1:41">
      <c r="A697" s="247">
        <v>988</v>
      </c>
      <c r="B697" s="248"/>
      <c r="C697" s="248">
        <f t="shared" si="113"/>
        <v>0</v>
      </c>
      <c r="D697" s="248">
        <f t="shared" si="112"/>
        <v>0</v>
      </c>
      <c r="E697" s="248">
        <f t="shared" si="112"/>
        <v>0</v>
      </c>
      <c r="F697" s="248">
        <f t="shared" si="112"/>
        <v>0</v>
      </c>
      <c r="G697" s="248">
        <f t="shared" si="112"/>
        <v>0</v>
      </c>
      <c r="H697" s="248">
        <f t="shared" si="112"/>
        <v>1</v>
      </c>
      <c r="I697" s="249"/>
      <c r="J697" s="249">
        <f t="shared" si="111"/>
        <v>0</v>
      </c>
      <c r="K697" s="249">
        <f t="shared" si="110"/>
        <v>0</v>
      </c>
      <c r="L697" s="249">
        <f t="shared" si="110"/>
        <v>0</v>
      </c>
      <c r="M697" s="249">
        <f t="shared" si="110"/>
        <v>0</v>
      </c>
      <c r="N697" s="249">
        <f t="shared" si="110"/>
        <v>0</v>
      </c>
      <c r="O697" s="249">
        <f t="shared" si="110"/>
        <v>1</v>
      </c>
      <c r="P697" s="250">
        <v>0.99322729654544328</v>
      </c>
      <c r="Q697" s="251">
        <v>0.97251362863538848</v>
      </c>
      <c r="R697" s="250">
        <v>0.99307167906037042</v>
      </c>
      <c r="S697" s="251">
        <v>0.98291609577545158</v>
      </c>
      <c r="T697" s="250">
        <v>0.99691737005745296</v>
      </c>
      <c r="U697" s="250">
        <v>0.99750766340149322</v>
      </c>
      <c r="V697" s="250">
        <v>0.99792455148376125</v>
      </c>
      <c r="W697" s="250">
        <v>0.9981794021888688</v>
      </c>
      <c r="X697" s="250">
        <v>0.99833002637842683</v>
      </c>
      <c r="Y697" s="250">
        <v>0.99842272948443489</v>
      </c>
      <c r="Z697" s="251">
        <v>1.156155148245674E-6</v>
      </c>
      <c r="AA697" s="251">
        <v>1.056656878299032E-5</v>
      </c>
      <c r="AB697" s="251">
        <v>4.4213060844700095E-4</v>
      </c>
      <c r="AC697" s="251">
        <v>3.4233080647937023E-7</v>
      </c>
      <c r="AD697" s="251">
        <v>1.9654428656753873E-16</v>
      </c>
      <c r="AE697" s="251">
        <v>0.9915439214497459</v>
      </c>
      <c r="AF697" s="250">
        <v>0.99449850864352496</v>
      </c>
      <c r="AG697" s="251">
        <v>0.98291609577545158</v>
      </c>
      <c r="AH697" s="250">
        <v>0.38938275671765593</v>
      </c>
      <c r="AI697" s="252">
        <v>1</v>
      </c>
      <c r="AJ697" s="253">
        <f t="shared" si="103"/>
        <v>4.1363184336386835E-7</v>
      </c>
      <c r="AK697" s="253">
        <f t="shared" si="104"/>
        <v>3.7825868656925423E-6</v>
      </c>
      <c r="AL697" s="253">
        <f t="shared" si="105"/>
        <v>1.5833866332172846E-4</v>
      </c>
      <c r="AM697" s="253">
        <f t="shared" si="106"/>
        <v>1.2262902405975549E-7</v>
      </c>
      <c r="AN697" s="253">
        <f t="shared" si="107"/>
        <v>7.0416306569116404E-17</v>
      </c>
      <c r="AO697" s="254">
        <f t="shared" si="108"/>
        <v>0.35527537028343037</v>
      </c>
    </row>
    <row r="698" spans="1:41">
      <c r="A698" s="247">
        <v>989</v>
      </c>
      <c r="B698" s="248"/>
      <c r="C698" s="248">
        <f t="shared" si="113"/>
        <v>0</v>
      </c>
      <c r="D698" s="248">
        <f t="shared" si="112"/>
        <v>0</v>
      </c>
      <c r="E698" s="248">
        <f t="shared" si="112"/>
        <v>0</v>
      </c>
      <c r="F698" s="248">
        <f t="shared" si="112"/>
        <v>0</v>
      </c>
      <c r="G698" s="248">
        <f t="shared" si="112"/>
        <v>0</v>
      </c>
      <c r="H698" s="248">
        <f t="shared" si="112"/>
        <v>1</v>
      </c>
      <c r="I698" s="249"/>
      <c r="J698" s="249">
        <f t="shared" si="111"/>
        <v>0</v>
      </c>
      <c r="K698" s="249">
        <f t="shared" si="110"/>
        <v>0</v>
      </c>
      <c r="L698" s="249">
        <f t="shared" si="110"/>
        <v>0</v>
      </c>
      <c r="M698" s="249">
        <f t="shared" si="110"/>
        <v>0</v>
      </c>
      <c r="N698" s="249">
        <f t="shared" si="110"/>
        <v>0</v>
      </c>
      <c r="O698" s="249">
        <f t="shared" si="110"/>
        <v>1</v>
      </c>
      <c r="P698" s="250">
        <v>0.99311086021598882</v>
      </c>
      <c r="Q698" s="251">
        <v>0.97287815198167782</v>
      </c>
      <c r="R698" s="250">
        <v>0.99295257685800253</v>
      </c>
      <c r="S698" s="251">
        <v>0.9828392298583587</v>
      </c>
      <c r="T698" s="250">
        <v>0.99686427334259298</v>
      </c>
      <c r="U698" s="250">
        <v>0.99746472125291452</v>
      </c>
      <c r="V698" s="250">
        <v>0.99788878457776831</v>
      </c>
      <c r="W698" s="250">
        <v>0.99814802313479944</v>
      </c>
      <c r="X698" s="250">
        <v>0.99830124120952701</v>
      </c>
      <c r="Y698" s="250">
        <v>0.9983955409453672</v>
      </c>
      <c r="Z698" s="251">
        <v>1.1965263356096276E-6</v>
      </c>
      <c r="AA698" s="251">
        <v>1.1132680989414259E-5</v>
      </c>
      <c r="AB698" s="251">
        <v>2.2948071668139615E-5</v>
      </c>
      <c r="AC698" s="251">
        <v>3.5205020991205649E-7</v>
      </c>
      <c r="AD698" s="251">
        <v>1.8256128586116619E-16</v>
      </c>
      <c r="AE698" s="251">
        <v>0.99117813877274363</v>
      </c>
      <c r="AF698" s="250">
        <v>0.99440386538113867</v>
      </c>
      <c r="AG698" s="251">
        <v>0.9828392298583587</v>
      </c>
      <c r="AH698" s="250">
        <v>0.38268810949648274</v>
      </c>
      <c r="AI698" s="252">
        <v>1</v>
      </c>
      <c r="AJ698" s="253">
        <f t="shared" si="103"/>
        <v>4.2064498980824422E-7</v>
      </c>
      <c r="AK698" s="253">
        <f t="shared" si="104"/>
        <v>3.9161086790918272E-6</v>
      </c>
      <c r="AL698" s="253">
        <f t="shared" si="105"/>
        <v>8.0758039268558581E-6</v>
      </c>
      <c r="AM698" s="253">
        <f t="shared" si="106"/>
        <v>1.2392444586517374E-7</v>
      </c>
      <c r="AN698" s="253">
        <f t="shared" si="107"/>
        <v>6.4272874599385218E-17</v>
      </c>
      <c r="AO698" s="254">
        <f t="shared" si="108"/>
        <v>0.34898902901328649</v>
      </c>
    </row>
    <row r="699" spans="1:41">
      <c r="A699" s="247">
        <v>990</v>
      </c>
      <c r="B699" s="248"/>
      <c r="C699" s="248">
        <f t="shared" si="113"/>
        <v>0</v>
      </c>
      <c r="D699" s="248">
        <f t="shared" si="112"/>
        <v>0</v>
      </c>
      <c r="E699" s="248">
        <f t="shared" si="112"/>
        <v>0</v>
      </c>
      <c r="F699" s="248">
        <f t="shared" si="112"/>
        <v>0</v>
      </c>
      <c r="G699" s="248">
        <f t="shared" si="112"/>
        <v>0</v>
      </c>
      <c r="H699" s="248">
        <f t="shared" si="112"/>
        <v>1</v>
      </c>
      <c r="I699" s="249"/>
      <c r="J699" s="249">
        <f t="shared" si="111"/>
        <v>0</v>
      </c>
      <c r="K699" s="249">
        <f t="shared" si="110"/>
        <v>0</v>
      </c>
      <c r="L699" s="249">
        <f t="shared" si="110"/>
        <v>0</v>
      </c>
      <c r="M699" s="249">
        <f t="shared" si="110"/>
        <v>0</v>
      </c>
      <c r="N699" s="249">
        <f t="shared" si="110"/>
        <v>0</v>
      </c>
      <c r="O699" s="249">
        <f t="shared" si="110"/>
        <v>1</v>
      </c>
      <c r="P699" s="250">
        <v>0.99299443520530839</v>
      </c>
      <c r="Q699" s="251">
        <v>0.97195279255343392</v>
      </c>
      <c r="R699" s="250">
        <v>0.99283348655548254</v>
      </c>
      <c r="S699" s="251">
        <v>0.98226894266369635</v>
      </c>
      <c r="T699" s="250">
        <v>0.99681117839259703</v>
      </c>
      <c r="U699" s="250">
        <v>0.99742178009316051</v>
      </c>
      <c r="V699" s="250">
        <v>0.99785301823755579</v>
      </c>
      <c r="W699" s="250">
        <v>0.99811664443887183</v>
      </c>
      <c r="X699" s="250">
        <v>0.99827245629423478</v>
      </c>
      <c r="Y699" s="250">
        <v>0.9983683526022874</v>
      </c>
      <c r="Z699" s="251">
        <v>1.2558768132746477E-6</v>
      </c>
      <c r="AA699" s="251">
        <v>1.1892099012018572E-5</v>
      </c>
      <c r="AB699" s="251">
        <v>3.4081853246427557E-6</v>
      </c>
      <c r="AC699" s="251">
        <v>3.6268987072899756E-7</v>
      </c>
      <c r="AD699" s="251">
        <v>2.0534452013239366E-16</v>
      </c>
      <c r="AE699" s="251">
        <v>0.99098937893092998</v>
      </c>
      <c r="AF699" s="250">
        <v>0.9943092292308009</v>
      </c>
      <c r="AG699" s="251">
        <v>0.98226894266369635</v>
      </c>
      <c r="AH699" s="250">
        <v>0.37599404832394479</v>
      </c>
      <c r="AI699" s="252">
        <v>1</v>
      </c>
      <c r="AJ699" s="253">
        <f t="shared" si="103"/>
        <v>4.3270469929046581E-7</v>
      </c>
      <c r="AK699" s="253">
        <f t="shared" si="104"/>
        <v>4.0998600643286262E-6</v>
      </c>
      <c r="AL699" s="253">
        <f t="shared" si="105"/>
        <v>1.1754967892845951E-6</v>
      </c>
      <c r="AM699" s="253">
        <f t="shared" si="106"/>
        <v>1.251262400236273E-7</v>
      </c>
      <c r="AN699" s="253">
        <f t="shared" si="107"/>
        <v>7.085391892520383E-17</v>
      </c>
      <c r="AO699" s="254">
        <f t="shared" si="108"/>
        <v>0.34197273013676693</v>
      </c>
    </row>
    <row r="700" spans="1:41">
      <c r="A700" s="247">
        <v>991</v>
      </c>
      <c r="B700" s="248"/>
      <c r="C700" s="248">
        <f t="shared" si="113"/>
        <v>0</v>
      </c>
      <c r="D700" s="248">
        <f t="shared" si="112"/>
        <v>0</v>
      </c>
      <c r="E700" s="248">
        <f t="shared" si="112"/>
        <v>0</v>
      </c>
      <c r="F700" s="248">
        <f t="shared" si="112"/>
        <v>0</v>
      </c>
      <c r="G700" s="248">
        <f t="shared" si="112"/>
        <v>0</v>
      </c>
      <c r="H700" s="248">
        <f t="shared" si="112"/>
        <v>1</v>
      </c>
      <c r="I700" s="249"/>
      <c r="J700" s="249">
        <f t="shared" si="111"/>
        <v>0</v>
      </c>
      <c r="K700" s="249">
        <f t="shared" si="110"/>
        <v>0</v>
      </c>
      <c r="L700" s="249">
        <f t="shared" si="110"/>
        <v>0</v>
      </c>
      <c r="M700" s="249">
        <f t="shared" si="110"/>
        <v>0</v>
      </c>
      <c r="N700" s="249">
        <f t="shared" si="110"/>
        <v>0</v>
      </c>
      <c r="O700" s="249">
        <f t="shared" si="110"/>
        <v>1</v>
      </c>
      <c r="P700" s="250">
        <v>0.99299443520530839</v>
      </c>
      <c r="Q700" s="251">
        <v>0.97285327444547331</v>
      </c>
      <c r="R700" s="250">
        <v>0.99283348655548254</v>
      </c>
      <c r="S700" s="251">
        <v>0.98331329417462665</v>
      </c>
      <c r="T700" s="250">
        <v>0.99681117839259703</v>
      </c>
      <c r="U700" s="250">
        <v>0.99742178009316051</v>
      </c>
      <c r="V700" s="250">
        <v>0.99785301823755579</v>
      </c>
      <c r="W700" s="250">
        <v>0.99811664443887183</v>
      </c>
      <c r="X700" s="250">
        <v>0.99827245629423478</v>
      </c>
      <c r="Y700" s="250">
        <v>0.9983683526022874</v>
      </c>
      <c r="Z700" s="251">
        <v>1.3328608349844033E-6</v>
      </c>
      <c r="AA700" s="251">
        <v>1.2805197677504161E-5</v>
      </c>
      <c r="AB700" s="251">
        <v>2.9858299008361912E-6</v>
      </c>
      <c r="AC700" s="251">
        <v>3.7370201363608735E-7</v>
      </c>
      <c r="AD700" s="251">
        <v>2.8535233034667096E-16</v>
      </c>
      <c r="AE700" s="251">
        <v>0.99092076957521424</v>
      </c>
      <c r="AF700" s="250">
        <v>0.9943092292308009</v>
      </c>
      <c r="AG700" s="251">
        <v>0.98331329417462665</v>
      </c>
      <c r="AH700" s="250">
        <v>0.36989951644155666</v>
      </c>
      <c r="AI700" s="252">
        <v>1</v>
      </c>
      <c r="AJ700" s="253">
        <f t="shared" si="103"/>
        <v>4.5316602103407729E-7</v>
      </c>
      <c r="AK700" s="253">
        <f t="shared" si="104"/>
        <v>4.3563700810217523E-6</v>
      </c>
      <c r="AL700" s="253">
        <f t="shared" si="105"/>
        <v>1.0162282654686822E-6</v>
      </c>
      <c r="AM700" s="253">
        <f t="shared" si="106"/>
        <v>1.272232155075204E-7</v>
      </c>
      <c r="AN700" s="253">
        <f t="shared" si="107"/>
        <v>9.7160590187350548E-17</v>
      </c>
      <c r="AO700" s="254">
        <f t="shared" si="108"/>
        <v>0.33743441102801897</v>
      </c>
    </row>
    <row r="701" spans="1:41">
      <c r="A701" s="247">
        <v>992</v>
      </c>
      <c r="B701" s="248"/>
      <c r="C701" s="248">
        <f t="shared" si="113"/>
        <v>0</v>
      </c>
      <c r="D701" s="248">
        <f t="shared" si="112"/>
        <v>0</v>
      </c>
      <c r="E701" s="248">
        <f t="shared" si="112"/>
        <v>0</v>
      </c>
      <c r="F701" s="248">
        <f t="shared" si="112"/>
        <v>0</v>
      </c>
      <c r="G701" s="248">
        <f t="shared" si="112"/>
        <v>0</v>
      </c>
      <c r="H701" s="248">
        <f t="shared" si="112"/>
        <v>1</v>
      </c>
      <c r="I701" s="249"/>
      <c r="J701" s="249">
        <f t="shared" si="111"/>
        <v>0</v>
      </c>
      <c r="K701" s="249">
        <f t="shared" si="110"/>
        <v>0</v>
      </c>
      <c r="L701" s="249">
        <f t="shared" si="110"/>
        <v>0</v>
      </c>
      <c r="M701" s="249">
        <f t="shared" si="110"/>
        <v>0</v>
      </c>
      <c r="N701" s="249">
        <f t="shared" si="110"/>
        <v>0</v>
      </c>
      <c r="O701" s="249">
        <f t="shared" si="110"/>
        <v>1</v>
      </c>
      <c r="P701" s="250">
        <v>0.99299443520530839</v>
      </c>
      <c r="Q701" s="251">
        <v>0.97313996351987508</v>
      </c>
      <c r="R701" s="250">
        <v>0.99283348655548254</v>
      </c>
      <c r="S701" s="251">
        <v>0.98365266153305941</v>
      </c>
      <c r="T701" s="250">
        <v>0.99681117839259703</v>
      </c>
      <c r="U701" s="250">
        <v>0.99742178009316051</v>
      </c>
      <c r="V701" s="250">
        <v>0.99785301823755579</v>
      </c>
      <c r="W701" s="250">
        <v>0.99811664443887183</v>
      </c>
      <c r="X701" s="250">
        <v>0.99827245629423478</v>
      </c>
      <c r="Y701" s="250">
        <v>0.9983683526022874</v>
      </c>
      <c r="Z701" s="251">
        <v>1.430811729174031E-6</v>
      </c>
      <c r="AA701" s="251">
        <v>1.3884956800777047E-5</v>
      </c>
      <c r="AB701" s="251">
        <v>2.6849507973022923E-6</v>
      </c>
      <c r="AC701" s="251">
        <v>3.8497943487123703E-7</v>
      </c>
      <c r="AD701" s="251">
        <v>5.6224647187912984E-16</v>
      </c>
      <c r="AE701" s="251">
        <v>0.99096844575426946</v>
      </c>
      <c r="AF701" s="250">
        <v>0.9943092292308009</v>
      </c>
      <c r="AG701" s="251">
        <v>0.98365266153305941</v>
      </c>
      <c r="AH701" s="250">
        <v>0.36380498455916865</v>
      </c>
      <c r="AI701" s="252">
        <v>1</v>
      </c>
      <c r="AJ701" s="253">
        <f t="shared" si="103"/>
        <v>4.7892508947634352E-7</v>
      </c>
      <c r="AK701" s="253">
        <f t="shared" si="104"/>
        <v>4.6504564116546965E-6</v>
      </c>
      <c r="AL701" s="253">
        <f t="shared" si="105"/>
        <v>8.9965314936066126E-7</v>
      </c>
      <c r="AM701" s="253">
        <f t="shared" si="106"/>
        <v>1.2903009776616165E-7</v>
      </c>
      <c r="AN701" s="253">
        <f t="shared" si="107"/>
        <v>1.8847251471254665E-16</v>
      </c>
      <c r="AO701" s="254">
        <f t="shared" si="108"/>
        <v>0.33221774771895218</v>
      </c>
    </row>
    <row r="702" spans="1:41">
      <c r="A702" s="247">
        <v>993</v>
      </c>
      <c r="B702" s="248"/>
      <c r="C702" s="248">
        <f t="shared" si="113"/>
        <v>0</v>
      </c>
      <c r="D702" s="248">
        <f t="shared" si="112"/>
        <v>0</v>
      </c>
      <c r="E702" s="248">
        <f t="shared" si="112"/>
        <v>0</v>
      </c>
      <c r="F702" s="248">
        <f t="shared" si="112"/>
        <v>0</v>
      </c>
      <c r="G702" s="248">
        <f t="shared" si="112"/>
        <v>0</v>
      </c>
      <c r="H702" s="248">
        <f t="shared" si="112"/>
        <v>1</v>
      </c>
      <c r="I702" s="249"/>
      <c r="J702" s="249">
        <f t="shared" si="111"/>
        <v>0</v>
      </c>
      <c r="K702" s="249">
        <f t="shared" si="110"/>
        <v>0</v>
      </c>
      <c r="L702" s="249">
        <f t="shared" si="110"/>
        <v>0</v>
      </c>
      <c r="M702" s="249">
        <f t="shared" si="110"/>
        <v>0</v>
      </c>
      <c r="N702" s="249">
        <f t="shared" si="110"/>
        <v>0</v>
      </c>
      <c r="O702" s="249">
        <f t="shared" si="110"/>
        <v>1</v>
      </c>
      <c r="P702" s="250">
        <v>0.99299443520530839</v>
      </c>
      <c r="Q702" s="251">
        <v>0.97315876450000871</v>
      </c>
      <c r="R702" s="250">
        <v>0.99283348655548254</v>
      </c>
      <c r="S702" s="251">
        <v>0.98255940717976165</v>
      </c>
      <c r="T702" s="250">
        <v>0.99681117839259703</v>
      </c>
      <c r="U702" s="250">
        <v>0.99742178009316051</v>
      </c>
      <c r="V702" s="250">
        <v>0.99785301823755579</v>
      </c>
      <c r="W702" s="250">
        <v>0.99811664443887183</v>
      </c>
      <c r="X702" s="250">
        <v>0.99827245629423478</v>
      </c>
      <c r="Y702" s="250">
        <v>0.9983683526022874</v>
      </c>
      <c r="Z702" s="251">
        <v>1.5622241735317285E-6</v>
      </c>
      <c r="AA702" s="251">
        <v>1.5201250442101957E-5</v>
      </c>
      <c r="AB702" s="251">
        <v>2.2070080070452292E-6</v>
      </c>
      <c r="AC702" s="251">
        <v>3.9638031190740577E-7</v>
      </c>
      <c r="AD702" s="251">
        <v>1.4134270811745834E-15</v>
      </c>
      <c r="AE702" s="251">
        <v>0.99115320286860031</v>
      </c>
      <c r="AF702" s="250">
        <v>0.9943092292308009</v>
      </c>
      <c r="AG702" s="251">
        <v>0.98255940717976165</v>
      </c>
      <c r="AH702" s="250">
        <v>0.35771045267678053</v>
      </c>
      <c r="AI702" s="252">
        <v>1</v>
      </c>
      <c r="AJ702" s="253">
        <f t="shared" si="103"/>
        <v>5.1301955609544981E-7</v>
      </c>
      <c r="AK702" s="253">
        <f t="shared" si="104"/>
        <v>4.9950038670804971E-6</v>
      </c>
      <c r="AL702" s="253">
        <f t="shared" si="105"/>
        <v>7.2551793258645069E-7</v>
      </c>
      <c r="AM702" s="253">
        <f t="shared" si="106"/>
        <v>1.3033799628686126E-7</v>
      </c>
      <c r="AN702" s="253">
        <f t="shared" si="107"/>
        <v>4.6483643725986998E-16</v>
      </c>
      <c r="AO702" s="254">
        <f t="shared" si="108"/>
        <v>0.32599374098429057</v>
      </c>
    </row>
    <row r="703" spans="1:41">
      <c r="A703" s="247">
        <v>994</v>
      </c>
      <c r="B703" s="248"/>
      <c r="C703" s="248">
        <f t="shared" si="113"/>
        <v>0</v>
      </c>
      <c r="D703" s="248">
        <f t="shared" si="112"/>
        <v>0</v>
      </c>
      <c r="E703" s="248">
        <f t="shared" si="112"/>
        <v>0</v>
      </c>
      <c r="F703" s="248">
        <f t="shared" si="112"/>
        <v>0</v>
      </c>
      <c r="G703" s="248">
        <f t="shared" si="112"/>
        <v>0</v>
      </c>
      <c r="H703" s="248">
        <f t="shared" si="112"/>
        <v>1</v>
      </c>
      <c r="I703" s="249"/>
      <c r="J703" s="249">
        <f t="shared" si="111"/>
        <v>0</v>
      </c>
      <c r="K703" s="249">
        <f t="shared" si="110"/>
        <v>0</v>
      </c>
      <c r="L703" s="249">
        <f t="shared" si="110"/>
        <v>0</v>
      </c>
      <c r="M703" s="249">
        <f t="shared" si="110"/>
        <v>0</v>
      </c>
      <c r="N703" s="249">
        <f t="shared" si="110"/>
        <v>0</v>
      </c>
      <c r="O703" s="249">
        <f t="shared" si="110"/>
        <v>1</v>
      </c>
      <c r="P703" s="250">
        <v>0.99299443520530839</v>
      </c>
      <c r="Q703" s="251">
        <v>0.97326844780564659</v>
      </c>
      <c r="R703" s="250">
        <v>0.99283348655548254</v>
      </c>
      <c r="S703" s="251">
        <v>0.9832120151505096</v>
      </c>
      <c r="T703" s="250">
        <v>0.99681117839259703</v>
      </c>
      <c r="U703" s="250">
        <v>0.99742178009316051</v>
      </c>
      <c r="V703" s="250">
        <v>0.99785301823755579</v>
      </c>
      <c r="W703" s="250">
        <v>0.99811664443887183</v>
      </c>
      <c r="X703" s="250">
        <v>0.99827245629423478</v>
      </c>
      <c r="Y703" s="250">
        <v>0.9983683526022874</v>
      </c>
      <c r="Z703" s="251">
        <v>1.7503600930346345E-6</v>
      </c>
      <c r="AA703" s="251">
        <v>1.6825615747432055E-5</v>
      </c>
      <c r="AB703" s="251">
        <v>4.2017348194749315E-6</v>
      </c>
      <c r="AC703" s="251">
        <v>4.0762261253687631E-7</v>
      </c>
      <c r="AD703" s="251">
        <v>1.9328826411315936E-14</v>
      </c>
      <c r="AE703" s="251">
        <v>0.99145601158730445</v>
      </c>
      <c r="AF703" s="250">
        <v>0.9943092292308009</v>
      </c>
      <c r="AG703" s="251">
        <v>0.9832120151505096</v>
      </c>
      <c r="AH703" s="250">
        <v>0.35161592079439247</v>
      </c>
      <c r="AI703" s="252">
        <v>1</v>
      </c>
      <c r="AJ703" s="253">
        <f t="shared" si="103"/>
        <v>5.6582291860760465E-7</v>
      </c>
      <c r="AK703" s="253">
        <f t="shared" si="104"/>
        <v>5.442394834514328E-6</v>
      </c>
      <c r="AL703" s="253">
        <f t="shared" si="105"/>
        <v>1.3596760469008966E-6</v>
      </c>
      <c r="AM703" s="253">
        <f t="shared" si="106"/>
        <v>1.319410080411089E-7</v>
      </c>
      <c r="AN703" s="253">
        <f t="shared" si="107"/>
        <v>6.2574127975089125E-15</v>
      </c>
      <c r="AO703" s="254">
        <f t="shared" si="108"/>
        <v>0.32099959761929409</v>
      </c>
    </row>
    <row r="704" spans="1:41">
      <c r="A704" s="247">
        <v>995</v>
      </c>
      <c r="B704" s="248"/>
      <c r="C704" s="248">
        <f t="shared" si="113"/>
        <v>0</v>
      </c>
      <c r="D704" s="248">
        <f t="shared" si="112"/>
        <v>0</v>
      </c>
      <c r="E704" s="248">
        <f t="shared" si="112"/>
        <v>0</v>
      </c>
      <c r="F704" s="248">
        <f t="shared" si="112"/>
        <v>0</v>
      </c>
      <c r="G704" s="248">
        <f t="shared" si="112"/>
        <v>0</v>
      </c>
      <c r="H704" s="248">
        <f t="shared" si="112"/>
        <v>1</v>
      </c>
      <c r="I704" s="249"/>
      <c r="J704" s="249">
        <f t="shared" si="111"/>
        <v>0</v>
      </c>
      <c r="K704" s="249">
        <f t="shared" si="110"/>
        <v>0</v>
      </c>
      <c r="L704" s="249">
        <f t="shared" si="110"/>
        <v>0</v>
      </c>
      <c r="M704" s="249">
        <f t="shared" si="110"/>
        <v>0</v>
      </c>
      <c r="N704" s="249">
        <f t="shared" si="110"/>
        <v>0</v>
      </c>
      <c r="O704" s="249">
        <f t="shared" si="110"/>
        <v>1</v>
      </c>
      <c r="P704" s="250">
        <v>0.99299443520530839</v>
      </c>
      <c r="Q704" s="251">
        <v>0.97224606778306755</v>
      </c>
      <c r="R704" s="250">
        <v>0.99283348655548254</v>
      </c>
      <c r="S704" s="251">
        <v>0.98313280361663202</v>
      </c>
      <c r="T704" s="250">
        <v>0.99681117839259703</v>
      </c>
      <c r="U704" s="250">
        <v>0.99742178009316051</v>
      </c>
      <c r="V704" s="250">
        <v>0.99785301823755579</v>
      </c>
      <c r="W704" s="250">
        <v>0.99811664443887183</v>
      </c>
      <c r="X704" s="250">
        <v>0.99827245629423478</v>
      </c>
      <c r="Y704" s="250">
        <v>0.9983683526022874</v>
      </c>
      <c r="Z704" s="251">
        <v>2.0022166193393611E-6</v>
      </c>
      <c r="AA704" s="251">
        <v>1.8708491850321618E-5</v>
      </c>
      <c r="AB704" s="251">
        <v>4.1982563701372371E-6</v>
      </c>
      <c r="AC704" s="251">
        <v>4.1863207638555605E-7</v>
      </c>
      <c r="AD704" s="251">
        <v>2.0814309741142039E-14</v>
      </c>
      <c r="AE704" s="251">
        <v>0.99182378579095043</v>
      </c>
      <c r="AF704" s="250">
        <v>0.9943092292308009</v>
      </c>
      <c r="AG704" s="251">
        <v>0.98313280361663202</v>
      </c>
      <c r="AH704" s="250">
        <v>0.34552138891200435</v>
      </c>
      <c r="AI704" s="252">
        <v>1</v>
      </c>
      <c r="AJ704" s="253">
        <f t="shared" si="103"/>
        <v>6.3524926322567017E-7</v>
      </c>
      <c r="AK704" s="253">
        <f t="shared" si="104"/>
        <v>5.9393351815482917E-6</v>
      </c>
      <c r="AL704" s="253">
        <f t="shared" si="105"/>
        <v>1.3333855349749839E-6</v>
      </c>
      <c r="AM704" s="253">
        <f t="shared" si="106"/>
        <v>1.3299460016956169E-7</v>
      </c>
      <c r="AN704" s="253">
        <f t="shared" si="107"/>
        <v>6.6134992725199152E-15</v>
      </c>
      <c r="AO704" s="254">
        <f t="shared" si="108"/>
        <v>0.31517048034041967</v>
      </c>
    </row>
    <row r="705" spans="1:41">
      <c r="A705" s="247">
        <v>996</v>
      </c>
      <c r="B705" s="248"/>
      <c r="C705" s="248">
        <f t="shared" si="113"/>
        <v>0</v>
      </c>
      <c r="D705" s="248">
        <f t="shared" si="112"/>
        <v>0</v>
      </c>
      <c r="E705" s="248">
        <f t="shared" si="112"/>
        <v>0</v>
      </c>
      <c r="F705" s="248">
        <f t="shared" si="112"/>
        <v>0</v>
      </c>
      <c r="G705" s="248">
        <f t="shared" si="112"/>
        <v>0</v>
      </c>
      <c r="H705" s="248">
        <f t="shared" si="112"/>
        <v>1</v>
      </c>
      <c r="I705" s="249"/>
      <c r="J705" s="249">
        <f t="shared" si="111"/>
        <v>0</v>
      </c>
      <c r="K705" s="249">
        <f t="shared" si="110"/>
        <v>0</v>
      </c>
      <c r="L705" s="249">
        <f t="shared" si="110"/>
        <v>0</v>
      </c>
      <c r="M705" s="249">
        <f t="shared" si="110"/>
        <v>0</v>
      </c>
      <c r="N705" s="249">
        <f t="shared" si="110"/>
        <v>0</v>
      </c>
      <c r="O705" s="249">
        <f t="shared" si="110"/>
        <v>1</v>
      </c>
      <c r="P705" s="250">
        <v>0.99311086021598882</v>
      </c>
      <c r="Q705" s="251">
        <v>0.97215347486241011</v>
      </c>
      <c r="R705" s="250">
        <v>0.99295257685800253</v>
      </c>
      <c r="S705" s="251">
        <v>0.98255556285470047</v>
      </c>
      <c r="T705" s="250">
        <v>0.99686427334259298</v>
      </c>
      <c r="U705" s="250">
        <v>0.99746472125291452</v>
      </c>
      <c r="V705" s="250">
        <v>0.99788878457776831</v>
      </c>
      <c r="W705" s="250">
        <v>0.99814802313479944</v>
      </c>
      <c r="X705" s="250">
        <v>0.99830124120952701</v>
      </c>
      <c r="Y705" s="250">
        <v>0.9983955409453672</v>
      </c>
      <c r="Z705" s="251">
        <v>2.3326990465482622E-6</v>
      </c>
      <c r="AA705" s="251">
        <v>2.0862913225658344E-5</v>
      </c>
      <c r="AB705" s="251">
        <v>1.6015748210419149E-6</v>
      </c>
      <c r="AC705" s="251">
        <v>4.2935951002923799E-7</v>
      </c>
      <c r="AD705" s="251">
        <v>1.1287658535944733E-15</v>
      </c>
      <c r="AE705" s="251">
        <v>0.99224412658952887</v>
      </c>
      <c r="AF705" s="250">
        <v>0.99440386538113867</v>
      </c>
      <c r="AG705" s="251">
        <v>0.98255556285470047</v>
      </c>
      <c r="AH705" s="250">
        <v>0.33942685702961628</v>
      </c>
      <c r="AI705" s="252">
        <v>1</v>
      </c>
      <c r="AJ705" s="253">
        <f t="shared" si="103"/>
        <v>7.2640539127874448E-7</v>
      </c>
      <c r="AK705" s="253">
        <f t="shared" si="104"/>
        <v>6.500650411399449E-6</v>
      </c>
      <c r="AL705" s="253">
        <f t="shared" si="105"/>
        <v>4.992449601653249E-7</v>
      </c>
      <c r="AM705" s="253">
        <f t="shared" si="106"/>
        <v>1.3387526793005418E-7</v>
      </c>
      <c r="AN705" s="253">
        <f t="shared" si="107"/>
        <v>3.5200577576421353E-16</v>
      </c>
      <c r="AO705" s="254">
        <f t="shared" si="108"/>
        <v>0.30946068670011823</v>
      </c>
    </row>
    <row r="706" spans="1:41">
      <c r="A706" s="247">
        <v>997</v>
      </c>
      <c r="B706" s="248"/>
      <c r="C706" s="248">
        <f t="shared" si="113"/>
        <v>0</v>
      </c>
      <c r="D706" s="248">
        <f t="shared" si="112"/>
        <v>0</v>
      </c>
      <c r="E706" s="248">
        <f t="shared" si="112"/>
        <v>0</v>
      </c>
      <c r="F706" s="248">
        <f t="shared" si="112"/>
        <v>0</v>
      </c>
      <c r="G706" s="248">
        <f t="shared" si="112"/>
        <v>0</v>
      </c>
      <c r="H706" s="248">
        <f t="shared" si="112"/>
        <v>1</v>
      </c>
      <c r="I706" s="249"/>
      <c r="J706" s="249">
        <f t="shared" si="111"/>
        <v>0</v>
      </c>
      <c r="K706" s="249">
        <f t="shared" si="110"/>
        <v>0</v>
      </c>
      <c r="L706" s="249">
        <f t="shared" si="110"/>
        <v>0</v>
      </c>
      <c r="M706" s="249">
        <f t="shared" si="110"/>
        <v>0</v>
      </c>
      <c r="N706" s="249">
        <f t="shared" si="110"/>
        <v>0</v>
      </c>
      <c r="O706" s="249">
        <f t="shared" si="110"/>
        <v>1</v>
      </c>
      <c r="P706" s="250">
        <v>0.99322729654544328</v>
      </c>
      <c r="Q706" s="251">
        <v>0.97261584089271391</v>
      </c>
      <c r="R706" s="250">
        <v>0.99307167906037042</v>
      </c>
      <c r="S706" s="251">
        <v>0.98216545081068307</v>
      </c>
      <c r="T706" s="250">
        <v>0.99691737005745296</v>
      </c>
      <c r="U706" s="250">
        <v>0.99750766340149322</v>
      </c>
      <c r="V706" s="250">
        <v>0.99792455148376125</v>
      </c>
      <c r="W706" s="250">
        <v>0.9981794021888688</v>
      </c>
      <c r="X706" s="250">
        <v>0.99833002637842683</v>
      </c>
      <c r="Y706" s="250">
        <v>0.99842272948443489</v>
      </c>
      <c r="Z706" s="251">
        <v>2.8609303305187591E-6</v>
      </c>
      <c r="AA706" s="251">
        <v>2.3464234260994593E-5</v>
      </c>
      <c r="AB706" s="251">
        <v>2.4380008360663052E-6</v>
      </c>
      <c r="AC706" s="251">
        <v>4.3955412590119374E-7</v>
      </c>
      <c r="AD706" s="251">
        <v>2.8948851443287997E-15</v>
      </c>
      <c r="AE706" s="251">
        <v>0.99269832481194076</v>
      </c>
      <c r="AF706" s="250">
        <v>0.99449850864352496</v>
      </c>
      <c r="AG706" s="251">
        <v>0.98216545081068307</v>
      </c>
      <c r="AH706" s="250">
        <v>0.33333232514722821</v>
      </c>
      <c r="AI706" s="252">
        <v>1</v>
      </c>
      <c r="AJ706" s="253">
        <f t="shared" si="103"/>
        <v>8.7495939946744909E-7</v>
      </c>
      <c r="AK706" s="253">
        <f t="shared" si="104"/>
        <v>7.1803246809738874E-6</v>
      </c>
      <c r="AL706" s="253">
        <f t="shared" si="105"/>
        <v>7.4636800445179503E-7</v>
      </c>
      <c r="AM706" s="253">
        <f t="shared" si="106"/>
        <v>1.3459918203466374E-7</v>
      </c>
      <c r="AN706" s="253">
        <f t="shared" si="107"/>
        <v>8.8659836681007364E-16</v>
      </c>
      <c r="AO706" s="254">
        <f t="shared" si="108"/>
        <v>0.30405573845093686</v>
      </c>
    </row>
    <row r="707" spans="1:41">
      <c r="A707" s="247">
        <v>998</v>
      </c>
      <c r="B707" s="248"/>
      <c r="C707" s="248">
        <f t="shared" si="113"/>
        <v>0</v>
      </c>
      <c r="D707" s="248">
        <f t="shared" si="112"/>
        <v>0</v>
      </c>
      <c r="E707" s="248">
        <f t="shared" si="112"/>
        <v>0</v>
      </c>
      <c r="F707" s="248">
        <f t="shared" si="112"/>
        <v>0</v>
      </c>
      <c r="G707" s="248">
        <f t="shared" si="112"/>
        <v>0</v>
      </c>
      <c r="H707" s="248">
        <f t="shared" si="112"/>
        <v>1</v>
      </c>
      <c r="I707" s="249"/>
      <c r="J707" s="249">
        <f t="shared" si="111"/>
        <v>0</v>
      </c>
      <c r="K707" s="249">
        <f t="shared" si="110"/>
        <v>0</v>
      </c>
      <c r="L707" s="249">
        <f t="shared" si="110"/>
        <v>0</v>
      </c>
      <c r="M707" s="249">
        <f t="shared" si="110"/>
        <v>0</v>
      </c>
      <c r="N707" s="249">
        <f t="shared" si="110"/>
        <v>0</v>
      </c>
      <c r="O707" s="249">
        <f t="shared" si="110"/>
        <v>1</v>
      </c>
      <c r="P707" s="250">
        <v>0.99334374419454585</v>
      </c>
      <c r="Q707" s="251">
        <v>0.97124561494221862</v>
      </c>
      <c r="R707" s="250">
        <v>0.99319079316353664</v>
      </c>
      <c r="S707" s="251">
        <v>0.98245929513693642</v>
      </c>
      <c r="T707" s="250">
        <v>0.9969704685372005</v>
      </c>
      <c r="U707" s="250">
        <v>0.99755060653889982</v>
      </c>
      <c r="V707" s="250">
        <v>0.99796031895553194</v>
      </c>
      <c r="W707" s="250">
        <v>0.99821078160107679</v>
      </c>
      <c r="X707" s="250">
        <v>0.99835881180093156</v>
      </c>
      <c r="Y707" s="250">
        <v>0.99844991821948825</v>
      </c>
      <c r="Z707" s="251">
        <v>3.7034962059346927E-6</v>
      </c>
      <c r="AA707" s="251">
        <v>2.6404898133289169E-5</v>
      </c>
      <c r="AB707" s="251">
        <v>3.8121356282717233E-5</v>
      </c>
      <c r="AC707" s="251">
        <v>4.4933320820075232E-7</v>
      </c>
      <c r="AD707" s="251">
        <v>2.0636011275843368E-14</v>
      </c>
      <c r="AE707" s="251">
        <v>0.99313996466199717</v>
      </c>
      <c r="AF707" s="250">
        <v>0.99459315901835188</v>
      </c>
      <c r="AG707" s="251">
        <v>0.98245929513693642</v>
      </c>
      <c r="AH707" s="250">
        <v>0.32723779326484015</v>
      </c>
      <c r="AI707" s="252">
        <v>1</v>
      </c>
      <c r="AJ707" s="253">
        <f t="shared" si="103"/>
        <v>1.1114593156824601E-6</v>
      </c>
      <c r="AK707" s="253">
        <f t="shared" si="104"/>
        <v>7.9290070751702648E-6</v>
      </c>
      <c r="AL707" s="253">
        <f t="shared" si="105"/>
        <v>1.1451990753988718E-5</v>
      </c>
      <c r="AM707" s="253">
        <f t="shared" si="106"/>
        <v>1.3501752567139455E-7</v>
      </c>
      <c r="AN707" s="253">
        <f t="shared" si="107"/>
        <v>6.2017147092277315E-15</v>
      </c>
      <c r="AO707" s="254">
        <f t="shared" si="108"/>
        <v>0.29849435083481007</v>
      </c>
    </row>
    <row r="708" spans="1:41">
      <c r="A708" s="247">
        <v>999</v>
      </c>
      <c r="B708" s="248"/>
      <c r="C708" s="248">
        <f t="shared" si="113"/>
        <v>0</v>
      </c>
      <c r="D708" s="248">
        <f t="shared" si="112"/>
        <v>0</v>
      </c>
      <c r="E708" s="248">
        <f t="shared" si="112"/>
        <v>0</v>
      </c>
      <c r="F708" s="248">
        <f t="shared" si="112"/>
        <v>0</v>
      </c>
      <c r="G708" s="248">
        <f t="shared" si="112"/>
        <v>0</v>
      </c>
      <c r="H708" s="248">
        <f t="shared" si="112"/>
        <v>1</v>
      </c>
      <c r="I708" s="249"/>
      <c r="J708" s="249">
        <f t="shared" si="111"/>
        <v>0</v>
      </c>
      <c r="K708" s="249">
        <f t="shared" si="110"/>
        <v>0</v>
      </c>
      <c r="L708" s="249">
        <f t="shared" si="110"/>
        <v>0</v>
      </c>
      <c r="M708" s="249">
        <f t="shared" si="110"/>
        <v>0</v>
      </c>
      <c r="N708" s="249">
        <f t="shared" si="110"/>
        <v>0</v>
      </c>
      <c r="O708" s="249">
        <f t="shared" si="110"/>
        <v>1</v>
      </c>
      <c r="P708" s="250">
        <v>0.99346020316417094</v>
      </c>
      <c r="Q708" s="251">
        <v>0.97144944702774472</v>
      </c>
      <c r="R708" s="250">
        <v>0.99330991916845301</v>
      </c>
      <c r="S708" s="251">
        <v>0.98169843268160395</v>
      </c>
      <c r="T708" s="250">
        <v>0.99702356878185927</v>
      </c>
      <c r="U708" s="250">
        <v>0.99759355066513744</v>
      </c>
      <c r="V708" s="250">
        <v>0.99799608699307851</v>
      </c>
      <c r="W708" s="250">
        <v>0.99824216137142063</v>
      </c>
      <c r="X708" s="250">
        <v>0.99838759747703831</v>
      </c>
      <c r="Y708" s="250">
        <v>0.99847710715052485</v>
      </c>
      <c r="Z708" s="251">
        <v>5.0305669339925295E-6</v>
      </c>
      <c r="AA708" s="251">
        <v>2.9623563131222335E-5</v>
      </c>
      <c r="AB708" s="251">
        <v>5.8168343831839617E-5</v>
      </c>
      <c r="AC708" s="251">
        <v>4.5877542150013997E-7</v>
      </c>
      <c r="AD708" s="251">
        <v>3.0072373122217955E-14</v>
      </c>
      <c r="AE708" s="251">
        <v>0.99355650451434951</v>
      </c>
      <c r="AF708" s="250">
        <v>0.99468781650601201</v>
      </c>
      <c r="AG708" s="251">
        <v>0.98169843268160395</v>
      </c>
      <c r="AH708" s="250">
        <v>0.32114326138245203</v>
      </c>
      <c r="AI708" s="252">
        <v>1</v>
      </c>
      <c r="AJ708" s="253">
        <f t="shared" si="103"/>
        <v>1.4801973288962384E-6</v>
      </c>
      <c r="AK708" s="253">
        <f t="shared" si="104"/>
        <v>8.7214397864694351E-6</v>
      </c>
      <c r="AL708" s="253">
        <f t="shared" si="105"/>
        <v>1.7132186630010286E-5</v>
      </c>
      <c r="AM708" s="253">
        <f t="shared" si="106"/>
        <v>1.3515537163161803E-7</v>
      </c>
      <c r="AN708" s="253">
        <f t="shared" si="107"/>
        <v>8.8606205396329524E-15</v>
      </c>
      <c r="AO708" s="254">
        <f t="shared" si="108"/>
        <v>0.29277092329471499</v>
      </c>
    </row>
    <row r="709" spans="1:41">
      <c r="A709" s="247">
        <v>1000</v>
      </c>
      <c r="B709" s="248"/>
      <c r="C709" s="248">
        <f t="shared" si="113"/>
        <v>0</v>
      </c>
      <c r="D709" s="248">
        <f t="shared" si="112"/>
        <v>0</v>
      </c>
      <c r="E709" s="248">
        <f t="shared" si="112"/>
        <v>0</v>
      </c>
      <c r="F709" s="248">
        <f t="shared" si="112"/>
        <v>0</v>
      </c>
      <c r="G709" s="248">
        <f t="shared" si="112"/>
        <v>0</v>
      </c>
      <c r="H709" s="248">
        <f t="shared" si="112"/>
        <v>1</v>
      </c>
      <c r="I709" s="249"/>
      <c r="J709" s="249">
        <f t="shared" si="111"/>
        <v>0</v>
      </c>
      <c r="K709" s="249">
        <f t="shared" si="110"/>
        <v>0</v>
      </c>
      <c r="L709" s="249">
        <f t="shared" si="110"/>
        <v>0</v>
      </c>
      <c r="M709" s="249">
        <f t="shared" si="110"/>
        <v>0</v>
      </c>
      <c r="N709" s="249">
        <f t="shared" si="110"/>
        <v>0</v>
      </c>
      <c r="O709" s="249">
        <f t="shared" si="110"/>
        <v>1</v>
      </c>
      <c r="P709" s="250">
        <v>0.99357667345519018</v>
      </c>
      <c r="Q709" s="251">
        <v>0.97121423887544434</v>
      </c>
      <c r="R709" s="250">
        <v>0.99342905707606832</v>
      </c>
      <c r="S709" s="251">
        <v>0.98179189386907029</v>
      </c>
      <c r="T709" s="250">
        <v>0.99707667079145157</v>
      </c>
      <c r="U709" s="250">
        <v>0.9976364957802083</v>
      </c>
      <c r="V709" s="250">
        <v>0.99803185559639784</v>
      </c>
      <c r="W709" s="250">
        <v>0.99827354149989678</v>
      </c>
      <c r="X709" s="250">
        <v>0.99841638340674377</v>
      </c>
      <c r="Y709" s="250">
        <v>0.99850429627754156</v>
      </c>
      <c r="Z709" s="251">
        <v>7.1583724504445175E-6</v>
      </c>
      <c r="AA709" s="251">
        <v>3.3136492253827133E-5</v>
      </c>
      <c r="AB709" s="251">
        <v>5.626762588913743E-6</v>
      </c>
      <c r="AC709" s="251">
        <v>4.6786556159870392E-7</v>
      </c>
      <c r="AD709" s="251">
        <v>3.5872525950036213E-15</v>
      </c>
      <c r="AE709" s="251">
        <v>0.99392769070648523</v>
      </c>
      <c r="AF709" s="250">
        <v>0.99478248110689582</v>
      </c>
      <c r="AG709" s="251">
        <v>0.98179189386907029</v>
      </c>
      <c r="AH709" s="250">
        <v>0.31504872950006396</v>
      </c>
      <c r="AI709" s="252">
        <v>1</v>
      </c>
      <c r="AJ709" s="253">
        <f t="shared" si="103"/>
        <v>2.0670019075501561E-6</v>
      </c>
      <c r="AK709" s="253">
        <f t="shared" si="104"/>
        <v>9.5736355987072309E-6</v>
      </c>
      <c r="AL709" s="253">
        <f t="shared" si="105"/>
        <v>1.6263013640543027E-6</v>
      </c>
      <c r="AM709" s="253">
        <f t="shared" si="106"/>
        <v>1.3525977827003834E-7</v>
      </c>
      <c r="AN709" s="253">
        <f t="shared" si="107"/>
        <v>1.037221926035433E-15</v>
      </c>
      <c r="AO709" s="254">
        <f t="shared" si="108"/>
        <v>0.28741058556522059</v>
      </c>
    </row>
    <row r="710" spans="1:41">
      <c r="A710" s="247">
        <v>1000.99999999999</v>
      </c>
      <c r="B710" s="248"/>
      <c r="C710" s="248">
        <f t="shared" si="113"/>
        <v>0</v>
      </c>
      <c r="D710" s="248">
        <f t="shared" si="112"/>
        <v>0</v>
      </c>
      <c r="E710" s="248">
        <f t="shared" si="112"/>
        <v>0</v>
      </c>
      <c r="F710" s="248">
        <f t="shared" si="112"/>
        <v>0</v>
      </c>
      <c r="G710" s="248">
        <f t="shared" si="112"/>
        <v>0</v>
      </c>
      <c r="H710" s="248">
        <f t="shared" si="112"/>
        <v>1</v>
      </c>
      <c r="I710" s="249"/>
      <c r="J710" s="249">
        <f t="shared" si="111"/>
        <v>0</v>
      </c>
      <c r="K710" s="249">
        <f t="shared" si="110"/>
        <v>0</v>
      </c>
      <c r="L710" s="249">
        <f t="shared" si="110"/>
        <v>0</v>
      </c>
      <c r="M710" s="249">
        <f t="shared" si="110"/>
        <v>0</v>
      </c>
      <c r="N710" s="249">
        <f t="shared" si="110"/>
        <v>0</v>
      </c>
      <c r="O710" s="249">
        <f t="shared" si="110"/>
        <v>1</v>
      </c>
      <c r="P710" s="250">
        <v>0.99357667345519018</v>
      </c>
      <c r="Q710" s="251">
        <v>0.97106261512091729</v>
      </c>
      <c r="R710" s="250">
        <v>0.99342905707606832</v>
      </c>
      <c r="S710" s="251">
        <v>0.98250150586799079</v>
      </c>
      <c r="T710" s="250">
        <v>0.99707667079145157</v>
      </c>
      <c r="U710" s="250">
        <v>0.9976364957802083</v>
      </c>
      <c r="V710" s="250">
        <v>0.99803185559639784</v>
      </c>
      <c r="W710" s="250">
        <v>0.99827354149989678</v>
      </c>
      <c r="X710" s="250">
        <v>0.99841638340674377</v>
      </c>
      <c r="Y710" s="250">
        <v>0.99850429627754156</v>
      </c>
      <c r="Z710" s="251">
        <v>1.2505356857297786E-5</v>
      </c>
      <c r="AA710" s="251">
        <v>3.6891762442735367E-5</v>
      </c>
      <c r="AB710" s="251">
        <v>5.2774165820386788E-7</v>
      </c>
      <c r="AC710" s="251">
        <v>4.7677602007254146E-7</v>
      </c>
      <c r="AD710" s="251">
        <v>2.0603865861188897E-15</v>
      </c>
      <c r="AE710" s="251">
        <v>0.99421055692952809</v>
      </c>
      <c r="AF710" s="250">
        <v>0.99478248110689582</v>
      </c>
      <c r="AG710" s="251">
        <v>0.98250150586799079</v>
      </c>
      <c r="AH710" s="250">
        <v>0.30873722295368561</v>
      </c>
      <c r="AI710" s="252">
        <v>1</v>
      </c>
      <c r="AJ710" s="253">
        <f t="shared" si="103"/>
        <v>3.5431839142735638E-6</v>
      </c>
      <c r="AK710" s="253">
        <f t="shared" si="104"/>
        <v>1.0458533285207949E-5</v>
      </c>
      <c r="AL710" s="253">
        <f t="shared" si="105"/>
        <v>1.4967002530873628E-7</v>
      </c>
      <c r="AM710" s="253">
        <f t="shared" si="106"/>
        <v>1.3524867399660393E-7</v>
      </c>
      <c r="AN710" s="253">
        <f t="shared" si="107"/>
        <v>5.8456049754195802E-16</v>
      </c>
      <c r="AO710" s="254">
        <f t="shared" si="108"/>
        <v>0.28209628020566729</v>
      </c>
    </row>
    <row r="711" spans="1:41">
      <c r="A711" s="247">
        <v>1002</v>
      </c>
      <c r="B711" s="248"/>
      <c r="C711" s="248">
        <f t="shared" si="113"/>
        <v>0</v>
      </c>
      <c r="D711" s="248">
        <f t="shared" si="113"/>
        <v>0</v>
      </c>
      <c r="E711" s="248">
        <f t="shared" si="113"/>
        <v>0</v>
      </c>
      <c r="F711" s="248">
        <f t="shared" si="113"/>
        <v>0</v>
      </c>
      <c r="G711" s="248">
        <f t="shared" si="113"/>
        <v>0</v>
      </c>
      <c r="H711" s="248">
        <f t="shared" si="113"/>
        <v>1</v>
      </c>
      <c r="I711" s="249"/>
      <c r="J711" s="249">
        <f t="shared" si="111"/>
        <v>0</v>
      </c>
      <c r="K711" s="249">
        <f t="shared" si="110"/>
        <v>0</v>
      </c>
      <c r="L711" s="249">
        <f t="shared" si="110"/>
        <v>0</v>
      </c>
      <c r="M711" s="249">
        <f t="shared" si="110"/>
        <v>0</v>
      </c>
      <c r="N711" s="249">
        <f t="shared" si="110"/>
        <v>0</v>
      </c>
      <c r="O711" s="249">
        <f t="shared" si="110"/>
        <v>1</v>
      </c>
      <c r="P711" s="250">
        <v>0.99357667345519018</v>
      </c>
      <c r="Q711" s="251">
        <v>0.97143535854232066</v>
      </c>
      <c r="R711" s="250">
        <v>0.99342905707606832</v>
      </c>
      <c r="S711" s="251">
        <v>0.98182345692706652</v>
      </c>
      <c r="T711" s="250">
        <v>0.99707667079145157</v>
      </c>
      <c r="U711" s="250">
        <v>0.9976364957802083</v>
      </c>
      <c r="V711" s="250">
        <v>0.99803185559639784</v>
      </c>
      <c r="W711" s="250">
        <v>0.99827354149989678</v>
      </c>
      <c r="X711" s="250">
        <v>0.99841638340674377</v>
      </c>
      <c r="Y711" s="250">
        <v>0.99850429627754156</v>
      </c>
      <c r="Z711" s="251">
        <v>2.3110424933289403E-5</v>
      </c>
      <c r="AA711" s="251">
        <v>4.071584579631831E-5</v>
      </c>
      <c r="AB711" s="251">
        <v>3.7513069078627703E-7</v>
      </c>
      <c r="AC711" s="251">
        <v>4.8567227230475723E-7</v>
      </c>
      <c r="AD711" s="251">
        <v>1.8332858749287629E-15</v>
      </c>
      <c r="AE711" s="251">
        <v>0.99442780268398989</v>
      </c>
      <c r="AF711" s="250">
        <v>0.99478248110689582</v>
      </c>
      <c r="AG711" s="251">
        <v>0.98182345692706652</v>
      </c>
      <c r="AH711" s="250">
        <v>0.30242396757956963</v>
      </c>
      <c r="AI711" s="252">
        <v>1</v>
      </c>
      <c r="AJ711" s="253">
        <f t="shared" si="103"/>
        <v>6.4076647437867879E-6</v>
      </c>
      <c r="AK711" s="253">
        <f t="shared" si="104"/>
        <v>1.1295334174456706E-5</v>
      </c>
      <c r="AL711" s="253">
        <f t="shared" si="105"/>
        <v>1.0410948431765417E-7</v>
      </c>
      <c r="AM711" s="253">
        <f t="shared" si="106"/>
        <v>1.3482057198782096E-7</v>
      </c>
      <c r="AN711" s="253">
        <f t="shared" si="107"/>
        <v>5.0898523737168663E-16</v>
      </c>
      <c r="AO711" s="254">
        <f t="shared" si="108"/>
        <v>0.2761127687266286</v>
      </c>
    </row>
    <row r="712" spans="1:41">
      <c r="A712" s="247">
        <v>1003</v>
      </c>
      <c r="B712" s="248"/>
      <c r="C712" s="248">
        <f t="shared" si="113"/>
        <v>0</v>
      </c>
      <c r="D712" s="248">
        <f t="shared" si="113"/>
        <v>0</v>
      </c>
      <c r="E712" s="248">
        <f t="shared" si="113"/>
        <v>0</v>
      </c>
      <c r="F712" s="248">
        <f t="shared" si="113"/>
        <v>0</v>
      </c>
      <c r="G712" s="248">
        <f t="shared" si="113"/>
        <v>0</v>
      </c>
      <c r="H712" s="248">
        <f t="shared" si="113"/>
        <v>1</v>
      </c>
      <c r="I712" s="249"/>
      <c r="J712" s="249">
        <f t="shared" si="111"/>
        <v>0</v>
      </c>
      <c r="K712" s="249">
        <f t="shared" si="110"/>
        <v>0</v>
      </c>
      <c r="L712" s="249">
        <f t="shared" si="110"/>
        <v>0</v>
      </c>
      <c r="M712" s="249">
        <f t="shared" si="110"/>
        <v>0</v>
      </c>
      <c r="N712" s="249">
        <f t="shared" si="110"/>
        <v>0</v>
      </c>
      <c r="O712" s="249">
        <f t="shared" si="110"/>
        <v>1</v>
      </c>
      <c r="P712" s="250">
        <v>0.99357667345519018</v>
      </c>
      <c r="Q712" s="251">
        <v>0.97026236712784653</v>
      </c>
      <c r="R712" s="250">
        <v>0.99342905707606832</v>
      </c>
      <c r="S712" s="251">
        <v>0.98216930653505941</v>
      </c>
      <c r="T712" s="250">
        <v>0.99707667079145157</v>
      </c>
      <c r="U712" s="250">
        <v>0.9976364957802083</v>
      </c>
      <c r="V712" s="250">
        <v>0.99803185559639784</v>
      </c>
      <c r="W712" s="250">
        <v>0.99827354149989678</v>
      </c>
      <c r="X712" s="250">
        <v>0.99841638340674377</v>
      </c>
      <c r="Y712" s="250">
        <v>0.99850429627754156</v>
      </c>
      <c r="Z712" s="251">
        <v>3.6792009095943816E-5</v>
      </c>
      <c r="AA712" s="251">
        <v>4.457520488426486E-5</v>
      </c>
      <c r="AB712" s="251">
        <v>2.6028473406221549E-7</v>
      </c>
      <c r="AC712" s="251">
        <v>4.946131550457407E-7</v>
      </c>
      <c r="AD712" s="251">
        <v>6.4338638208310865E-16</v>
      </c>
      <c r="AE712" s="251">
        <v>0.99457907242804611</v>
      </c>
      <c r="AF712" s="250">
        <v>0.99478248110689582</v>
      </c>
      <c r="AG712" s="251">
        <v>0.98216930653505941</v>
      </c>
      <c r="AH712" s="250">
        <v>0.2961107122054536</v>
      </c>
      <c r="AI712" s="252">
        <v>1</v>
      </c>
      <c r="AJ712" s="253">
        <f t="shared" si="103"/>
        <v>9.9830777775276578E-6</v>
      </c>
      <c r="AK712" s="253">
        <f t="shared" si="104"/>
        <v>1.2101747077701134E-5</v>
      </c>
      <c r="AL712" s="253">
        <f t="shared" si="105"/>
        <v>7.0692850929812533E-8</v>
      </c>
      <c r="AM712" s="253">
        <f t="shared" si="106"/>
        <v>1.3436854652498461E-7</v>
      </c>
      <c r="AN712" s="253">
        <f t="shared" si="107"/>
        <v>1.7480987373549849E-16</v>
      </c>
      <c r="AO712" s="254">
        <f t="shared" si="108"/>
        <v>0.27025370117489056</v>
      </c>
    </row>
    <row r="713" spans="1:41">
      <c r="A713" s="247">
        <v>1004</v>
      </c>
      <c r="B713" s="248"/>
      <c r="C713" s="248">
        <f t="shared" si="113"/>
        <v>0</v>
      </c>
      <c r="D713" s="248">
        <f t="shared" si="113"/>
        <v>0</v>
      </c>
      <c r="E713" s="248">
        <f t="shared" si="113"/>
        <v>0</v>
      </c>
      <c r="F713" s="248">
        <f t="shared" si="113"/>
        <v>0</v>
      </c>
      <c r="G713" s="248">
        <f t="shared" si="113"/>
        <v>0</v>
      </c>
      <c r="H713" s="248">
        <f t="shared" si="113"/>
        <v>1</v>
      </c>
      <c r="I713" s="249"/>
      <c r="J713" s="249">
        <f t="shared" si="111"/>
        <v>0</v>
      </c>
      <c r="K713" s="249">
        <f t="shared" si="110"/>
        <v>0</v>
      </c>
      <c r="L713" s="249">
        <f t="shared" si="110"/>
        <v>0</v>
      </c>
      <c r="M713" s="249">
        <f t="shared" si="110"/>
        <v>0</v>
      </c>
      <c r="N713" s="249">
        <f t="shared" si="110"/>
        <v>0</v>
      </c>
      <c r="O713" s="249">
        <f t="shared" si="110"/>
        <v>1</v>
      </c>
      <c r="P713" s="250">
        <v>0.99357667345519018</v>
      </c>
      <c r="Q713" s="251">
        <v>0.96965741075093814</v>
      </c>
      <c r="R713" s="250">
        <v>0.99342905707606832</v>
      </c>
      <c r="S713" s="251">
        <v>0.9812347654960929</v>
      </c>
      <c r="T713" s="250">
        <v>0.99707667079145157</v>
      </c>
      <c r="U713" s="250">
        <v>0.9976364957802083</v>
      </c>
      <c r="V713" s="250">
        <v>0.99803185559639784</v>
      </c>
      <c r="W713" s="250">
        <v>0.99827354149989678</v>
      </c>
      <c r="X713" s="250">
        <v>0.99841638340674377</v>
      </c>
      <c r="Y713" s="250">
        <v>0.99850429627754156</v>
      </c>
      <c r="Z713" s="251">
        <v>3.5980696769330049E-5</v>
      </c>
      <c r="AA713" s="251">
        <v>4.8374087965804408E-5</v>
      </c>
      <c r="AB713" s="251">
        <v>2.6883345831117799E-7</v>
      </c>
      <c r="AC713" s="251">
        <v>5.0389742267875484E-7</v>
      </c>
      <c r="AD713" s="251">
        <v>1.9131970350608884E-15</v>
      </c>
      <c r="AE713" s="251">
        <v>0.99463506596673124</v>
      </c>
      <c r="AF713" s="250">
        <v>0.99478248110689582</v>
      </c>
      <c r="AG713" s="251">
        <v>0.9812347654960929</v>
      </c>
      <c r="AH713" s="250">
        <v>0.28979745683133762</v>
      </c>
      <c r="AI713" s="252">
        <v>1</v>
      </c>
      <c r="AJ713" s="253">
        <f t="shared" si="103"/>
        <v>9.5306658449458506E-6</v>
      </c>
      <c r="AK713" s="253">
        <f t="shared" si="104"/>
        <v>1.2820655692710626E-5</v>
      </c>
      <c r="AL713" s="253">
        <f t="shared" si="105"/>
        <v>7.1277562771311323E-8</v>
      </c>
      <c r="AM713" s="253">
        <f t="shared" si="106"/>
        <v>1.3363395334171226E-7</v>
      </c>
      <c r="AN713" s="253">
        <f t="shared" si="107"/>
        <v>5.0745380921683122E-16</v>
      </c>
      <c r="AO713" s="254">
        <f t="shared" si="108"/>
        <v>0.26383889715358444</v>
      </c>
    </row>
    <row r="714" spans="1:41">
      <c r="A714" s="247">
        <v>1004.99999999999</v>
      </c>
      <c r="B714" s="248"/>
      <c r="C714" s="248">
        <f t="shared" si="113"/>
        <v>0</v>
      </c>
      <c r="D714" s="248">
        <f t="shared" si="113"/>
        <v>0</v>
      </c>
      <c r="E714" s="248">
        <f t="shared" si="113"/>
        <v>0</v>
      </c>
      <c r="F714" s="248">
        <f t="shared" si="113"/>
        <v>0</v>
      </c>
      <c r="G714" s="248">
        <f t="shared" si="113"/>
        <v>0</v>
      </c>
      <c r="H714" s="248">
        <f t="shared" si="113"/>
        <v>1</v>
      </c>
      <c r="I714" s="249"/>
      <c r="J714" s="249">
        <f t="shared" si="111"/>
        <v>0</v>
      </c>
      <c r="K714" s="249">
        <f t="shared" si="110"/>
        <v>0</v>
      </c>
      <c r="L714" s="249">
        <f t="shared" si="110"/>
        <v>0</v>
      </c>
      <c r="M714" s="249">
        <f t="shared" si="110"/>
        <v>0</v>
      </c>
      <c r="N714" s="249">
        <f t="shared" si="110"/>
        <v>0</v>
      </c>
      <c r="O714" s="249">
        <f t="shared" si="110"/>
        <v>1</v>
      </c>
      <c r="P714" s="250">
        <v>0.99357667345519018</v>
      </c>
      <c r="Q714" s="251">
        <v>0.97118329573557416</v>
      </c>
      <c r="R714" s="250">
        <v>0.99342905707606832</v>
      </c>
      <c r="S714" s="251">
        <v>0.98300051267402111</v>
      </c>
      <c r="T714" s="250">
        <v>0.99707667079145157</v>
      </c>
      <c r="U714" s="250">
        <v>0.9976364957802083</v>
      </c>
      <c r="V714" s="250">
        <v>0.99803185559639784</v>
      </c>
      <c r="W714" s="250">
        <v>0.99827354149989678</v>
      </c>
      <c r="X714" s="250">
        <v>0.99841638340674377</v>
      </c>
      <c r="Y714" s="250">
        <v>0.99850429627754156</v>
      </c>
      <c r="Z714" s="251">
        <v>2.8441218732941506E-5</v>
      </c>
      <c r="AA714" s="251">
        <v>5.2073740478412312E-5</v>
      </c>
      <c r="AB714" s="251">
        <v>3.0299583410199375E-7</v>
      </c>
      <c r="AC714" s="251">
        <v>5.1386099797078757E-7</v>
      </c>
      <c r="AD714" s="251">
        <v>1.4088391672813905E-15</v>
      </c>
      <c r="AE714" s="251">
        <v>0.99463178402812924</v>
      </c>
      <c r="AF714" s="250">
        <v>0.99478248110689582</v>
      </c>
      <c r="AG714" s="251">
        <v>0.98300051267402111</v>
      </c>
      <c r="AH714" s="250">
        <v>0.28348420145722159</v>
      </c>
      <c r="AI714" s="252">
        <v>1</v>
      </c>
      <c r="AJ714" s="253">
        <f t="shared" ref="AJ714:AJ777" si="114">PRODUCT(P714,Q714,R714,S714,T714,Z714,AF714,AG714,AH714,AI714)</f>
        <v>7.4076539258085589E-6</v>
      </c>
      <c r="AK714" s="253">
        <f t="shared" ref="AK714:AK777" si="115">PRODUCT(P714,Q714,R714,S714,U714,AA714,AF714,AG714,AH714,AI714)</f>
        <v>1.3570474392169816E-5</v>
      </c>
      <c r="AL714" s="253">
        <f t="shared" ref="AL714:AL777" si="116">PRODUCT(P714,Q714,R714,S714,V714,AB714,AF714,AG714,AH714,AI714)</f>
        <v>7.8992341639388302E-8</v>
      </c>
      <c r="AM714" s="253">
        <f t="shared" ref="AM714:AM777" si="117">PRODUCT(P714,Q714,R714,S714,W714,AC714,AF714,AG714,AH714,AI714)</f>
        <v>1.3399825534247615E-7</v>
      </c>
      <c r="AN714" s="253">
        <f t="shared" ref="AN714:AN777" si="118">PRODUCT(P714,Q714,R714,S714,X714,AD714,AF714,AG714,AH714,AI714)</f>
        <v>3.6743205620801826E-16</v>
      </c>
      <c r="AO714" s="254">
        <f t="shared" ref="AO714:AO777" si="119">PRODUCT(P714,Q714,R714,S714,Y714,AE714,AF714,AG714,AH714,AI714)</f>
        <v>0.25942761219750315</v>
      </c>
    </row>
    <row r="715" spans="1:41">
      <c r="A715" s="247">
        <v>1006</v>
      </c>
      <c r="B715" s="248"/>
      <c r="C715" s="248">
        <f t="shared" si="113"/>
        <v>0</v>
      </c>
      <c r="D715" s="248">
        <f t="shared" si="113"/>
        <v>0</v>
      </c>
      <c r="E715" s="248">
        <f t="shared" si="113"/>
        <v>0</v>
      </c>
      <c r="F715" s="248">
        <f t="shared" si="113"/>
        <v>0</v>
      </c>
      <c r="G715" s="248">
        <f t="shared" si="113"/>
        <v>0</v>
      </c>
      <c r="H715" s="248">
        <f t="shared" si="113"/>
        <v>1</v>
      </c>
      <c r="I715" s="249"/>
      <c r="J715" s="249">
        <f t="shared" si="111"/>
        <v>0</v>
      </c>
      <c r="K715" s="249">
        <f t="shared" si="110"/>
        <v>0</v>
      </c>
      <c r="L715" s="249">
        <f t="shared" si="110"/>
        <v>0</v>
      </c>
      <c r="M715" s="249">
        <f t="shared" si="110"/>
        <v>0</v>
      </c>
      <c r="N715" s="249">
        <f t="shared" si="110"/>
        <v>0</v>
      </c>
      <c r="O715" s="249">
        <f t="shared" si="110"/>
        <v>1</v>
      </c>
      <c r="P715" s="250">
        <v>0.99346020316417094</v>
      </c>
      <c r="Q715" s="251">
        <v>0.9708888339737608</v>
      </c>
      <c r="R715" s="250">
        <v>0.99330991916845301</v>
      </c>
      <c r="S715" s="251">
        <v>0.97955254832522765</v>
      </c>
      <c r="T715" s="250">
        <v>0.99702356878185927</v>
      </c>
      <c r="U715" s="250">
        <v>0.99759355066513744</v>
      </c>
      <c r="V715" s="250">
        <v>0.99799608699307851</v>
      </c>
      <c r="W715" s="250">
        <v>0.99824216137142063</v>
      </c>
      <c r="X715" s="250">
        <v>0.99838759747703831</v>
      </c>
      <c r="Y715" s="250">
        <v>0.99847710715052485</v>
      </c>
      <c r="Z715" s="251">
        <v>2.1724875878542696E-5</v>
      </c>
      <c r="AA715" s="251">
        <v>5.5673847544288441E-5</v>
      </c>
      <c r="AB715" s="251">
        <v>3.629616714072763E-7</v>
      </c>
      <c r="AC715" s="251">
        <v>5.2460018589668936E-7</v>
      </c>
      <c r="AD715" s="251">
        <v>9.5115252672515895E-16</v>
      </c>
      <c r="AE715" s="251">
        <v>0.99458795830957625</v>
      </c>
      <c r="AF715" s="250">
        <v>0.99468781650601201</v>
      </c>
      <c r="AG715" s="251">
        <v>0.97955254832522765</v>
      </c>
      <c r="AH715" s="250">
        <v>0.27717094608310555</v>
      </c>
      <c r="AI715" s="252">
        <v>1</v>
      </c>
      <c r="AJ715" s="253">
        <f t="shared" si="114"/>
        <v>5.4898118728960171E-6</v>
      </c>
      <c r="AK715" s="253">
        <f t="shared" si="115"/>
        <v>1.4076659388072205E-5</v>
      </c>
      <c r="AL715" s="253">
        <f t="shared" si="116"/>
        <v>9.1808805749186539E-8</v>
      </c>
      <c r="AM715" s="253">
        <f t="shared" si="117"/>
        <v>1.3272694010176946E-7</v>
      </c>
      <c r="AN715" s="253">
        <f t="shared" si="118"/>
        <v>2.406822577278668E-16</v>
      </c>
      <c r="AO715" s="254">
        <f t="shared" si="119"/>
        <v>0.25169584266380074</v>
      </c>
    </row>
    <row r="716" spans="1:41">
      <c r="A716" s="247">
        <v>1007</v>
      </c>
      <c r="B716" s="248"/>
      <c r="C716" s="248">
        <f t="shared" si="113"/>
        <v>0</v>
      </c>
      <c r="D716" s="248">
        <f t="shared" si="113"/>
        <v>0</v>
      </c>
      <c r="E716" s="248">
        <f t="shared" si="113"/>
        <v>0</v>
      </c>
      <c r="F716" s="248">
        <f t="shared" si="113"/>
        <v>0</v>
      </c>
      <c r="G716" s="248">
        <f t="shared" si="113"/>
        <v>0</v>
      </c>
      <c r="H716" s="248">
        <f t="shared" si="113"/>
        <v>1</v>
      </c>
      <c r="I716" s="249"/>
      <c r="J716" s="249">
        <f t="shared" si="111"/>
        <v>0</v>
      </c>
      <c r="K716" s="249">
        <f t="shared" si="110"/>
        <v>0</v>
      </c>
      <c r="L716" s="249">
        <f t="shared" si="110"/>
        <v>0</v>
      </c>
      <c r="M716" s="249">
        <f t="shared" si="110"/>
        <v>0</v>
      </c>
      <c r="N716" s="249">
        <f t="shared" si="110"/>
        <v>0</v>
      </c>
      <c r="O716" s="249">
        <f t="shared" si="110"/>
        <v>1</v>
      </c>
      <c r="P716" s="250">
        <v>0.99334374419454585</v>
      </c>
      <c r="Q716" s="251">
        <v>0.9697731698145915</v>
      </c>
      <c r="R716" s="250">
        <v>0.99319079316353664</v>
      </c>
      <c r="S716" s="251">
        <v>0.9827572455752448</v>
      </c>
      <c r="T716" s="250">
        <v>0.9969704685372005</v>
      </c>
      <c r="U716" s="250">
        <v>0.99755060653889982</v>
      </c>
      <c r="V716" s="250">
        <v>0.99796031895553194</v>
      </c>
      <c r="W716" s="250">
        <v>0.99821078160107679</v>
      </c>
      <c r="X716" s="250">
        <v>0.99835881180093156</v>
      </c>
      <c r="Y716" s="250">
        <v>0.99844991821948825</v>
      </c>
      <c r="Z716" s="251">
        <v>2.4194363579575564E-5</v>
      </c>
      <c r="AA716" s="251">
        <v>5.9133931546624186E-5</v>
      </c>
      <c r="AB716" s="251">
        <v>4.5933834858376687E-7</v>
      </c>
      <c r="AC716" s="251">
        <v>5.3653018008321132E-7</v>
      </c>
      <c r="AD716" s="251">
        <v>2.4954085433108906E-15</v>
      </c>
      <c r="AE716" s="251">
        <v>0.99450716013972651</v>
      </c>
      <c r="AF716" s="250">
        <v>0.99459315901835188</v>
      </c>
      <c r="AG716" s="251">
        <v>0.9827572455752448</v>
      </c>
      <c r="AH716" s="250">
        <v>0.27085769070898957</v>
      </c>
      <c r="AI716" s="252">
        <v>1</v>
      </c>
      <c r="AJ716" s="253">
        <f t="shared" si="114"/>
        <v>6.0045166790989198E-6</v>
      </c>
      <c r="AK716" s="253">
        <f t="shared" si="115"/>
        <v>1.4684300045634306E-5</v>
      </c>
      <c r="AL716" s="253">
        <f t="shared" si="116"/>
        <v>1.1411100662339097E-7</v>
      </c>
      <c r="AM716" s="253">
        <f t="shared" si="117"/>
        <v>1.3332081849412036E-7</v>
      </c>
      <c r="AN716" s="253">
        <f t="shared" si="118"/>
        <v>6.2016874026966363E-16</v>
      </c>
      <c r="AO716" s="254">
        <f t="shared" si="119"/>
        <v>0.24718138347245269</v>
      </c>
    </row>
    <row r="717" spans="1:41">
      <c r="A717" s="247">
        <v>1008</v>
      </c>
      <c r="B717" s="248"/>
      <c r="C717" s="248">
        <f t="shared" si="113"/>
        <v>0</v>
      </c>
      <c r="D717" s="248">
        <f t="shared" si="113"/>
        <v>0</v>
      </c>
      <c r="E717" s="248">
        <f t="shared" si="113"/>
        <v>0</v>
      </c>
      <c r="F717" s="248">
        <f t="shared" si="113"/>
        <v>0</v>
      </c>
      <c r="G717" s="248">
        <f t="shared" si="113"/>
        <v>0</v>
      </c>
      <c r="H717" s="248">
        <f t="shared" si="113"/>
        <v>1</v>
      </c>
      <c r="I717" s="249"/>
      <c r="J717" s="249">
        <f t="shared" si="111"/>
        <v>0</v>
      </c>
      <c r="K717" s="249">
        <f t="shared" si="110"/>
        <v>0</v>
      </c>
      <c r="L717" s="249">
        <f t="shared" si="110"/>
        <v>0</v>
      </c>
      <c r="M717" s="249">
        <f t="shared" si="110"/>
        <v>0</v>
      </c>
      <c r="N717" s="249">
        <f t="shared" si="110"/>
        <v>0</v>
      </c>
      <c r="O717" s="249">
        <f t="shared" si="110"/>
        <v>1</v>
      </c>
      <c r="P717" s="250">
        <v>0.99322729654544328</v>
      </c>
      <c r="Q717" s="251">
        <v>0.96987580180603539</v>
      </c>
      <c r="R717" s="250">
        <v>0.99307167906037042</v>
      </c>
      <c r="S717" s="251">
        <v>0.98058600016452013</v>
      </c>
      <c r="T717" s="250">
        <v>0.99691737005745296</v>
      </c>
      <c r="U717" s="250">
        <v>0.99750766340149322</v>
      </c>
      <c r="V717" s="250">
        <v>0.99792455148376125</v>
      </c>
      <c r="W717" s="250">
        <v>0.9981794021888688</v>
      </c>
      <c r="X717" s="250">
        <v>0.99833002637842683</v>
      </c>
      <c r="Y717" s="250">
        <v>0.99842272948443489</v>
      </c>
      <c r="Z717" s="251">
        <v>2.2633450525924305E-5</v>
      </c>
      <c r="AA717" s="251">
        <v>6.2347597957387426E-5</v>
      </c>
      <c r="AB717" s="251">
        <v>6.558566278690099E-7</v>
      </c>
      <c r="AC717" s="251">
        <v>5.5064688189930725E-7</v>
      </c>
      <c r="AD717" s="251">
        <v>1.466698772139319E-15</v>
      </c>
      <c r="AE717" s="251">
        <v>0.99441399240586947</v>
      </c>
      <c r="AF717" s="250">
        <v>0.99449850864352496</v>
      </c>
      <c r="AG717" s="251">
        <v>0.98058600016452013</v>
      </c>
      <c r="AH717" s="250">
        <v>0.2645444353348736</v>
      </c>
      <c r="AI717" s="252">
        <v>1</v>
      </c>
      <c r="AJ717" s="253">
        <f t="shared" si="114"/>
        <v>5.4604626698637522E-6</v>
      </c>
      <c r="AK717" s="253">
        <f t="shared" si="115"/>
        <v>1.5050657683093253E-5</v>
      </c>
      <c r="AL717" s="253">
        <f t="shared" si="116"/>
        <v>1.5838940606592777E-7</v>
      </c>
      <c r="AM717" s="253">
        <f t="shared" si="117"/>
        <v>1.3301520838059307E-7</v>
      </c>
      <c r="AN717" s="253">
        <f t="shared" si="118"/>
        <v>3.5435174261491693E-16</v>
      </c>
      <c r="AO717" s="254">
        <f t="shared" si="119"/>
        <v>0.24027091208909235</v>
      </c>
    </row>
    <row r="718" spans="1:41">
      <c r="A718" s="247">
        <v>1008.99999999999</v>
      </c>
      <c r="B718" s="248"/>
      <c r="C718" s="248">
        <f t="shared" si="113"/>
        <v>0</v>
      </c>
      <c r="D718" s="248">
        <f t="shared" si="113"/>
        <v>0</v>
      </c>
      <c r="E718" s="248">
        <f t="shared" si="113"/>
        <v>0</v>
      </c>
      <c r="F718" s="248">
        <f t="shared" si="113"/>
        <v>0</v>
      </c>
      <c r="G718" s="248">
        <f t="shared" si="113"/>
        <v>0</v>
      </c>
      <c r="H718" s="248">
        <f t="shared" si="113"/>
        <v>1</v>
      </c>
      <c r="I718" s="249"/>
      <c r="J718" s="249">
        <f t="shared" si="111"/>
        <v>0</v>
      </c>
      <c r="K718" s="249">
        <f t="shared" si="110"/>
        <v>0</v>
      </c>
      <c r="L718" s="249">
        <f t="shared" si="110"/>
        <v>0</v>
      </c>
      <c r="M718" s="249">
        <f t="shared" si="110"/>
        <v>0</v>
      </c>
      <c r="N718" s="249">
        <f t="shared" si="110"/>
        <v>0</v>
      </c>
      <c r="O718" s="249">
        <f t="shared" si="110"/>
        <v>1</v>
      </c>
      <c r="P718" s="250">
        <v>0.99311086021598882</v>
      </c>
      <c r="Q718" s="251">
        <v>0.96990851485377372</v>
      </c>
      <c r="R718" s="250">
        <v>0.99295257685800253</v>
      </c>
      <c r="S718" s="251">
        <v>0.98206334345156465</v>
      </c>
      <c r="T718" s="250">
        <v>0.99686427334259298</v>
      </c>
      <c r="U718" s="250">
        <v>0.99746472125291452</v>
      </c>
      <c r="V718" s="250">
        <v>0.99788878457776831</v>
      </c>
      <c r="W718" s="250">
        <v>0.99814802313479944</v>
      </c>
      <c r="X718" s="250">
        <v>0.99830124120952701</v>
      </c>
      <c r="Y718" s="250">
        <v>0.9983955409453672</v>
      </c>
      <c r="Z718" s="251">
        <v>2.1558134078272254E-5</v>
      </c>
      <c r="AA718" s="251">
        <v>6.5350127833080441E-5</v>
      </c>
      <c r="AB718" s="251">
        <v>1.0295043549553502E-6</v>
      </c>
      <c r="AC718" s="251">
        <v>5.6665391048928065E-7</v>
      </c>
      <c r="AD718" s="251">
        <v>1.1423592908121367E-15</v>
      </c>
      <c r="AE718" s="251">
        <v>0.99432872652276061</v>
      </c>
      <c r="AF718" s="250">
        <v>0.99440386538113867</v>
      </c>
      <c r="AG718" s="251">
        <v>0.98206334345156465</v>
      </c>
      <c r="AH718" s="250">
        <v>0.25823117996075756</v>
      </c>
      <c r="AI718" s="252">
        <v>1</v>
      </c>
      <c r="AJ718" s="253">
        <f t="shared" si="114"/>
        <v>5.0904326502936071E-6</v>
      </c>
      <c r="AK718" s="253">
        <f t="shared" si="115"/>
        <v>1.5440148798930613E-5</v>
      </c>
      <c r="AL718" s="253">
        <f t="shared" si="116"/>
        <v>2.4334242141123519E-7</v>
      </c>
      <c r="AM718" s="253">
        <f t="shared" si="117"/>
        <v>1.3397394221034013E-7</v>
      </c>
      <c r="AN718" s="253">
        <f t="shared" si="118"/>
        <v>2.7012938189788158E-16</v>
      </c>
      <c r="AO718" s="254">
        <f t="shared" si="119"/>
        <v>0.23514736407729522</v>
      </c>
    </row>
    <row r="719" spans="1:41">
      <c r="A719" s="247">
        <v>1010</v>
      </c>
      <c r="B719" s="248"/>
      <c r="C719" s="248">
        <f t="shared" si="113"/>
        <v>0</v>
      </c>
      <c r="D719" s="248">
        <f t="shared" si="113"/>
        <v>0</v>
      </c>
      <c r="E719" s="248">
        <f t="shared" si="113"/>
        <v>0</v>
      </c>
      <c r="F719" s="248">
        <f t="shared" si="113"/>
        <v>0</v>
      </c>
      <c r="G719" s="248">
        <f t="shared" si="113"/>
        <v>0</v>
      </c>
      <c r="H719" s="248">
        <f t="shared" si="113"/>
        <v>1</v>
      </c>
      <c r="I719" s="249"/>
      <c r="J719" s="249">
        <f t="shared" si="111"/>
        <v>0</v>
      </c>
      <c r="K719" s="249">
        <f t="shared" si="110"/>
        <v>0</v>
      </c>
      <c r="L719" s="249">
        <f t="shared" si="110"/>
        <v>0</v>
      </c>
      <c r="M719" s="249">
        <f t="shared" ref="K719:O770" si="120">IF($A719&lt;M$4,0,IF($A719&lt;M$5,($A719-M$4)/(M$5-M$4),IF($A719&lt;M$6,1,IF($A719&lt;M$7,($A719-M$7)/(M$6-M$7),0))))</f>
        <v>0</v>
      </c>
      <c r="N719" s="249">
        <f t="shared" si="120"/>
        <v>0</v>
      </c>
      <c r="O719" s="249">
        <f t="shared" si="120"/>
        <v>1</v>
      </c>
      <c r="P719" s="250">
        <v>0.99299443520530839</v>
      </c>
      <c r="Q719" s="251">
        <v>0.9699785282136808</v>
      </c>
      <c r="R719" s="250">
        <v>0.99283348655548254</v>
      </c>
      <c r="S719" s="251">
        <v>0.98093278364918901</v>
      </c>
      <c r="T719" s="250">
        <v>0.99681117839259703</v>
      </c>
      <c r="U719" s="250">
        <v>0.99742178009316051</v>
      </c>
      <c r="V719" s="250">
        <v>0.99785301823755579</v>
      </c>
      <c r="W719" s="250">
        <v>0.99811664443887183</v>
      </c>
      <c r="X719" s="250">
        <v>0.99827245629423478</v>
      </c>
      <c r="Y719" s="250">
        <v>0.9983683526022874</v>
      </c>
      <c r="Z719" s="251">
        <v>2.2050821568659452E-5</v>
      </c>
      <c r="AA719" s="251">
        <v>6.8127722818964994E-5</v>
      </c>
      <c r="AB719" s="251">
        <v>1.6626100193849297E-6</v>
      </c>
      <c r="AC719" s="251">
        <v>5.8469282668465484E-7</v>
      </c>
      <c r="AD719" s="251">
        <v>2.0952562260198314E-15</v>
      </c>
      <c r="AE719" s="251">
        <v>0.9942566087459932</v>
      </c>
      <c r="AF719" s="250">
        <v>0.9943092292308009</v>
      </c>
      <c r="AG719" s="251">
        <v>0.98093278364918901</v>
      </c>
      <c r="AH719" s="250">
        <v>0.25192984659495576</v>
      </c>
      <c r="AI719" s="252">
        <v>1</v>
      </c>
      <c r="AJ719" s="253">
        <f t="shared" si="114"/>
        <v>5.066436666666604E-6</v>
      </c>
      <c r="AK719" s="253">
        <f t="shared" si="115"/>
        <v>1.5662737293525888E-5</v>
      </c>
      <c r="AL719" s="253">
        <f t="shared" si="116"/>
        <v>3.8240354716148528E-7</v>
      </c>
      <c r="AM719" s="253">
        <f t="shared" si="117"/>
        <v>1.3451601936488149E-7</v>
      </c>
      <c r="AN719" s="253">
        <f t="shared" si="118"/>
        <v>4.8211558607608579E-16</v>
      </c>
      <c r="AO719" s="254">
        <f t="shared" si="119"/>
        <v>0.22879905989570265</v>
      </c>
    </row>
    <row r="720" spans="1:41">
      <c r="A720" s="247">
        <v>1011</v>
      </c>
      <c r="B720" s="248"/>
      <c r="C720" s="248">
        <f t="shared" si="113"/>
        <v>0</v>
      </c>
      <c r="D720" s="248">
        <f t="shared" si="113"/>
        <v>0</v>
      </c>
      <c r="E720" s="248">
        <f t="shared" si="113"/>
        <v>0</v>
      </c>
      <c r="F720" s="248">
        <f t="shared" si="113"/>
        <v>0</v>
      </c>
      <c r="G720" s="248">
        <f t="shared" si="113"/>
        <v>0</v>
      </c>
      <c r="H720" s="248">
        <f t="shared" si="113"/>
        <v>1</v>
      </c>
      <c r="I720" s="249"/>
      <c r="J720" s="249">
        <f t="shared" si="111"/>
        <v>0</v>
      </c>
      <c r="K720" s="249">
        <f t="shared" si="120"/>
        <v>0</v>
      </c>
      <c r="L720" s="249">
        <f t="shared" si="120"/>
        <v>0</v>
      </c>
      <c r="M720" s="249">
        <f t="shared" si="120"/>
        <v>0</v>
      </c>
      <c r="N720" s="249">
        <f t="shared" si="120"/>
        <v>0</v>
      </c>
      <c r="O720" s="249">
        <f t="shared" si="120"/>
        <v>1</v>
      </c>
      <c r="P720" s="250">
        <v>0.99311086021598882</v>
      </c>
      <c r="Q720" s="251">
        <v>0.96988988068813342</v>
      </c>
      <c r="R720" s="250">
        <v>0.99295257685800253</v>
      </c>
      <c r="S720" s="251">
        <v>0.98116601862324204</v>
      </c>
      <c r="T720" s="250">
        <v>0.99686427334259298</v>
      </c>
      <c r="U720" s="250">
        <v>0.99746472125291452</v>
      </c>
      <c r="V720" s="250">
        <v>0.99788878457776831</v>
      </c>
      <c r="W720" s="250">
        <v>0.99814802313479944</v>
      </c>
      <c r="X720" s="250">
        <v>0.99830124120952701</v>
      </c>
      <c r="Y720" s="250">
        <v>0.9983955409453672</v>
      </c>
      <c r="Z720" s="251">
        <v>3.1043102020860727E-5</v>
      </c>
      <c r="AA720" s="251">
        <v>7.046622975810024E-5</v>
      </c>
      <c r="AB720" s="251">
        <v>4.1676799552887816E-6</v>
      </c>
      <c r="AC720" s="251">
        <v>6.0708364463877766E-7</v>
      </c>
      <c r="AD720" s="251">
        <v>2.9032269590762464E-15</v>
      </c>
      <c r="AE720" s="251">
        <v>0.99423022652122683</v>
      </c>
      <c r="AF720" s="250">
        <v>0.99440386538113867</v>
      </c>
      <c r="AG720" s="251">
        <v>0.98116601862324204</v>
      </c>
      <c r="AH720" s="250">
        <v>0.24653363421800797</v>
      </c>
      <c r="AI720" s="252">
        <v>1</v>
      </c>
      <c r="AJ720" s="253">
        <f t="shared" si="114"/>
        <v>6.9851186753053388E-6</v>
      </c>
      <c r="AK720" s="253">
        <f t="shared" si="115"/>
        <v>1.5865407273501946E-5</v>
      </c>
      <c r="AL720" s="253">
        <f t="shared" si="116"/>
        <v>9.3874826654759724E-7</v>
      </c>
      <c r="AM720" s="253">
        <f t="shared" si="117"/>
        <v>1.3677796219033678E-7</v>
      </c>
      <c r="AN720" s="253">
        <f t="shared" si="118"/>
        <v>6.5420708685408026E-16</v>
      </c>
      <c r="AO720" s="254">
        <f t="shared" si="119"/>
        <v>0.22405892109192233</v>
      </c>
    </row>
    <row r="721" spans="1:41">
      <c r="A721" s="247">
        <v>1012</v>
      </c>
      <c r="B721" s="248"/>
      <c r="C721" s="248">
        <f t="shared" si="113"/>
        <v>0</v>
      </c>
      <c r="D721" s="248">
        <f t="shared" si="113"/>
        <v>0</v>
      </c>
      <c r="E721" s="248">
        <f t="shared" si="113"/>
        <v>0</v>
      </c>
      <c r="F721" s="248">
        <f t="shared" si="113"/>
        <v>0</v>
      </c>
      <c r="G721" s="248">
        <f t="shared" si="113"/>
        <v>0</v>
      </c>
      <c r="H721" s="248">
        <f t="shared" si="113"/>
        <v>1</v>
      </c>
      <c r="I721" s="249"/>
      <c r="J721" s="249">
        <f t="shared" si="111"/>
        <v>0</v>
      </c>
      <c r="K721" s="249">
        <f t="shared" si="120"/>
        <v>0</v>
      </c>
      <c r="L721" s="249">
        <f t="shared" si="120"/>
        <v>0</v>
      </c>
      <c r="M721" s="249">
        <f t="shared" si="120"/>
        <v>0</v>
      </c>
      <c r="N721" s="249">
        <f t="shared" si="120"/>
        <v>0</v>
      </c>
      <c r="O721" s="249">
        <f t="shared" si="120"/>
        <v>1</v>
      </c>
      <c r="P721" s="250">
        <v>0.99322729654544328</v>
      </c>
      <c r="Q721" s="251">
        <v>0.97091636103199119</v>
      </c>
      <c r="R721" s="250">
        <v>0.99307167906037042</v>
      </c>
      <c r="S721" s="251">
        <v>0.98120111879502814</v>
      </c>
      <c r="T721" s="250">
        <v>0.99691737005745296</v>
      </c>
      <c r="U721" s="250">
        <v>0.99750766340149322</v>
      </c>
      <c r="V721" s="250">
        <v>0.99792455148376125</v>
      </c>
      <c r="W721" s="250">
        <v>0.9981794021888688</v>
      </c>
      <c r="X721" s="250">
        <v>0.99833002637842683</v>
      </c>
      <c r="Y721" s="250">
        <v>0.99842272948443489</v>
      </c>
      <c r="Z721" s="251">
        <v>3.1638322046043381E-5</v>
      </c>
      <c r="AA721" s="251">
        <v>7.2519029401591013E-5</v>
      </c>
      <c r="AB721" s="251">
        <v>6.1494864392857101E-5</v>
      </c>
      <c r="AC721" s="251">
        <v>6.3286999518688576E-7</v>
      </c>
      <c r="AD721" s="251">
        <v>1.0966076907159128E-14</v>
      </c>
      <c r="AE721" s="251">
        <v>0.99423973822136236</v>
      </c>
      <c r="AF721" s="250">
        <v>0.99449850864352496</v>
      </c>
      <c r="AG721" s="251">
        <v>0.98120111879502814</v>
      </c>
      <c r="AH721" s="250">
        <v>0.24113742184106016</v>
      </c>
      <c r="AI721" s="252">
        <v>1</v>
      </c>
      <c r="AJ721" s="253">
        <f t="shared" si="114"/>
        <v>6.9737839263813583E-6</v>
      </c>
      <c r="AK721" s="253">
        <f t="shared" si="115"/>
        <v>1.5994258299257644E-5</v>
      </c>
      <c r="AL721" s="253">
        <f t="shared" si="116"/>
        <v>1.3568518693910913E-5</v>
      </c>
      <c r="AM721" s="253">
        <f t="shared" si="117"/>
        <v>1.396751001462179E-7</v>
      </c>
      <c r="AN721" s="253">
        <f t="shared" si="118"/>
        <v>2.4205903770302358E-15</v>
      </c>
      <c r="AO721" s="254">
        <f t="shared" si="119"/>
        <v>0.21948328833021907</v>
      </c>
    </row>
    <row r="722" spans="1:41">
      <c r="A722" s="247">
        <v>1012.99999999999</v>
      </c>
      <c r="B722" s="248"/>
      <c r="C722" s="248">
        <f t="shared" si="113"/>
        <v>0</v>
      </c>
      <c r="D722" s="248">
        <f t="shared" si="113"/>
        <v>0</v>
      </c>
      <c r="E722" s="248">
        <f t="shared" si="113"/>
        <v>0</v>
      </c>
      <c r="F722" s="248">
        <f t="shared" si="113"/>
        <v>0</v>
      </c>
      <c r="G722" s="248">
        <f t="shared" si="113"/>
        <v>0</v>
      </c>
      <c r="H722" s="248">
        <f t="shared" si="113"/>
        <v>1</v>
      </c>
      <c r="I722" s="249"/>
      <c r="J722" s="249">
        <f t="shared" si="111"/>
        <v>0</v>
      </c>
      <c r="K722" s="249">
        <f t="shared" si="120"/>
        <v>0</v>
      </c>
      <c r="L722" s="249">
        <f t="shared" si="120"/>
        <v>0</v>
      </c>
      <c r="M722" s="249">
        <f t="shared" si="120"/>
        <v>0</v>
      </c>
      <c r="N722" s="249">
        <f t="shared" si="120"/>
        <v>0</v>
      </c>
      <c r="O722" s="249">
        <f t="shared" si="120"/>
        <v>1</v>
      </c>
      <c r="P722" s="250">
        <v>0.99334374419454585</v>
      </c>
      <c r="Q722" s="251">
        <v>0.96927318740132562</v>
      </c>
      <c r="R722" s="250">
        <v>0.99319079316353664</v>
      </c>
      <c r="S722" s="251">
        <v>0.9803744242987239</v>
      </c>
      <c r="T722" s="250">
        <v>0.9969704685372005</v>
      </c>
      <c r="U722" s="250">
        <v>0.99755060653889982</v>
      </c>
      <c r="V722" s="250">
        <v>0.99796031895553194</v>
      </c>
      <c r="W722" s="250">
        <v>0.99821078160107679</v>
      </c>
      <c r="X722" s="250">
        <v>0.99835881180093156</v>
      </c>
      <c r="Y722" s="250">
        <v>0.99844991821948825</v>
      </c>
      <c r="Z722" s="251">
        <v>2.7560125483996106E-5</v>
      </c>
      <c r="AA722" s="251">
        <v>7.4304828261834402E-5</v>
      </c>
      <c r="AB722" s="251">
        <v>1.2295406661922987E-4</v>
      </c>
      <c r="AC722" s="251">
        <v>6.6202560380035306E-7</v>
      </c>
      <c r="AD722" s="251">
        <v>1.1614678474210315E-13</v>
      </c>
      <c r="AE722" s="251">
        <v>0.99428206412299724</v>
      </c>
      <c r="AF722" s="250">
        <v>0.99459315901835188</v>
      </c>
      <c r="AG722" s="251">
        <v>0.9803744242987239</v>
      </c>
      <c r="AH722" s="250">
        <v>0.23574120946411237</v>
      </c>
      <c r="AI722" s="252">
        <v>1</v>
      </c>
      <c r="AJ722" s="253">
        <f t="shared" si="114"/>
        <v>5.921160743176518E-6</v>
      </c>
      <c r="AK722" s="253">
        <f t="shared" si="115"/>
        <v>1.5973325368432169E-5</v>
      </c>
      <c r="AL722" s="253">
        <f t="shared" si="116"/>
        <v>2.6442318788712081E-5</v>
      </c>
      <c r="AM722" s="253">
        <f t="shared" si="117"/>
        <v>1.4240997452536102E-7</v>
      </c>
      <c r="AN722" s="253">
        <f t="shared" si="118"/>
        <v>2.4988328907204358E-14</v>
      </c>
      <c r="AO722" s="254">
        <f t="shared" si="119"/>
        <v>0.21393372705749492</v>
      </c>
    </row>
    <row r="723" spans="1:41">
      <c r="A723" s="247">
        <v>1014</v>
      </c>
      <c r="B723" s="248"/>
      <c r="C723" s="248">
        <f t="shared" si="113"/>
        <v>0</v>
      </c>
      <c r="D723" s="248">
        <f t="shared" si="113"/>
        <v>0</v>
      </c>
      <c r="E723" s="248">
        <f t="shared" si="113"/>
        <v>0</v>
      </c>
      <c r="F723" s="248">
        <f t="shared" si="113"/>
        <v>0</v>
      </c>
      <c r="G723" s="248">
        <f t="shared" si="113"/>
        <v>0</v>
      </c>
      <c r="H723" s="248">
        <f t="shared" si="113"/>
        <v>1</v>
      </c>
      <c r="I723" s="249"/>
      <c r="J723" s="249">
        <f t="shared" si="111"/>
        <v>0</v>
      </c>
      <c r="K723" s="249">
        <f t="shared" si="120"/>
        <v>0</v>
      </c>
      <c r="L723" s="249">
        <f t="shared" si="120"/>
        <v>0</v>
      </c>
      <c r="M723" s="249">
        <f t="shared" si="120"/>
        <v>0</v>
      </c>
      <c r="N723" s="249">
        <f t="shared" si="120"/>
        <v>0</v>
      </c>
      <c r="O723" s="249">
        <f t="shared" si="120"/>
        <v>1</v>
      </c>
      <c r="P723" s="250">
        <v>0.99346020316417094</v>
      </c>
      <c r="Q723" s="251">
        <v>0.96865555596031583</v>
      </c>
      <c r="R723" s="250">
        <v>0.99330991916845301</v>
      </c>
      <c r="S723" s="251">
        <v>0.98119193369211244</v>
      </c>
      <c r="T723" s="250">
        <v>0.99702356878185927</v>
      </c>
      <c r="U723" s="250">
        <v>0.99759355066513744</v>
      </c>
      <c r="V723" s="250">
        <v>0.99799608699307851</v>
      </c>
      <c r="W723" s="250">
        <v>0.99824216137142063</v>
      </c>
      <c r="X723" s="250">
        <v>0.99838759747703831</v>
      </c>
      <c r="Y723" s="250">
        <v>0.99847710715052485</v>
      </c>
      <c r="Z723" s="251">
        <v>2.6979775620912037E-5</v>
      </c>
      <c r="AA723" s="251">
        <v>7.5708045177780503E-5</v>
      </c>
      <c r="AB723" s="251">
        <v>3.9047968627530778E-5</v>
      </c>
      <c r="AC723" s="251">
        <v>6.9663867255943754E-7</v>
      </c>
      <c r="AD723" s="251">
        <v>6.5064956827556619E-13</v>
      </c>
      <c r="AE723" s="251">
        <v>0.99436906564204264</v>
      </c>
      <c r="AF723" s="250">
        <v>0.99468781650601201</v>
      </c>
      <c r="AG723" s="251">
        <v>0.98119193369211244</v>
      </c>
      <c r="AH723" s="250">
        <v>0.23034499708716458</v>
      </c>
      <c r="AI723" s="252">
        <v>1</v>
      </c>
      <c r="AJ723" s="253">
        <f t="shared" si="114"/>
        <v>5.6718129525580016E-6</v>
      </c>
      <c r="AK723" s="253">
        <f t="shared" si="115"/>
        <v>1.5924793416982798E-5</v>
      </c>
      <c r="AL723" s="253">
        <f t="shared" si="116"/>
        <v>8.2168512685282418E-6</v>
      </c>
      <c r="AM723" s="253">
        <f t="shared" si="117"/>
        <v>1.4662959337029786E-7</v>
      </c>
      <c r="AN723" s="253">
        <f t="shared" si="118"/>
        <v>1.3696968754536394E-13</v>
      </c>
      <c r="AO723" s="254">
        <f t="shared" si="119"/>
        <v>0.20934561034376839</v>
      </c>
    </row>
    <row r="724" spans="1:41">
      <c r="A724" s="247">
        <v>1015</v>
      </c>
      <c r="B724" s="248"/>
      <c r="C724" s="248">
        <f t="shared" si="113"/>
        <v>0</v>
      </c>
      <c r="D724" s="248">
        <f t="shared" si="113"/>
        <v>0</v>
      </c>
      <c r="E724" s="248">
        <f t="shared" si="113"/>
        <v>0</v>
      </c>
      <c r="F724" s="248">
        <f t="shared" si="113"/>
        <v>0</v>
      </c>
      <c r="G724" s="248">
        <f t="shared" si="113"/>
        <v>0</v>
      </c>
      <c r="H724" s="248">
        <f t="shared" si="113"/>
        <v>1</v>
      </c>
      <c r="I724" s="249"/>
      <c r="J724" s="249">
        <f t="shared" si="111"/>
        <v>0</v>
      </c>
      <c r="K724" s="249">
        <f t="shared" si="120"/>
        <v>0</v>
      </c>
      <c r="L724" s="249">
        <f t="shared" si="120"/>
        <v>0</v>
      </c>
      <c r="M724" s="249">
        <f t="shared" si="120"/>
        <v>0</v>
      </c>
      <c r="N724" s="249">
        <f t="shared" si="120"/>
        <v>0</v>
      </c>
      <c r="O724" s="249">
        <f t="shared" si="120"/>
        <v>1</v>
      </c>
      <c r="P724" s="250">
        <v>0.99357667345519018</v>
      </c>
      <c r="Q724" s="251">
        <v>0.96894243520350354</v>
      </c>
      <c r="R724" s="250">
        <v>0.99342905707606832</v>
      </c>
      <c r="S724" s="251">
        <v>0.97974607977984141</v>
      </c>
      <c r="T724" s="250">
        <v>0.99707667079145157</v>
      </c>
      <c r="U724" s="250">
        <v>0.9976364957802083</v>
      </c>
      <c r="V724" s="250">
        <v>0.99803185559639784</v>
      </c>
      <c r="W724" s="250">
        <v>0.99827354149989678</v>
      </c>
      <c r="X724" s="250">
        <v>0.99841638340674377</v>
      </c>
      <c r="Y724" s="250">
        <v>0.99850429627754156</v>
      </c>
      <c r="Z724" s="251">
        <v>2.5265118412085285E-5</v>
      </c>
      <c r="AA724" s="251">
        <v>7.6766441193738325E-5</v>
      </c>
      <c r="AB724" s="251">
        <v>1.5547472363321122E-5</v>
      </c>
      <c r="AC724" s="251">
        <v>7.3683647835541074E-7</v>
      </c>
      <c r="AD724" s="251">
        <v>3.9809397208787248E-13</v>
      </c>
      <c r="AE724" s="251">
        <v>0.99448137133442327</v>
      </c>
      <c r="AF724" s="250">
        <v>0.99478248110689582</v>
      </c>
      <c r="AG724" s="251">
        <v>0.97974607977984141</v>
      </c>
      <c r="AH724" s="250">
        <v>0.22494878471021676</v>
      </c>
      <c r="AI724" s="252">
        <v>1</v>
      </c>
      <c r="AJ724" s="253">
        <f t="shared" si="114"/>
        <v>5.1751740846662969E-6</v>
      </c>
      <c r="AK724" s="253">
        <f t="shared" si="115"/>
        <v>1.5733263138995965E-5</v>
      </c>
      <c r="AL724" s="253">
        <f t="shared" si="116"/>
        <v>3.1877133952241558E-6</v>
      </c>
      <c r="AM724" s="253">
        <f t="shared" si="117"/>
        <v>1.5111088505249597E-7</v>
      </c>
      <c r="AN724" s="253">
        <f t="shared" si="118"/>
        <v>8.165304233665527E-14</v>
      </c>
      <c r="AO724" s="254">
        <f t="shared" si="119"/>
        <v>0.20399600414022309</v>
      </c>
    </row>
    <row r="725" spans="1:41">
      <c r="A725" s="247">
        <v>1016</v>
      </c>
      <c r="B725" s="248"/>
      <c r="C725" s="248">
        <f t="shared" si="113"/>
        <v>0</v>
      </c>
      <c r="D725" s="248">
        <f t="shared" si="113"/>
        <v>0</v>
      </c>
      <c r="E725" s="248">
        <f t="shared" si="113"/>
        <v>0</v>
      </c>
      <c r="F725" s="248">
        <f t="shared" si="113"/>
        <v>0</v>
      </c>
      <c r="G725" s="248">
        <f t="shared" si="113"/>
        <v>0</v>
      </c>
      <c r="H725" s="248">
        <f t="shared" si="113"/>
        <v>1</v>
      </c>
      <c r="I725" s="249"/>
      <c r="J725" s="249">
        <f t="shared" si="111"/>
        <v>0</v>
      </c>
      <c r="K725" s="249">
        <f t="shared" si="120"/>
        <v>0</v>
      </c>
      <c r="L725" s="249">
        <f t="shared" si="120"/>
        <v>0</v>
      </c>
      <c r="M725" s="249">
        <f t="shared" si="120"/>
        <v>0</v>
      </c>
      <c r="N725" s="249">
        <f t="shared" si="120"/>
        <v>0</v>
      </c>
      <c r="O725" s="249">
        <f t="shared" si="120"/>
        <v>1</v>
      </c>
      <c r="P725" s="250">
        <v>0.99357667345519018</v>
      </c>
      <c r="Q725" s="251">
        <v>0.9683422467981696</v>
      </c>
      <c r="R725" s="250">
        <v>0.99342905707606832</v>
      </c>
      <c r="S725" s="251">
        <v>0.97962851954648433</v>
      </c>
      <c r="T725" s="250">
        <v>0.99707667079145157</v>
      </c>
      <c r="U725" s="250">
        <v>0.9976364957802083</v>
      </c>
      <c r="V725" s="250">
        <v>0.99803185559639784</v>
      </c>
      <c r="W725" s="250">
        <v>0.99827354149989678</v>
      </c>
      <c r="X725" s="250">
        <v>0.99841638340674377</v>
      </c>
      <c r="Y725" s="250">
        <v>0.99850429627754156</v>
      </c>
      <c r="Z725" s="251">
        <v>2.3806798504316442E-5</v>
      </c>
      <c r="AA725" s="251">
        <v>7.7566944828614254E-5</v>
      </c>
      <c r="AB725" s="251">
        <v>3.4308617150622677E-5</v>
      </c>
      <c r="AC725" s="251">
        <v>7.8143483707619368E-7</v>
      </c>
      <c r="AD725" s="251">
        <v>3.7614109373050052E-14</v>
      </c>
      <c r="AE725" s="251">
        <v>0.99460325868257715</v>
      </c>
      <c r="AF725" s="250">
        <v>0.99478248110689582</v>
      </c>
      <c r="AG725" s="251">
        <v>0.97962851954648433</v>
      </c>
      <c r="AH725" s="250">
        <v>0.21955257233326894</v>
      </c>
      <c r="AI725" s="252">
        <v>1</v>
      </c>
      <c r="AJ725" s="253">
        <f t="shared" si="114"/>
        <v>4.7553903770413491E-6</v>
      </c>
      <c r="AK725" s="253">
        <f t="shared" si="115"/>
        <v>1.5502639132302616E-5</v>
      </c>
      <c r="AL725" s="253">
        <f t="shared" si="116"/>
        <v>6.8596860662720278E-6</v>
      </c>
      <c r="AM725" s="253">
        <f t="shared" si="117"/>
        <v>1.5627839873078795E-7</v>
      </c>
      <c r="AN725" s="253">
        <f t="shared" si="118"/>
        <v>7.5234857974172468E-15</v>
      </c>
      <c r="AO725" s="254">
        <f t="shared" si="119"/>
        <v>0.19895572434625206</v>
      </c>
    </row>
    <row r="726" spans="1:41">
      <c r="A726" s="247">
        <v>1016.99999999999</v>
      </c>
      <c r="B726" s="248"/>
      <c r="C726" s="248">
        <f t="shared" si="113"/>
        <v>0</v>
      </c>
      <c r="D726" s="248">
        <f t="shared" si="113"/>
        <v>0</v>
      </c>
      <c r="E726" s="248">
        <f t="shared" si="113"/>
        <v>0</v>
      </c>
      <c r="F726" s="248">
        <f t="shared" si="113"/>
        <v>0</v>
      </c>
      <c r="G726" s="248">
        <f t="shared" si="113"/>
        <v>0</v>
      </c>
      <c r="H726" s="248">
        <f t="shared" si="113"/>
        <v>1</v>
      </c>
      <c r="I726" s="249"/>
      <c r="J726" s="249">
        <f t="shared" si="111"/>
        <v>0</v>
      </c>
      <c r="K726" s="249">
        <f t="shared" si="120"/>
        <v>0</v>
      </c>
      <c r="L726" s="249">
        <f t="shared" si="120"/>
        <v>0</v>
      </c>
      <c r="M726" s="249">
        <f t="shared" si="120"/>
        <v>0</v>
      </c>
      <c r="N726" s="249">
        <f t="shared" si="120"/>
        <v>0</v>
      </c>
      <c r="O726" s="249">
        <f t="shared" si="120"/>
        <v>1</v>
      </c>
      <c r="P726" s="250">
        <v>0.99357667345519018</v>
      </c>
      <c r="Q726" s="251">
        <v>0.96938535097368117</v>
      </c>
      <c r="R726" s="250">
        <v>0.99342905707606832</v>
      </c>
      <c r="S726" s="251">
        <v>0.98029520367916012</v>
      </c>
      <c r="T726" s="250">
        <v>0.99707667079145157</v>
      </c>
      <c r="U726" s="250">
        <v>0.9976364957802083</v>
      </c>
      <c r="V726" s="250">
        <v>0.99803185559639784</v>
      </c>
      <c r="W726" s="250">
        <v>0.99827354149989678</v>
      </c>
      <c r="X726" s="250">
        <v>0.99841638340674377</v>
      </c>
      <c r="Y726" s="250">
        <v>0.99850429627754156</v>
      </c>
      <c r="Z726" s="251">
        <v>2.3831786746822749E-5</v>
      </c>
      <c r="AA726" s="251">
        <v>7.8050944833294407E-5</v>
      </c>
      <c r="AB726" s="251">
        <v>1.018513656866793E-4</v>
      </c>
      <c r="AC726" s="251">
        <v>8.3167054370063886E-7</v>
      </c>
      <c r="AD726" s="251">
        <v>5.3261651822087769E-14</v>
      </c>
      <c r="AE726" s="251">
        <v>0.99472702039876726</v>
      </c>
      <c r="AF726" s="250">
        <v>0.99478248110689582</v>
      </c>
      <c r="AG726" s="251">
        <v>0.98029520367916012</v>
      </c>
      <c r="AH726" s="250">
        <v>0.21415635995632115</v>
      </c>
      <c r="AI726" s="252">
        <v>1</v>
      </c>
      <c r="AJ726" s="253">
        <f t="shared" si="114"/>
        <v>4.6547109524174818E-6</v>
      </c>
      <c r="AK726" s="253">
        <f t="shared" si="115"/>
        <v>1.5253097676682621E-5</v>
      </c>
      <c r="AL726" s="253">
        <f t="shared" si="116"/>
        <v>1.9912180416912148E-5</v>
      </c>
      <c r="AM726" s="253">
        <f t="shared" si="117"/>
        <v>1.6263291222171137E-7</v>
      </c>
      <c r="AN726" s="253">
        <f t="shared" si="118"/>
        <v>1.041678951067155E-14</v>
      </c>
      <c r="AO726" s="254">
        <f t="shared" si="119"/>
        <v>0.19456351846898523</v>
      </c>
    </row>
    <row r="727" spans="1:41">
      <c r="A727" s="247">
        <v>1018</v>
      </c>
      <c r="B727" s="248"/>
      <c r="C727" s="248">
        <f t="shared" si="113"/>
        <v>0</v>
      </c>
      <c r="D727" s="248">
        <f t="shared" si="113"/>
        <v>0</v>
      </c>
      <c r="E727" s="248">
        <f t="shared" si="113"/>
        <v>0</v>
      </c>
      <c r="F727" s="248">
        <f t="shared" si="113"/>
        <v>0</v>
      </c>
      <c r="G727" s="248">
        <f t="shared" si="113"/>
        <v>0</v>
      </c>
      <c r="H727" s="248">
        <f t="shared" si="113"/>
        <v>1</v>
      </c>
      <c r="I727" s="249"/>
      <c r="J727" s="249">
        <f t="shared" si="111"/>
        <v>0</v>
      </c>
      <c r="K727" s="249">
        <f t="shared" si="120"/>
        <v>0</v>
      </c>
      <c r="L727" s="249">
        <f t="shared" si="120"/>
        <v>0</v>
      </c>
      <c r="M727" s="249">
        <f t="shared" si="120"/>
        <v>0</v>
      </c>
      <c r="N727" s="249">
        <f t="shared" si="120"/>
        <v>0</v>
      </c>
      <c r="O727" s="249">
        <f t="shared" si="120"/>
        <v>1</v>
      </c>
      <c r="P727" s="250">
        <v>0.99357667345519018</v>
      </c>
      <c r="Q727" s="251">
        <v>0.96878470299438679</v>
      </c>
      <c r="R727" s="250">
        <v>0.99342905707606832</v>
      </c>
      <c r="S727" s="251">
        <v>0.97995645144375487</v>
      </c>
      <c r="T727" s="250">
        <v>0.99707667079145157</v>
      </c>
      <c r="U727" s="250">
        <v>0.9976364957802083</v>
      </c>
      <c r="V727" s="250">
        <v>0.99803185559639784</v>
      </c>
      <c r="W727" s="250">
        <v>0.99827354149989678</v>
      </c>
      <c r="X727" s="250">
        <v>0.99841638340674377</v>
      </c>
      <c r="Y727" s="250">
        <v>0.99850429627754156</v>
      </c>
      <c r="Z727" s="251">
        <v>2.8896579526536395E-5</v>
      </c>
      <c r="AA727" s="251">
        <v>7.8182101137978585E-5</v>
      </c>
      <c r="AB727" s="251">
        <v>4.9810847242325165E-5</v>
      </c>
      <c r="AC727" s="251">
        <v>8.8900517769352127E-7</v>
      </c>
      <c r="AD727" s="251">
        <v>5.1977758016378364E-14</v>
      </c>
      <c r="AE727" s="251">
        <v>0.99482215718272682</v>
      </c>
      <c r="AF727" s="250">
        <v>0.99478248110689582</v>
      </c>
      <c r="AG727" s="251">
        <v>0.97995645144375487</v>
      </c>
      <c r="AH727" s="250">
        <v>0.20876014757937333</v>
      </c>
      <c r="AI727" s="252">
        <v>1</v>
      </c>
      <c r="AJ727" s="253">
        <f t="shared" si="114"/>
        <v>5.4945203741158606E-6</v>
      </c>
      <c r="AK727" s="253">
        <f t="shared" si="115"/>
        <v>1.4874228905255646E-5</v>
      </c>
      <c r="AL727" s="253">
        <f t="shared" si="116"/>
        <v>9.4803228398112272E-6</v>
      </c>
      <c r="AM727" s="253">
        <f t="shared" si="117"/>
        <v>1.6924219355354997E-7</v>
      </c>
      <c r="AN727" s="253">
        <f t="shared" si="118"/>
        <v>9.8965548598913401E-15</v>
      </c>
      <c r="AO727" s="254">
        <f t="shared" si="119"/>
        <v>0.18943062057004278</v>
      </c>
    </row>
    <row r="728" spans="1:41">
      <c r="A728" s="247">
        <v>1019</v>
      </c>
      <c r="B728" s="248"/>
      <c r="C728" s="248">
        <f t="shared" si="113"/>
        <v>0</v>
      </c>
      <c r="D728" s="248">
        <f t="shared" si="113"/>
        <v>0</v>
      </c>
      <c r="E728" s="248">
        <f t="shared" si="113"/>
        <v>0</v>
      </c>
      <c r="F728" s="248">
        <f t="shared" si="113"/>
        <v>0</v>
      </c>
      <c r="G728" s="248">
        <f t="shared" si="113"/>
        <v>0</v>
      </c>
      <c r="H728" s="248">
        <f t="shared" si="113"/>
        <v>1</v>
      </c>
      <c r="I728" s="249"/>
      <c r="J728" s="249">
        <f t="shared" si="111"/>
        <v>0</v>
      </c>
      <c r="K728" s="249">
        <f t="shared" si="120"/>
        <v>0</v>
      </c>
      <c r="L728" s="249">
        <f t="shared" si="120"/>
        <v>0</v>
      </c>
      <c r="M728" s="249">
        <f t="shared" si="120"/>
        <v>0</v>
      </c>
      <c r="N728" s="249">
        <f t="shared" si="120"/>
        <v>0</v>
      </c>
      <c r="O728" s="249">
        <f t="shared" si="120"/>
        <v>1</v>
      </c>
      <c r="P728" s="250">
        <v>0.99357667345519018</v>
      </c>
      <c r="Q728" s="251">
        <v>0.96831873648698508</v>
      </c>
      <c r="R728" s="250">
        <v>0.99342905707606832</v>
      </c>
      <c r="S728" s="251">
        <v>0.98079253314732295</v>
      </c>
      <c r="T728" s="250">
        <v>0.99707667079145157</v>
      </c>
      <c r="U728" s="250">
        <v>0.9976364957802083</v>
      </c>
      <c r="V728" s="250">
        <v>0.99803185559639784</v>
      </c>
      <c r="W728" s="250">
        <v>0.99827354149989678</v>
      </c>
      <c r="X728" s="250">
        <v>0.99841638340674377</v>
      </c>
      <c r="Y728" s="250">
        <v>0.99850429627754156</v>
      </c>
      <c r="Z728" s="251">
        <v>2.9372166514221925E-5</v>
      </c>
      <c r="AA728" s="251">
        <v>7.8127433696504293E-5</v>
      </c>
      <c r="AB728" s="251">
        <v>3.0664682506516726E-5</v>
      </c>
      <c r="AC728" s="251">
        <v>9.5071875965562831E-7</v>
      </c>
      <c r="AD728" s="251">
        <v>4.8979989404639094E-14</v>
      </c>
      <c r="AE728" s="251">
        <v>0.99488527486740186</v>
      </c>
      <c r="AF728" s="250">
        <v>0.99478248110689582</v>
      </c>
      <c r="AG728" s="251">
        <v>0.98079253314732295</v>
      </c>
      <c r="AH728" s="250">
        <v>0.20336393520242552</v>
      </c>
      <c r="AI728" s="252">
        <v>1</v>
      </c>
      <c r="AJ728" s="253">
        <f t="shared" si="114"/>
        <v>5.4472522209482985E-6</v>
      </c>
      <c r="AK728" s="253">
        <f t="shared" si="115"/>
        <v>1.4497357056288992E-5</v>
      </c>
      <c r="AL728" s="253">
        <f t="shared" si="116"/>
        <v>5.6924054276606927E-6</v>
      </c>
      <c r="AM728" s="253">
        <f t="shared" si="117"/>
        <v>1.7652839484456959E-7</v>
      </c>
      <c r="AN728" s="253">
        <f t="shared" si="118"/>
        <v>9.0958509229404643E-15</v>
      </c>
      <c r="AO728" s="254">
        <f t="shared" si="119"/>
        <v>0.18477188480219894</v>
      </c>
    </row>
    <row r="729" spans="1:41">
      <c r="A729" s="247">
        <v>1020</v>
      </c>
      <c r="B729" s="248"/>
      <c r="C729" s="248">
        <f t="shared" si="113"/>
        <v>0</v>
      </c>
      <c r="D729" s="248">
        <f t="shared" si="113"/>
        <v>0</v>
      </c>
      <c r="E729" s="248">
        <f t="shared" si="113"/>
        <v>0</v>
      </c>
      <c r="F729" s="248">
        <f t="shared" si="113"/>
        <v>0</v>
      </c>
      <c r="G729" s="248">
        <f t="shared" si="113"/>
        <v>0</v>
      </c>
      <c r="H729" s="248">
        <f t="shared" si="113"/>
        <v>1</v>
      </c>
      <c r="I729" s="249"/>
      <c r="J729" s="249">
        <f t="shared" si="111"/>
        <v>0</v>
      </c>
      <c r="K729" s="249">
        <f t="shared" si="120"/>
        <v>0</v>
      </c>
      <c r="L729" s="249">
        <f t="shared" si="120"/>
        <v>0</v>
      </c>
      <c r="M729" s="249">
        <f t="shared" si="120"/>
        <v>0</v>
      </c>
      <c r="N729" s="249">
        <f t="shared" si="120"/>
        <v>0</v>
      </c>
      <c r="O729" s="249">
        <f t="shared" si="120"/>
        <v>1</v>
      </c>
      <c r="P729" s="250">
        <v>0.99357667345519018</v>
      </c>
      <c r="Q729" s="251">
        <v>0.96892424716675318</v>
      </c>
      <c r="R729" s="250">
        <v>0.99342905707606832</v>
      </c>
      <c r="S729" s="251">
        <v>0.97886564945375487</v>
      </c>
      <c r="T729" s="250">
        <v>0.99707667079145157</v>
      </c>
      <c r="U729" s="250">
        <v>0.9976364957802083</v>
      </c>
      <c r="V729" s="250">
        <v>0.99803185559639784</v>
      </c>
      <c r="W729" s="250">
        <v>0.99827354149989678</v>
      </c>
      <c r="X729" s="250">
        <v>0.99841638340674377</v>
      </c>
      <c r="Y729" s="250">
        <v>0.99850429627754156</v>
      </c>
      <c r="Z729" s="251">
        <v>2.2249367326456043E-5</v>
      </c>
      <c r="AA729" s="251">
        <v>7.7890738671809268E-5</v>
      </c>
      <c r="AB729" s="251">
        <v>8.4810770839940512E-5</v>
      </c>
      <c r="AC729" s="251">
        <v>1.0169961360067569E-6</v>
      </c>
      <c r="AD729" s="251">
        <v>4.7388984586086343E-14</v>
      </c>
      <c r="AE729" s="251">
        <v>0.99490976912928275</v>
      </c>
      <c r="AF729" s="250">
        <v>0.99478248110689582</v>
      </c>
      <c r="AG729" s="251">
        <v>0.97886564945375487</v>
      </c>
      <c r="AH729" s="250">
        <v>0.19797368932821105</v>
      </c>
      <c r="AI729" s="252">
        <v>1</v>
      </c>
      <c r="AJ729" s="253">
        <f t="shared" si="114"/>
        <v>4.0036497054113923E-6</v>
      </c>
      <c r="AK729" s="253">
        <f t="shared" si="115"/>
        <v>1.4023874031288704E-5</v>
      </c>
      <c r="AL729" s="253">
        <f t="shared" si="116"/>
        <v>1.5275845785740261E-5</v>
      </c>
      <c r="AM729" s="253">
        <f t="shared" si="117"/>
        <v>1.8322246212832904E-7</v>
      </c>
      <c r="AN729" s="253">
        <f t="shared" si="118"/>
        <v>8.5388415238999984E-15</v>
      </c>
      <c r="AO729" s="254">
        <f t="shared" si="119"/>
        <v>0.17928480555038984</v>
      </c>
    </row>
    <row r="730" spans="1:41">
      <c r="A730" s="247">
        <v>1020.99999999999</v>
      </c>
      <c r="B730" s="248"/>
      <c r="C730" s="248">
        <f t="shared" si="113"/>
        <v>0</v>
      </c>
      <c r="D730" s="248">
        <f t="shared" si="113"/>
        <v>0</v>
      </c>
      <c r="E730" s="248">
        <f t="shared" si="113"/>
        <v>0</v>
      </c>
      <c r="F730" s="248">
        <f t="shared" si="113"/>
        <v>0</v>
      </c>
      <c r="G730" s="248">
        <f t="shared" si="113"/>
        <v>0</v>
      </c>
      <c r="H730" s="248">
        <f t="shared" si="113"/>
        <v>1</v>
      </c>
      <c r="I730" s="249"/>
      <c r="J730" s="249">
        <f t="shared" si="111"/>
        <v>0</v>
      </c>
      <c r="K730" s="249">
        <f t="shared" si="120"/>
        <v>0</v>
      </c>
      <c r="L730" s="249">
        <f t="shared" si="120"/>
        <v>0</v>
      </c>
      <c r="M730" s="249">
        <f t="shared" si="120"/>
        <v>0</v>
      </c>
      <c r="N730" s="249">
        <f t="shared" si="120"/>
        <v>0</v>
      </c>
      <c r="O730" s="249">
        <f t="shared" si="120"/>
        <v>1</v>
      </c>
      <c r="P730" s="250">
        <v>0.99357667345519018</v>
      </c>
      <c r="Q730" s="251">
        <v>0.9681491956729239</v>
      </c>
      <c r="R730" s="250">
        <v>0.99342905707606832</v>
      </c>
      <c r="S730" s="251">
        <v>0.97974844389505344</v>
      </c>
      <c r="T730" s="250">
        <v>0.99707667079145157</v>
      </c>
      <c r="U730" s="250">
        <v>0.9976364957802083</v>
      </c>
      <c r="V730" s="250">
        <v>0.99803185559639784</v>
      </c>
      <c r="W730" s="250">
        <v>0.99827354149989678</v>
      </c>
      <c r="X730" s="250">
        <v>0.99841638340674377</v>
      </c>
      <c r="Y730" s="250">
        <v>0.99850429627754156</v>
      </c>
      <c r="Z730" s="251">
        <v>2.1370587184963138E-5</v>
      </c>
      <c r="AA730" s="251">
        <v>7.7499928835904943E-5</v>
      </c>
      <c r="AB730" s="251">
        <v>3.8145110187471962E-5</v>
      </c>
      <c r="AC730" s="251">
        <v>1.0898489248518991E-6</v>
      </c>
      <c r="AD730" s="251">
        <v>2.1871154739689886E-13</v>
      </c>
      <c r="AE730" s="251">
        <v>0.99484867479872829</v>
      </c>
      <c r="AF730" s="250">
        <v>0.99478248110689582</v>
      </c>
      <c r="AG730" s="251">
        <v>0.97974844389505344</v>
      </c>
      <c r="AH730" s="250">
        <v>0.19357497801426596</v>
      </c>
      <c r="AI730" s="252">
        <v>1</v>
      </c>
      <c r="AJ730" s="253">
        <f t="shared" si="114"/>
        <v>3.763847825341799E-6</v>
      </c>
      <c r="AK730" s="253">
        <f t="shared" si="115"/>
        <v>1.3657168830270568E-5</v>
      </c>
      <c r="AL730" s="253">
        <f t="shared" si="116"/>
        <v>6.7246598805868917E-6</v>
      </c>
      <c r="AM730" s="253">
        <f t="shared" si="117"/>
        <v>1.9217766263612707E-7</v>
      </c>
      <c r="AN730" s="253">
        <f t="shared" si="118"/>
        <v>3.8571849043391946E-14</v>
      </c>
      <c r="AO730" s="254">
        <f t="shared" si="119"/>
        <v>0.17546641778607536</v>
      </c>
    </row>
    <row r="731" spans="1:41">
      <c r="A731" s="247">
        <v>1022</v>
      </c>
      <c r="B731" s="248"/>
      <c r="C731" s="248">
        <f t="shared" si="113"/>
        <v>0</v>
      </c>
      <c r="D731" s="248">
        <f t="shared" si="113"/>
        <v>0</v>
      </c>
      <c r="E731" s="248">
        <f t="shared" si="113"/>
        <v>0</v>
      </c>
      <c r="F731" s="248">
        <f t="shared" si="113"/>
        <v>0</v>
      </c>
      <c r="G731" s="248">
        <f t="shared" si="113"/>
        <v>0</v>
      </c>
      <c r="H731" s="248">
        <f t="shared" si="113"/>
        <v>1</v>
      </c>
      <c r="I731" s="249"/>
      <c r="J731" s="249">
        <f t="shared" si="111"/>
        <v>0</v>
      </c>
      <c r="K731" s="249">
        <f t="shared" si="120"/>
        <v>0</v>
      </c>
      <c r="L731" s="249">
        <f t="shared" si="120"/>
        <v>0</v>
      </c>
      <c r="M731" s="249">
        <f t="shared" si="120"/>
        <v>0</v>
      </c>
      <c r="N731" s="249">
        <f t="shared" si="120"/>
        <v>0</v>
      </c>
      <c r="O731" s="249">
        <f t="shared" si="120"/>
        <v>1</v>
      </c>
      <c r="P731" s="250">
        <v>0.99357667345519018</v>
      </c>
      <c r="Q731" s="251">
        <v>0.96645077220063857</v>
      </c>
      <c r="R731" s="250">
        <v>0.99342905707606832</v>
      </c>
      <c r="S731" s="251">
        <v>0.97950543351949382</v>
      </c>
      <c r="T731" s="250">
        <v>0.99707667079145157</v>
      </c>
      <c r="U731" s="250">
        <v>0.9976364957802083</v>
      </c>
      <c r="V731" s="250">
        <v>0.99803185559639784</v>
      </c>
      <c r="W731" s="250">
        <v>0.99827354149989678</v>
      </c>
      <c r="X731" s="250">
        <v>0.99841638340674377</v>
      </c>
      <c r="Y731" s="250">
        <v>0.99850429627754156</v>
      </c>
      <c r="Z731" s="251">
        <v>1.9295078048719879E-5</v>
      </c>
      <c r="AA731" s="251">
        <v>7.7117759201140513E-5</v>
      </c>
      <c r="AB731" s="251">
        <v>3.9972035278806152E-5</v>
      </c>
      <c r="AC731" s="251">
        <v>1.1657154806708382E-6</v>
      </c>
      <c r="AD731" s="251">
        <v>2.5399588227680107E-13</v>
      </c>
      <c r="AE731" s="251">
        <v>0.9947355373848461</v>
      </c>
      <c r="AF731" s="250">
        <v>0.99478248110689582</v>
      </c>
      <c r="AG731" s="251">
        <v>0.97950543351949382</v>
      </c>
      <c r="AH731" s="250">
        <v>0.18917626670032089</v>
      </c>
      <c r="AI731" s="252">
        <v>1</v>
      </c>
      <c r="AJ731" s="253">
        <f t="shared" si="114"/>
        <v>3.3136112454689542E-6</v>
      </c>
      <c r="AK731" s="253">
        <f t="shared" si="115"/>
        <v>1.3251138430645076E-5</v>
      </c>
      <c r="AL731" s="253">
        <f t="shared" si="116"/>
        <v>6.871113562456184E-6</v>
      </c>
      <c r="AM731" s="253">
        <f t="shared" si="117"/>
        <v>2.0043270395856587E-7</v>
      </c>
      <c r="AN731" s="253">
        <f t="shared" si="118"/>
        <v>4.3678210378133738E-14</v>
      </c>
      <c r="AO731" s="254">
        <f t="shared" si="119"/>
        <v>0.17107400877310128</v>
      </c>
    </row>
    <row r="732" spans="1:41">
      <c r="A732" s="247">
        <v>1023</v>
      </c>
      <c r="B732" s="248"/>
      <c r="C732" s="248">
        <f t="shared" si="113"/>
        <v>0</v>
      </c>
      <c r="D732" s="248">
        <f t="shared" si="113"/>
        <v>0</v>
      </c>
      <c r="E732" s="248">
        <f t="shared" si="113"/>
        <v>0</v>
      </c>
      <c r="F732" s="248">
        <f t="shared" si="113"/>
        <v>0</v>
      </c>
      <c r="G732" s="248">
        <f t="shared" si="113"/>
        <v>0</v>
      </c>
      <c r="H732" s="248">
        <f t="shared" si="113"/>
        <v>1</v>
      </c>
      <c r="I732" s="249"/>
      <c r="J732" s="249">
        <f t="shared" si="111"/>
        <v>0</v>
      </c>
      <c r="K732" s="249">
        <f t="shared" si="120"/>
        <v>0</v>
      </c>
      <c r="L732" s="249">
        <f t="shared" si="120"/>
        <v>0</v>
      </c>
      <c r="M732" s="249">
        <f t="shared" si="120"/>
        <v>0</v>
      </c>
      <c r="N732" s="249">
        <f t="shared" si="120"/>
        <v>0</v>
      </c>
      <c r="O732" s="249">
        <f t="shared" si="120"/>
        <v>1</v>
      </c>
      <c r="P732" s="250">
        <v>0.99357667345519018</v>
      </c>
      <c r="Q732" s="251">
        <v>0.9682397819316173</v>
      </c>
      <c r="R732" s="250">
        <v>0.99342905707606832</v>
      </c>
      <c r="S732" s="251">
        <v>0.9795409821172717</v>
      </c>
      <c r="T732" s="250">
        <v>0.99707667079145157</v>
      </c>
      <c r="U732" s="250">
        <v>0.9976364957802083</v>
      </c>
      <c r="V732" s="250">
        <v>0.99803185559639784</v>
      </c>
      <c r="W732" s="250">
        <v>0.99827354149989678</v>
      </c>
      <c r="X732" s="250">
        <v>0.99841638340674377</v>
      </c>
      <c r="Y732" s="250">
        <v>0.99850429627754156</v>
      </c>
      <c r="Z732" s="251">
        <v>1.5972532507594063E-5</v>
      </c>
      <c r="AA732" s="251">
        <v>7.6760304169934523E-5</v>
      </c>
      <c r="AB732" s="251">
        <v>8.6705376268318129E-5</v>
      </c>
      <c r="AC732" s="251">
        <v>1.2444496359435793E-6</v>
      </c>
      <c r="AD732" s="251">
        <v>2.1053781672658804E-13</v>
      </c>
      <c r="AE732" s="251">
        <v>0.99457105161078208</v>
      </c>
      <c r="AF732" s="250">
        <v>0.99478248110689582</v>
      </c>
      <c r="AG732" s="251">
        <v>0.9795409821172717</v>
      </c>
      <c r="AH732" s="250">
        <v>0.1847775553863758</v>
      </c>
      <c r="AI732" s="252">
        <v>1</v>
      </c>
      <c r="AJ732" s="253">
        <f t="shared" si="114"/>
        <v>2.6843928327505867E-6</v>
      </c>
      <c r="AK732" s="253">
        <f t="shared" si="115"/>
        <v>1.2907815532424351E-5</v>
      </c>
      <c r="AL732" s="253">
        <f t="shared" si="116"/>
        <v>1.4585931368270249E-5</v>
      </c>
      <c r="AM732" s="253">
        <f t="shared" si="117"/>
        <v>2.0939707968531967E-7</v>
      </c>
      <c r="AN732" s="253">
        <f t="shared" si="118"/>
        <v>3.5431174498430135E-14</v>
      </c>
      <c r="AO732" s="254">
        <f t="shared" si="119"/>
        <v>0.16738999144313896</v>
      </c>
    </row>
    <row r="733" spans="1:41">
      <c r="A733" s="247">
        <v>1024</v>
      </c>
      <c r="B733" s="248"/>
      <c r="C733" s="248">
        <f t="shared" si="113"/>
        <v>0</v>
      </c>
      <c r="D733" s="248">
        <f t="shared" si="113"/>
        <v>0</v>
      </c>
      <c r="E733" s="248">
        <f t="shared" si="113"/>
        <v>0</v>
      </c>
      <c r="F733" s="248">
        <f t="shared" si="113"/>
        <v>0</v>
      </c>
      <c r="G733" s="248">
        <f t="shared" si="113"/>
        <v>0</v>
      </c>
      <c r="H733" s="248">
        <f t="shared" si="113"/>
        <v>1</v>
      </c>
      <c r="I733" s="249"/>
      <c r="J733" s="249">
        <f t="shared" si="111"/>
        <v>0</v>
      </c>
      <c r="K733" s="249">
        <f t="shared" si="120"/>
        <v>0</v>
      </c>
      <c r="L733" s="249">
        <f t="shared" si="120"/>
        <v>0</v>
      </c>
      <c r="M733" s="249">
        <f t="shared" si="120"/>
        <v>0</v>
      </c>
      <c r="N733" s="249">
        <f t="shared" si="120"/>
        <v>0</v>
      </c>
      <c r="O733" s="249">
        <f t="shared" si="120"/>
        <v>1</v>
      </c>
      <c r="P733" s="250">
        <v>0.99357667345519018</v>
      </c>
      <c r="Q733" s="251">
        <v>0.96741226429605964</v>
      </c>
      <c r="R733" s="250">
        <v>0.99342905707606832</v>
      </c>
      <c r="S733" s="251">
        <v>0.97883233799738734</v>
      </c>
      <c r="T733" s="250">
        <v>0.99707667079145157</v>
      </c>
      <c r="U733" s="250">
        <v>0.9976364957802083</v>
      </c>
      <c r="V733" s="250">
        <v>0.99803185559639784</v>
      </c>
      <c r="W733" s="250">
        <v>0.99827354149989678</v>
      </c>
      <c r="X733" s="250">
        <v>0.99841638340674377</v>
      </c>
      <c r="Y733" s="250">
        <v>0.99850429627754156</v>
      </c>
      <c r="Z733" s="251">
        <v>1.4986390598290267E-5</v>
      </c>
      <c r="AA733" s="251">
        <v>7.6608071818716185E-5</v>
      </c>
      <c r="AB733" s="251">
        <v>3.4147353875834747E-5</v>
      </c>
      <c r="AC733" s="251">
        <v>1.3269473148955195E-6</v>
      </c>
      <c r="AD733" s="251">
        <v>1.2575472195769185E-12</v>
      </c>
      <c r="AE733" s="251">
        <v>0.99432581671332576</v>
      </c>
      <c r="AF733" s="250">
        <v>0.99478248110689582</v>
      </c>
      <c r="AG733" s="251">
        <v>0.97883233799738734</v>
      </c>
      <c r="AH733" s="250">
        <v>0.18037884407243077</v>
      </c>
      <c r="AI733" s="252">
        <v>1</v>
      </c>
      <c r="AJ733" s="253">
        <f t="shared" si="114"/>
        <v>2.4530465097075386E-6</v>
      </c>
      <c r="AK733" s="253">
        <f t="shared" si="115"/>
        <v>1.2546628521904417E-5</v>
      </c>
      <c r="AL733" s="253">
        <f t="shared" si="116"/>
        <v>5.594762286210176E-6</v>
      </c>
      <c r="AM733" s="253">
        <f t="shared" si="117"/>
        <v>2.1746202132455911E-7</v>
      </c>
      <c r="AN733" s="253">
        <f t="shared" si="118"/>
        <v>2.061181235804593E-13</v>
      </c>
      <c r="AO733" s="254">
        <f t="shared" si="119"/>
        <v>0.16298920197450983</v>
      </c>
    </row>
    <row r="734" spans="1:41">
      <c r="A734" s="247">
        <v>1025</v>
      </c>
      <c r="B734" s="248"/>
      <c r="C734" s="248">
        <f t="shared" si="113"/>
        <v>0</v>
      </c>
      <c r="D734" s="248">
        <f t="shared" si="113"/>
        <v>0</v>
      </c>
      <c r="E734" s="248">
        <f t="shared" si="113"/>
        <v>0</v>
      </c>
      <c r="F734" s="248">
        <f t="shared" si="113"/>
        <v>0</v>
      </c>
      <c r="G734" s="248">
        <f t="shared" si="113"/>
        <v>0</v>
      </c>
      <c r="H734" s="248">
        <f t="shared" si="113"/>
        <v>1</v>
      </c>
      <c r="I734" s="249"/>
      <c r="J734" s="249">
        <f t="shared" si="111"/>
        <v>0</v>
      </c>
      <c r="K734" s="249">
        <f t="shared" si="120"/>
        <v>0</v>
      </c>
      <c r="L734" s="249">
        <f t="shared" si="120"/>
        <v>0</v>
      </c>
      <c r="M734" s="249">
        <f t="shared" si="120"/>
        <v>0</v>
      </c>
      <c r="N734" s="249">
        <f t="shared" si="120"/>
        <v>0</v>
      </c>
      <c r="O734" s="249">
        <f t="shared" si="120"/>
        <v>1</v>
      </c>
      <c r="P734" s="250">
        <v>0.99357667345519018</v>
      </c>
      <c r="Q734" s="251">
        <v>0.96798165021756166</v>
      </c>
      <c r="R734" s="250">
        <v>0.99342905707606832</v>
      </c>
      <c r="S734" s="251">
        <v>0.97932931752572405</v>
      </c>
      <c r="T734" s="250">
        <v>0.99707667079145157</v>
      </c>
      <c r="U734" s="250">
        <v>0.9976364957802083</v>
      </c>
      <c r="V734" s="250">
        <v>0.99803185559639784</v>
      </c>
      <c r="W734" s="250">
        <v>0.99827354149989678</v>
      </c>
      <c r="X734" s="250">
        <v>0.99841638340674377</v>
      </c>
      <c r="Y734" s="250">
        <v>0.99850429627754156</v>
      </c>
      <c r="Z734" s="251">
        <v>1.335745352614472E-5</v>
      </c>
      <c r="AA734" s="251">
        <v>7.6671292230013271E-5</v>
      </c>
      <c r="AB734" s="251">
        <v>3.0330798979086643E-5</v>
      </c>
      <c r="AC734" s="251">
        <v>1.4110350663268853E-6</v>
      </c>
      <c r="AD734" s="251">
        <v>2.6066035552328401E-12</v>
      </c>
      <c r="AE734" s="251">
        <v>0.99404731831904269</v>
      </c>
      <c r="AF734" s="250">
        <v>0.99478248110689582</v>
      </c>
      <c r="AG734" s="251">
        <v>0.97932931752572405</v>
      </c>
      <c r="AH734" s="250">
        <v>0.17598013275848565</v>
      </c>
      <c r="AI734" s="252">
        <v>1</v>
      </c>
      <c r="AJ734" s="253">
        <f t="shared" si="114"/>
        <v>2.1365195838286822E-6</v>
      </c>
      <c r="AK734" s="253">
        <f t="shared" si="115"/>
        <v>1.2270429441396651E-5</v>
      </c>
      <c r="AL734" s="253">
        <f t="shared" si="116"/>
        <v>4.8560472683399284E-6</v>
      </c>
      <c r="AM734" s="253">
        <f t="shared" si="117"/>
        <v>2.2596543844663611E-7</v>
      </c>
      <c r="AN734" s="253">
        <f t="shared" si="118"/>
        <v>4.1748543958407879E-13</v>
      </c>
      <c r="AO734" s="254">
        <f t="shared" si="119"/>
        <v>0.15922514283264877</v>
      </c>
    </row>
    <row r="735" spans="1:41">
      <c r="A735" s="247">
        <v>1026</v>
      </c>
      <c r="B735" s="248"/>
      <c r="C735" s="248">
        <f t="shared" si="113"/>
        <v>0</v>
      </c>
      <c r="D735" s="248">
        <f t="shared" si="113"/>
        <v>0</v>
      </c>
      <c r="E735" s="248">
        <f t="shared" si="113"/>
        <v>0</v>
      </c>
      <c r="F735" s="248">
        <f t="shared" si="113"/>
        <v>0</v>
      </c>
      <c r="G735" s="248">
        <f t="shared" si="113"/>
        <v>0</v>
      </c>
      <c r="H735" s="248">
        <f t="shared" si="113"/>
        <v>1</v>
      </c>
      <c r="I735" s="249"/>
      <c r="J735" s="249">
        <f t="shared" si="111"/>
        <v>0</v>
      </c>
      <c r="K735" s="249">
        <f t="shared" si="120"/>
        <v>0</v>
      </c>
      <c r="L735" s="249">
        <f t="shared" si="120"/>
        <v>0</v>
      </c>
      <c r="M735" s="249">
        <f t="shared" si="120"/>
        <v>0</v>
      </c>
      <c r="N735" s="249">
        <f t="shared" si="120"/>
        <v>0</v>
      </c>
      <c r="O735" s="249">
        <f t="shared" si="120"/>
        <v>1</v>
      </c>
      <c r="P735" s="250">
        <v>0.99346020316417094</v>
      </c>
      <c r="Q735" s="251">
        <v>0.96670849978256745</v>
      </c>
      <c r="R735" s="250">
        <v>0.99330991916845301</v>
      </c>
      <c r="S735" s="251">
        <v>0.97859696169483312</v>
      </c>
      <c r="T735" s="250">
        <v>0.99702356878185927</v>
      </c>
      <c r="U735" s="250">
        <v>0.99759355066513744</v>
      </c>
      <c r="V735" s="250">
        <v>0.99799608699307851</v>
      </c>
      <c r="W735" s="250">
        <v>0.99824216137142063</v>
      </c>
      <c r="X735" s="250">
        <v>0.99838759747703831</v>
      </c>
      <c r="Y735" s="250">
        <v>0.99847710715052485</v>
      </c>
      <c r="Z735" s="251">
        <v>1.1254397130937662E-5</v>
      </c>
      <c r="AA735" s="251">
        <v>7.6940913619611204E-5</v>
      </c>
      <c r="AB735" s="251">
        <v>5.412952870434871E-5</v>
      </c>
      <c r="AC735" s="251">
        <v>1.4964671156425236E-6</v>
      </c>
      <c r="AD735" s="251">
        <v>9.3073352475194189E-12</v>
      </c>
      <c r="AE735" s="251">
        <v>0.99374376010611554</v>
      </c>
      <c r="AF735" s="250">
        <v>0.99468781650601201</v>
      </c>
      <c r="AG735" s="251">
        <v>0.97859696169483312</v>
      </c>
      <c r="AH735" s="250">
        <v>0.17158142144454061</v>
      </c>
      <c r="AI735" s="252">
        <v>1</v>
      </c>
      <c r="AJ735" s="253">
        <f t="shared" si="114"/>
        <v>1.7495373990027651E-6</v>
      </c>
      <c r="AK735" s="253">
        <f t="shared" si="115"/>
        <v>1.1967585576509771E-5</v>
      </c>
      <c r="AL735" s="253">
        <f t="shared" si="116"/>
        <v>8.4228420025703892E-6</v>
      </c>
      <c r="AM735" s="253">
        <f t="shared" si="117"/>
        <v>2.329156424004205E-7</v>
      </c>
      <c r="AN735" s="253">
        <f t="shared" si="118"/>
        <v>1.4488389224268545E-12</v>
      </c>
      <c r="AO735" s="254">
        <f t="shared" si="119"/>
        <v>0.15470633453695279</v>
      </c>
    </row>
    <row r="736" spans="1:41">
      <c r="A736" s="247">
        <v>1027</v>
      </c>
      <c r="B736" s="248"/>
      <c r="C736" s="248">
        <f t="shared" si="113"/>
        <v>0</v>
      </c>
      <c r="D736" s="248">
        <f t="shared" si="113"/>
        <v>0</v>
      </c>
      <c r="E736" s="248">
        <f t="shared" si="113"/>
        <v>0</v>
      </c>
      <c r="F736" s="248">
        <f t="shared" si="113"/>
        <v>0</v>
      </c>
      <c r="G736" s="248">
        <f t="shared" si="113"/>
        <v>0</v>
      </c>
      <c r="H736" s="248">
        <f t="shared" si="113"/>
        <v>1</v>
      </c>
      <c r="I736" s="249"/>
      <c r="J736" s="249">
        <f t="shared" si="111"/>
        <v>0</v>
      </c>
      <c r="K736" s="249">
        <f t="shared" si="120"/>
        <v>0</v>
      </c>
      <c r="L736" s="249">
        <f t="shared" si="120"/>
        <v>0</v>
      </c>
      <c r="M736" s="249">
        <f t="shared" si="120"/>
        <v>0</v>
      </c>
      <c r="N736" s="249">
        <f t="shared" si="120"/>
        <v>0</v>
      </c>
      <c r="O736" s="249">
        <f t="shared" si="120"/>
        <v>1</v>
      </c>
      <c r="P736" s="250">
        <v>0.99334374419454585</v>
      </c>
      <c r="Q736" s="251">
        <v>0.9666673253928586</v>
      </c>
      <c r="R736" s="250">
        <v>0.99319079316353664</v>
      </c>
      <c r="S736" s="251">
        <v>0.98046037685384813</v>
      </c>
      <c r="T736" s="250">
        <v>0.9969704685372005</v>
      </c>
      <c r="U736" s="250">
        <v>0.99755060653889982</v>
      </c>
      <c r="V736" s="250">
        <v>0.99796031895553194</v>
      </c>
      <c r="W736" s="250">
        <v>0.99821078160107679</v>
      </c>
      <c r="X736" s="250">
        <v>0.99835881180093156</v>
      </c>
      <c r="Y736" s="250">
        <v>0.99844991821948825</v>
      </c>
      <c r="Z736" s="251">
        <v>8.9844035774498749E-6</v>
      </c>
      <c r="AA736" s="251">
        <v>7.7614340784850689E-5</v>
      </c>
      <c r="AB736" s="251">
        <v>2.9521922649234768E-5</v>
      </c>
      <c r="AC736" s="251">
        <v>1.5835682604979637E-6</v>
      </c>
      <c r="AD736" s="251">
        <v>5.3658080130226768E-11</v>
      </c>
      <c r="AE736" s="251">
        <v>0.99342771736158852</v>
      </c>
      <c r="AF736" s="250">
        <v>0.99459315901835188</v>
      </c>
      <c r="AG736" s="251">
        <v>0.98046037685384813</v>
      </c>
      <c r="AH736" s="250">
        <v>0.16718271013059549</v>
      </c>
      <c r="AI736" s="252">
        <v>1</v>
      </c>
      <c r="AJ736" s="253">
        <f t="shared" si="114"/>
        <v>1.3654561409163101E-6</v>
      </c>
      <c r="AK736" s="253">
        <f t="shared" si="115"/>
        <v>1.1802747571984661E-5</v>
      </c>
      <c r="AL736" s="253">
        <f t="shared" si="116"/>
        <v>4.49121783411142E-6</v>
      </c>
      <c r="AM736" s="253">
        <f t="shared" si="117"/>
        <v>2.4097126282322978E-7</v>
      </c>
      <c r="AN736" s="253">
        <f t="shared" si="118"/>
        <v>8.166350085237528E-12</v>
      </c>
      <c r="AO736" s="254">
        <f t="shared" si="119"/>
        <v>0.15120591040103659</v>
      </c>
    </row>
    <row r="737" spans="1:41">
      <c r="A737" s="247">
        <v>1028</v>
      </c>
      <c r="B737" s="248"/>
      <c r="C737" s="248">
        <f t="shared" si="113"/>
        <v>0</v>
      </c>
      <c r="D737" s="248">
        <f t="shared" si="113"/>
        <v>0</v>
      </c>
      <c r="E737" s="248">
        <f t="shared" si="113"/>
        <v>0</v>
      </c>
      <c r="F737" s="248">
        <f t="shared" si="113"/>
        <v>0</v>
      </c>
      <c r="G737" s="248">
        <f t="shared" si="113"/>
        <v>0</v>
      </c>
      <c r="H737" s="248">
        <f t="shared" si="113"/>
        <v>1</v>
      </c>
      <c r="I737" s="249"/>
      <c r="J737" s="249">
        <f t="shared" si="111"/>
        <v>0</v>
      </c>
      <c r="K737" s="249">
        <f t="shared" si="120"/>
        <v>0</v>
      </c>
      <c r="L737" s="249">
        <f t="shared" si="120"/>
        <v>0</v>
      </c>
      <c r="M737" s="249">
        <f t="shared" si="120"/>
        <v>0</v>
      </c>
      <c r="N737" s="249">
        <f t="shared" si="120"/>
        <v>0</v>
      </c>
      <c r="O737" s="249">
        <f t="shared" si="120"/>
        <v>1</v>
      </c>
      <c r="P737" s="250">
        <v>0.99322729654544328</v>
      </c>
      <c r="Q737" s="251">
        <v>0.96692128200596006</v>
      </c>
      <c r="R737" s="250">
        <v>0.99307167906037042</v>
      </c>
      <c r="S737" s="251">
        <v>0.97914984506619474</v>
      </c>
      <c r="T737" s="250">
        <v>0.99691737005745296</v>
      </c>
      <c r="U737" s="250">
        <v>0.99750766340149322</v>
      </c>
      <c r="V737" s="250">
        <v>0.99792455148376125</v>
      </c>
      <c r="W737" s="250">
        <v>0.9981794021888688</v>
      </c>
      <c r="X737" s="250">
        <v>0.99833002637842683</v>
      </c>
      <c r="Y737" s="250">
        <v>0.99842272948443489</v>
      </c>
      <c r="Z737" s="251">
        <v>7.8558843712747036E-6</v>
      </c>
      <c r="AA737" s="251">
        <v>7.8606693842314928E-5</v>
      </c>
      <c r="AB737" s="251">
        <v>2.2031909782281154E-5</v>
      </c>
      <c r="AC737" s="251">
        <v>1.6717485490497658E-6</v>
      </c>
      <c r="AD737" s="251">
        <v>6.3714671033686744E-11</v>
      </c>
      <c r="AE737" s="251">
        <v>0.99313504985151679</v>
      </c>
      <c r="AF737" s="250">
        <v>0.99449850864352496</v>
      </c>
      <c r="AG737" s="251">
        <v>0.97914984506619474</v>
      </c>
      <c r="AH737" s="250">
        <v>0.16278399881665045</v>
      </c>
      <c r="AI737" s="252">
        <v>1</v>
      </c>
      <c r="AJ737" s="253">
        <f t="shared" si="114"/>
        <v>1.1592811550583578E-6</v>
      </c>
      <c r="AK737" s="253">
        <f t="shared" si="115"/>
        <v>1.1606741223635489E-5</v>
      </c>
      <c r="AL737" s="253">
        <f t="shared" si="116"/>
        <v>3.2545007992437362E-6</v>
      </c>
      <c r="AM737" s="253">
        <f t="shared" si="117"/>
        <v>2.4700974607029989E-7</v>
      </c>
      <c r="AN737" s="253">
        <f t="shared" si="118"/>
        <v>9.4156023589220243E-12</v>
      </c>
      <c r="AO737" s="254">
        <f t="shared" si="119"/>
        <v>0.146776760829541</v>
      </c>
    </row>
    <row r="738" spans="1:41">
      <c r="A738" s="247">
        <v>1029</v>
      </c>
      <c r="B738" s="248"/>
      <c r="C738" s="248">
        <f t="shared" si="113"/>
        <v>0</v>
      </c>
      <c r="D738" s="248">
        <f t="shared" si="113"/>
        <v>0</v>
      </c>
      <c r="E738" s="248">
        <f t="shared" si="113"/>
        <v>0</v>
      </c>
      <c r="F738" s="248">
        <f t="shared" si="113"/>
        <v>0</v>
      </c>
      <c r="G738" s="248">
        <f t="shared" si="113"/>
        <v>0</v>
      </c>
      <c r="H738" s="248">
        <f t="shared" si="113"/>
        <v>1</v>
      </c>
      <c r="I738" s="249"/>
      <c r="J738" s="249">
        <f t="shared" si="111"/>
        <v>0</v>
      </c>
      <c r="K738" s="249">
        <f t="shared" si="120"/>
        <v>0</v>
      </c>
      <c r="L738" s="249">
        <f t="shared" si="120"/>
        <v>0</v>
      </c>
      <c r="M738" s="249">
        <f t="shared" si="120"/>
        <v>0</v>
      </c>
      <c r="N738" s="249">
        <f t="shared" si="120"/>
        <v>0</v>
      </c>
      <c r="O738" s="249">
        <f t="shared" si="120"/>
        <v>1</v>
      </c>
      <c r="P738" s="250">
        <v>0.99311086021598882</v>
      </c>
      <c r="Q738" s="251">
        <v>0.96743819039237577</v>
      </c>
      <c r="R738" s="250">
        <v>0.99295257685800253</v>
      </c>
      <c r="S738" s="251">
        <v>0.98058445944774675</v>
      </c>
      <c r="T738" s="250">
        <v>0.99686427334259298</v>
      </c>
      <c r="U738" s="250">
        <v>0.99746472125291452</v>
      </c>
      <c r="V738" s="250">
        <v>0.99788878457776831</v>
      </c>
      <c r="W738" s="250">
        <v>0.99814802313479944</v>
      </c>
      <c r="X738" s="250">
        <v>0.99830124120952701</v>
      </c>
      <c r="Y738" s="250">
        <v>0.9983955409453672</v>
      </c>
      <c r="Z738" s="251">
        <v>7.5346425577436711E-6</v>
      </c>
      <c r="AA738" s="251">
        <v>7.9853706778658517E-5</v>
      </c>
      <c r="AB738" s="251">
        <v>2.1808987566009325E-5</v>
      </c>
      <c r="AC738" s="251">
        <v>1.7608723476432787E-6</v>
      </c>
      <c r="AD738" s="251">
        <v>7.1547732060404241E-11</v>
      </c>
      <c r="AE738" s="251">
        <v>0.99286992075331104</v>
      </c>
      <c r="AF738" s="250">
        <v>0.99440386538113867</v>
      </c>
      <c r="AG738" s="251">
        <v>0.98058445944774675</v>
      </c>
      <c r="AH738" s="250">
        <v>0.15838528750270536</v>
      </c>
      <c r="AI738" s="252">
        <v>1</v>
      </c>
      <c r="AJ738" s="253">
        <f t="shared" si="114"/>
        <v>1.0851650679014174E-6</v>
      </c>
      <c r="AK738" s="253">
        <f t="shared" si="115"/>
        <v>1.1507732135823348E-5</v>
      </c>
      <c r="AL738" s="253">
        <f t="shared" si="116"/>
        <v>3.1442333201246439E-6</v>
      </c>
      <c r="AM738" s="253">
        <f t="shared" si="117"/>
        <v>2.5393346785729224E-7</v>
      </c>
      <c r="AN738" s="253">
        <f t="shared" si="118"/>
        <v>1.031940369238372E-11</v>
      </c>
      <c r="AO738" s="254">
        <f t="shared" si="119"/>
        <v>0.14321618664817443</v>
      </c>
    </row>
    <row r="739" spans="1:41">
      <c r="A739" s="247">
        <v>1030</v>
      </c>
      <c r="B739" s="248"/>
      <c r="C739" s="248">
        <f t="shared" si="113"/>
        <v>0</v>
      </c>
      <c r="D739" s="248">
        <f t="shared" si="113"/>
        <v>0</v>
      </c>
      <c r="E739" s="248">
        <f t="shared" si="113"/>
        <v>0</v>
      </c>
      <c r="F739" s="248">
        <f t="shared" si="113"/>
        <v>0</v>
      </c>
      <c r="G739" s="248">
        <f t="shared" si="113"/>
        <v>0</v>
      </c>
      <c r="H739" s="248">
        <f t="shared" si="113"/>
        <v>1</v>
      </c>
      <c r="I739" s="249"/>
      <c r="J739" s="249">
        <f t="shared" si="111"/>
        <v>0</v>
      </c>
      <c r="K739" s="249">
        <f t="shared" si="120"/>
        <v>0</v>
      </c>
      <c r="L739" s="249">
        <f t="shared" si="120"/>
        <v>0</v>
      </c>
      <c r="M739" s="249">
        <f t="shared" si="120"/>
        <v>0</v>
      </c>
      <c r="N739" s="249">
        <f t="shared" si="120"/>
        <v>0</v>
      </c>
      <c r="O739" s="249">
        <f t="shared" si="120"/>
        <v>1</v>
      </c>
      <c r="P739" s="250">
        <v>0.99299443520530839</v>
      </c>
      <c r="Q739" s="251">
        <v>0.96704988227981337</v>
      </c>
      <c r="R739" s="250">
        <v>0.99283348655548254</v>
      </c>
      <c r="S739" s="251">
        <v>0.97829557224584152</v>
      </c>
      <c r="T739" s="250">
        <v>0.99681117839259703</v>
      </c>
      <c r="U739" s="250">
        <v>0.99742178009316051</v>
      </c>
      <c r="V739" s="250">
        <v>0.99785301823755579</v>
      </c>
      <c r="W739" s="250">
        <v>0.99811664443887183</v>
      </c>
      <c r="X739" s="250">
        <v>0.99827245629423478</v>
      </c>
      <c r="Y739" s="250">
        <v>0.9983683526022874</v>
      </c>
      <c r="Z739" s="251">
        <v>8.1170175943492703E-6</v>
      </c>
      <c r="AA739" s="251">
        <v>8.1492628398258679E-5</v>
      </c>
      <c r="AB739" s="251">
        <v>1.1956488939852088E-5</v>
      </c>
      <c r="AC739" s="251">
        <v>1.8517142029080185E-6</v>
      </c>
      <c r="AD739" s="251">
        <v>1.5776628246745481E-10</v>
      </c>
      <c r="AE739" s="251">
        <v>0.99267602372956754</v>
      </c>
      <c r="AF739" s="250">
        <v>0.9943092292308009</v>
      </c>
      <c r="AG739" s="251">
        <v>0.97829557224584152</v>
      </c>
      <c r="AH739" s="250">
        <v>0.15398717885180077</v>
      </c>
      <c r="AI739" s="252">
        <v>1</v>
      </c>
      <c r="AJ739" s="253">
        <f t="shared" si="114"/>
        <v>1.1303884299553241E-6</v>
      </c>
      <c r="AK739" s="253">
        <f t="shared" si="115"/>
        <v>1.1355741285447924E-5</v>
      </c>
      <c r="AL739" s="253">
        <f t="shared" si="116"/>
        <v>1.6668194457835209E-6</v>
      </c>
      <c r="AM739" s="253">
        <f t="shared" si="117"/>
        <v>2.5821030595955998E-7</v>
      </c>
      <c r="AN739" s="253">
        <f t="shared" si="118"/>
        <v>2.2002984730398373E-11</v>
      </c>
      <c r="AO739" s="254">
        <f t="shared" si="119"/>
        <v>0.13845755396389248</v>
      </c>
    </row>
    <row r="740" spans="1:41">
      <c r="A740" s="247">
        <v>1031</v>
      </c>
      <c r="B740" s="248"/>
      <c r="C740" s="248">
        <f t="shared" si="113"/>
        <v>0</v>
      </c>
      <c r="D740" s="248">
        <f t="shared" si="113"/>
        <v>0</v>
      </c>
      <c r="E740" s="248">
        <f t="shared" si="113"/>
        <v>0</v>
      </c>
      <c r="F740" s="248">
        <f t="shared" si="113"/>
        <v>0</v>
      </c>
      <c r="G740" s="248">
        <f t="shared" si="113"/>
        <v>0</v>
      </c>
      <c r="H740" s="248">
        <f t="shared" si="113"/>
        <v>1</v>
      </c>
      <c r="I740" s="249"/>
      <c r="J740" s="249">
        <f t="shared" si="111"/>
        <v>0</v>
      </c>
      <c r="K740" s="249">
        <f t="shared" si="120"/>
        <v>0</v>
      </c>
      <c r="L740" s="249">
        <f t="shared" si="120"/>
        <v>0</v>
      </c>
      <c r="M740" s="249">
        <f t="shared" si="120"/>
        <v>0</v>
      </c>
      <c r="N740" s="249">
        <f t="shared" si="120"/>
        <v>0</v>
      </c>
      <c r="O740" s="249">
        <f t="shared" si="120"/>
        <v>1</v>
      </c>
      <c r="P740" s="250">
        <v>0.99311086021598882</v>
      </c>
      <c r="Q740" s="251">
        <v>0.9672247323115909</v>
      </c>
      <c r="R740" s="250">
        <v>0.99295257685800253</v>
      </c>
      <c r="S740" s="251">
        <v>0.97910636700310438</v>
      </c>
      <c r="T740" s="250">
        <v>0.99686427334259298</v>
      </c>
      <c r="U740" s="250">
        <v>0.99746472125291452</v>
      </c>
      <c r="V740" s="250">
        <v>0.99788878457776831</v>
      </c>
      <c r="W740" s="250">
        <v>0.99814802313479944</v>
      </c>
      <c r="X740" s="250">
        <v>0.99830124120952701</v>
      </c>
      <c r="Y740" s="250">
        <v>0.9983955409453672</v>
      </c>
      <c r="Z740" s="251">
        <v>9.3559371165944622E-6</v>
      </c>
      <c r="AA740" s="251">
        <v>8.3417237922856443E-5</v>
      </c>
      <c r="AB740" s="251">
        <v>6.5806293717577786E-6</v>
      </c>
      <c r="AC740" s="251">
        <v>1.9447714047178427E-6</v>
      </c>
      <c r="AD740" s="251">
        <v>1.1280988436031688E-9</v>
      </c>
      <c r="AE740" s="251">
        <v>0.99257033646609316</v>
      </c>
      <c r="AF740" s="250">
        <v>0.99440386538113867</v>
      </c>
      <c r="AG740" s="251">
        <v>0.97910636700310438</v>
      </c>
      <c r="AH740" s="250">
        <v>0.14978594802140563</v>
      </c>
      <c r="AI740" s="252">
        <v>1</v>
      </c>
      <c r="AJ740" s="253">
        <f t="shared" si="114"/>
        <v>1.2701955384263973E-6</v>
      </c>
      <c r="AK740" s="253">
        <f t="shared" si="115"/>
        <v>1.1331844520046352E-5</v>
      </c>
      <c r="AL740" s="253">
        <f t="shared" si="116"/>
        <v>8.943280046707368E-7</v>
      </c>
      <c r="AM740" s="253">
        <f t="shared" si="117"/>
        <v>2.6436914613117936E-7</v>
      </c>
      <c r="AN740" s="253">
        <f t="shared" si="118"/>
        <v>1.5337551087726456E-10</v>
      </c>
      <c r="AO740" s="254">
        <f t="shared" si="119"/>
        <v>0.13496189943099821</v>
      </c>
    </row>
    <row r="741" spans="1:41">
      <c r="A741" s="247">
        <v>1032</v>
      </c>
      <c r="B741" s="248"/>
      <c r="C741" s="248">
        <f t="shared" si="113"/>
        <v>0</v>
      </c>
      <c r="D741" s="248">
        <f t="shared" si="113"/>
        <v>0</v>
      </c>
      <c r="E741" s="248">
        <f t="shared" si="113"/>
        <v>0</v>
      </c>
      <c r="F741" s="248">
        <f t="shared" si="113"/>
        <v>0</v>
      </c>
      <c r="G741" s="248">
        <f t="shared" si="113"/>
        <v>0</v>
      </c>
      <c r="H741" s="248">
        <f t="shared" si="113"/>
        <v>1</v>
      </c>
      <c r="I741" s="249"/>
      <c r="J741" s="249">
        <f t="shared" si="111"/>
        <v>0</v>
      </c>
      <c r="K741" s="249">
        <f t="shared" si="120"/>
        <v>0</v>
      </c>
      <c r="L741" s="249">
        <f t="shared" si="120"/>
        <v>0</v>
      </c>
      <c r="M741" s="249">
        <f t="shared" si="120"/>
        <v>0</v>
      </c>
      <c r="N741" s="249">
        <f t="shared" si="120"/>
        <v>0</v>
      </c>
      <c r="O741" s="249">
        <f t="shared" si="120"/>
        <v>1</v>
      </c>
      <c r="P741" s="250">
        <v>0.99322729654544328</v>
      </c>
      <c r="Q741" s="251">
        <v>0.96598541775282809</v>
      </c>
      <c r="R741" s="250">
        <v>0.99307167906037042</v>
      </c>
      <c r="S741" s="251">
        <v>0.97951674391748389</v>
      </c>
      <c r="T741" s="250">
        <v>0.99691737005745296</v>
      </c>
      <c r="U741" s="250">
        <v>0.99750766340149322</v>
      </c>
      <c r="V741" s="250">
        <v>0.99792455148376125</v>
      </c>
      <c r="W741" s="250">
        <v>0.9981794021888688</v>
      </c>
      <c r="X741" s="250">
        <v>0.99833002637842683</v>
      </c>
      <c r="Y741" s="250">
        <v>0.99842272948443489</v>
      </c>
      <c r="Z741" s="251">
        <v>1.1194806179117841E-5</v>
      </c>
      <c r="AA741" s="251">
        <v>8.5533577826404599E-5</v>
      </c>
      <c r="AB741" s="251">
        <v>3.6611607191800094E-6</v>
      </c>
      <c r="AC741" s="251">
        <v>2.0398780136529636E-6</v>
      </c>
      <c r="AD741" s="251">
        <v>1.9266497635081904E-9</v>
      </c>
      <c r="AE741" s="251">
        <v>0.99253543602293159</v>
      </c>
      <c r="AF741" s="250">
        <v>0.99449850864352496</v>
      </c>
      <c r="AG741" s="251">
        <v>0.97951674391748389</v>
      </c>
      <c r="AH741" s="250">
        <v>0.14558471719101049</v>
      </c>
      <c r="AI741" s="252">
        <v>1</v>
      </c>
      <c r="AJ741" s="253">
        <f t="shared" si="114"/>
        <v>1.477131662897804E-6</v>
      </c>
      <c r="AK741" s="253">
        <f t="shared" si="115"/>
        <v>1.1292662407207998E-5</v>
      </c>
      <c r="AL741" s="253">
        <f t="shared" si="116"/>
        <v>4.8357068723554979E-7</v>
      </c>
      <c r="AM741" s="253">
        <f t="shared" si="117"/>
        <v>2.6949844669900748E-7</v>
      </c>
      <c r="AN741" s="253">
        <f t="shared" si="118"/>
        <v>2.5457770819322154E-10</v>
      </c>
      <c r="AO741" s="254">
        <f t="shared" si="119"/>
        <v>0.13116076650355285</v>
      </c>
    </row>
    <row r="742" spans="1:41">
      <c r="A742" s="247">
        <v>1033</v>
      </c>
      <c r="B742" s="248"/>
      <c r="C742" s="248">
        <f t="shared" si="113"/>
        <v>0</v>
      </c>
      <c r="D742" s="248">
        <f t="shared" si="113"/>
        <v>0</v>
      </c>
      <c r="E742" s="248">
        <f t="shared" si="113"/>
        <v>0</v>
      </c>
      <c r="F742" s="248">
        <f t="shared" si="113"/>
        <v>0</v>
      </c>
      <c r="G742" s="248">
        <f t="shared" si="113"/>
        <v>0</v>
      </c>
      <c r="H742" s="248">
        <f t="shared" si="113"/>
        <v>1</v>
      </c>
      <c r="I742" s="249"/>
      <c r="J742" s="249">
        <f t="shared" si="111"/>
        <v>0</v>
      </c>
      <c r="K742" s="249">
        <f t="shared" si="120"/>
        <v>0</v>
      </c>
      <c r="L742" s="249">
        <f t="shared" si="120"/>
        <v>0</v>
      </c>
      <c r="M742" s="249">
        <f t="shared" si="120"/>
        <v>0</v>
      </c>
      <c r="N742" s="249">
        <f t="shared" si="120"/>
        <v>0</v>
      </c>
      <c r="O742" s="249">
        <f t="shared" si="120"/>
        <v>1</v>
      </c>
      <c r="P742" s="250">
        <v>0.99334374419454585</v>
      </c>
      <c r="Q742" s="251">
        <v>0.96557126361139078</v>
      </c>
      <c r="R742" s="250">
        <v>0.99319079316353664</v>
      </c>
      <c r="S742" s="251">
        <v>0.97888039681800321</v>
      </c>
      <c r="T742" s="250">
        <v>0.9969704685372005</v>
      </c>
      <c r="U742" s="250">
        <v>0.99755060653889982</v>
      </c>
      <c r="V742" s="250">
        <v>0.99796031895553194</v>
      </c>
      <c r="W742" s="250">
        <v>0.99821078160107679</v>
      </c>
      <c r="X742" s="250">
        <v>0.99835881180093156</v>
      </c>
      <c r="Y742" s="250">
        <v>0.99844991821948825</v>
      </c>
      <c r="Z742" s="251">
        <v>1.4206577424268482E-5</v>
      </c>
      <c r="AA742" s="251">
        <v>8.7896781717325284E-5</v>
      </c>
      <c r="AB742" s="251">
        <v>2.5272863248277954E-6</v>
      </c>
      <c r="AC742" s="251">
        <v>2.1390374090597961E-6</v>
      </c>
      <c r="AD742" s="251">
        <v>5.8109162525851297E-10</v>
      </c>
      <c r="AE742" s="251">
        <v>0.99262079997453712</v>
      </c>
      <c r="AF742" s="250">
        <v>0.99459315901835188</v>
      </c>
      <c r="AG742" s="251">
        <v>0.97888039681800321</v>
      </c>
      <c r="AH742" s="250">
        <v>0.14138348636061537</v>
      </c>
      <c r="AI742" s="252">
        <v>1</v>
      </c>
      <c r="AJ742" s="253">
        <f t="shared" si="114"/>
        <v>1.8179910973387257E-6</v>
      </c>
      <c r="AK742" s="253">
        <f t="shared" si="115"/>
        <v>1.1254544078712586E-5</v>
      </c>
      <c r="AL742" s="253">
        <f t="shared" si="116"/>
        <v>3.2373355471726763E-7</v>
      </c>
      <c r="AM742" s="253">
        <f t="shared" si="117"/>
        <v>2.7406945216563913E-7</v>
      </c>
      <c r="AN742" s="253">
        <f t="shared" si="118"/>
        <v>7.446484114069558E-11</v>
      </c>
      <c r="AO742" s="254">
        <f t="shared" si="119"/>
        <v>0.1272124604845172</v>
      </c>
    </row>
    <row r="743" spans="1:41">
      <c r="A743" s="247">
        <v>1034</v>
      </c>
      <c r="B743" s="248"/>
      <c r="C743" s="248">
        <f t="shared" si="113"/>
        <v>0</v>
      </c>
      <c r="D743" s="248">
        <f t="shared" si="113"/>
        <v>0</v>
      </c>
      <c r="E743" s="248">
        <f t="shared" si="113"/>
        <v>0</v>
      </c>
      <c r="F743" s="248">
        <f t="shared" si="113"/>
        <v>0</v>
      </c>
      <c r="G743" s="248">
        <f t="shared" si="113"/>
        <v>0</v>
      </c>
      <c r="H743" s="248">
        <f t="shared" si="113"/>
        <v>1</v>
      </c>
      <c r="I743" s="249"/>
      <c r="J743" s="249">
        <f t="shared" si="111"/>
        <v>0</v>
      </c>
      <c r="K743" s="249">
        <f t="shared" si="120"/>
        <v>0</v>
      </c>
      <c r="L743" s="249">
        <f t="shared" si="120"/>
        <v>0</v>
      </c>
      <c r="M743" s="249">
        <f t="shared" si="120"/>
        <v>0</v>
      </c>
      <c r="N743" s="249">
        <f t="shared" si="120"/>
        <v>0</v>
      </c>
      <c r="O743" s="249">
        <f t="shared" si="120"/>
        <v>1</v>
      </c>
      <c r="P743" s="250">
        <v>0.99346020316417094</v>
      </c>
      <c r="Q743" s="251">
        <v>0.96631982620345125</v>
      </c>
      <c r="R743" s="250">
        <v>0.99330991916845301</v>
      </c>
      <c r="S743" s="251">
        <v>0.97848842831719751</v>
      </c>
      <c r="T743" s="250">
        <v>0.99702356878185927</v>
      </c>
      <c r="U743" s="250">
        <v>0.99759355066513744</v>
      </c>
      <c r="V743" s="250">
        <v>0.99799608699307851</v>
      </c>
      <c r="W743" s="250">
        <v>0.99824216137142063</v>
      </c>
      <c r="X743" s="250">
        <v>0.99838759747703831</v>
      </c>
      <c r="Y743" s="250">
        <v>0.99847710715052485</v>
      </c>
      <c r="Z743" s="251">
        <v>1.8936297497262515E-5</v>
      </c>
      <c r="AA743" s="251">
        <v>9.0385474969726414E-5</v>
      </c>
      <c r="AB743" s="251">
        <v>2.2430879859288586E-6</v>
      </c>
      <c r="AC743" s="251">
        <v>2.2439378794218263E-6</v>
      </c>
      <c r="AD743" s="251">
        <v>1.8277234423290738E-9</v>
      </c>
      <c r="AE743" s="251">
        <v>0.99281704377889402</v>
      </c>
      <c r="AF743" s="250">
        <v>0.99468781650601201</v>
      </c>
      <c r="AG743" s="251">
        <v>0.97848842831719751</v>
      </c>
      <c r="AH743" s="250">
        <v>0.1371822555302202</v>
      </c>
      <c r="AI743" s="252">
        <v>1</v>
      </c>
      <c r="AJ743" s="253">
        <f t="shared" si="114"/>
        <v>2.3520836087404725E-6</v>
      </c>
      <c r="AK743" s="253">
        <f t="shared" si="115"/>
        <v>1.1233227126881754E-5</v>
      </c>
      <c r="AL743" s="253">
        <f t="shared" si="116"/>
        <v>2.7888644764816031E-7</v>
      </c>
      <c r="AM743" s="253">
        <f t="shared" si="117"/>
        <v>2.7906090682549784E-7</v>
      </c>
      <c r="AN743" s="253">
        <f t="shared" si="118"/>
        <v>2.2733270634298419E-10</v>
      </c>
      <c r="AO743" s="254">
        <f t="shared" si="119"/>
        <v>0.12349790738528479</v>
      </c>
    </row>
    <row r="744" spans="1:41">
      <c r="A744" s="247">
        <v>1035</v>
      </c>
      <c r="B744" s="248"/>
      <c r="C744" s="248">
        <f t="shared" si="113"/>
        <v>0</v>
      </c>
      <c r="D744" s="248">
        <f t="shared" si="113"/>
        <v>0</v>
      </c>
      <c r="E744" s="248">
        <f t="shared" si="113"/>
        <v>0</v>
      </c>
      <c r="F744" s="248">
        <f t="shared" si="113"/>
        <v>0</v>
      </c>
      <c r="G744" s="248">
        <f t="shared" si="113"/>
        <v>0</v>
      </c>
      <c r="H744" s="248">
        <f t="shared" si="113"/>
        <v>1</v>
      </c>
      <c r="I744" s="249"/>
      <c r="J744" s="249">
        <f t="shared" si="111"/>
        <v>0</v>
      </c>
      <c r="K744" s="249">
        <f t="shared" si="120"/>
        <v>0</v>
      </c>
      <c r="L744" s="249">
        <f t="shared" si="120"/>
        <v>0</v>
      </c>
      <c r="M744" s="249">
        <f t="shared" si="120"/>
        <v>0</v>
      </c>
      <c r="N744" s="249">
        <f t="shared" si="120"/>
        <v>0</v>
      </c>
      <c r="O744" s="249">
        <f t="shared" si="120"/>
        <v>1</v>
      </c>
      <c r="P744" s="250">
        <v>0.99357667345519018</v>
      </c>
      <c r="Q744" s="251">
        <v>0.96592239405916136</v>
      </c>
      <c r="R744" s="250">
        <v>0.99342905707606832</v>
      </c>
      <c r="S744" s="251">
        <v>0.97827573343650387</v>
      </c>
      <c r="T744" s="250">
        <v>0.99707667079145157</v>
      </c>
      <c r="U744" s="250">
        <v>0.9976364957802083</v>
      </c>
      <c r="V744" s="250">
        <v>0.99803185559639784</v>
      </c>
      <c r="W744" s="250">
        <v>0.99827354149989678</v>
      </c>
      <c r="X744" s="250">
        <v>0.99841638340674377</v>
      </c>
      <c r="Y744" s="250">
        <v>0.99850429627754156</v>
      </c>
      <c r="Z744" s="251">
        <v>2.4640978259274684E-5</v>
      </c>
      <c r="AA744" s="251">
        <v>9.292451761346444E-5</v>
      </c>
      <c r="AB744" s="251">
        <v>2.4062356445873467E-6</v>
      </c>
      <c r="AC744" s="251">
        <v>2.3537931296907107E-6</v>
      </c>
      <c r="AD744" s="251">
        <v>3.0754897565888633E-9</v>
      </c>
      <c r="AE744" s="251">
        <v>0.99308632576893141</v>
      </c>
      <c r="AF744" s="250">
        <v>0.99478248110689582</v>
      </c>
      <c r="AG744" s="251">
        <v>0.97827573343650387</v>
      </c>
      <c r="AH744" s="250">
        <v>0.13298102469982509</v>
      </c>
      <c r="AI744" s="252">
        <v>1</v>
      </c>
      <c r="AJ744" s="253">
        <f t="shared" si="114"/>
        <v>2.9655643073644942E-6</v>
      </c>
      <c r="AK744" s="253">
        <f t="shared" si="115"/>
        <v>1.1189830011259832E-5</v>
      </c>
      <c r="AL744" s="253">
        <f t="shared" si="116"/>
        <v>2.8987008972260279E-7</v>
      </c>
      <c r="AM744" s="253">
        <f t="shared" si="117"/>
        <v>2.8362120447854674E-7</v>
      </c>
      <c r="AN744" s="253">
        <f t="shared" si="118"/>
        <v>3.7063534212155986E-10</v>
      </c>
      <c r="AO744" s="254">
        <f t="shared" si="119"/>
        <v>0.11968997750290389</v>
      </c>
    </row>
    <row r="745" spans="1:41">
      <c r="A745" s="247">
        <v>1036</v>
      </c>
      <c r="B745" s="248"/>
      <c r="C745" s="248">
        <f t="shared" si="113"/>
        <v>0</v>
      </c>
      <c r="D745" s="248">
        <f t="shared" si="113"/>
        <v>0</v>
      </c>
      <c r="E745" s="248">
        <f t="shared" si="113"/>
        <v>0</v>
      </c>
      <c r="F745" s="248">
        <f t="shared" si="113"/>
        <v>0</v>
      </c>
      <c r="G745" s="248">
        <f t="shared" si="113"/>
        <v>0</v>
      </c>
      <c r="H745" s="248">
        <f t="shared" si="113"/>
        <v>1</v>
      </c>
      <c r="I745" s="249"/>
      <c r="J745" s="249">
        <f t="shared" si="111"/>
        <v>0</v>
      </c>
      <c r="K745" s="249">
        <f t="shared" si="120"/>
        <v>0</v>
      </c>
      <c r="L745" s="249">
        <f t="shared" si="120"/>
        <v>0</v>
      </c>
      <c r="M745" s="249">
        <f t="shared" si="120"/>
        <v>0</v>
      </c>
      <c r="N745" s="249">
        <f t="shared" si="120"/>
        <v>0</v>
      </c>
      <c r="O745" s="249">
        <f t="shared" si="120"/>
        <v>1</v>
      </c>
      <c r="P745" s="250">
        <v>0.99357667345519018</v>
      </c>
      <c r="Q745" s="251">
        <v>0.96563533107622068</v>
      </c>
      <c r="R745" s="250">
        <v>0.99342905707606832</v>
      </c>
      <c r="S745" s="251">
        <v>0.97793240453019947</v>
      </c>
      <c r="T745" s="250">
        <v>0.99707667079145157</v>
      </c>
      <c r="U745" s="250">
        <v>0.9976364957802083</v>
      </c>
      <c r="V745" s="250">
        <v>0.99803185559639784</v>
      </c>
      <c r="W745" s="250">
        <v>0.99827354149989678</v>
      </c>
      <c r="X745" s="250">
        <v>0.99841638340674377</v>
      </c>
      <c r="Y745" s="250">
        <v>0.99850429627754156</v>
      </c>
      <c r="Z745" s="251">
        <v>3.1388455236114469E-5</v>
      </c>
      <c r="AA745" s="251">
        <v>9.5468578160305006E-5</v>
      </c>
      <c r="AB745" s="251">
        <v>2.9662808970611866E-6</v>
      </c>
      <c r="AC745" s="251">
        <v>2.4729183937363518E-6</v>
      </c>
      <c r="AD745" s="251">
        <v>8.8442588430510675E-10</v>
      </c>
      <c r="AE745" s="251">
        <v>0.99345739264202282</v>
      </c>
      <c r="AF745" s="250">
        <v>0.99478248110689582</v>
      </c>
      <c r="AG745" s="251">
        <v>0.97793240453019947</v>
      </c>
      <c r="AH745" s="250">
        <v>0.12877979386942992</v>
      </c>
      <c r="AI745" s="252">
        <v>1</v>
      </c>
      <c r="AJ745" s="253">
        <f t="shared" si="114"/>
        <v>3.6546300321773736E-6</v>
      </c>
      <c r="AK745" s="253">
        <f t="shared" si="115"/>
        <v>1.1121867169430409E-5</v>
      </c>
      <c r="AL745" s="253">
        <f t="shared" si="116"/>
        <v>3.4570176712986321E-7</v>
      </c>
      <c r="AM745" s="253">
        <f t="shared" si="117"/>
        <v>2.8827319839756098E-7</v>
      </c>
      <c r="AN745" s="253">
        <f t="shared" si="118"/>
        <v>1.0311410214131279E-10</v>
      </c>
      <c r="AO745" s="254">
        <f t="shared" si="119"/>
        <v>0.11583614738993063</v>
      </c>
    </row>
    <row r="746" spans="1:41">
      <c r="A746" s="247">
        <v>1037</v>
      </c>
      <c r="B746" s="248"/>
      <c r="C746" s="248">
        <f t="shared" si="113"/>
        <v>0</v>
      </c>
      <c r="D746" s="248">
        <f t="shared" si="113"/>
        <v>0</v>
      </c>
      <c r="E746" s="248">
        <f t="shared" si="113"/>
        <v>0</v>
      </c>
      <c r="F746" s="248">
        <f t="shared" si="113"/>
        <v>0</v>
      </c>
      <c r="G746" s="248">
        <f t="shared" si="113"/>
        <v>0</v>
      </c>
      <c r="H746" s="248">
        <f t="shared" si="113"/>
        <v>1</v>
      </c>
      <c r="I746" s="249"/>
      <c r="J746" s="249">
        <f t="shared" si="111"/>
        <v>0</v>
      </c>
      <c r="K746" s="249">
        <f t="shared" si="120"/>
        <v>0</v>
      </c>
      <c r="L746" s="249">
        <f t="shared" si="120"/>
        <v>0</v>
      </c>
      <c r="M746" s="249">
        <f t="shared" si="120"/>
        <v>0</v>
      </c>
      <c r="N746" s="249">
        <f t="shared" si="120"/>
        <v>0</v>
      </c>
      <c r="O746" s="249">
        <f t="shared" si="120"/>
        <v>1</v>
      </c>
      <c r="P746" s="250">
        <v>0.99357667345519018</v>
      </c>
      <c r="Q746" s="251">
        <v>0.96547244095343521</v>
      </c>
      <c r="R746" s="250">
        <v>0.99342905707606832</v>
      </c>
      <c r="S746" s="251">
        <v>0.97987894450367363</v>
      </c>
      <c r="T746" s="250">
        <v>0.99707667079145157</v>
      </c>
      <c r="U746" s="250">
        <v>0.9976364957802083</v>
      </c>
      <c r="V746" s="250">
        <v>0.99803185559639784</v>
      </c>
      <c r="W746" s="250">
        <v>0.99827354149989678</v>
      </c>
      <c r="X746" s="250">
        <v>0.99841638340674377</v>
      </c>
      <c r="Y746" s="250">
        <v>0.99850429627754156</v>
      </c>
      <c r="Z746" s="251">
        <v>3.4738589473706052E-5</v>
      </c>
      <c r="AA746" s="251">
        <v>9.7882829407889641E-5</v>
      </c>
      <c r="AB746" s="251">
        <v>4.5597688581263827E-6</v>
      </c>
      <c r="AC746" s="251">
        <v>2.604789588815209E-6</v>
      </c>
      <c r="AD746" s="251">
        <v>7.0675716985267971E-10</v>
      </c>
      <c r="AE746" s="251">
        <v>0.99389168328564725</v>
      </c>
      <c r="AF746" s="250">
        <v>0.99478248110689582</v>
      </c>
      <c r="AG746" s="251">
        <v>0.97987894450367363</v>
      </c>
      <c r="AH746" s="250">
        <v>0.12457856303903479</v>
      </c>
      <c r="AI746" s="252">
        <v>1</v>
      </c>
      <c r="AJ746" s="253">
        <f t="shared" si="114"/>
        <v>3.9276715173074937E-6</v>
      </c>
      <c r="AK746" s="253">
        <f t="shared" si="115"/>
        <v>1.1073203131153563E-5</v>
      </c>
      <c r="AL746" s="253">
        <f t="shared" si="116"/>
        <v>5.160379670805362E-7</v>
      </c>
      <c r="AM746" s="253">
        <f t="shared" si="117"/>
        <v>2.9486052332541357E-7</v>
      </c>
      <c r="AN746" s="253">
        <f t="shared" si="118"/>
        <v>8.0015909481515427E-11</v>
      </c>
      <c r="AO746" s="254">
        <f t="shared" si="119"/>
        <v>0.1125339125034174</v>
      </c>
    </row>
    <row r="747" spans="1:41">
      <c r="A747" s="247">
        <v>1038</v>
      </c>
      <c r="B747" s="248"/>
      <c r="C747" s="248">
        <f t="shared" si="113"/>
        <v>0</v>
      </c>
      <c r="D747" s="248">
        <f t="shared" si="113"/>
        <v>0</v>
      </c>
      <c r="E747" s="248">
        <f t="shared" si="113"/>
        <v>0</v>
      </c>
      <c r="F747" s="248">
        <f t="shared" si="113"/>
        <v>0</v>
      </c>
      <c r="G747" s="248">
        <f t="shared" si="113"/>
        <v>0</v>
      </c>
      <c r="H747" s="248">
        <f t="shared" si="113"/>
        <v>1</v>
      </c>
      <c r="I747" s="249"/>
      <c r="J747" s="249">
        <f t="shared" si="111"/>
        <v>0</v>
      </c>
      <c r="K747" s="249">
        <f t="shared" si="120"/>
        <v>0</v>
      </c>
      <c r="L747" s="249">
        <f t="shared" si="120"/>
        <v>0</v>
      </c>
      <c r="M747" s="249">
        <f t="shared" si="120"/>
        <v>0</v>
      </c>
      <c r="N747" s="249">
        <f t="shared" si="120"/>
        <v>0</v>
      </c>
      <c r="O747" s="249">
        <f t="shared" si="120"/>
        <v>1</v>
      </c>
      <c r="P747" s="250">
        <v>0.99357667345519018</v>
      </c>
      <c r="Q747" s="251">
        <v>0.96647037059891427</v>
      </c>
      <c r="R747" s="250">
        <v>0.99342905707606832</v>
      </c>
      <c r="S747" s="251">
        <v>0.9773997563828567</v>
      </c>
      <c r="T747" s="250">
        <v>0.99707667079145157</v>
      </c>
      <c r="U747" s="250">
        <v>0.9976364957802083</v>
      </c>
      <c r="V747" s="250">
        <v>0.99803185559639784</v>
      </c>
      <c r="W747" s="250">
        <v>0.99827354149989678</v>
      </c>
      <c r="X747" s="250">
        <v>0.99841638340674377</v>
      </c>
      <c r="Y747" s="250">
        <v>0.99850429627754156</v>
      </c>
      <c r="Z747" s="251">
        <v>3.6054313988165374E-5</v>
      </c>
      <c r="AA747" s="251">
        <v>1.0016738866837394E-4</v>
      </c>
      <c r="AB747" s="251">
        <v>8.307177553929052E-6</v>
      </c>
      <c r="AC747" s="251">
        <v>2.7470508173966229E-6</v>
      </c>
      <c r="AD747" s="251">
        <v>1.0538049551032113E-9</v>
      </c>
      <c r="AE747" s="251">
        <v>0.9943552084154571</v>
      </c>
      <c r="AF747" s="250">
        <v>0.99478248110689582</v>
      </c>
      <c r="AG747" s="251">
        <v>0.9773997563828567</v>
      </c>
      <c r="AH747" s="250">
        <v>0.12037733220863966</v>
      </c>
      <c r="AI747" s="252">
        <v>1</v>
      </c>
      <c r="AJ747" s="253">
        <f t="shared" si="114"/>
        <v>3.9231045022351882E-6</v>
      </c>
      <c r="AK747" s="253">
        <f t="shared" si="115"/>
        <v>1.0905429275652051E-5</v>
      </c>
      <c r="AL747" s="253">
        <f t="shared" si="116"/>
        <v>9.0477789546843015E-7</v>
      </c>
      <c r="AM747" s="253">
        <f t="shared" si="117"/>
        <v>2.9926804008241333E-7</v>
      </c>
      <c r="AN747" s="253">
        <f t="shared" si="118"/>
        <v>1.14819597630375E-10</v>
      </c>
      <c r="AO747" s="254">
        <f t="shared" si="119"/>
        <v>0.10835166170023143</v>
      </c>
    </row>
    <row r="748" spans="1:41">
      <c r="A748" s="247">
        <v>1039</v>
      </c>
      <c r="B748" s="248"/>
      <c r="C748" s="248">
        <f t="shared" si="113"/>
        <v>0</v>
      </c>
      <c r="D748" s="248">
        <f t="shared" si="113"/>
        <v>0</v>
      </c>
      <c r="E748" s="248">
        <f t="shared" si="113"/>
        <v>0</v>
      </c>
      <c r="F748" s="248">
        <f t="shared" si="113"/>
        <v>0</v>
      </c>
      <c r="G748" s="248">
        <f t="shared" si="113"/>
        <v>0</v>
      </c>
      <c r="H748" s="248">
        <f t="shared" si="113"/>
        <v>1</v>
      </c>
      <c r="I748" s="249"/>
      <c r="J748" s="249">
        <f t="shared" ref="J748:J811" si="121">IF($A748&lt;J$4,0,IF($A748&lt;J$5,($A748-J$4)/(J$5-J$4),IF($A748&lt;J$6,1,IF($A748&lt;J$7,($A748-J$7)/(J$6-J$7),0))))</f>
        <v>0</v>
      </c>
      <c r="K748" s="249">
        <f t="shared" si="120"/>
        <v>0</v>
      </c>
      <c r="L748" s="249">
        <f t="shared" si="120"/>
        <v>0</v>
      </c>
      <c r="M748" s="249">
        <f t="shared" si="120"/>
        <v>0</v>
      </c>
      <c r="N748" s="249">
        <f t="shared" si="120"/>
        <v>0</v>
      </c>
      <c r="O748" s="249">
        <f t="shared" si="120"/>
        <v>1</v>
      </c>
      <c r="P748" s="250">
        <v>0.99357667345519018</v>
      </c>
      <c r="Q748" s="251">
        <v>0.9651572046907918</v>
      </c>
      <c r="R748" s="250">
        <v>0.99342905707606832</v>
      </c>
      <c r="S748" s="251">
        <v>0.97891389067184453</v>
      </c>
      <c r="T748" s="250">
        <v>0.99707667079145157</v>
      </c>
      <c r="U748" s="250">
        <v>0.9976364957802083</v>
      </c>
      <c r="V748" s="250">
        <v>0.99803185559639784</v>
      </c>
      <c r="W748" s="250">
        <v>0.99827354149989678</v>
      </c>
      <c r="X748" s="250">
        <v>0.99841638340674377</v>
      </c>
      <c r="Y748" s="250">
        <v>0.99850429627754156</v>
      </c>
      <c r="Z748" s="251">
        <v>3.4745696816804805E-5</v>
      </c>
      <c r="AA748" s="251">
        <v>1.0217569811247286E-4</v>
      </c>
      <c r="AB748" s="251">
        <v>1.8051899169856665E-5</v>
      </c>
      <c r="AC748" s="251">
        <v>2.9084969290496327E-6</v>
      </c>
      <c r="AD748" s="251">
        <v>6.4987335757970947E-10</v>
      </c>
      <c r="AE748" s="251">
        <v>0.99483835920731289</v>
      </c>
      <c r="AF748" s="250">
        <v>0.99478248110689582</v>
      </c>
      <c r="AG748" s="251">
        <v>0.97891389067184453</v>
      </c>
      <c r="AH748" s="250">
        <v>0.11617610137824451</v>
      </c>
      <c r="AI748" s="252">
        <v>1</v>
      </c>
      <c r="AJ748" s="253">
        <f t="shared" si="114"/>
        <v>3.6551044511968328E-6</v>
      </c>
      <c r="AK748" s="253">
        <f t="shared" si="115"/>
        <v>1.0754498255252916E-5</v>
      </c>
      <c r="AL748" s="253">
        <f t="shared" si="116"/>
        <v>1.9008047741311394E-6</v>
      </c>
      <c r="AM748" s="253">
        <f t="shared" si="117"/>
        <v>3.0632918941338828E-7</v>
      </c>
      <c r="AN748" s="253">
        <f t="shared" si="118"/>
        <v>6.8455861966792541E-11</v>
      </c>
      <c r="AO748" s="254">
        <f t="shared" si="119"/>
        <v>0.10480274839227494</v>
      </c>
    </row>
    <row r="749" spans="1:41">
      <c r="A749" s="247">
        <v>1040</v>
      </c>
      <c r="B749" s="248"/>
      <c r="C749" s="248">
        <f t="shared" si="113"/>
        <v>0</v>
      </c>
      <c r="D749" s="248">
        <f t="shared" si="113"/>
        <v>0</v>
      </c>
      <c r="E749" s="248">
        <f t="shared" si="113"/>
        <v>0</v>
      </c>
      <c r="F749" s="248">
        <f t="shared" si="113"/>
        <v>0</v>
      </c>
      <c r="G749" s="248">
        <f t="shared" si="113"/>
        <v>0</v>
      </c>
      <c r="H749" s="248">
        <f t="shared" si="113"/>
        <v>1</v>
      </c>
      <c r="I749" s="249"/>
      <c r="J749" s="249">
        <f t="shared" si="121"/>
        <v>0</v>
      </c>
      <c r="K749" s="249">
        <f t="shared" si="120"/>
        <v>0</v>
      </c>
      <c r="L749" s="249">
        <f t="shared" si="120"/>
        <v>0</v>
      </c>
      <c r="M749" s="249">
        <f t="shared" si="120"/>
        <v>0</v>
      </c>
      <c r="N749" s="249">
        <f t="shared" si="120"/>
        <v>0</v>
      </c>
      <c r="O749" s="249">
        <f t="shared" si="120"/>
        <v>1</v>
      </c>
      <c r="P749" s="250">
        <v>0.99357667345519018</v>
      </c>
      <c r="Q749" s="251">
        <v>0.96463255654111424</v>
      </c>
      <c r="R749" s="250">
        <v>0.99342905707606832</v>
      </c>
      <c r="S749" s="251">
        <v>0.97792339225614966</v>
      </c>
      <c r="T749" s="250">
        <v>0.99707667079145157</v>
      </c>
      <c r="U749" s="250">
        <v>0.9976364957802083</v>
      </c>
      <c r="V749" s="250">
        <v>0.99803185559639784</v>
      </c>
      <c r="W749" s="250">
        <v>0.99827354149989678</v>
      </c>
      <c r="X749" s="250">
        <v>0.99841638340674377</v>
      </c>
      <c r="Y749" s="250">
        <v>0.99850429627754156</v>
      </c>
      <c r="Z749" s="251">
        <v>3.4678933473400556E-5</v>
      </c>
      <c r="AA749" s="251">
        <v>1.0380934228262874E-4</v>
      </c>
      <c r="AB749" s="251">
        <v>2.1746757263429404E-5</v>
      </c>
      <c r="AC749" s="251">
        <v>3.0946419361704959E-6</v>
      </c>
      <c r="AD749" s="251">
        <v>6.6253673560192176E-10</v>
      </c>
      <c r="AE749" s="251">
        <v>0.99529036268319171</v>
      </c>
      <c r="AF749" s="250">
        <v>0.99478248110689582</v>
      </c>
      <c r="AG749" s="251">
        <v>0.97792339225614966</v>
      </c>
      <c r="AH749" s="250">
        <v>0.11198447759977814</v>
      </c>
      <c r="AI749" s="252">
        <v>1</v>
      </c>
      <c r="AJ749" s="253">
        <f t="shared" si="114"/>
        <v>3.5074385794028713E-6</v>
      </c>
      <c r="AK749" s="253">
        <f t="shared" si="115"/>
        <v>1.0505205557862869E-5</v>
      </c>
      <c r="AL749" s="253">
        <f t="shared" si="116"/>
        <v>2.2015811469172929E-6</v>
      </c>
      <c r="AM749" s="253">
        <f t="shared" si="117"/>
        <v>3.1336879973883438E-7</v>
      </c>
      <c r="AN749" s="253">
        <f t="shared" si="118"/>
        <v>6.7099216578402443E-11</v>
      </c>
      <c r="AO749" s="254">
        <f t="shared" si="119"/>
        <v>0.10080812192077322</v>
      </c>
    </row>
    <row r="750" spans="1:41">
      <c r="A750" s="247">
        <v>1041</v>
      </c>
      <c r="B750" s="248"/>
      <c r="C750" s="248">
        <f t="shared" si="113"/>
        <v>0</v>
      </c>
      <c r="D750" s="248">
        <f t="shared" si="113"/>
        <v>0</v>
      </c>
      <c r="E750" s="248">
        <f t="shared" si="113"/>
        <v>0</v>
      </c>
      <c r="F750" s="248">
        <f t="shared" si="113"/>
        <v>0</v>
      </c>
      <c r="G750" s="248">
        <f t="shared" si="113"/>
        <v>0</v>
      </c>
      <c r="H750" s="248">
        <f t="shared" si="113"/>
        <v>1</v>
      </c>
      <c r="I750" s="249"/>
      <c r="J750" s="249">
        <f t="shared" si="121"/>
        <v>0</v>
      </c>
      <c r="K750" s="249">
        <f t="shared" si="120"/>
        <v>0</v>
      </c>
      <c r="L750" s="249">
        <f t="shared" si="120"/>
        <v>0</v>
      </c>
      <c r="M750" s="249">
        <f t="shared" si="120"/>
        <v>0</v>
      </c>
      <c r="N750" s="249">
        <f t="shared" si="120"/>
        <v>0</v>
      </c>
      <c r="O750" s="249">
        <f t="shared" si="120"/>
        <v>1</v>
      </c>
      <c r="P750" s="250">
        <v>0.99357667345519018</v>
      </c>
      <c r="Q750" s="251">
        <v>0.96469084244774161</v>
      </c>
      <c r="R750" s="250">
        <v>0.99342905707606832</v>
      </c>
      <c r="S750" s="251">
        <v>0.9777533116264816</v>
      </c>
      <c r="T750" s="250">
        <v>0.99707667079145157</v>
      </c>
      <c r="U750" s="250">
        <v>0.9976364957802083</v>
      </c>
      <c r="V750" s="250">
        <v>0.99803185559639784</v>
      </c>
      <c r="W750" s="250">
        <v>0.99827354149989678</v>
      </c>
      <c r="X750" s="250">
        <v>0.99841638340674377</v>
      </c>
      <c r="Y750" s="250">
        <v>0.99850429627754156</v>
      </c>
      <c r="Z750" s="251">
        <v>3.5301828981806926E-5</v>
      </c>
      <c r="AA750" s="251">
        <v>1.0516742780570043E-4</v>
      </c>
      <c r="AB750" s="251">
        <v>2.1111843875672044E-5</v>
      </c>
      <c r="AC750" s="251">
        <v>3.3002774252924298E-6</v>
      </c>
      <c r="AD750" s="251">
        <v>1.8109128891642872E-9</v>
      </c>
      <c r="AE750" s="251">
        <v>0.99570797092837549</v>
      </c>
      <c r="AF750" s="250">
        <v>0.99478248110689582</v>
      </c>
      <c r="AG750" s="251">
        <v>0.9777533116264816</v>
      </c>
      <c r="AH750" s="250">
        <v>0.1093893877433446</v>
      </c>
      <c r="AI750" s="252">
        <v>1</v>
      </c>
      <c r="AJ750" s="253">
        <f t="shared" si="114"/>
        <v>3.486695924823142E-6</v>
      </c>
      <c r="AK750" s="253">
        <f t="shared" si="115"/>
        <v>1.039302310546911E-5</v>
      </c>
      <c r="AL750" s="253">
        <f t="shared" si="116"/>
        <v>2.0871750837382833E-6</v>
      </c>
      <c r="AM750" s="253">
        <f t="shared" si="117"/>
        <v>3.2635353546842004E-7</v>
      </c>
      <c r="AN750" s="253">
        <f t="shared" si="118"/>
        <v>1.7910081877623324E-10</v>
      </c>
      <c r="AO750" s="254">
        <f t="shared" si="119"/>
        <v>9.8485032867827255E-2</v>
      </c>
    </row>
    <row r="751" spans="1:41">
      <c r="A751" s="247">
        <v>1042</v>
      </c>
      <c r="B751" s="248"/>
      <c r="C751" s="248">
        <f t="shared" ref="C751:H793" si="122">IF($A751&lt;C$4,0,IF($A751&gt;C$5,0,1))</f>
        <v>0</v>
      </c>
      <c r="D751" s="248">
        <f t="shared" si="122"/>
        <v>0</v>
      </c>
      <c r="E751" s="248">
        <f t="shared" si="122"/>
        <v>0</v>
      </c>
      <c r="F751" s="248">
        <f t="shared" si="122"/>
        <v>0</v>
      </c>
      <c r="G751" s="248">
        <f t="shared" si="122"/>
        <v>0</v>
      </c>
      <c r="H751" s="248">
        <f t="shared" si="122"/>
        <v>1</v>
      </c>
      <c r="I751" s="249"/>
      <c r="J751" s="249">
        <f t="shared" si="121"/>
        <v>0</v>
      </c>
      <c r="K751" s="249">
        <f t="shared" si="120"/>
        <v>0</v>
      </c>
      <c r="L751" s="249">
        <f t="shared" si="120"/>
        <v>0</v>
      </c>
      <c r="M751" s="249">
        <f t="shared" si="120"/>
        <v>0</v>
      </c>
      <c r="N751" s="249">
        <f t="shared" si="120"/>
        <v>0</v>
      </c>
      <c r="O751" s="249">
        <f t="shared" si="120"/>
        <v>1</v>
      </c>
      <c r="P751" s="250">
        <v>0.99357667345519018</v>
      </c>
      <c r="Q751" s="251">
        <v>0.96514494532538575</v>
      </c>
      <c r="R751" s="250">
        <v>0.99342905707606832</v>
      </c>
      <c r="S751" s="251">
        <v>0.97800806490566738</v>
      </c>
      <c r="T751" s="250">
        <v>0.99707667079145157</v>
      </c>
      <c r="U751" s="250">
        <v>0.9976364957802083</v>
      </c>
      <c r="V751" s="250">
        <v>0.99803185559639784</v>
      </c>
      <c r="W751" s="250">
        <v>0.99827354149989678</v>
      </c>
      <c r="X751" s="250">
        <v>0.99841638340674377</v>
      </c>
      <c r="Y751" s="250">
        <v>0.99850429627754156</v>
      </c>
      <c r="Z751" s="251">
        <v>3.6712396287932161E-5</v>
      </c>
      <c r="AA751" s="251">
        <v>1.0603658140686624E-4</v>
      </c>
      <c r="AB751" s="251">
        <v>1.3027949017800287E-5</v>
      </c>
      <c r="AC751" s="251">
        <v>3.5430779064033123E-6</v>
      </c>
      <c r="AD751" s="251">
        <v>6.5908308658344752E-9</v>
      </c>
      <c r="AE751" s="251">
        <v>0.99604216143501378</v>
      </c>
      <c r="AF751" s="250">
        <v>0.99478248110689582</v>
      </c>
      <c r="AG751" s="251">
        <v>0.97800806490566738</v>
      </c>
      <c r="AH751" s="250">
        <v>0.10679429788691105</v>
      </c>
      <c r="AI751" s="252">
        <v>1</v>
      </c>
      <c r="AJ751" s="253">
        <f t="shared" si="114"/>
        <v>3.5435057275501205E-6</v>
      </c>
      <c r="AK751" s="253">
        <f t="shared" si="115"/>
        <v>1.0240470184827491E-5</v>
      </c>
      <c r="AL751" s="253">
        <f t="shared" si="116"/>
        <v>1.2586712297546765E-6</v>
      </c>
      <c r="AM751" s="253">
        <f t="shared" si="117"/>
        <v>3.4239082147259949E-7</v>
      </c>
      <c r="AN751" s="253">
        <f t="shared" si="118"/>
        <v>6.370062849859417E-10</v>
      </c>
      <c r="AO751" s="254">
        <f t="shared" si="119"/>
        <v>9.6276326573001628E-2</v>
      </c>
    </row>
    <row r="752" spans="1:41">
      <c r="A752" s="247">
        <v>1043</v>
      </c>
      <c r="B752" s="248"/>
      <c r="C752" s="248">
        <f t="shared" si="122"/>
        <v>0</v>
      </c>
      <c r="D752" s="248">
        <f t="shared" si="122"/>
        <v>0</v>
      </c>
      <c r="E752" s="248">
        <f t="shared" si="122"/>
        <v>0</v>
      </c>
      <c r="F752" s="248">
        <f t="shared" si="122"/>
        <v>0</v>
      </c>
      <c r="G752" s="248">
        <f t="shared" si="122"/>
        <v>0</v>
      </c>
      <c r="H752" s="248">
        <f t="shared" si="122"/>
        <v>1</v>
      </c>
      <c r="I752" s="249"/>
      <c r="J752" s="249">
        <f t="shared" si="121"/>
        <v>0</v>
      </c>
      <c r="K752" s="249">
        <f t="shared" si="120"/>
        <v>0</v>
      </c>
      <c r="L752" s="249">
        <f t="shared" si="120"/>
        <v>0</v>
      </c>
      <c r="M752" s="249">
        <f t="shared" si="120"/>
        <v>0</v>
      </c>
      <c r="N752" s="249">
        <f t="shared" si="120"/>
        <v>0</v>
      </c>
      <c r="O752" s="249">
        <f t="shared" si="120"/>
        <v>1</v>
      </c>
      <c r="P752" s="250">
        <v>0.99357667345519018</v>
      </c>
      <c r="Q752" s="251">
        <v>0.96512363966553272</v>
      </c>
      <c r="R752" s="250">
        <v>0.99342905707606832</v>
      </c>
      <c r="S752" s="251">
        <v>0.97805178943791693</v>
      </c>
      <c r="T752" s="250">
        <v>0.99707667079145157</v>
      </c>
      <c r="U752" s="250">
        <v>0.9976364957802083</v>
      </c>
      <c r="V752" s="250">
        <v>0.99803185559639784</v>
      </c>
      <c r="W752" s="250">
        <v>0.99827354149989678</v>
      </c>
      <c r="X752" s="250">
        <v>0.99841638340674377</v>
      </c>
      <c r="Y752" s="250">
        <v>0.99850429627754156</v>
      </c>
      <c r="Z752" s="251">
        <v>4.0011947847730134E-5</v>
      </c>
      <c r="AA752" s="251">
        <v>1.0643660017072712E-4</v>
      </c>
      <c r="AB752" s="251">
        <v>1.4568099525352498E-5</v>
      </c>
      <c r="AC752" s="251">
        <v>3.830427606352814E-6</v>
      </c>
      <c r="AD752" s="251">
        <v>5.2149330605957081E-9</v>
      </c>
      <c r="AE752" s="251">
        <v>0.99626917115561509</v>
      </c>
      <c r="AF752" s="250">
        <v>0.99478248110689582</v>
      </c>
      <c r="AG752" s="251">
        <v>0.97805178943791693</v>
      </c>
      <c r="AH752" s="250">
        <v>0.10419920803047752</v>
      </c>
      <c r="AI752" s="252">
        <v>1</v>
      </c>
      <c r="AJ752" s="253">
        <f t="shared" si="114"/>
        <v>3.7683887477005188E-6</v>
      </c>
      <c r="AK752" s="253">
        <f t="shared" si="115"/>
        <v>1.0029996265298161E-5</v>
      </c>
      <c r="AL752" s="253">
        <f t="shared" si="116"/>
        <v>1.3733611336486513E-6</v>
      </c>
      <c r="AM752" s="253">
        <f t="shared" si="117"/>
        <v>3.6118879481814218E-7</v>
      </c>
      <c r="AN752" s="253">
        <f t="shared" si="118"/>
        <v>4.9181060174652927E-10</v>
      </c>
      <c r="AO752" s="254">
        <f t="shared" si="119"/>
        <v>9.3964558771980747E-2</v>
      </c>
    </row>
    <row r="753" spans="1:41">
      <c r="A753" s="247">
        <v>1044</v>
      </c>
      <c r="B753" s="248"/>
      <c r="C753" s="248">
        <f t="shared" si="122"/>
        <v>0</v>
      </c>
      <c r="D753" s="248">
        <f t="shared" si="122"/>
        <v>0</v>
      </c>
      <c r="E753" s="248">
        <f t="shared" si="122"/>
        <v>0</v>
      </c>
      <c r="F753" s="248">
        <f t="shared" si="122"/>
        <v>0</v>
      </c>
      <c r="G753" s="248">
        <f t="shared" si="122"/>
        <v>0</v>
      </c>
      <c r="H753" s="248">
        <f t="shared" si="122"/>
        <v>1</v>
      </c>
      <c r="I753" s="249"/>
      <c r="J753" s="249">
        <f t="shared" si="121"/>
        <v>0</v>
      </c>
      <c r="K753" s="249">
        <f t="shared" si="120"/>
        <v>0</v>
      </c>
      <c r="L753" s="249">
        <f t="shared" si="120"/>
        <v>0</v>
      </c>
      <c r="M753" s="249">
        <f t="shared" si="120"/>
        <v>0</v>
      </c>
      <c r="N753" s="249">
        <f t="shared" si="120"/>
        <v>0</v>
      </c>
      <c r="O753" s="249">
        <f t="shared" si="120"/>
        <v>1</v>
      </c>
      <c r="P753" s="250">
        <v>0.99357667345519018</v>
      </c>
      <c r="Q753" s="251">
        <v>0.96328981923216872</v>
      </c>
      <c r="R753" s="250">
        <v>0.99342905707606832</v>
      </c>
      <c r="S753" s="251">
        <v>0.97756784660927065</v>
      </c>
      <c r="T753" s="250">
        <v>0.99707667079145157</v>
      </c>
      <c r="U753" s="250">
        <v>0.9976364957802083</v>
      </c>
      <c r="V753" s="250">
        <v>0.99803185559639784</v>
      </c>
      <c r="W753" s="250">
        <v>0.99827354149989678</v>
      </c>
      <c r="X753" s="250">
        <v>0.99841638340674377</v>
      </c>
      <c r="Y753" s="250">
        <v>0.99850429627754156</v>
      </c>
      <c r="Z753" s="251">
        <v>4.3965334663118937E-5</v>
      </c>
      <c r="AA753" s="251">
        <v>1.0651140942770265E-4</v>
      </c>
      <c r="AB753" s="251">
        <v>1.855888327619972E-5</v>
      </c>
      <c r="AC753" s="251">
        <v>4.1523530751545754E-6</v>
      </c>
      <c r="AD753" s="251">
        <v>1.8015409730327551E-9</v>
      </c>
      <c r="AE753" s="251">
        <v>0.99641781517240513</v>
      </c>
      <c r="AF753" s="250">
        <v>0.99478248110689582</v>
      </c>
      <c r="AG753" s="251">
        <v>0.97756784660927065</v>
      </c>
      <c r="AH753" s="250">
        <v>0.10160411817404398</v>
      </c>
      <c r="AI753" s="252">
        <v>1</v>
      </c>
      <c r="AJ753" s="253">
        <f t="shared" si="114"/>
        <v>4.0259410442763869E-6</v>
      </c>
      <c r="AK753" s="253">
        <f t="shared" si="115"/>
        <v>9.7588115685272188E-6</v>
      </c>
      <c r="AL753" s="253">
        <f t="shared" si="116"/>
        <v>1.7010799133076362E-6</v>
      </c>
      <c r="AM753" s="253">
        <f t="shared" si="117"/>
        <v>3.8069073527238512E-7</v>
      </c>
      <c r="AN753" s="253">
        <f t="shared" si="118"/>
        <v>1.6519021381774392E-10</v>
      </c>
      <c r="AO753" s="254">
        <f t="shared" si="119"/>
        <v>9.13734229086198E-2</v>
      </c>
    </row>
    <row r="754" spans="1:41">
      <c r="A754" s="247">
        <v>1045</v>
      </c>
      <c r="B754" s="248"/>
      <c r="C754" s="248">
        <f t="shared" si="122"/>
        <v>0</v>
      </c>
      <c r="D754" s="248">
        <f t="shared" si="122"/>
        <v>0</v>
      </c>
      <c r="E754" s="248">
        <f t="shared" si="122"/>
        <v>0</v>
      </c>
      <c r="F754" s="248">
        <f t="shared" si="122"/>
        <v>0</v>
      </c>
      <c r="G754" s="248">
        <f t="shared" si="122"/>
        <v>0</v>
      </c>
      <c r="H754" s="248">
        <f t="shared" si="122"/>
        <v>1</v>
      </c>
      <c r="I754" s="249"/>
      <c r="J754" s="249">
        <f t="shared" si="121"/>
        <v>0</v>
      </c>
      <c r="K754" s="249">
        <f t="shared" si="120"/>
        <v>0</v>
      </c>
      <c r="L754" s="249">
        <f t="shared" si="120"/>
        <v>0</v>
      </c>
      <c r="M754" s="249">
        <f t="shared" si="120"/>
        <v>0</v>
      </c>
      <c r="N754" s="249">
        <f t="shared" si="120"/>
        <v>0</v>
      </c>
      <c r="O754" s="249">
        <f t="shared" si="120"/>
        <v>1</v>
      </c>
      <c r="P754" s="250">
        <v>0.99357667345519018</v>
      </c>
      <c r="Q754" s="251">
        <v>0.96364182806096266</v>
      </c>
      <c r="R754" s="250">
        <v>0.99342905707606832</v>
      </c>
      <c r="S754" s="251">
        <v>0.97735105055244575</v>
      </c>
      <c r="T754" s="250">
        <v>0.99707667079145157</v>
      </c>
      <c r="U754" s="250">
        <v>0.9976364957802083</v>
      </c>
      <c r="V754" s="250">
        <v>0.99803185559639784</v>
      </c>
      <c r="W754" s="250">
        <v>0.99827354149989678</v>
      </c>
      <c r="X754" s="250">
        <v>0.99841638340674377</v>
      </c>
      <c r="Y754" s="250">
        <v>0.99850429627754156</v>
      </c>
      <c r="Z754" s="251">
        <v>4.7145379359498334E-5</v>
      </c>
      <c r="AA754" s="251">
        <v>1.0602573981926423E-4</v>
      </c>
      <c r="AB754" s="251">
        <v>1.454001419072633E-5</v>
      </c>
      <c r="AC754" s="251">
        <v>4.5445732536209335E-6</v>
      </c>
      <c r="AD754" s="251">
        <v>1.3391577506879223E-9</v>
      </c>
      <c r="AE754" s="251">
        <v>0.99641961403312695</v>
      </c>
      <c r="AF754" s="250">
        <v>0.99478248110689582</v>
      </c>
      <c r="AG754" s="251">
        <v>0.97735105055244575</v>
      </c>
      <c r="AH754" s="250">
        <v>9.9009028317610437E-2</v>
      </c>
      <c r="AI754" s="252">
        <v>1</v>
      </c>
      <c r="AJ754" s="253">
        <f t="shared" si="114"/>
        <v>4.2065462952033754E-6</v>
      </c>
      <c r="AK754" s="253">
        <f t="shared" si="115"/>
        <v>9.465457788414759E-6</v>
      </c>
      <c r="AL754" s="253">
        <f t="shared" si="116"/>
        <v>1.2985755369066606E-6</v>
      </c>
      <c r="AM754" s="253">
        <f t="shared" si="117"/>
        <v>4.0597627282997012E-7</v>
      </c>
      <c r="AN754" s="253">
        <f t="shared" si="118"/>
        <v>1.1964689193978762E-10</v>
      </c>
      <c r="AO754" s="254">
        <f t="shared" si="119"/>
        <v>8.9032832234346979E-2</v>
      </c>
    </row>
    <row r="755" spans="1:41">
      <c r="A755" s="247">
        <v>1046</v>
      </c>
      <c r="B755" s="248"/>
      <c r="C755" s="248">
        <f t="shared" si="122"/>
        <v>0</v>
      </c>
      <c r="D755" s="248">
        <f t="shared" si="122"/>
        <v>0</v>
      </c>
      <c r="E755" s="248">
        <f t="shared" si="122"/>
        <v>0</v>
      </c>
      <c r="F755" s="248">
        <f t="shared" si="122"/>
        <v>0</v>
      </c>
      <c r="G755" s="248">
        <f t="shared" si="122"/>
        <v>0</v>
      </c>
      <c r="H755" s="248">
        <f t="shared" si="122"/>
        <v>1</v>
      </c>
      <c r="I755" s="249"/>
      <c r="J755" s="249">
        <f t="shared" si="121"/>
        <v>0</v>
      </c>
      <c r="K755" s="249">
        <f t="shared" si="120"/>
        <v>0</v>
      </c>
      <c r="L755" s="249">
        <f t="shared" si="120"/>
        <v>0</v>
      </c>
      <c r="M755" s="249">
        <f t="shared" si="120"/>
        <v>0</v>
      </c>
      <c r="N755" s="249">
        <f t="shared" si="120"/>
        <v>0</v>
      </c>
      <c r="O755" s="249">
        <f t="shared" si="120"/>
        <v>1</v>
      </c>
      <c r="P755" s="250">
        <v>0.99346020316417094</v>
      </c>
      <c r="Q755" s="251">
        <v>0.96375125646585436</v>
      </c>
      <c r="R755" s="250">
        <v>0.99330991916845301</v>
      </c>
      <c r="S755" s="251">
        <v>0.97773953997791641</v>
      </c>
      <c r="T755" s="250">
        <v>0.99702356878185927</v>
      </c>
      <c r="U755" s="250">
        <v>0.99759355066513744</v>
      </c>
      <c r="V755" s="250">
        <v>0.99799608699307851</v>
      </c>
      <c r="W755" s="250">
        <v>0.99824216137142063</v>
      </c>
      <c r="X755" s="250">
        <v>0.99838759747703831</v>
      </c>
      <c r="Y755" s="250">
        <v>0.99847710715052485</v>
      </c>
      <c r="Z755" s="251">
        <v>4.6989757242534987E-5</v>
      </c>
      <c r="AA755" s="251">
        <v>1.0511378097009147E-4</v>
      </c>
      <c r="AB755" s="251">
        <v>1.6435939053149945E-5</v>
      </c>
      <c r="AC755" s="251">
        <v>5.0111003521900494E-6</v>
      </c>
      <c r="AD755" s="251">
        <v>1.1235991152641095E-9</v>
      </c>
      <c r="AE755" s="251">
        <v>0.99630659328361704</v>
      </c>
      <c r="AF755" s="250">
        <v>0.99468781650601201</v>
      </c>
      <c r="AG755" s="251">
        <v>0.97773953997791641</v>
      </c>
      <c r="AH755" s="250">
        <v>9.6413938461176907E-2</v>
      </c>
      <c r="AI755" s="252">
        <v>1</v>
      </c>
      <c r="AJ755" s="253">
        <f t="shared" si="114"/>
        <v>4.0849035776861799E-6</v>
      </c>
      <c r="AK755" s="253">
        <f t="shared" si="115"/>
        <v>9.1429527286322991E-6</v>
      </c>
      <c r="AL755" s="253">
        <f t="shared" si="116"/>
        <v>1.4301992440142175E-6</v>
      </c>
      <c r="AM755" s="253">
        <f t="shared" si="117"/>
        <v>4.3615634232521007E-7</v>
      </c>
      <c r="AN755" s="253">
        <f t="shared" si="118"/>
        <v>9.7810110462905465E-11</v>
      </c>
      <c r="AO755" s="254">
        <f t="shared" si="119"/>
        <v>8.6736980585483084E-2</v>
      </c>
    </row>
    <row r="756" spans="1:41">
      <c r="A756" s="247">
        <v>1047</v>
      </c>
      <c r="B756" s="248"/>
      <c r="C756" s="248">
        <f t="shared" si="122"/>
        <v>0</v>
      </c>
      <c r="D756" s="248">
        <f t="shared" si="122"/>
        <v>0</v>
      </c>
      <c r="E756" s="248">
        <f t="shared" si="122"/>
        <v>0</v>
      </c>
      <c r="F756" s="248">
        <f t="shared" si="122"/>
        <v>0</v>
      </c>
      <c r="G756" s="248">
        <f t="shared" si="122"/>
        <v>0</v>
      </c>
      <c r="H756" s="248">
        <f t="shared" si="122"/>
        <v>1</v>
      </c>
      <c r="I756" s="249"/>
      <c r="J756" s="249">
        <f t="shared" si="121"/>
        <v>0</v>
      </c>
      <c r="K756" s="249">
        <f t="shared" si="120"/>
        <v>0</v>
      </c>
      <c r="L756" s="249">
        <f t="shared" si="120"/>
        <v>0</v>
      </c>
      <c r="M756" s="249">
        <f t="shared" si="120"/>
        <v>0</v>
      </c>
      <c r="N756" s="249">
        <f t="shared" si="120"/>
        <v>0</v>
      </c>
      <c r="O756" s="249">
        <f t="shared" si="120"/>
        <v>1</v>
      </c>
      <c r="P756" s="250">
        <v>0.99334374419454585</v>
      </c>
      <c r="Q756" s="251">
        <v>0.96404986385128777</v>
      </c>
      <c r="R756" s="250">
        <v>0.99319079316353664</v>
      </c>
      <c r="S756" s="251">
        <v>0.97617952140515796</v>
      </c>
      <c r="T756" s="250">
        <v>0.9969704685372005</v>
      </c>
      <c r="U756" s="250">
        <v>0.99755060653889982</v>
      </c>
      <c r="V756" s="250">
        <v>0.99796031895553194</v>
      </c>
      <c r="W756" s="250">
        <v>0.99821078160107679</v>
      </c>
      <c r="X756" s="250">
        <v>0.99835881180093156</v>
      </c>
      <c r="Y756" s="250">
        <v>0.99844991821948825</v>
      </c>
      <c r="Z756" s="251">
        <v>4.5209543562081698E-5</v>
      </c>
      <c r="AA756" s="251">
        <v>1.0390192980891903E-4</v>
      </c>
      <c r="AB756" s="251">
        <v>2.0408208592063173E-5</v>
      </c>
      <c r="AC756" s="251">
        <v>5.5358397039892338E-6</v>
      </c>
      <c r="AD756" s="251">
        <v>1.0331390257860971E-9</v>
      </c>
      <c r="AE756" s="251">
        <v>0.99611470014290815</v>
      </c>
      <c r="AF756" s="250">
        <v>0.99459315901835188</v>
      </c>
      <c r="AG756" s="251">
        <v>0.97617952140515796</v>
      </c>
      <c r="AH756" s="250">
        <v>9.3818848604743377E-2</v>
      </c>
      <c r="AI756" s="252">
        <v>1</v>
      </c>
      <c r="AJ756" s="253">
        <f t="shared" si="114"/>
        <v>3.8118790496213084E-6</v>
      </c>
      <c r="AK756" s="253">
        <f t="shared" si="115"/>
        <v>8.7656726173436649E-6</v>
      </c>
      <c r="AL756" s="253">
        <f t="shared" si="116"/>
        <v>1.72244297734587E-6</v>
      </c>
      <c r="AM756" s="253">
        <f t="shared" si="117"/>
        <v>4.6733946604925033E-7</v>
      </c>
      <c r="AN756" s="253">
        <f t="shared" si="118"/>
        <v>8.7231254429482804E-11</v>
      </c>
      <c r="AO756" s="254">
        <f t="shared" si="119"/>
        <v>8.4112846522434531E-2</v>
      </c>
    </row>
    <row r="757" spans="1:41">
      <c r="A757" s="247">
        <v>1048</v>
      </c>
      <c r="B757" s="248"/>
      <c r="C757" s="248">
        <f t="shared" si="122"/>
        <v>0</v>
      </c>
      <c r="D757" s="248">
        <f t="shared" si="122"/>
        <v>0</v>
      </c>
      <c r="E757" s="248">
        <f t="shared" si="122"/>
        <v>0</v>
      </c>
      <c r="F757" s="248">
        <f t="shared" si="122"/>
        <v>0</v>
      </c>
      <c r="G757" s="248">
        <f t="shared" si="122"/>
        <v>0</v>
      </c>
      <c r="H757" s="248">
        <f t="shared" si="122"/>
        <v>1</v>
      </c>
      <c r="I757" s="249"/>
      <c r="J757" s="249">
        <f t="shared" si="121"/>
        <v>0</v>
      </c>
      <c r="K757" s="249">
        <f t="shared" si="120"/>
        <v>0</v>
      </c>
      <c r="L757" s="249">
        <f t="shared" si="120"/>
        <v>0</v>
      </c>
      <c r="M757" s="249">
        <f t="shared" si="120"/>
        <v>0</v>
      </c>
      <c r="N757" s="249">
        <f t="shared" si="120"/>
        <v>0</v>
      </c>
      <c r="O757" s="249">
        <f t="shared" si="120"/>
        <v>1</v>
      </c>
      <c r="P757" s="250">
        <v>0.99322729654544328</v>
      </c>
      <c r="Q757" s="251">
        <v>0.96344211232167476</v>
      </c>
      <c r="R757" s="250">
        <v>0.99307167906037042</v>
      </c>
      <c r="S757" s="251">
        <v>0.97687124114510782</v>
      </c>
      <c r="T757" s="250">
        <v>0.99691737005745296</v>
      </c>
      <c r="U757" s="250">
        <v>0.99750766340149322</v>
      </c>
      <c r="V757" s="250">
        <v>0.99792455148376125</v>
      </c>
      <c r="W757" s="250">
        <v>0.9981794021888688</v>
      </c>
      <c r="X757" s="250">
        <v>0.99833002637842683</v>
      </c>
      <c r="Y757" s="250">
        <v>0.99842272948443489</v>
      </c>
      <c r="Z757" s="251">
        <v>4.4381164678493858E-5</v>
      </c>
      <c r="AA757" s="251">
        <v>1.0217348637250587E-4</v>
      </c>
      <c r="AB757" s="251">
        <v>1.712903024896957E-5</v>
      </c>
      <c r="AC757" s="251">
        <v>6.1916963920968836E-6</v>
      </c>
      <c r="AD757" s="251">
        <v>9.0604225699261143E-10</v>
      </c>
      <c r="AE757" s="251">
        <v>0.99579682449102758</v>
      </c>
      <c r="AF757" s="250">
        <v>0.99449850864352496</v>
      </c>
      <c r="AG757" s="251">
        <v>0.97687124114510782</v>
      </c>
      <c r="AH757" s="250">
        <v>9.1223758748309833E-2</v>
      </c>
      <c r="AI757" s="252">
        <v>1</v>
      </c>
      <c r="AJ757" s="253">
        <f t="shared" si="114"/>
        <v>3.6399839983318731E-6</v>
      </c>
      <c r="AK757" s="253">
        <f t="shared" si="115"/>
        <v>8.384864906054911E-6</v>
      </c>
      <c r="AL757" s="253">
        <f t="shared" si="116"/>
        <v>1.4062809707202088E-6</v>
      </c>
      <c r="AM757" s="253">
        <f t="shared" si="117"/>
        <v>5.0846360557344595E-7</v>
      </c>
      <c r="AN757" s="253">
        <f t="shared" si="118"/>
        <v>7.4415636872712202E-11</v>
      </c>
      <c r="AO757" s="254">
        <f t="shared" si="119"/>
        <v>8.1795010524462738E-2</v>
      </c>
    </row>
    <row r="758" spans="1:41">
      <c r="A758" s="247">
        <v>1049</v>
      </c>
      <c r="B758" s="248"/>
      <c r="C758" s="248">
        <f t="shared" si="122"/>
        <v>0</v>
      </c>
      <c r="D758" s="248">
        <f t="shared" si="122"/>
        <v>0</v>
      </c>
      <c r="E758" s="248">
        <f t="shared" si="122"/>
        <v>0</v>
      </c>
      <c r="F758" s="248">
        <f t="shared" si="122"/>
        <v>0</v>
      </c>
      <c r="G758" s="248">
        <f t="shared" si="122"/>
        <v>0</v>
      </c>
      <c r="H758" s="248">
        <f t="shared" si="122"/>
        <v>1</v>
      </c>
      <c r="I758" s="249"/>
      <c r="J758" s="249">
        <f t="shared" si="121"/>
        <v>0</v>
      </c>
      <c r="K758" s="249">
        <f t="shared" si="120"/>
        <v>0</v>
      </c>
      <c r="L758" s="249">
        <f t="shared" si="120"/>
        <v>0</v>
      </c>
      <c r="M758" s="249">
        <f t="shared" si="120"/>
        <v>0</v>
      </c>
      <c r="N758" s="249">
        <f t="shared" si="120"/>
        <v>0</v>
      </c>
      <c r="O758" s="249">
        <f t="shared" si="120"/>
        <v>1</v>
      </c>
      <c r="P758" s="250">
        <v>0.99311086021598882</v>
      </c>
      <c r="Q758" s="251">
        <v>0.962583548545347</v>
      </c>
      <c r="R758" s="250">
        <v>0.99295257685800253</v>
      </c>
      <c r="S758" s="251">
        <v>0.97462712057861478</v>
      </c>
      <c r="T758" s="250">
        <v>0.99686427334259298</v>
      </c>
      <c r="U758" s="250">
        <v>0.99746472125291452</v>
      </c>
      <c r="V758" s="250">
        <v>0.99788878457776831</v>
      </c>
      <c r="W758" s="250">
        <v>0.99814802313479944</v>
      </c>
      <c r="X758" s="250">
        <v>0.99830124120952701</v>
      </c>
      <c r="Y758" s="250">
        <v>0.9983955409453672</v>
      </c>
      <c r="Z758" s="251">
        <v>4.4278839925225934E-5</v>
      </c>
      <c r="AA758" s="251">
        <v>1.0014304861651708E-4</v>
      </c>
      <c r="AB758" s="251">
        <v>1.4375676077463594E-5</v>
      </c>
      <c r="AC758" s="251">
        <v>6.9648365553382994E-6</v>
      </c>
      <c r="AD758" s="251">
        <v>7.8689825104708586E-10</v>
      </c>
      <c r="AE758" s="251">
        <v>0.99542602276768233</v>
      </c>
      <c r="AF758" s="250">
        <v>0.99440386538113867</v>
      </c>
      <c r="AG758" s="251">
        <v>0.97462712057861478</v>
      </c>
      <c r="AH758" s="250">
        <v>8.8628668891876303E-2</v>
      </c>
      <c r="AI758" s="252">
        <v>1</v>
      </c>
      <c r="AJ758" s="253">
        <f t="shared" si="114"/>
        <v>3.5076072077497017E-6</v>
      </c>
      <c r="AK758" s="253">
        <f t="shared" si="115"/>
        <v>7.9377431296769016E-6</v>
      </c>
      <c r="AL758" s="253">
        <f t="shared" si="116"/>
        <v>1.1399586754682354E-6</v>
      </c>
      <c r="AM758" s="253">
        <f t="shared" si="117"/>
        <v>5.5243930257261762E-7</v>
      </c>
      <c r="AN758" s="253">
        <f t="shared" si="118"/>
        <v>6.2425047178049116E-11</v>
      </c>
      <c r="AO758" s="254">
        <f t="shared" si="119"/>
        <v>7.8975122974342685E-2</v>
      </c>
    </row>
    <row r="759" spans="1:41">
      <c r="A759" s="247">
        <v>1050</v>
      </c>
      <c r="B759" s="248"/>
      <c r="C759" s="248">
        <f t="shared" si="122"/>
        <v>0</v>
      </c>
      <c r="D759" s="248">
        <f t="shared" si="122"/>
        <v>0</v>
      </c>
      <c r="E759" s="248">
        <f t="shared" si="122"/>
        <v>0</v>
      </c>
      <c r="F759" s="248">
        <f t="shared" si="122"/>
        <v>0</v>
      </c>
      <c r="G759" s="248">
        <f t="shared" si="122"/>
        <v>0</v>
      </c>
      <c r="H759" s="248">
        <f t="shared" si="122"/>
        <v>1</v>
      </c>
      <c r="I759" s="249"/>
      <c r="J759" s="249">
        <f t="shared" si="121"/>
        <v>0</v>
      </c>
      <c r="K759" s="249">
        <f t="shared" si="120"/>
        <v>0</v>
      </c>
      <c r="L759" s="249">
        <f t="shared" si="120"/>
        <v>0</v>
      </c>
      <c r="M759" s="249">
        <f t="shared" si="120"/>
        <v>0</v>
      </c>
      <c r="N759" s="249">
        <f t="shared" si="120"/>
        <v>0</v>
      </c>
      <c r="O759" s="249">
        <f t="shared" si="120"/>
        <v>1</v>
      </c>
      <c r="P759" s="250">
        <v>0.99299443520530839</v>
      </c>
      <c r="Q759" s="251">
        <v>0.96346719463060471</v>
      </c>
      <c r="R759" s="250">
        <v>0.99283348655548254</v>
      </c>
      <c r="S759" s="251">
        <v>0.97655395855547378</v>
      </c>
      <c r="T759" s="250">
        <v>0.99681117839259703</v>
      </c>
      <c r="U759" s="250">
        <v>0.99742178009316051</v>
      </c>
      <c r="V759" s="250">
        <v>0.99785301823755579</v>
      </c>
      <c r="W759" s="250">
        <v>0.99811664443887183</v>
      </c>
      <c r="X759" s="250">
        <v>0.99827245629423478</v>
      </c>
      <c r="Y759" s="250">
        <v>0.9983683526022874</v>
      </c>
      <c r="Z759" s="251">
        <v>4.4705714905129432E-5</v>
      </c>
      <c r="AA759" s="251">
        <v>9.7882786852243812E-5</v>
      </c>
      <c r="AB759" s="251">
        <v>1.2174971526887067E-5</v>
      </c>
      <c r="AC759" s="251">
        <v>7.8329076100654785E-6</v>
      </c>
      <c r="AD759" s="251">
        <v>6.782776694171303E-10</v>
      </c>
      <c r="AE759" s="251">
        <v>0.99501796169314904</v>
      </c>
      <c r="AF759" s="250">
        <v>0.9943092292308009</v>
      </c>
      <c r="AG759" s="251">
        <v>0.97655395855547378</v>
      </c>
      <c r="AH759" s="250">
        <v>8.6033579035442773E-2</v>
      </c>
      <c r="AI759" s="252">
        <v>1</v>
      </c>
      <c r="AJ759" s="253">
        <f t="shared" si="114"/>
        <v>3.4531707804362107E-6</v>
      </c>
      <c r="AK759" s="253">
        <f t="shared" si="115"/>
        <v>7.5653197235791341E-6</v>
      </c>
      <c r="AL759" s="253">
        <f t="shared" si="116"/>
        <v>9.4140530885918161E-7</v>
      </c>
      <c r="AM759" s="253">
        <f t="shared" si="117"/>
        <v>6.0582391821365033E-7</v>
      </c>
      <c r="AN759" s="253">
        <f t="shared" si="118"/>
        <v>5.2468508797450235E-11</v>
      </c>
      <c r="AO759" s="254">
        <f t="shared" si="119"/>
        <v>7.6977506652140287E-2</v>
      </c>
    </row>
    <row r="760" spans="1:41">
      <c r="A760" s="247">
        <v>1051</v>
      </c>
      <c r="B760" s="248"/>
      <c r="C760" s="248">
        <f t="shared" si="122"/>
        <v>0</v>
      </c>
      <c r="D760" s="248">
        <f t="shared" si="122"/>
        <v>0</v>
      </c>
      <c r="E760" s="248">
        <f t="shared" si="122"/>
        <v>0</v>
      </c>
      <c r="F760" s="248">
        <f t="shared" si="122"/>
        <v>0</v>
      </c>
      <c r="G760" s="248">
        <f t="shared" si="122"/>
        <v>0</v>
      </c>
      <c r="H760" s="248">
        <f t="shared" si="122"/>
        <v>1</v>
      </c>
      <c r="I760" s="249"/>
      <c r="J760" s="249">
        <f t="shared" si="121"/>
        <v>0</v>
      </c>
      <c r="K760" s="249">
        <f t="shared" si="120"/>
        <v>0</v>
      </c>
      <c r="L760" s="249">
        <f t="shared" si="120"/>
        <v>0</v>
      </c>
      <c r="M760" s="249">
        <f t="shared" si="120"/>
        <v>0</v>
      </c>
      <c r="N760" s="249">
        <f t="shared" si="120"/>
        <v>0</v>
      </c>
      <c r="O760" s="249">
        <f t="shared" si="120"/>
        <v>1</v>
      </c>
      <c r="P760" s="250">
        <v>0.99299443520530839</v>
      </c>
      <c r="Q760" s="251">
        <v>0.96320267789598302</v>
      </c>
      <c r="R760" s="250">
        <v>0.99283348655548254</v>
      </c>
      <c r="S760" s="251">
        <v>0.97410109707204828</v>
      </c>
      <c r="T760" s="250">
        <v>0.99681117839259703</v>
      </c>
      <c r="U760" s="250">
        <v>0.99742178009316051</v>
      </c>
      <c r="V760" s="250">
        <v>0.99785301823755579</v>
      </c>
      <c r="W760" s="250">
        <v>0.99811664443887183</v>
      </c>
      <c r="X760" s="250">
        <v>0.99827245629423478</v>
      </c>
      <c r="Y760" s="250">
        <v>0.9983683526022874</v>
      </c>
      <c r="Z760" s="251">
        <v>4.567325667941633E-5</v>
      </c>
      <c r="AA760" s="251">
        <v>9.5236572792211348E-5</v>
      </c>
      <c r="AB760" s="251">
        <v>1.3175920387382372E-5</v>
      </c>
      <c r="AC760" s="251">
        <v>8.9450243983571189E-6</v>
      </c>
      <c r="AD760" s="251">
        <v>6.5399501106698453E-10</v>
      </c>
      <c r="AE760" s="251">
        <v>0.99459233528222468</v>
      </c>
      <c r="AF760" s="250">
        <v>0.9943092292308009</v>
      </c>
      <c r="AG760" s="251">
        <v>0.97410109707204828</v>
      </c>
      <c r="AH760" s="250">
        <v>8.5010971534566993E-2</v>
      </c>
      <c r="AI760" s="252">
        <v>1</v>
      </c>
      <c r="AJ760" s="253">
        <f t="shared" si="114"/>
        <v>3.4675306369939741E-6</v>
      </c>
      <c r="AK760" s="253">
        <f t="shared" si="115"/>
        <v>7.234825048678387E-6</v>
      </c>
      <c r="AL760" s="253">
        <f t="shared" si="116"/>
        <v>1.0013662850730071E-6</v>
      </c>
      <c r="AM760" s="253">
        <f t="shared" si="117"/>
        <v>6.7999897036897139E-7</v>
      </c>
      <c r="AN760" s="253">
        <f t="shared" si="118"/>
        <v>4.9724331327284068E-11</v>
      </c>
      <c r="AO760" s="254">
        <f t="shared" si="119"/>
        <v>7.56277781625109E-2</v>
      </c>
    </row>
    <row r="761" spans="1:41">
      <c r="A761" s="247">
        <v>1052</v>
      </c>
      <c r="B761" s="248"/>
      <c r="C761" s="248">
        <f t="shared" si="122"/>
        <v>0</v>
      </c>
      <c r="D761" s="248">
        <f t="shared" si="122"/>
        <v>0</v>
      </c>
      <c r="E761" s="248">
        <f t="shared" si="122"/>
        <v>0</v>
      </c>
      <c r="F761" s="248">
        <f t="shared" si="122"/>
        <v>0</v>
      </c>
      <c r="G761" s="248">
        <f t="shared" si="122"/>
        <v>0</v>
      </c>
      <c r="H761" s="248">
        <f t="shared" si="122"/>
        <v>1</v>
      </c>
      <c r="I761" s="249"/>
      <c r="J761" s="249">
        <f t="shared" si="121"/>
        <v>0</v>
      </c>
      <c r="K761" s="249">
        <f t="shared" si="120"/>
        <v>0</v>
      </c>
      <c r="L761" s="249">
        <f t="shared" si="120"/>
        <v>0</v>
      </c>
      <c r="M761" s="249">
        <f t="shared" si="120"/>
        <v>0</v>
      </c>
      <c r="N761" s="249">
        <f t="shared" si="120"/>
        <v>0</v>
      </c>
      <c r="O761" s="249">
        <f t="shared" si="120"/>
        <v>1</v>
      </c>
      <c r="P761" s="250">
        <v>0.99299443520530839</v>
      </c>
      <c r="Q761" s="251">
        <v>0.96227290835361312</v>
      </c>
      <c r="R761" s="250">
        <v>0.99283348655548254</v>
      </c>
      <c r="S761" s="251">
        <v>0.97588841059567377</v>
      </c>
      <c r="T761" s="250">
        <v>0.99681117839259703</v>
      </c>
      <c r="U761" s="250">
        <v>0.99742178009316051</v>
      </c>
      <c r="V761" s="250">
        <v>0.99785301823755579</v>
      </c>
      <c r="W761" s="250">
        <v>0.99811664443887183</v>
      </c>
      <c r="X761" s="250">
        <v>0.99827245629423478</v>
      </c>
      <c r="Y761" s="250">
        <v>0.9983683526022874</v>
      </c>
      <c r="Z761" s="251">
        <v>4.5050662601187707E-5</v>
      </c>
      <c r="AA761" s="251">
        <v>9.2436553288039781E-5</v>
      </c>
      <c r="AB761" s="251">
        <v>1.3704254686747369E-5</v>
      </c>
      <c r="AC761" s="251">
        <v>1.023089830433691E-5</v>
      </c>
      <c r="AD761" s="251">
        <v>6.7591687662580417E-10</v>
      </c>
      <c r="AE761" s="251">
        <v>0.99419552502400288</v>
      </c>
      <c r="AF761" s="250">
        <v>0.9943092292308009</v>
      </c>
      <c r="AG761" s="251">
        <v>0.97588841059567377</v>
      </c>
      <c r="AH761" s="250">
        <v>8.4008977821584563E-2</v>
      </c>
      <c r="AI761" s="252">
        <v>1</v>
      </c>
      <c r="AJ761" s="253">
        <f t="shared" si="114"/>
        <v>3.3890897097493482E-6</v>
      </c>
      <c r="AK761" s="253">
        <f t="shared" si="115"/>
        <v>6.9581145337992006E-6</v>
      </c>
      <c r="AL761" s="253">
        <f t="shared" si="116"/>
        <v>1.0320268081993402E-6</v>
      </c>
      <c r="AM761" s="253">
        <f t="shared" si="117"/>
        <v>7.7066218235667247E-7</v>
      </c>
      <c r="AN761" s="253">
        <f t="shared" si="118"/>
        <v>5.0922692791399506E-11</v>
      </c>
      <c r="AO761" s="254">
        <f t="shared" si="119"/>
        <v>7.4908584770139522E-2</v>
      </c>
    </row>
    <row r="762" spans="1:41">
      <c r="A762" s="247">
        <v>1053</v>
      </c>
      <c r="B762" s="248"/>
      <c r="C762" s="248">
        <f t="shared" si="122"/>
        <v>0</v>
      </c>
      <c r="D762" s="248">
        <f t="shared" si="122"/>
        <v>0</v>
      </c>
      <c r="E762" s="248">
        <f t="shared" si="122"/>
        <v>0</v>
      </c>
      <c r="F762" s="248">
        <f t="shared" si="122"/>
        <v>0</v>
      </c>
      <c r="G762" s="248">
        <f t="shared" si="122"/>
        <v>0</v>
      </c>
      <c r="H762" s="248">
        <f t="shared" si="122"/>
        <v>1</v>
      </c>
      <c r="I762" s="249"/>
      <c r="J762" s="249">
        <f t="shared" si="121"/>
        <v>0</v>
      </c>
      <c r="K762" s="249">
        <f t="shared" si="120"/>
        <v>0</v>
      </c>
      <c r="L762" s="249">
        <f t="shared" si="120"/>
        <v>0</v>
      </c>
      <c r="M762" s="249">
        <f t="shared" si="120"/>
        <v>0</v>
      </c>
      <c r="N762" s="249">
        <f t="shared" si="120"/>
        <v>0</v>
      </c>
      <c r="O762" s="249">
        <f t="shared" si="120"/>
        <v>1</v>
      </c>
      <c r="P762" s="250">
        <v>0.99299443520530839</v>
      </c>
      <c r="Q762" s="251">
        <v>0.96279724273698974</v>
      </c>
      <c r="R762" s="250">
        <v>0.99283348655548254</v>
      </c>
      <c r="S762" s="251">
        <v>0.97432536034722927</v>
      </c>
      <c r="T762" s="250">
        <v>0.99681117839259703</v>
      </c>
      <c r="U762" s="250">
        <v>0.99742178009316051</v>
      </c>
      <c r="V762" s="250">
        <v>0.99785301823755579</v>
      </c>
      <c r="W762" s="250">
        <v>0.99811664443887183</v>
      </c>
      <c r="X762" s="250">
        <v>0.99827245629423478</v>
      </c>
      <c r="Y762" s="250">
        <v>0.9983683526022874</v>
      </c>
      <c r="Z762" s="251">
        <v>4.2932730930689193E-5</v>
      </c>
      <c r="AA762" s="251">
        <v>8.9491897674850781E-5</v>
      </c>
      <c r="AB762" s="251">
        <v>1.3788150029029364E-5</v>
      </c>
      <c r="AC762" s="251">
        <v>1.1680170544863101E-5</v>
      </c>
      <c r="AD762" s="251">
        <v>7.4128871623854476E-10</v>
      </c>
      <c r="AE762" s="251">
        <v>0.9938258130016534</v>
      </c>
      <c r="AF762" s="250">
        <v>0.9943092292308009</v>
      </c>
      <c r="AG762" s="251">
        <v>0.97432536034722927</v>
      </c>
      <c r="AH762" s="250">
        <v>8.3006984108602119E-2</v>
      </c>
      <c r="AI762" s="252">
        <v>1</v>
      </c>
      <c r="AJ762" s="253">
        <f t="shared" si="114"/>
        <v>3.1827578839135683E-6</v>
      </c>
      <c r="AK762" s="253">
        <f t="shared" si="115"/>
        <v>6.6384204167896221E-6</v>
      </c>
      <c r="AL762" s="253">
        <f t="shared" si="116"/>
        <v>1.023233532441826E-6</v>
      </c>
      <c r="AM762" s="253">
        <f t="shared" si="117"/>
        <v>8.6702709643936229E-7</v>
      </c>
      <c r="AN762" s="253">
        <f t="shared" si="118"/>
        <v>5.5034961411423297E-11</v>
      </c>
      <c r="AO762" s="254">
        <f t="shared" si="119"/>
        <v>7.37909780779612E-2</v>
      </c>
    </row>
    <row r="763" spans="1:41">
      <c r="A763" s="247">
        <v>1054</v>
      </c>
      <c r="B763" s="248"/>
      <c r="C763" s="248">
        <f t="shared" si="122"/>
        <v>0</v>
      </c>
      <c r="D763" s="248">
        <f t="shared" si="122"/>
        <v>0</v>
      </c>
      <c r="E763" s="248">
        <f t="shared" si="122"/>
        <v>0</v>
      </c>
      <c r="F763" s="248">
        <f t="shared" si="122"/>
        <v>0</v>
      </c>
      <c r="G763" s="248">
        <f t="shared" si="122"/>
        <v>0</v>
      </c>
      <c r="H763" s="248">
        <f t="shared" si="122"/>
        <v>1</v>
      </c>
      <c r="I763" s="249"/>
      <c r="J763" s="249">
        <f t="shared" si="121"/>
        <v>0</v>
      </c>
      <c r="K763" s="249">
        <f t="shared" si="120"/>
        <v>0</v>
      </c>
      <c r="L763" s="249">
        <f t="shared" si="120"/>
        <v>0</v>
      </c>
      <c r="M763" s="249">
        <f t="shared" si="120"/>
        <v>0</v>
      </c>
      <c r="N763" s="249">
        <f t="shared" si="120"/>
        <v>0</v>
      </c>
      <c r="O763" s="249">
        <f t="shared" si="120"/>
        <v>1</v>
      </c>
      <c r="P763" s="250">
        <v>0.99299443520530839</v>
      </c>
      <c r="Q763" s="251">
        <v>0.96240026520426047</v>
      </c>
      <c r="R763" s="250">
        <v>0.99283348655548254</v>
      </c>
      <c r="S763" s="251">
        <v>0.97524264160328089</v>
      </c>
      <c r="T763" s="250">
        <v>0.99681117839259703</v>
      </c>
      <c r="U763" s="250">
        <v>0.99742178009316051</v>
      </c>
      <c r="V763" s="250">
        <v>0.99785301823755579</v>
      </c>
      <c r="W763" s="250">
        <v>0.99811664443887183</v>
      </c>
      <c r="X763" s="250">
        <v>0.99827245629423478</v>
      </c>
      <c r="Y763" s="250">
        <v>0.9983683526022874</v>
      </c>
      <c r="Z763" s="251">
        <v>4.0620817446629159E-5</v>
      </c>
      <c r="AA763" s="251">
        <v>8.6371065847916072E-5</v>
      </c>
      <c r="AB763" s="251">
        <v>1.3378493360445528E-5</v>
      </c>
      <c r="AC763" s="251">
        <v>1.3552652077435241E-5</v>
      </c>
      <c r="AD763" s="251">
        <v>9.9634811887826417E-10</v>
      </c>
      <c r="AE763" s="251">
        <v>0.99357380720469213</v>
      </c>
      <c r="AF763" s="250">
        <v>0.9943092292308009</v>
      </c>
      <c r="AG763" s="251">
        <v>0.97524264160328089</v>
      </c>
      <c r="AH763" s="250">
        <v>8.200499039561969E-2</v>
      </c>
      <c r="AI763" s="252">
        <v>1</v>
      </c>
      <c r="AJ763" s="253">
        <f t="shared" si="114"/>
        <v>2.9793919556177889E-6</v>
      </c>
      <c r="AK763" s="253">
        <f t="shared" si="115"/>
        <v>6.3388899030797811E-6</v>
      </c>
      <c r="AL763" s="253">
        <f t="shared" si="116"/>
        <v>9.8229032191609053E-7</v>
      </c>
      <c r="AM763" s="253">
        <f t="shared" si="117"/>
        <v>9.9534048601817662E-7</v>
      </c>
      <c r="AN763" s="253">
        <f t="shared" si="118"/>
        <v>7.3185707585309814E-11</v>
      </c>
      <c r="AO763" s="254">
        <f t="shared" si="119"/>
        <v>7.2988934235385536E-2</v>
      </c>
    </row>
    <row r="764" spans="1:41">
      <c r="A764" s="247">
        <v>1055</v>
      </c>
      <c r="B764" s="248"/>
      <c r="C764" s="248">
        <f t="shared" si="122"/>
        <v>0</v>
      </c>
      <c r="D764" s="248">
        <f t="shared" si="122"/>
        <v>0</v>
      </c>
      <c r="E764" s="248">
        <f t="shared" si="122"/>
        <v>0</v>
      </c>
      <c r="F764" s="248">
        <f t="shared" si="122"/>
        <v>0</v>
      </c>
      <c r="G764" s="248">
        <f t="shared" si="122"/>
        <v>0</v>
      </c>
      <c r="H764" s="248">
        <f t="shared" si="122"/>
        <v>1</v>
      </c>
      <c r="I764" s="249"/>
      <c r="J764" s="249">
        <f t="shared" si="121"/>
        <v>0</v>
      </c>
      <c r="K764" s="249">
        <f t="shared" si="120"/>
        <v>0</v>
      </c>
      <c r="L764" s="249">
        <f t="shared" si="120"/>
        <v>0</v>
      </c>
      <c r="M764" s="249">
        <f t="shared" si="120"/>
        <v>0</v>
      </c>
      <c r="N764" s="249">
        <f t="shared" si="120"/>
        <v>0</v>
      </c>
      <c r="O764" s="249">
        <f t="shared" si="120"/>
        <v>1</v>
      </c>
      <c r="P764" s="250">
        <v>0.99299443520530839</v>
      </c>
      <c r="Q764" s="251">
        <v>0.96244742380724224</v>
      </c>
      <c r="R764" s="250">
        <v>0.99283348655548254</v>
      </c>
      <c r="S764" s="251">
        <v>0.97508199490136416</v>
      </c>
      <c r="T764" s="250">
        <v>0.99681117839259703</v>
      </c>
      <c r="U764" s="250">
        <v>0.99742178009316051</v>
      </c>
      <c r="V764" s="250">
        <v>0.99785301823755579</v>
      </c>
      <c r="W764" s="250">
        <v>0.99811664443887183</v>
      </c>
      <c r="X764" s="250">
        <v>0.99827245629423478</v>
      </c>
      <c r="Y764" s="250">
        <v>0.9983683526022874</v>
      </c>
      <c r="Z764" s="251">
        <v>3.8318384637440118E-5</v>
      </c>
      <c r="AA764" s="251">
        <v>8.3217078188474819E-5</v>
      </c>
      <c r="AB764" s="251">
        <v>1.3874765834908816E-5</v>
      </c>
      <c r="AC764" s="251">
        <v>1.5673953334501386E-5</v>
      </c>
      <c r="AD764" s="251">
        <v>1.0554906071119269E-9</v>
      </c>
      <c r="AE764" s="251">
        <v>0.99339459849233147</v>
      </c>
      <c r="AF764" s="250">
        <v>0.9943092292308009</v>
      </c>
      <c r="AG764" s="251">
        <v>0.97508199490136416</v>
      </c>
      <c r="AH764" s="250">
        <v>8.1002996682637246E-2</v>
      </c>
      <c r="AI764" s="252">
        <v>1</v>
      </c>
      <c r="AJ764" s="253">
        <f t="shared" si="114"/>
        <v>2.7753973456926139E-6</v>
      </c>
      <c r="AK764" s="253">
        <f t="shared" si="115"/>
        <v>6.0310980250677377E-6</v>
      </c>
      <c r="AL764" s="253">
        <f t="shared" si="116"/>
        <v>1.0059984556674202E-6</v>
      </c>
      <c r="AM764" s="253">
        <f t="shared" si="117"/>
        <v>1.1367498976954807E-6</v>
      </c>
      <c r="AN764" s="253">
        <f t="shared" si="118"/>
        <v>7.6561165798692498E-11</v>
      </c>
      <c r="AO764" s="254">
        <f t="shared" si="119"/>
        <v>7.2063885840805128E-2</v>
      </c>
    </row>
    <row r="765" spans="1:41">
      <c r="A765" s="247">
        <v>1056</v>
      </c>
      <c r="B765" s="248"/>
      <c r="C765" s="248">
        <f t="shared" si="122"/>
        <v>0</v>
      </c>
      <c r="D765" s="248">
        <f t="shared" si="122"/>
        <v>0</v>
      </c>
      <c r="E765" s="248">
        <f t="shared" si="122"/>
        <v>0</v>
      </c>
      <c r="F765" s="248">
        <f t="shared" si="122"/>
        <v>0</v>
      </c>
      <c r="G765" s="248">
        <f t="shared" si="122"/>
        <v>0</v>
      </c>
      <c r="H765" s="248">
        <f t="shared" si="122"/>
        <v>1</v>
      </c>
      <c r="I765" s="249"/>
      <c r="J765" s="249">
        <f t="shared" si="121"/>
        <v>0</v>
      </c>
      <c r="K765" s="249">
        <f t="shared" si="120"/>
        <v>0</v>
      </c>
      <c r="L765" s="249">
        <f t="shared" si="120"/>
        <v>0</v>
      </c>
      <c r="M765" s="249">
        <f t="shared" si="120"/>
        <v>0</v>
      </c>
      <c r="N765" s="249">
        <f t="shared" si="120"/>
        <v>0</v>
      </c>
      <c r="O765" s="249">
        <f t="shared" si="120"/>
        <v>1</v>
      </c>
      <c r="P765" s="250">
        <v>0.99299443520530839</v>
      </c>
      <c r="Q765" s="251">
        <v>0.96292399557560926</v>
      </c>
      <c r="R765" s="250">
        <v>0.99283348655548254</v>
      </c>
      <c r="S765" s="251">
        <v>0.97454226983413283</v>
      </c>
      <c r="T765" s="250">
        <v>0.99681117839259703</v>
      </c>
      <c r="U765" s="250">
        <v>0.99742178009316051</v>
      </c>
      <c r="V765" s="250">
        <v>0.99785301823755579</v>
      </c>
      <c r="W765" s="250">
        <v>0.99811664443887183</v>
      </c>
      <c r="X765" s="250">
        <v>0.99827245629423478</v>
      </c>
      <c r="Y765" s="250">
        <v>0.9983683526022874</v>
      </c>
      <c r="Z765" s="251">
        <v>3.6037627582154905E-5</v>
      </c>
      <c r="AA765" s="251">
        <v>8.0024805360237123E-5</v>
      </c>
      <c r="AB765" s="251">
        <v>1.5650130816355582E-5</v>
      </c>
      <c r="AC765" s="251">
        <v>1.8122033940110231E-5</v>
      </c>
      <c r="AD765" s="251">
        <v>8.3437365632549441E-10</v>
      </c>
      <c r="AE765" s="251">
        <v>0.99331126382056001</v>
      </c>
      <c r="AF765" s="250">
        <v>0.9943092292308009</v>
      </c>
      <c r="AG765" s="251">
        <v>0.97454226983413283</v>
      </c>
      <c r="AH765" s="250">
        <v>8.0001002969654816E-2</v>
      </c>
      <c r="AI765" s="252">
        <v>1</v>
      </c>
      <c r="AJ765" s="253">
        <f t="shared" si="114"/>
        <v>2.5763365655746417E-6</v>
      </c>
      <c r="AK765" s="253">
        <f t="shared" si="115"/>
        <v>5.7244923437990814E-6</v>
      </c>
      <c r="AL765" s="253">
        <f t="shared" si="116"/>
        <v>1.1200000764340463E-6</v>
      </c>
      <c r="AM765" s="253">
        <f t="shared" si="117"/>
        <v>1.2972442138302643E-6</v>
      </c>
      <c r="AN765" s="253">
        <f t="shared" si="118"/>
        <v>5.9736968172326601E-11</v>
      </c>
      <c r="AO765" s="254">
        <f t="shared" si="119"/>
        <v>7.1122935134914106E-2</v>
      </c>
    </row>
    <row r="766" spans="1:41">
      <c r="A766" s="247">
        <v>1057</v>
      </c>
      <c r="B766" s="248"/>
      <c r="C766" s="248">
        <f t="shared" si="122"/>
        <v>0</v>
      </c>
      <c r="D766" s="248">
        <f t="shared" si="122"/>
        <v>0</v>
      </c>
      <c r="E766" s="248">
        <f t="shared" si="122"/>
        <v>0</v>
      </c>
      <c r="F766" s="248">
        <f t="shared" si="122"/>
        <v>0</v>
      </c>
      <c r="G766" s="248">
        <f t="shared" si="122"/>
        <v>0</v>
      </c>
      <c r="H766" s="248">
        <f t="shared" si="122"/>
        <v>1</v>
      </c>
      <c r="I766" s="249"/>
      <c r="J766" s="249">
        <f t="shared" si="121"/>
        <v>0</v>
      </c>
      <c r="K766" s="249">
        <f t="shared" si="120"/>
        <v>0</v>
      </c>
      <c r="L766" s="249">
        <f t="shared" si="120"/>
        <v>0</v>
      </c>
      <c r="M766" s="249">
        <f t="shared" si="120"/>
        <v>0</v>
      </c>
      <c r="N766" s="249">
        <f t="shared" si="120"/>
        <v>0</v>
      </c>
      <c r="O766" s="249">
        <f t="shared" si="120"/>
        <v>1</v>
      </c>
      <c r="P766" s="250">
        <v>0.99299443520530839</v>
      </c>
      <c r="Q766" s="251">
        <v>0.96179293073789041</v>
      </c>
      <c r="R766" s="250">
        <v>0.99283348655548254</v>
      </c>
      <c r="S766" s="251">
        <v>0.97517618501935543</v>
      </c>
      <c r="T766" s="250">
        <v>0.99681117839259703</v>
      </c>
      <c r="U766" s="250">
        <v>0.99742178009316051</v>
      </c>
      <c r="V766" s="250">
        <v>0.99785301823755579</v>
      </c>
      <c r="W766" s="250">
        <v>0.99811664443887183</v>
      </c>
      <c r="X766" s="250">
        <v>0.99827245629423478</v>
      </c>
      <c r="Y766" s="250">
        <v>0.9983683526022874</v>
      </c>
      <c r="Z766" s="251">
        <v>3.307624300018024E-5</v>
      </c>
      <c r="AA766" s="251">
        <v>7.6868296755227972E-5</v>
      </c>
      <c r="AB766" s="251">
        <v>1.2110377134908049E-5</v>
      </c>
      <c r="AC766" s="251">
        <v>2.1193625387340223E-5</v>
      </c>
      <c r="AD766" s="251">
        <v>1.5605971326168401E-9</v>
      </c>
      <c r="AE766" s="251">
        <v>0.9933795813394446</v>
      </c>
      <c r="AF766" s="250">
        <v>0.9943092292308009</v>
      </c>
      <c r="AG766" s="251">
        <v>0.97517618501935543</v>
      </c>
      <c r="AH766" s="250">
        <v>7.8999009256672373E-2</v>
      </c>
      <c r="AI766" s="252">
        <v>1</v>
      </c>
      <c r="AJ766" s="253">
        <f t="shared" si="114"/>
        <v>2.3353026619383403E-6</v>
      </c>
      <c r="AK766" s="253">
        <f t="shared" si="115"/>
        <v>5.4305048561761225E-6</v>
      </c>
      <c r="AL766" s="253">
        <f t="shared" si="116"/>
        <v>8.5593018842718832E-7</v>
      </c>
      <c r="AM766" s="253">
        <f t="shared" si="117"/>
        <v>1.4983064612628502E-6</v>
      </c>
      <c r="AN766" s="253">
        <f t="shared" si="118"/>
        <v>1.103453391971319E-10</v>
      </c>
      <c r="AO766" s="254">
        <f t="shared" si="119"/>
        <v>7.0245763246173917E-2</v>
      </c>
    </row>
    <row r="767" spans="1:41">
      <c r="A767" s="247">
        <v>1058</v>
      </c>
      <c r="B767" s="248"/>
      <c r="C767" s="248">
        <f t="shared" si="122"/>
        <v>0</v>
      </c>
      <c r="D767" s="248">
        <f t="shared" si="122"/>
        <v>0</v>
      </c>
      <c r="E767" s="248">
        <f t="shared" si="122"/>
        <v>0</v>
      </c>
      <c r="F767" s="248">
        <f t="shared" si="122"/>
        <v>0</v>
      </c>
      <c r="G767" s="248">
        <f t="shared" si="122"/>
        <v>0</v>
      </c>
      <c r="H767" s="248">
        <f t="shared" si="122"/>
        <v>1</v>
      </c>
      <c r="I767" s="249"/>
      <c r="J767" s="249">
        <f t="shared" si="121"/>
        <v>0</v>
      </c>
      <c r="K767" s="249">
        <f t="shared" si="120"/>
        <v>0</v>
      </c>
      <c r="L767" s="249">
        <f t="shared" si="120"/>
        <v>0</v>
      </c>
      <c r="M767" s="249">
        <f t="shared" si="120"/>
        <v>0</v>
      </c>
      <c r="N767" s="249">
        <f t="shared" si="120"/>
        <v>0</v>
      </c>
      <c r="O767" s="249">
        <f t="shared" si="120"/>
        <v>1</v>
      </c>
      <c r="P767" s="250">
        <v>0.99299443520530839</v>
      </c>
      <c r="Q767" s="251">
        <v>0.9619267334887317</v>
      </c>
      <c r="R767" s="250">
        <v>0.99283348655548254</v>
      </c>
      <c r="S767" s="251">
        <v>0.97554350530045364</v>
      </c>
      <c r="T767" s="250">
        <v>0.99681117839259703</v>
      </c>
      <c r="U767" s="250">
        <v>0.99742178009316051</v>
      </c>
      <c r="V767" s="250">
        <v>0.99785301823755579</v>
      </c>
      <c r="W767" s="250">
        <v>0.99811664443887183</v>
      </c>
      <c r="X767" s="250">
        <v>0.99827245629423478</v>
      </c>
      <c r="Y767" s="250">
        <v>0.9983683526022874</v>
      </c>
      <c r="Z767" s="251">
        <v>3.0136316273865005E-5</v>
      </c>
      <c r="AA767" s="251">
        <v>7.3757738694618433E-5</v>
      </c>
      <c r="AB767" s="251">
        <v>9.8091403815703959E-6</v>
      </c>
      <c r="AC767" s="251">
        <v>2.4646193491579483E-5</v>
      </c>
      <c r="AD767" s="251">
        <v>2.2039706365375015E-9</v>
      </c>
      <c r="AE767" s="251">
        <v>0.99351642068500479</v>
      </c>
      <c r="AF767" s="250">
        <v>0.9943092292308009</v>
      </c>
      <c r="AG767" s="251">
        <v>0.97554350530045364</v>
      </c>
      <c r="AH767" s="250">
        <v>7.7997015543689943E-2</v>
      </c>
      <c r="AI767" s="252">
        <v>1</v>
      </c>
      <c r="AJ767" s="253">
        <f t="shared" si="114"/>
        <v>2.1026211588962996E-6</v>
      </c>
      <c r="AK767" s="253">
        <f t="shared" si="115"/>
        <v>5.1492550861931073E-6</v>
      </c>
      <c r="AL767" s="253">
        <f t="shared" si="116"/>
        <v>6.8510240330492556E-7</v>
      </c>
      <c r="AM767" s="253">
        <f t="shared" si="117"/>
        <v>1.7218254287587462E-6</v>
      </c>
      <c r="AN767" s="253">
        <f t="shared" si="118"/>
        <v>1.5399721203438288E-10</v>
      </c>
      <c r="AO767" s="254">
        <f t="shared" si="119"/>
        <v>6.9426268102548344E-2</v>
      </c>
    </row>
    <row r="768" spans="1:41">
      <c r="A768" s="247">
        <v>1059</v>
      </c>
      <c r="B768" s="248"/>
      <c r="C768" s="248">
        <f t="shared" si="122"/>
        <v>0</v>
      </c>
      <c r="D768" s="248">
        <f t="shared" si="122"/>
        <v>0</v>
      </c>
      <c r="E768" s="248">
        <f t="shared" si="122"/>
        <v>0</v>
      </c>
      <c r="F768" s="248">
        <f t="shared" si="122"/>
        <v>0</v>
      </c>
      <c r="G768" s="248">
        <f t="shared" si="122"/>
        <v>0</v>
      </c>
      <c r="H768" s="248">
        <f t="shared" si="122"/>
        <v>1</v>
      </c>
      <c r="I768" s="249"/>
      <c r="J768" s="249">
        <f t="shared" si="121"/>
        <v>0</v>
      </c>
      <c r="K768" s="249">
        <f t="shared" si="120"/>
        <v>0</v>
      </c>
      <c r="L768" s="249">
        <f t="shared" si="120"/>
        <v>0</v>
      </c>
      <c r="M768" s="249">
        <f t="shared" si="120"/>
        <v>0</v>
      </c>
      <c r="N768" s="249">
        <f t="shared" si="120"/>
        <v>0</v>
      </c>
      <c r="O768" s="249">
        <f t="shared" si="120"/>
        <v>1</v>
      </c>
      <c r="P768" s="250">
        <v>0.99299443520530839</v>
      </c>
      <c r="Q768" s="251">
        <v>0.96261133280307665</v>
      </c>
      <c r="R768" s="250">
        <v>0.99283348655548254</v>
      </c>
      <c r="S768" s="251">
        <v>0.97523550201169829</v>
      </c>
      <c r="T768" s="250">
        <v>0.99681117839259703</v>
      </c>
      <c r="U768" s="250">
        <v>0.99742178009316051</v>
      </c>
      <c r="V768" s="250">
        <v>0.99785301823755579</v>
      </c>
      <c r="W768" s="250">
        <v>0.99811664443887183</v>
      </c>
      <c r="X768" s="250">
        <v>0.99827245629423478</v>
      </c>
      <c r="Y768" s="250">
        <v>0.9983683526022874</v>
      </c>
      <c r="Z768" s="251">
        <v>2.7491795426843646E-5</v>
      </c>
      <c r="AA768" s="251">
        <v>7.0739509215007036E-5</v>
      </c>
      <c r="AB768" s="251">
        <v>1.2268204751952074E-5</v>
      </c>
      <c r="AC768" s="251">
        <v>2.8745955971033461E-5</v>
      </c>
      <c r="AD768" s="251">
        <v>2.3147996975841167E-9</v>
      </c>
      <c r="AE768" s="251">
        <v>0.99375536929901886</v>
      </c>
      <c r="AF768" s="250">
        <v>0.9943092292308009</v>
      </c>
      <c r="AG768" s="251">
        <v>0.97523550201169829</v>
      </c>
      <c r="AH768" s="250">
        <v>7.69950218307075E-2</v>
      </c>
      <c r="AI768" s="252">
        <v>1</v>
      </c>
      <c r="AJ768" s="253">
        <f t="shared" si="114"/>
        <v>1.8936221607013866E-6</v>
      </c>
      <c r="AK768" s="253">
        <f t="shared" si="115"/>
        <v>4.8754893720887455E-6</v>
      </c>
      <c r="AL768" s="253">
        <f t="shared" si="116"/>
        <v>8.4591147273285304E-7</v>
      </c>
      <c r="AM768" s="253">
        <f t="shared" si="117"/>
        <v>1.9826012616036458E-6</v>
      </c>
      <c r="AN768" s="253">
        <f t="shared" si="118"/>
        <v>1.5967606803203385E-10</v>
      </c>
      <c r="AO768" s="254">
        <f t="shared" si="119"/>
        <v>6.855633909902846E-2</v>
      </c>
    </row>
    <row r="769" spans="1:41">
      <c r="A769" s="247">
        <v>1060</v>
      </c>
      <c r="B769" s="248"/>
      <c r="C769" s="248">
        <f t="shared" si="122"/>
        <v>0</v>
      </c>
      <c r="D769" s="248">
        <f t="shared" si="122"/>
        <v>0</v>
      </c>
      <c r="E769" s="248">
        <f t="shared" si="122"/>
        <v>0</v>
      </c>
      <c r="F769" s="248">
        <f t="shared" si="122"/>
        <v>0</v>
      </c>
      <c r="G769" s="248">
        <f t="shared" si="122"/>
        <v>0</v>
      </c>
      <c r="H769" s="248">
        <f t="shared" si="122"/>
        <v>1</v>
      </c>
      <c r="I769" s="249"/>
      <c r="J769" s="249">
        <f t="shared" si="121"/>
        <v>0</v>
      </c>
      <c r="K769" s="249">
        <f t="shared" si="120"/>
        <v>0</v>
      </c>
      <c r="L769" s="249">
        <f t="shared" si="120"/>
        <v>0</v>
      </c>
      <c r="M769" s="249">
        <f t="shared" si="120"/>
        <v>0</v>
      </c>
      <c r="N769" s="249">
        <f t="shared" si="120"/>
        <v>0</v>
      </c>
      <c r="O769" s="249">
        <f t="shared" si="120"/>
        <v>1</v>
      </c>
      <c r="P769" s="250">
        <v>0.99299443520530839</v>
      </c>
      <c r="Q769" s="251">
        <v>0.96266119096193292</v>
      </c>
      <c r="R769" s="250">
        <v>0.99283348655548254</v>
      </c>
      <c r="S769" s="251">
        <v>0.97570581412370372</v>
      </c>
      <c r="T769" s="250">
        <v>0.99681117839259703</v>
      </c>
      <c r="U769" s="250">
        <v>0.99742178009316051</v>
      </c>
      <c r="V769" s="250">
        <v>0.99785301823755579</v>
      </c>
      <c r="W769" s="250">
        <v>0.99811664443887183</v>
      </c>
      <c r="X769" s="250">
        <v>0.99827245629423478</v>
      </c>
      <c r="Y769" s="250">
        <v>0.9983683526022874</v>
      </c>
      <c r="Z769" s="251">
        <v>2.5613353154433438E-5</v>
      </c>
      <c r="AA769" s="251">
        <v>6.7871033930167067E-5</v>
      </c>
      <c r="AB769" s="251">
        <v>7.0366505118203392E-5</v>
      </c>
      <c r="AC769" s="251">
        <v>3.3740315629870986E-5</v>
      </c>
      <c r="AD769" s="251">
        <v>1.8007696861569865E-9</v>
      </c>
      <c r="AE769" s="251">
        <v>0.99405150565503675</v>
      </c>
      <c r="AF769" s="250">
        <v>0.9943092292308009</v>
      </c>
      <c r="AG769" s="251">
        <v>0.97570581412370372</v>
      </c>
      <c r="AH769" s="250">
        <v>7.5995128382046667E-2</v>
      </c>
      <c r="AI769" s="252">
        <v>1</v>
      </c>
      <c r="AJ769" s="253">
        <f t="shared" si="114"/>
        <v>1.7430949386887923E-6</v>
      </c>
      <c r="AK769" s="253">
        <f t="shared" si="115"/>
        <v>4.6217347544426025E-6</v>
      </c>
      <c r="AL769" s="253">
        <f t="shared" si="116"/>
        <v>4.7937376400965606E-6</v>
      </c>
      <c r="AM769" s="253">
        <f t="shared" si="117"/>
        <v>2.2991756089402756E-6</v>
      </c>
      <c r="AN769" s="253">
        <f t="shared" si="118"/>
        <v>1.2272949986643625E-10</v>
      </c>
      <c r="AO769" s="254">
        <f t="shared" si="119"/>
        <v>6.7755007545247006E-2</v>
      </c>
    </row>
    <row r="770" spans="1:41">
      <c r="A770" s="247">
        <v>1061</v>
      </c>
      <c r="B770" s="248"/>
      <c r="C770" s="248">
        <f t="shared" si="122"/>
        <v>0</v>
      </c>
      <c r="D770" s="248">
        <f t="shared" si="122"/>
        <v>0</v>
      </c>
      <c r="E770" s="248">
        <f t="shared" si="122"/>
        <v>0</v>
      </c>
      <c r="F770" s="248">
        <f t="shared" si="122"/>
        <v>0</v>
      </c>
      <c r="G770" s="248">
        <f t="shared" si="122"/>
        <v>0</v>
      </c>
      <c r="H770" s="248">
        <f t="shared" si="122"/>
        <v>1</v>
      </c>
      <c r="I770" s="249"/>
      <c r="J770" s="249">
        <f t="shared" si="121"/>
        <v>0</v>
      </c>
      <c r="K770" s="249">
        <f t="shared" si="120"/>
        <v>0</v>
      </c>
      <c r="L770" s="249">
        <f t="shared" si="120"/>
        <v>0</v>
      </c>
      <c r="M770" s="249">
        <f t="shared" ref="K770:O821" si="123">IF($A770&lt;M$4,0,IF($A770&lt;M$5,($A770-M$4)/(M$5-M$4),IF($A770&lt;M$6,1,IF($A770&lt;M$7,($A770-M$7)/(M$6-M$7),0))))</f>
        <v>0</v>
      </c>
      <c r="N770" s="249">
        <f t="shared" si="123"/>
        <v>0</v>
      </c>
      <c r="O770" s="249">
        <f t="shared" si="123"/>
        <v>1</v>
      </c>
      <c r="P770" s="250">
        <v>0.99299443520530839</v>
      </c>
      <c r="Q770" s="251">
        <v>0.96148675144917428</v>
      </c>
      <c r="R770" s="250">
        <v>0.99283348655548254</v>
      </c>
      <c r="S770" s="251">
        <v>0.97566719493499887</v>
      </c>
      <c r="T770" s="250">
        <v>0.99681117839259703</v>
      </c>
      <c r="U770" s="250">
        <v>0.99742178009316051</v>
      </c>
      <c r="V770" s="250">
        <v>0.99785301823755579</v>
      </c>
      <c r="W770" s="250">
        <v>0.99811664443887183</v>
      </c>
      <c r="X770" s="250">
        <v>0.99827245629423478</v>
      </c>
      <c r="Y770" s="250">
        <v>0.9983683526022874</v>
      </c>
      <c r="Z770" s="251">
        <v>2.4248624220072745E-5</v>
      </c>
      <c r="AA770" s="251">
        <v>6.5097784947220263E-5</v>
      </c>
      <c r="AB770" s="251">
        <v>1.2284551920533192E-4</v>
      </c>
      <c r="AC770" s="251">
        <v>3.9323296573343455E-5</v>
      </c>
      <c r="AD770" s="251">
        <v>1.2372189924541843E-9</v>
      </c>
      <c r="AE770" s="251">
        <v>0.99436326230285332</v>
      </c>
      <c r="AF770" s="250">
        <v>0.9943092292308009</v>
      </c>
      <c r="AG770" s="251">
        <v>0.97566719493499887</v>
      </c>
      <c r="AH770" s="250">
        <v>7.529498308859553E-2</v>
      </c>
      <c r="AI770" s="252">
        <v>1</v>
      </c>
      <c r="AJ770" s="253">
        <f t="shared" si="114"/>
        <v>1.6328919766427713E-6</v>
      </c>
      <c r="AK770" s="253">
        <f t="shared" si="115"/>
        <v>4.3863422078208539E-6</v>
      </c>
      <c r="AL770" s="253">
        <f t="shared" si="116"/>
        <v>8.2810107356331949E-6</v>
      </c>
      <c r="AM770" s="253">
        <f t="shared" si="117"/>
        <v>2.6514819119916114E-6</v>
      </c>
      <c r="AN770" s="253">
        <f t="shared" si="118"/>
        <v>8.3435931500780773E-11</v>
      </c>
      <c r="AO770" s="254">
        <f t="shared" si="119"/>
        <v>6.7064598435586875E-2</v>
      </c>
    </row>
    <row r="771" spans="1:41">
      <c r="A771" s="247">
        <v>1062</v>
      </c>
      <c r="B771" s="248"/>
      <c r="C771" s="248">
        <f t="shared" si="122"/>
        <v>0</v>
      </c>
      <c r="D771" s="248">
        <f t="shared" si="122"/>
        <v>0</v>
      </c>
      <c r="E771" s="248">
        <f t="shared" si="122"/>
        <v>0</v>
      </c>
      <c r="F771" s="248">
        <f t="shared" si="122"/>
        <v>0</v>
      </c>
      <c r="G771" s="248">
        <f t="shared" si="122"/>
        <v>0</v>
      </c>
      <c r="H771" s="248">
        <f t="shared" si="122"/>
        <v>1</v>
      </c>
      <c r="I771" s="249"/>
      <c r="J771" s="249">
        <f t="shared" si="121"/>
        <v>0</v>
      </c>
      <c r="K771" s="249">
        <f t="shared" si="123"/>
        <v>0</v>
      </c>
      <c r="L771" s="249">
        <f t="shared" si="123"/>
        <v>0</v>
      </c>
      <c r="M771" s="249">
        <f t="shared" si="123"/>
        <v>0</v>
      </c>
      <c r="N771" s="249">
        <f t="shared" si="123"/>
        <v>0</v>
      </c>
      <c r="O771" s="249">
        <f t="shared" si="123"/>
        <v>1</v>
      </c>
      <c r="P771" s="250">
        <v>0.99299443520530839</v>
      </c>
      <c r="Q771" s="251">
        <v>0.9619058110068951</v>
      </c>
      <c r="R771" s="250">
        <v>0.99283348655548254</v>
      </c>
      <c r="S771" s="251">
        <v>0.97554664587044115</v>
      </c>
      <c r="T771" s="250">
        <v>0.99681117839259703</v>
      </c>
      <c r="U771" s="250">
        <v>0.99742178009316051</v>
      </c>
      <c r="V771" s="250">
        <v>0.99785301823755579</v>
      </c>
      <c r="W771" s="250">
        <v>0.99811664443887183</v>
      </c>
      <c r="X771" s="250">
        <v>0.99827245629423478</v>
      </c>
      <c r="Y771" s="250">
        <v>0.9983683526022874</v>
      </c>
      <c r="Z771" s="251">
        <v>2.4070162753483045E-5</v>
      </c>
      <c r="AA771" s="251">
        <v>6.2531157965580586E-5</v>
      </c>
      <c r="AB771" s="251">
        <v>5.2654565735344735E-5</v>
      </c>
      <c r="AC771" s="251">
        <v>4.6236716524233795E-5</v>
      </c>
      <c r="AD771" s="251">
        <v>1.5034490997598125E-9</v>
      </c>
      <c r="AE771" s="251">
        <v>0.994653013631283</v>
      </c>
      <c r="AF771" s="250">
        <v>0.9943092292308009</v>
      </c>
      <c r="AG771" s="251">
        <v>0.97554664587044115</v>
      </c>
      <c r="AH771" s="250">
        <v>7.4594837795144378E-2</v>
      </c>
      <c r="AI771" s="252">
        <v>1</v>
      </c>
      <c r="AJ771" s="253">
        <f t="shared" si="114"/>
        <v>1.6061053577592945E-6</v>
      </c>
      <c r="AK771" s="253">
        <f t="shared" si="115"/>
        <v>4.1750090667583472E-6</v>
      </c>
      <c r="AL771" s="253">
        <f t="shared" si="116"/>
        <v>3.5170999875045418E-6</v>
      </c>
      <c r="AM771" s="253">
        <f t="shared" si="117"/>
        <v>3.0892310239139278E-6</v>
      </c>
      <c r="AN771" s="253">
        <f t="shared" si="118"/>
        <v>1.0046618758767755E-10</v>
      </c>
      <c r="AO771" s="254">
        <f t="shared" si="119"/>
        <v>6.6472882702377667E-2</v>
      </c>
    </row>
    <row r="772" spans="1:41">
      <c r="A772" s="247">
        <v>1063</v>
      </c>
      <c r="B772" s="248"/>
      <c r="C772" s="248">
        <f t="shared" si="122"/>
        <v>0</v>
      </c>
      <c r="D772" s="248">
        <f t="shared" si="122"/>
        <v>0</v>
      </c>
      <c r="E772" s="248">
        <f t="shared" si="122"/>
        <v>0</v>
      </c>
      <c r="F772" s="248">
        <f t="shared" si="122"/>
        <v>0</v>
      </c>
      <c r="G772" s="248">
        <f t="shared" si="122"/>
        <v>0</v>
      </c>
      <c r="H772" s="248">
        <f t="shared" si="122"/>
        <v>1</v>
      </c>
      <c r="I772" s="249"/>
      <c r="J772" s="249">
        <f t="shared" si="121"/>
        <v>0</v>
      </c>
      <c r="K772" s="249">
        <f t="shared" si="123"/>
        <v>0</v>
      </c>
      <c r="L772" s="249">
        <f t="shared" si="123"/>
        <v>0</v>
      </c>
      <c r="M772" s="249">
        <f t="shared" si="123"/>
        <v>0</v>
      </c>
      <c r="N772" s="249">
        <f t="shared" si="123"/>
        <v>0</v>
      </c>
      <c r="O772" s="249">
        <f t="shared" si="123"/>
        <v>1</v>
      </c>
      <c r="P772" s="250">
        <v>0.99299443520530839</v>
      </c>
      <c r="Q772" s="251">
        <v>0.96022936383344626</v>
      </c>
      <c r="R772" s="250">
        <v>0.99283348655548254</v>
      </c>
      <c r="S772" s="251">
        <v>0.97588083002820836</v>
      </c>
      <c r="T772" s="250">
        <v>0.99681117839259703</v>
      </c>
      <c r="U772" s="250">
        <v>0.99742178009316051</v>
      </c>
      <c r="V772" s="250">
        <v>0.99785301823755579</v>
      </c>
      <c r="W772" s="250">
        <v>0.99811664443887183</v>
      </c>
      <c r="X772" s="250">
        <v>0.99827245629423478</v>
      </c>
      <c r="Y772" s="250">
        <v>0.9983683526022874</v>
      </c>
      <c r="Z772" s="251">
        <v>2.4587501659680712E-5</v>
      </c>
      <c r="AA772" s="251">
        <v>6.012792292400537E-5</v>
      </c>
      <c r="AB772" s="251">
        <v>2.1279781883184073E-5</v>
      </c>
      <c r="AC772" s="251">
        <v>5.4453202692163213E-5</v>
      </c>
      <c r="AD772" s="251">
        <v>1.5823236171080188E-9</v>
      </c>
      <c r="AE772" s="251">
        <v>0.99485175713194085</v>
      </c>
      <c r="AF772" s="250">
        <v>0.9943092292308009</v>
      </c>
      <c r="AG772" s="251">
        <v>0.97588083002820836</v>
      </c>
      <c r="AH772" s="250">
        <v>7.389469250169324E-2</v>
      </c>
      <c r="AI772" s="252">
        <v>1</v>
      </c>
      <c r="AJ772" s="253">
        <f t="shared" si="114"/>
        <v>1.6235056578658092E-6</v>
      </c>
      <c r="AK772" s="253">
        <f t="shared" si="115"/>
        <v>3.9726614287938024E-6</v>
      </c>
      <c r="AL772" s="253">
        <f t="shared" si="116"/>
        <v>1.4065664430024892E-6</v>
      </c>
      <c r="AM772" s="253">
        <f t="shared" si="117"/>
        <v>3.6002381582838983E-6</v>
      </c>
      <c r="AN772" s="253">
        <f t="shared" si="118"/>
        <v>1.0463353628718456E-10</v>
      </c>
      <c r="AO772" s="254">
        <f t="shared" si="119"/>
        <v>6.5792392840437669E-2</v>
      </c>
    </row>
    <row r="773" spans="1:41">
      <c r="A773" s="247">
        <v>1064</v>
      </c>
      <c r="B773" s="248"/>
      <c r="C773" s="248">
        <f t="shared" si="122"/>
        <v>0</v>
      </c>
      <c r="D773" s="248">
        <f t="shared" si="122"/>
        <v>0</v>
      </c>
      <c r="E773" s="248">
        <f t="shared" si="122"/>
        <v>0</v>
      </c>
      <c r="F773" s="248">
        <f t="shared" si="122"/>
        <v>0</v>
      </c>
      <c r="G773" s="248">
        <f t="shared" si="122"/>
        <v>0</v>
      </c>
      <c r="H773" s="248">
        <f t="shared" si="122"/>
        <v>1</v>
      </c>
      <c r="I773" s="249"/>
      <c r="J773" s="249">
        <f t="shared" si="121"/>
        <v>0</v>
      </c>
      <c r="K773" s="249">
        <f t="shared" si="123"/>
        <v>0</v>
      </c>
      <c r="L773" s="249">
        <f t="shared" si="123"/>
        <v>0</v>
      </c>
      <c r="M773" s="249">
        <f t="shared" si="123"/>
        <v>0</v>
      </c>
      <c r="N773" s="249">
        <f t="shared" si="123"/>
        <v>0</v>
      </c>
      <c r="O773" s="249">
        <f t="shared" si="123"/>
        <v>1</v>
      </c>
      <c r="P773" s="250">
        <v>0.99299443520530839</v>
      </c>
      <c r="Q773" s="251">
        <v>0.96001013275860325</v>
      </c>
      <c r="R773" s="250">
        <v>0.99283348655548254</v>
      </c>
      <c r="S773" s="251">
        <v>0.97561618704058728</v>
      </c>
      <c r="T773" s="250">
        <v>0.99681117839259703</v>
      </c>
      <c r="U773" s="250">
        <v>0.99742178009316051</v>
      </c>
      <c r="V773" s="250">
        <v>0.99785301823755579</v>
      </c>
      <c r="W773" s="250">
        <v>0.99811664443887183</v>
      </c>
      <c r="X773" s="250">
        <v>0.99827245629423478</v>
      </c>
      <c r="Y773" s="250">
        <v>0.9983683526022874</v>
      </c>
      <c r="Z773" s="251">
        <v>2.559534561401203E-5</v>
      </c>
      <c r="AA773" s="251">
        <v>5.7840236405500626E-5</v>
      </c>
      <c r="AB773" s="251">
        <v>1.6592225730486166E-5</v>
      </c>
      <c r="AC773" s="251">
        <v>6.3606672535974841E-5</v>
      </c>
      <c r="AD773" s="251">
        <v>1.6081452219165736E-9</v>
      </c>
      <c r="AE773" s="251">
        <v>0.99498378175173907</v>
      </c>
      <c r="AF773" s="250">
        <v>0.9943092292308009</v>
      </c>
      <c r="AG773" s="251">
        <v>0.97561618704058728</v>
      </c>
      <c r="AH773" s="250">
        <v>7.3194547208242089E-2</v>
      </c>
      <c r="AI773" s="252">
        <v>1</v>
      </c>
      <c r="AJ773" s="253">
        <f t="shared" si="114"/>
        <v>1.6727503907032711E-6</v>
      </c>
      <c r="AK773" s="253">
        <f t="shared" si="115"/>
        <v>3.7823886264377157E-6</v>
      </c>
      <c r="AL773" s="253">
        <f t="shared" si="116"/>
        <v>1.0854965936908204E-6</v>
      </c>
      <c r="AM773" s="253">
        <f t="shared" si="117"/>
        <v>4.1623751197954353E-6</v>
      </c>
      <c r="AN773" s="253">
        <f t="shared" si="118"/>
        <v>1.0525230011507846E-10</v>
      </c>
      <c r="AO773" s="254">
        <f t="shared" si="119"/>
        <v>6.5127446349465212E-2</v>
      </c>
    </row>
    <row r="774" spans="1:41">
      <c r="A774" s="247">
        <v>1065</v>
      </c>
      <c r="B774" s="248"/>
      <c r="C774" s="248">
        <f t="shared" si="122"/>
        <v>0</v>
      </c>
      <c r="D774" s="248">
        <f t="shared" si="122"/>
        <v>0</v>
      </c>
      <c r="E774" s="248">
        <f t="shared" si="122"/>
        <v>0</v>
      </c>
      <c r="F774" s="248">
        <f t="shared" si="122"/>
        <v>0</v>
      </c>
      <c r="G774" s="248">
        <f t="shared" si="122"/>
        <v>0</v>
      </c>
      <c r="H774" s="248">
        <f t="shared" si="122"/>
        <v>1</v>
      </c>
      <c r="I774" s="249"/>
      <c r="J774" s="249">
        <f t="shared" si="121"/>
        <v>0</v>
      </c>
      <c r="K774" s="249">
        <f t="shared" si="123"/>
        <v>0</v>
      </c>
      <c r="L774" s="249">
        <f t="shared" si="123"/>
        <v>0</v>
      </c>
      <c r="M774" s="249">
        <f t="shared" si="123"/>
        <v>0</v>
      </c>
      <c r="N774" s="249">
        <f t="shared" si="123"/>
        <v>0</v>
      </c>
      <c r="O774" s="249">
        <f t="shared" si="123"/>
        <v>1</v>
      </c>
      <c r="P774" s="250">
        <v>0.99299443520530839</v>
      </c>
      <c r="Q774" s="251">
        <v>0.95953994550762578</v>
      </c>
      <c r="R774" s="250">
        <v>0.99283348655548254</v>
      </c>
      <c r="S774" s="251">
        <v>0.97486127845273129</v>
      </c>
      <c r="T774" s="250">
        <v>0.99681117839259703</v>
      </c>
      <c r="U774" s="250">
        <v>0.99742178009316051</v>
      </c>
      <c r="V774" s="250">
        <v>0.99785301823755579</v>
      </c>
      <c r="W774" s="250">
        <v>0.99811664443887183</v>
      </c>
      <c r="X774" s="250">
        <v>0.99827245629423478</v>
      </c>
      <c r="Y774" s="250">
        <v>0.9983683526022874</v>
      </c>
      <c r="Z774" s="251">
        <v>2.7691104527042705E-5</v>
      </c>
      <c r="AA774" s="251">
        <v>5.5827342525101028E-5</v>
      </c>
      <c r="AB774" s="251">
        <v>3.681957777399995E-5</v>
      </c>
      <c r="AC774" s="251">
        <v>7.577021073492425E-5</v>
      </c>
      <c r="AD774" s="251">
        <v>5.5215598215444667E-9</v>
      </c>
      <c r="AE774" s="251">
        <v>0.99483793146205901</v>
      </c>
      <c r="AF774" s="250">
        <v>0.9943092292308009</v>
      </c>
      <c r="AG774" s="251">
        <v>0.97486127845273129</v>
      </c>
      <c r="AH774" s="250">
        <v>7.2494401914790937E-2</v>
      </c>
      <c r="AI774" s="252">
        <v>1</v>
      </c>
      <c r="AJ774" s="253">
        <f t="shared" si="114"/>
        <v>1.7887557875817871E-6</v>
      </c>
      <c r="AK774" s="253">
        <f t="shared" si="115"/>
        <v>3.6084747938660702E-6</v>
      </c>
      <c r="AL774" s="253">
        <f t="shared" si="116"/>
        <v>2.380911499527493E-6</v>
      </c>
      <c r="AM774" s="253">
        <f t="shared" si="117"/>
        <v>4.9009205980904042E-6</v>
      </c>
      <c r="AN774" s="253">
        <f t="shared" si="118"/>
        <v>3.5719777387945909E-10</v>
      </c>
      <c r="AO774" s="254">
        <f t="shared" si="119"/>
        <v>6.4363701938091281E-2</v>
      </c>
    </row>
    <row r="775" spans="1:41">
      <c r="A775" s="247">
        <v>1066</v>
      </c>
      <c r="B775" s="248"/>
      <c r="C775" s="248">
        <f t="shared" si="122"/>
        <v>0</v>
      </c>
      <c r="D775" s="248">
        <f t="shared" si="122"/>
        <v>0</v>
      </c>
      <c r="E775" s="248">
        <f t="shared" si="122"/>
        <v>0</v>
      </c>
      <c r="F775" s="248">
        <f t="shared" si="122"/>
        <v>0</v>
      </c>
      <c r="G775" s="248">
        <f t="shared" si="122"/>
        <v>0</v>
      </c>
      <c r="H775" s="248">
        <f t="shared" si="122"/>
        <v>1</v>
      </c>
      <c r="I775" s="249"/>
      <c r="J775" s="249">
        <f t="shared" si="121"/>
        <v>0</v>
      </c>
      <c r="K775" s="249">
        <f t="shared" si="123"/>
        <v>0</v>
      </c>
      <c r="L775" s="249">
        <f t="shared" si="123"/>
        <v>0</v>
      </c>
      <c r="M775" s="249">
        <f t="shared" si="123"/>
        <v>0</v>
      </c>
      <c r="N775" s="249">
        <f t="shared" si="123"/>
        <v>0</v>
      </c>
      <c r="O775" s="249">
        <f t="shared" si="123"/>
        <v>1</v>
      </c>
      <c r="P775" s="250">
        <v>0.99299443520530839</v>
      </c>
      <c r="Q775" s="251">
        <v>0.96166604925618404</v>
      </c>
      <c r="R775" s="250">
        <v>0.99283348655548254</v>
      </c>
      <c r="S775" s="251">
        <v>0.97386953342953309</v>
      </c>
      <c r="T775" s="250">
        <v>0.99681117839259703</v>
      </c>
      <c r="U775" s="250">
        <v>0.99742178009316051</v>
      </c>
      <c r="V775" s="250">
        <v>0.99785301823755579</v>
      </c>
      <c r="W775" s="250">
        <v>0.99811664443887183</v>
      </c>
      <c r="X775" s="250">
        <v>0.99827245629423478</v>
      </c>
      <c r="Y775" s="250">
        <v>0.9983683526022874</v>
      </c>
      <c r="Z775" s="251">
        <v>3.0353165988716186E-5</v>
      </c>
      <c r="AA775" s="251">
        <v>5.3933007876532807E-5</v>
      </c>
      <c r="AB775" s="251">
        <v>3.9888068997520914E-5</v>
      </c>
      <c r="AC775" s="251">
        <v>8.9877268762304831E-5</v>
      </c>
      <c r="AD775" s="251">
        <v>6.0992655628724399E-9</v>
      </c>
      <c r="AE775" s="251">
        <v>0.99451838602352149</v>
      </c>
      <c r="AF775" s="250">
        <v>0.9943092292308009</v>
      </c>
      <c r="AG775" s="251">
        <v>0.97386953342953309</v>
      </c>
      <c r="AH775" s="250">
        <v>7.17942566213398E-2</v>
      </c>
      <c r="AI775" s="252">
        <v>1</v>
      </c>
      <c r="AJ775" s="253">
        <f t="shared" si="114"/>
        <v>1.9421248473137368E-6</v>
      </c>
      <c r="AK775" s="253">
        <f t="shared" si="115"/>
        <v>3.4529774119481345E-6</v>
      </c>
      <c r="AL775" s="253">
        <f t="shared" si="116"/>
        <v>2.5548760538653476E-6</v>
      </c>
      <c r="AM775" s="253">
        <f t="shared" si="117"/>
        <v>5.7582618815254871E-6</v>
      </c>
      <c r="AN775" s="253">
        <f t="shared" si="118"/>
        <v>3.9082908837629519E-10</v>
      </c>
      <c r="AO775" s="254">
        <f t="shared" si="119"/>
        <v>6.3732927891090058E-2</v>
      </c>
    </row>
    <row r="776" spans="1:41">
      <c r="A776" s="247">
        <v>1067</v>
      </c>
      <c r="B776" s="248"/>
      <c r="C776" s="248">
        <f t="shared" si="122"/>
        <v>0</v>
      </c>
      <c r="D776" s="248">
        <f t="shared" si="122"/>
        <v>0</v>
      </c>
      <c r="E776" s="248">
        <f t="shared" si="122"/>
        <v>0</v>
      </c>
      <c r="F776" s="248">
        <f t="shared" si="122"/>
        <v>0</v>
      </c>
      <c r="G776" s="248">
        <f t="shared" si="122"/>
        <v>0</v>
      </c>
      <c r="H776" s="248">
        <f t="shared" si="122"/>
        <v>1</v>
      </c>
      <c r="I776" s="249"/>
      <c r="J776" s="249">
        <f t="shared" si="121"/>
        <v>0</v>
      </c>
      <c r="K776" s="249">
        <f t="shared" si="123"/>
        <v>0</v>
      </c>
      <c r="L776" s="249">
        <f t="shared" si="123"/>
        <v>0</v>
      </c>
      <c r="M776" s="249">
        <f t="shared" si="123"/>
        <v>0</v>
      </c>
      <c r="N776" s="249">
        <f t="shared" si="123"/>
        <v>0</v>
      </c>
      <c r="O776" s="249">
        <f t="shared" si="123"/>
        <v>1</v>
      </c>
      <c r="P776" s="250">
        <v>0.99299443520530839</v>
      </c>
      <c r="Q776" s="251">
        <v>0.95807644884294685</v>
      </c>
      <c r="R776" s="250">
        <v>0.99283348655548254</v>
      </c>
      <c r="S776" s="251">
        <v>0.97309100985857599</v>
      </c>
      <c r="T776" s="250">
        <v>0.99681117839259703</v>
      </c>
      <c r="U776" s="250">
        <v>0.99742178009316051</v>
      </c>
      <c r="V776" s="250">
        <v>0.99785301823755579</v>
      </c>
      <c r="W776" s="250">
        <v>0.99811664443887183</v>
      </c>
      <c r="X776" s="250">
        <v>0.99827245629423478</v>
      </c>
      <c r="Y776" s="250">
        <v>0.9983683526022874</v>
      </c>
      <c r="Z776" s="251">
        <v>3.3749174804508601E-5</v>
      </c>
      <c r="AA776" s="251">
        <v>5.2192330022760128E-5</v>
      </c>
      <c r="AB776" s="251">
        <v>2.0718093294289497E-5</v>
      </c>
      <c r="AC776" s="251">
        <v>1.0650319455599396E-4</v>
      </c>
      <c r="AD776" s="251">
        <v>2.353779228643455E-9</v>
      </c>
      <c r="AE776" s="251">
        <v>0.9939737257674145</v>
      </c>
      <c r="AF776" s="250">
        <v>0.9943092292308009</v>
      </c>
      <c r="AG776" s="251">
        <v>0.97309100985857599</v>
      </c>
      <c r="AH776" s="250">
        <v>7.1094111327888648E-2</v>
      </c>
      <c r="AI776" s="252">
        <v>1</v>
      </c>
      <c r="AJ776" s="253">
        <f t="shared" si="114"/>
        <v>2.126970541801274E-6</v>
      </c>
      <c r="AK776" s="253">
        <f t="shared" si="115"/>
        <v>3.2913263744114593E-6</v>
      </c>
      <c r="AL776" s="253">
        <f t="shared" si="116"/>
        <v>1.3070788179172768E-6</v>
      </c>
      <c r="AM776" s="253">
        <f t="shared" si="117"/>
        <v>6.720929649400759E-6</v>
      </c>
      <c r="AN776" s="253">
        <f t="shared" si="118"/>
        <v>1.4855943243511141E-10</v>
      </c>
      <c r="AO776" s="254">
        <f t="shared" si="119"/>
        <v>6.2740955359113684E-2</v>
      </c>
    </row>
    <row r="777" spans="1:41">
      <c r="A777" s="247">
        <v>1068</v>
      </c>
      <c r="B777" s="248"/>
      <c r="C777" s="248">
        <f t="shared" si="122"/>
        <v>0</v>
      </c>
      <c r="D777" s="248">
        <f t="shared" si="122"/>
        <v>0</v>
      </c>
      <c r="E777" s="248">
        <f t="shared" si="122"/>
        <v>0</v>
      </c>
      <c r="F777" s="248">
        <f t="shared" si="122"/>
        <v>0</v>
      </c>
      <c r="G777" s="248">
        <f t="shared" si="122"/>
        <v>0</v>
      </c>
      <c r="H777" s="248">
        <f t="shared" si="122"/>
        <v>1</v>
      </c>
      <c r="I777" s="249"/>
      <c r="J777" s="249">
        <f t="shared" si="121"/>
        <v>0</v>
      </c>
      <c r="K777" s="249">
        <f t="shared" si="123"/>
        <v>0</v>
      </c>
      <c r="L777" s="249">
        <f t="shared" si="123"/>
        <v>0</v>
      </c>
      <c r="M777" s="249">
        <f t="shared" si="123"/>
        <v>0</v>
      </c>
      <c r="N777" s="249">
        <f t="shared" si="123"/>
        <v>0</v>
      </c>
      <c r="O777" s="249">
        <f t="shared" si="123"/>
        <v>1</v>
      </c>
      <c r="P777" s="250">
        <v>0.99299443520530839</v>
      </c>
      <c r="Q777" s="251">
        <v>0.95885475706307366</v>
      </c>
      <c r="R777" s="250">
        <v>0.99283348655548254</v>
      </c>
      <c r="S777" s="251">
        <v>0.97476085050025874</v>
      </c>
      <c r="T777" s="250">
        <v>0.99681117839259703</v>
      </c>
      <c r="U777" s="250">
        <v>0.99742178009316051</v>
      </c>
      <c r="V777" s="250">
        <v>0.99785301823755579</v>
      </c>
      <c r="W777" s="250">
        <v>0.99811664443887183</v>
      </c>
      <c r="X777" s="250">
        <v>0.99827245629423478</v>
      </c>
      <c r="Y777" s="250">
        <v>0.9983683526022874</v>
      </c>
      <c r="Z777" s="251">
        <v>3.861324656474407E-5</v>
      </c>
      <c r="AA777" s="251">
        <v>5.0667505382296573E-5</v>
      </c>
      <c r="AB777" s="251">
        <v>1.4086519429091918E-4</v>
      </c>
      <c r="AC777" s="251">
        <v>1.288436695696898E-4</v>
      </c>
      <c r="AD777" s="251">
        <v>2.2073506001866372E-9</v>
      </c>
      <c r="AE777" s="251">
        <v>0.99302153377806246</v>
      </c>
      <c r="AF777" s="250">
        <v>0.9943092292308009</v>
      </c>
      <c r="AG777" s="251">
        <v>0.97476085050025874</v>
      </c>
      <c r="AH777" s="250">
        <v>7.0393966034437511E-2</v>
      </c>
      <c r="AI777" s="252">
        <v>1</v>
      </c>
      <c r="AJ777" s="253">
        <f t="shared" si="114"/>
        <v>2.4197936779397677E-6</v>
      </c>
      <c r="AK777" s="253">
        <f t="shared" si="115"/>
        <v>3.1771483200487692E-6</v>
      </c>
      <c r="AL777" s="253">
        <f t="shared" si="116"/>
        <v>8.8368888771209015E-6</v>
      </c>
      <c r="AM777" s="253">
        <f t="shared" si="117"/>
        <v>8.0848786021436817E-6</v>
      </c>
      <c r="AN777" s="253">
        <f t="shared" si="118"/>
        <v>1.3853181599738027E-10</v>
      </c>
      <c r="AO777" s="254">
        <f t="shared" si="119"/>
        <v>6.2327339933790034E-2</v>
      </c>
    </row>
    <row r="778" spans="1:41">
      <c r="A778" s="247">
        <v>1069</v>
      </c>
      <c r="B778" s="248"/>
      <c r="C778" s="248">
        <f t="shared" si="122"/>
        <v>0</v>
      </c>
      <c r="D778" s="248">
        <f t="shared" si="122"/>
        <v>0</v>
      </c>
      <c r="E778" s="248">
        <f t="shared" si="122"/>
        <v>0</v>
      </c>
      <c r="F778" s="248">
        <f t="shared" si="122"/>
        <v>0</v>
      </c>
      <c r="G778" s="248">
        <f t="shared" si="122"/>
        <v>0</v>
      </c>
      <c r="H778" s="248">
        <f t="shared" si="122"/>
        <v>1</v>
      </c>
      <c r="I778" s="249"/>
      <c r="J778" s="249">
        <f t="shared" si="121"/>
        <v>0</v>
      </c>
      <c r="K778" s="249">
        <f t="shared" si="123"/>
        <v>0</v>
      </c>
      <c r="L778" s="249">
        <f t="shared" si="123"/>
        <v>0</v>
      </c>
      <c r="M778" s="249">
        <f t="shared" si="123"/>
        <v>0</v>
      </c>
      <c r="N778" s="249">
        <f t="shared" si="123"/>
        <v>0</v>
      </c>
      <c r="O778" s="249">
        <f t="shared" si="123"/>
        <v>1</v>
      </c>
      <c r="P778" s="250">
        <v>0.99299443520530839</v>
      </c>
      <c r="Q778" s="251">
        <v>0.95864638864851004</v>
      </c>
      <c r="R778" s="250">
        <v>0.99283348655548254</v>
      </c>
      <c r="S778" s="251">
        <v>0.97291202427325441</v>
      </c>
      <c r="T778" s="250">
        <v>0.99681117839259703</v>
      </c>
      <c r="U778" s="250">
        <v>0.99742178009316051</v>
      </c>
      <c r="V778" s="250">
        <v>0.99785301823755579</v>
      </c>
      <c r="W778" s="250">
        <v>0.99811664443887183</v>
      </c>
      <c r="X778" s="250">
        <v>0.99827245629423478</v>
      </c>
      <c r="Y778" s="250">
        <v>0.9983683526022874</v>
      </c>
      <c r="Z778" s="251">
        <v>4.4360756550717604E-5</v>
      </c>
      <c r="AA778" s="251">
        <v>4.9240286464386273E-5</v>
      </c>
      <c r="AB778" s="251">
        <v>2.1156253602515576E-4</v>
      </c>
      <c r="AC778" s="251">
        <v>1.5491488476850632E-4</v>
      </c>
      <c r="AD778" s="251">
        <v>2.3875566565159694E-9</v>
      </c>
      <c r="AE778" s="251">
        <v>0.99186500922976195</v>
      </c>
      <c r="AF778" s="250">
        <v>0.9943092292308009</v>
      </c>
      <c r="AG778" s="251">
        <v>0.97291202427325441</v>
      </c>
      <c r="AH778" s="250">
        <v>6.9693820740986359E-2</v>
      </c>
      <c r="AI778" s="252">
        <v>1</v>
      </c>
      <c r="AJ778" s="253">
        <f t="shared" ref="AJ778:AJ841" si="124">PRODUCT(P778,Q778,R778,S778,T778,Z778,AF778,AG778,AH778,AI778)</f>
        <v>2.7412989652179152E-6</v>
      </c>
      <c r="AK778" s="253">
        <f t="shared" ref="AK778:AK841" si="125">PRODUCT(P778,Q778,R778,S778,U778,AA778,AF778,AG778,AH778,AI778)</f>
        <v>3.0446962799776691E-6</v>
      </c>
      <c r="AL778" s="253">
        <f t="shared" ref="AL778:AL841" si="126">PRODUCT(P778,Q778,R778,S778,V778,AB778,AF778,AG778,AH778,AI778)</f>
        <v>1.3087295181179635E-5</v>
      </c>
      <c r="AM778" s="253">
        <f t="shared" ref="AM778:AM841" si="127">PRODUCT(P778,Q778,R778,S778,W778,AC778,AF778,AG778,AH778,AI778)</f>
        <v>9.5855934288243473E-6</v>
      </c>
      <c r="AN778" s="253">
        <f t="shared" ref="AN778:AN841" si="128">PRODUCT(P778,Q778,R778,S778,X778,AD778,AF778,AG778,AH778,AI778)</f>
        <v>1.4775675102834976E-10</v>
      </c>
      <c r="AO778" s="254">
        <f t="shared" ref="AO778:AO841" si="129">PRODUCT(P778,Q778,R778,S778,Y778,AE778,AF778,AG778,AH778,AI778)</f>
        <v>6.138862891612433E-2</v>
      </c>
    </row>
    <row r="779" spans="1:41">
      <c r="A779" s="247">
        <v>1070</v>
      </c>
      <c r="B779" s="248"/>
      <c r="C779" s="248">
        <f t="shared" si="122"/>
        <v>0</v>
      </c>
      <c r="D779" s="248">
        <f t="shared" si="122"/>
        <v>0</v>
      </c>
      <c r="E779" s="248">
        <f t="shared" si="122"/>
        <v>0</v>
      </c>
      <c r="F779" s="248">
        <f t="shared" si="122"/>
        <v>0</v>
      </c>
      <c r="G779" s="248">
        <f t="shared" si="122"/>
        <v>0</v>
      </c>
      <c r="H779" s="248">
        <f t="shared" si="122"/>
        <v>1</v>
      </c>
      <c r="I779" s="249"/>
      <c r="J779" s="249">
        <f t="shared" si="121"/>
        <v>0</v>
      </c>
      <c r="K779" s="249">
        <f t="shared" si="123"/>
        <v>0</v>
      </c>
      <c r="L779" s="249">
        <f t="shared" si="123"/>
        <v>0</v>
      </c>
      <c r="M779" s="249">
        <f t="shared" si="123"/>
        <v>0</v>
      </c>
      <c r="N779" s="249">
        <f t="shared" si="123"/>
        <v>0</v>
      </c>
      <c r="O779" s="249">
        <f t="shared" si="123"/>
        <v>0</v>
      </c>
      <c r="P779" s="250">
        <v>0.99299443520530839</v>
      </c>
      <c r="Q779" s="251">
        <v>0.95859636567944728</v>
      </c>
      <c r="R779" s="250">
        <v>0.99283348655548254</v>
      </c>
      <c r="S779" s="251">
        <v>0.97275290748336984</v>
      </c>
      <c r="T779" s="250">
        <v>0.99681117839259703</v>
      </c>
      <c r="U779" s="250">
        <v>0.99742178009316051</v>
      </c>
      <c r="V779" s="250">
        <v>0.99785301823755579</v>
      </c>
      <c r="W779" s="250">
        <v>0.99811664443887183</v>
      </c>
      <c r="X779" s="250">
        <v>0.99827245629423478</v>
      </c>
      <c r="Y779" s="250">
        <v>0.9983683526022874</v>
      </c>
      <c r="Z779" s="251">
        <v>5.1916217887143538E-5</v>
      </c>
      <c r="AA779" s="251">
        <v>4.7984722416730644E-5</v>
      </c>
      <c r="AB779" s="251">
        <v>6.5086672216878481E-5</v>
      </c>
      <c r="AC779" s="251">
        <v>1.8887501439034525E-4</v>
      </c>
      <c r="AD779" s="251">
        <v>1.6359287264943243E-9</v>
      </c>
      <c r="AE779" s="251">
        <v>0.99032591414647309</v>
      </c>
      <c r="AF779" s="250">
        <v>0.9943092292308009</v>
      </c>
      <c r="AG779" s="251">
        <v>0.97275290748336984</v>
      </c>
      <c r="AH779" s="250">
        <v>6.8990076441675582E-2</v>
      </c>
      <c r="AI779" s="252">
        <v>1</v>
      </c>
      <c r="AJ779" s="253">
        <f t="shared" si="124"/>
        <v>3.1745935345452683E-6</v>
      </c>
      <c r="AK779" s="253">
        <f t="shared" si="125"/>
        <v>2.9359862384189973E-6</v>
      </c>
      <c r="AL779" s="253">
        <f t="shared" si="126"/>
        <v>3.9841054434641978E-6</v>
      </c>
      <c r="AM779" s="253">
        <f t="shared" si="127"/>
        <v>1.1564530069561764E-5</v>
      </c>
      <c r="AN779" s="253">
        <f t="shared" si="128"/>
        <v>1.0018106596845492E-10</v>
      </c>
      <c r="AO779" s="254">
        <f t="shared" si="129"/>
        <v>6.06514419903042E-2</v>
      </c>
    </row>
    <row r="780" spans="1:41">
      <c r="A780" s="247">
        <v>1071</v>
      </c>
      <c r="B780" s="248"/>
      <c r="C780" s="248">
        <f t="shared" si="122"/>
        <v>0</v>
      </c>
      <c r="D780" s="248">
        <f t="shared" si="122"/>
        <v>0</v>
      </c>
      <c r="E780" s="248">
        <f t="shared" si="122"/>
        <v>0</v>
      </c>
      <c r="F780" s="248">
        <f t="shared" si="122"/>
        <v>0</v>
      </c>
      <c r="G780" s="248">
        <f t="shared" si="122"/>
        <v>0</v>
      </c>
      <c r="H780" s="248">
        <f t="shared" si="122"/>
        <v>1</v>
      </c>
      <c r="I780" s="249"/>
      <c r="J780" s="249">
        <f t="shared" si="121"/>
        <v>0</v>
      </c>
      <c r="K780" s="249">
        <f t="shared" si="123"/>
        <v>0</v>
      </c>
      <c r="L780" s="249">
        <f t="shared" si="123"/>
        <v>0</v>
      </c>
      <c r="M780" s="249">
        <f t="shared" si="123"/>
        <v>0</v>
      </c>
      <c r="N780" s="249">
        <f t="shared" si="123"/>
        <v>0</v>
      </c>
      <c r="O780" s="249">
        <f t="shared" si="123"/>
        <v>0</v>
      </c>
      <c r="P780" s="250">
        <v>0.99299443520530839</v>
      </c>
      <c r="Q780" s="251">
        <v>0.95832566830440857</v>
      </c>
      <c r="R780" s="250">
        <v>0.99283348655548254</v>
      </c>
      <c r="S780" s="251">
        <v>0.97171191869717111</v>
      </c>
      <c r="T780" s="250">
        <v>0.99681117839259703</v>
      </c>
      <c r="U780" s="250">
        <v>0.99742178009316051</v>
      </c>
      <c r="V780" s="250">
        <v>0.99785301823755579</v>
      </c>
      <c r="W780" s="250">
        <v>0.99811664443887183</v>
      </c>
      <c r="X780" s="250">
        <v>0.99827245629423478</v>
      </c>
      <c r="Y780" s="250">
        <v>0.9983683526022874</v>
      </c>
      <c r="Z780" s="251">
        <v>6.1699422482403357E-5</v>
      </c>
      <c r="AA780" s="251">
        <v>4.6862301825408484E-5</v>
      </c>
      <c r="AB780" s="251">
        <v>4.2932106587682868E-5</v>
      </c>
      <c r="AC780" s="251">
        <v>2.3426699393380522E-4</v>
      </c>
      <c r="AD780" s="251">
        <v>2.0544450520516939E-9</v>
      </c>
      <c r="AE780" s="251">
        <v>0.98846514090455473</v>
      </c>
      <c r="AF780" s="250">
        <v>0.9943092292308009</v>
      </c>
      <c r="AG780" s="251">
        <v>0.97171191869717111</v>
      </c>
      <c r="AH780" s="250">
        <v>6.789151133468721E-2</v>
      </c>
      <c r="AI780" s="252">
        <v>1</v>
      </c>
      <c r="AJ780" s="253">
        <f t="shared" si="124"/>
        <v>3.7037559078103724E-6</v>
      </c>
      <c r="AK780" s="253">
        <f t="shared" si="125"/>
        <v>2.814821262519199E-6</v>
      </c>
      <c r="AL780" s="253">
        <f t="shared" si="126"/>
        <v>2.5798659041410247E-6</v>
      </c>
      <c r="AM780" s="253">
        <f t="shared" si="127"/>
        <v>1.4081235483305421E-5</v>
      </c>
      <c r="AN780" s="253">
        <f t="shared" si="128"/>
        <v>1.2350711504602448E-10</v>
      </c>
      <c r="AO780" s="254">
        <f t="shared" si="129"/>
        <v>5.9429287375420616E-2</v>
      </c>
    </row>
    <row r="781" spans="1:41">
      <c r="A781" s="247">
        <v>1072</v>
      </c>
      <c r="B781" s="248"/>
      <c r="C781" s="248">
        <f t="shared" si="122"/>
        <v>0</v>
      </c>
      <c r="D781" s="248">
        <f t="shared" si="122"/>
        <v>0</v>
      </c>
      <c r="E781" s="248">
        <f t="shared" si="122"/>
        <v>0</v>
      </c>
      <c r="F781" s="248">
        <f t="shared" si="122"/>
        <v>0</v>
      </c>
      <c r="G781" s="248">
        <f t="shared" si="122"/>
        <v>0</v>
      </c>
      <c r="H781" s="248">
        <f t="shared" si="122"/>
        <v>1</v>
      </c>
      <c r="I781" s="249"/>
      <c r="J781" s="249">
        <f t="shared" si="121"/>
        <v>0</v>
      </c>
      <c r="K781" s="249">
        <f t="shared" si="123"/>
        <v>0</v>
      </c>
      <c r="L781" s="249">
        <f t="shared" si="123"/>
        <v>0</v>
      </c>
      <c r="M781" s="249">
        <f t="shared" si="123"/>
        <v>0</v>
      </c>
      <c r="N781" s="249">
        <f t="shared" si="123"/>
        <v>0</v>
      </c>
      <c r="O781" s="249">
        <f t="shared" si="123"/>
        <v>0</v>
      </c>
      <c r="P781" s="250">
        <v>0.99299443520530839</v>
      </c>
      <c r="Q781" s="251">
        <v>0.95871241698016607</v>
      </c>
      <c r="R781" s="250">
        <v>0.99283348655548254</v>
      </c>
      <c r="S781" s="251">
        <v>0.97200182920239797</v>
      </c>
      <c r="T781" s="250">
        <v>0.99681117839259703</v>
      </c>
      <c r="U781" s="250">
        <v>0.99742178009316051</v>
      </c>
      <c r="V781" s="250">
        <v>0.99785301823755579</v>
      </c>
      <c r="W781" s="250">
        <v>0.99811664443887183</v>
      </c>
      <c r="X781" s="250">
        <v>0.99827245629423478</v>
      </c>
      <c r="Y781" s="250">
        <v>0.9983683526022874</v>
      </c>
      <c r="Z781" s="251">
        <v>7.2886986912285991E-5</v>
      </c>
      <c r="AA781" s="251">
        <v>4.5818677547571577E-5</v>
      </c>
      <c r="AB781" s="251">
        <v>8.0577172237172046E-5</v>
      </c>
      <c r="AC781" s="251">
        <v>2.8727047611689201E-4</v>
      </c>
      <c r="AD781" s="251">
        <v>2.9669979851345651E-9</v>
      </c>
      <c r="AE781" s="251">
        <v>0.98641460120197511</v>
      </c>
      <c r="AF781" s="250">
        <v>0.9943092292308009</v>
      </c>
      <c r="AG781" s="251">
        <v>0.97200182920239797</v>
      </c>
      <c r="AH781" s="250">
        <v>6.6792946227698838E-2</v>
      </c>
      <c r="AI781" s="252">
        <v>1</v>
      </c>
      <c r="AJ781" s="253">
        <f t="shared" si="124"/>
        <v>4.3088434561211319E-6</v>
      </c>
      <c r="AK781" s="253">
        <f t="shared" si="125"/>
        <v>2.7103115559586251E-6</v>
      </c>
      <c r="AL781" s="253">
        <f t="shared" si="126"/>
        <v>4.7684410368183839E-6</v>
      </c>
      <c r="AM781" s="253">
        <f t="shared" si="127"/>
        <v>1.700474451543261E-5</v>
      </c>
      <c r="AN781" s="253">
        <f t="shared" si="128"/>
        <v>1.7565647334401169E-10</v>
      </c>
      <c r="AO781" s="254">
        <f t="shared" si="129"/>
        <v>5.8404743005800348E-2</v>
      </c>
    </row>
    <row r="782" spans="1:41">
      <c r="A782" s="247">
        <v>1073</v>
      </c>
      <c r="B782" s="248"/>
      <c r="C782" s="248">
        <f t="shared" si="122"/>
        <v>0</v>
      </c>
      <c r="D782" s="248">
        <f t="shared" si="122"/>
        <v>0</v>
      </c>
      <c r="E782" s="248">
        <f t="shared" si="122"/>
        <v>0</v>
      </c>
      <c r="F782" s="248">
        <f t="shared" si="122"/>
        <v>0</v>
      </c>
      <c r="G782" s="248">
        <f t="shared" si="122"/>
        <v>0</v>
      </c>
      <c r="H782" s="248">
        <f t="shared" si="122"/>
        <v>1</v>
      </c>
      <c r="I782" s="249"/>
      <c r="J782" s="249">
        <f t="shared" si="121"/>
        <v>0</v>
      </c>
      <c r="K782" s="249">
        <f t="shared" si="123"/>
        <v>0</v>
      </c>
      <c r="L782" s="249">
        <f t="shared" si="123"/>
        <v>0</v>
      </c>
      <c r="M782" s="249">
        <f t="shared" si="123"/>
        <v>0</v>
      </c>
      <c r="N782" s="249">
        <f t="shared" si="123"/>
        <v>0</v>
      </c>
      <c r="O782" s="249">
        <f t="shared" si="123"/>
        <v>0</v>
      </c>
      <c r="P782" s="250">
        <v>0.99299443520530839</v>
      </c>
      <c r="Q782" s="251">
        <v>0.95799120533592907</v>
      </c>
      <c r="R782" s="250">
        <v>0.99283348655548254</v>
      </c>
      <c r="S782" s="251">
        <v>0.97170780479599272</v>
      </c>
      <c r="T782" s="250">
        <v>0.99681117839259703</v>
      </c>
      <c r="U782" s="250">
        <v>0.99742178009316051</v>
      </c>
      <c r="V782" s="250">
        <v>0.99785301823755579</v>
      </c>
      <c r="W782" s="250">
        <v>0.99811664443887183</v>
      </c>
      <c r="X782" s="250">
        <v>0.99827245629423478</v>
      </c>
      <c r="Y782" s="250">
        <v>0.9983683526022874</v>
      </c>
      <c r="Z782" s="251">
        <v>8.8231373133326052E-5</v>
      </c>
      <c r="AA782" s="251">
        <v>4.4937018151719216E-5</v>
      </c>
      <c r="AB782" s="251">
        <v>3.7557080119731236E-5</v>
      </c>
      <c r="AC782" s="251">
        <v>3.6842133907152993E-4</v>
      </c>
      <c r="AD782" s="251">
        <v>1.9619124413244568E-9</v>
      </c>
      <c r="AE782" s="251">
        <v>0.9839829773967983</v>
      </c>
      <c r="AF782" s="250">
        <v>0.9943092292308009</v>
      </c>
      <c r="AG782" s="251">
        <v>0.97170780479599272</v>
      </c>
      <c r="AH782" s="250">
        <v>6.5694381120710479E-2</v>
      </c>
      <c r="AI782" s="252">
        <v>1</v>
      </c>
      <c r="AJ782" s="253">
        <f t="shared" si="124"/>
        <v>5.1232054188092945E-6</v>
      </c>
      <c r="AK782" s="253">
        <f t="shared" si="125"/>
        <v>2.6108921362412957E-6</v>
      </c>
      <c r="AL782" s="253">
        <f t="shared" si="126"/>
        <v>2.1830527394200026E-6</v>
      </c>
      <c r="AM782" s="253">
        <f t="shared" si="127"/>
        <v>2.1420613564441541E-5</v>
      </c>
      <c r="AN782" s="253">
        <f t="shared" si="128"/>
        <v>1.1408657480314386E-10</v>
      </c>
      <c r="AO782" s="254">
        <f t="shared" si="129"/>
        <v>5.7224792028441634E-2</v>
      </c>
    </row>
    <row r="783" spans="1:41">
      <c r="A783" s="247">
        <v>1074</v>
      </c>
      <c r="B783" s="248"/>
      <c r="C783" s="248">
        <f t="shared" si="122"/>
        <v>0</v>
      </c>
      <c r="D783" s="248">
        <f t="shared" si="122"/>
        <v>0</v>
      </c>
      <c r="E783" s="248">
        <f t="shared" si="122"/>
        <v>0</v>
      </c>
      <c r="F783" s="248">
        <f t="shared" si="122"/>
        <v>0</v>
      </c>
      <c r="G783" s="248">
        <f t="shared" si="122"/>
        <v>0</v>
      </c>
      <c r="H783" s="248">
        <f t="shared" si="122"/>
        <v>1</v>
      </c>
      <c r="I783" s="249"/>
      <c r="J783" s="249">
        <f t="shared" si="121"/>
        <v>0</v>
      </c>
      <c r="K783" s="249">
        <f t="shared" si="123"/>
        <v>0</v>
      </c>
      <c r="L783" s="249">
        <f t="shared" si="123"/>
        <v>0</v>
      </c>
      <c r="M783" s="249">
        <f t="shared" si="123"/>
        <v>0</v>
      </c>
      <c r="N783" s="249">
        <f t="shared" si="123"/>
        <v>0</v>
      </c>
      <c r="O783" s="249">
        <f t="shared" si="123"/>
        <v>0</v>
      </c>
      <c r="P783" s="250">
        <v>0.99299443520530839</v>
      </c>
      <c r="Q783" s="251">
        <v>0.95830429500358405</v>
      </c>
      <c r="R783" s="250">
        <v>0.99283348655548254</v>
      </c>
      <c r="S783" s="251">
        <v>0.97106260920355236</v>
      </c>
      <c r="T783" s="250">
        <v>0.99681117839259703</v>
      </c>
      <c r="U783" s="250">
        <v>0.99742178009316051</v>
      </c>
      <c r="V783" s="250">
        <v>0.99785301823755579</v>
      </c>
      <c r="W783" s="250">
        <v>0.99811664443887183</v>
      </c>
      <c r="X783" s="250">
        <v>0.99827245629423478</v>
      </c>
      <c r="Y783" s="250">
        <v>0.9983683526022874</v>
      </c>
      <c r="Z783" s="251">
        <v>1.0574836668090488E-4</v>
      </c>
      <c r="AA783" s="251">
        <v>4.411794015212012E-5</v>
      </c>
      <c r="AB783" s="251">
        <v>5.4600244443956984E-5</v>
      </c>
      <c r="AC783" s="251">
        <v>4.7372934040720274E-4</v>
      </c>
      <c r="AD783" s="251">
        <v>1.4697903146209879E-9</v>
      </c>
      <c r="AE783" s="251">
        <v>0.98143300483345541</v>
      </c>
      <c r="AF783" s="250">
        <v>0.9943092292308009</v>
      </c>
      <c r="AG783" s="251">
        <v>0.97106260920355236</v>
      </c>
      <c r="AH783" s="250">
        <v>6.4595816013722093E-2</v>
      </c>
      <c r="AI783" s="252">
        <v>1</v>
      </c>
      <c r="AJ783" s="253">
        <f t="shared" si="124"/>
        <v>6.0316142307850184E-6</v>
      </c>
      <c r="AK783" s="253">
        <f t="shared" si="125"/>
        <v>2.5179149936061382E-6</v>
      </c>
      <c r="AL783" s="253">
        <f t="shared" si="126"/>
        <v>3.1175121278306393E-6</v>
      </c>
      <c r="AM783" s="253">
        <f t="shared" si="127"/>
        <v>2.7055687295260819E-5</v>
      </c>
      <c r="AN783" s="253">
        <f t="shared" si="128"/>
        <v>8.395594590483349E-11</v>
      </c>
      <c r="AO783" s="254">
        <f t="shared" si="129"/>
        <v>5.6065855583880553E-2</v>
      </c>
    </row>
    <row r="784" spans="1:41">
      <c r="A784" s="247">
        <v>1075</v>
      </c>
      <c r="B784" s="248"/>
      <c r="C784" s="248">
        <f t="shared" si="122"/>
        <v>0</v>
      </c>
      <c r="D784" s="248">
        <f t="shared" si="122"/>
        <v>0</v>
      </c>
      <c r="E784" s="248">
        <f t="shared" si="122"/>
        <v>0</v>
      </c>
      <c r="F784" s="248">
        <f t="shared" si="122"/>
        <v>0</v>
      </c>
      <c r="G784" s="248">
        <f t="shared" si="122"/>
        <v>0</v>
      </c>
      <c r="H784" s="248">
        <f t="shared" si="122"/>
        <v>1</v>
      </c>
      <c r="I784" s="249"/>
      <c r="J784" s="249">
        <f t="shared" si="121"/>
        <v>0</v>
      </c>
      <c r="K784" s="249">
        <f t="shared" si="123"/>
        <v>0</v>
      </c>
      <c r="L784" s="249">
        <f t="shared" si="123"/>
        <v>0</v>
      </c>
      <c r="M784" s="249">
        <f t="shared" si="123"/>
        <v>0</v>
      </c>
      <c r="N784" s="249">
        <f t="shared" si="123"/>
        <v>0</v>
      </c>
      <c r="O784" s="249">
        <f t="shared" si="123"/>
        <v>0</v>
      </c>
      <c r="P784" s="250">
        <v>0.99299443520530839</v>
      </c>
      <c r="Q784" s="251">
        <v>0.95746906533735521</v>
      </c>
      <c r="R784" s="250">
        <v>0.99283348655548254</v>
      </c>
      <c r="S784" s="251">
        <v>0.97209699079862011</v>
      </c>
      <c r="T784" s="250">
        <v>0.99681117839259703</v>
      </c>
      <c r="U784" s="250">
        <v>0.99742178009316051</v>
      </c>
      <c r="V784" s="250">
        <v>0.99785301823755579</v>
      </c>
      <c r="W784" s="250">
        <v>0.99811664443887183</v>
      </c>
      <c r="X784" s="250">
        <v>0.99827245629423478</v>
      </c>
      <c r="Y784" s="250">
        <v>0.9983683526022874</v>
      </c>
      <c r="Z784" s="251">
        <v>1.2592878444454914E-4</v>
      </c>
      <c r="AA784" s="251">
        <v>4.3375581403266477E-5</v>
      </c>
      <c r="AB784" s="251">
        <v>1.452756430649082E-4</v>
      </c>
      <c r="AC784" s="251">
        <v>6.0865185448475984E-4</v>
      </c>
      <c r="AD784" s="251">
        <v>1.6065159186549925E-9</v>
      </c>
      <c r="AE784" s="251">
        <v>0.97873794717139684</v>
      </c>
      <c r="AF784" s="250">
        <v>0.9943092292308009</v>
      </c>
      <c r="AG784" s="251">
        <v>0.97209699079862011</v>
      </c>
      <c r="AH784" s="250">
        <v>6.3497250906733735E-2</v>
      </c>
      <c r="AI784" s="252">
        <v>1</v>
      </c>
      <c r="AJ784" s="253">
        <f t="shared" si="124"/>
        <v>7.0693825692040276E-6</v>
      </c>
      <c r="AK784" s="253">
        <f t="shared" si="125"/>
        <v>2.436507375644903E-6</v>
      </c>
      <c r="AL784" s="253">
        <f t="shared" si="126"/>
        <v>8.1639992415957862E-6</v>
      </c>
      <c r="AM784" s="253">
        <f t="shared" si="127"/>
        <v>3.4213209863979093E-5</v>
      </c>
      <c r="AN784" s="253">
        <f t="shared" si="128"/>
        <v>9.0318703676731877E-11</v>
      </c>
      <c r="AO784" s="254">
        <f t="shared" si="129"/>
        <v>5.5030163937820217E-2</v>
      </c>
    </row>
    <row r="785" spans="1:41">
      <c r="A785" s="247">
        <v>1076</v>
      </c>
      <c r="B785" s="248"/>
      <c r="C785" s="248">
        <f t="shared" si="122"/>
        <v>0</v>
      </c>
      <c r="D785" s="248">
        <f t="shared" si="122"/>
        <v>0</v>
      </c>
      <c r="E785" s="248">
        <f t="shared" si="122"/>
        <v>0</v>
      </c>
      <c r="F785" s="248">
        <f t="shared" si="122"/>
        <v>0</v>
      </c>
      <c r="G785" s="248">
        <f t="shared" si="122"/>
        <v>0</v>
      </c>
      <c r="H785" s="248">
        <f t="shared" si="122"/>
        <v>1</v>
      </c>
      <c r="I785" s="249"/>
      <c r="J785" s="249">
        <f t="shared" si="121"/>
        <v>0</v>
      </c>
      <c r="K785" s="249">
        <f t="shared" si="123"/>
        <v>0</v>
      </c>
      <c r="L785" s="249">
        <f t="shared" si="123"/>
        <v>0</v>
      </c>
      <c r="M785" s="249">
        <f t="shared" si="123"/>
        <v>0</v>
      </c>
      <c r="N785" s="249">
        <f t="shared" si="123"/>
        <v>0</v>
      </c>
      <c r="O785" s="249">
        <f t="shared" si="123"/>
        <v>0</v>
      </c>
      <c r="P785" s="250">
        <v>0.99299443520530839</v>
      </c>
      <c r="Q785" s="251">
        <v>0.95808668432516697</v>
      </c>
      <c r="R785" s="250">
        <v>0.99283348655548254</v>
      </c>
      <c r="S785" s="251">
        <v>0.97057870744785602</v>
      </c>
      <c r="T785" s="250">
        <v>0.99681117839259703</v>
      </c>
      <c r="U785" s="250">
        <v>0.99742178009316051</v>
      </c>
      <c r="V785" s="250">
        <v>0.99785301823755579</v>
      </c>
      <c r="W785" s="250">
        <v>0.99811664443887183</v>
      </c>
      <c r="X785" s="250">
        <v>0.99827245629423478</v>
      </c>
      <c r="Y785" s="250">
        <v>0.9983683526022874</v>
      </c>
      <c r="Z785" s="251">
        <v>1.4923403644051067E-4</v>
      </c>
      <c r="AA785" s="251">
        <v>4.272149188360601E-5</v>
      </c>
      <c r="AB785" s="251">
        <v>8.3369435741231896E-5</v>
      </c>
      <c r="AC785" s="251">
        <v>8.2888648779542442E-4</v>
      </c>
      <c r="AD785" s="251">
        <v>1.162129669907302E-9</v>
      </c>
      <c r="AE785" s="251">
        <v>0.97597738796012223</v>
      </c>
      <c r="AF785" s="250">
        <v>0.9943092292308009</v>
      </c>
      <c r="AG785" s="251">
        <v>0.97057870744785602</v>
      </c>
      <c r="AH785" s="250">
        <v>6.2398685799745363E-2</v>
      </c>
      <c r="AI785" s="252">
        <v>1</v>
      </c>
      <c r="AJ785" s="253">
        <f t="shared" si="124"/>
        <v>8.2123462853648546E-6</v>
      </c>
      <c r="AK785" s="253">
        <f t="shared" si="125"/>
        <v>2.3524030081392569E-6</v>
      </c>
      <c r="AL785" s="253">
        <f t="shared" si="126"/>
        <v>4.5926135808995537E-6</v>
      </c>
      <c r="AM785" s="253">
        <f t="shared" si="127"/>
        <v>4.5673345713936897E-5</v>
      </c>
      <c r="AN785" s="253">
        <f t="shared" si="128"/>
        <v>6.4045724958913934E-11</v>
      </c>
      <c r="AO785" s="254">
        <f t="shared" si="129"/>
        <v>5.3791918023487463E-2</v>
      </c>
    </row>
    <row r="786" spans="1:41">
      <c r="A786" s="247">
        <v>1077</v>
      </c>
      <c r="B786" s="248"/>
      <c r="C786" s="248">
        <f t="shared" si="122"/>
        <v>0</v>
      </c>
      <c r="D786" s="248">
        <f t="shared" si="122"/>
        <v>0</v>
      </c>
      <c r="E786" s="248">
        <f t="shared" si="122"/>
        <v>0</v>
      </c>
      <c r="F786" s="248">
        <f t="shared" si="122"/>
        <v>0</v>
      </c>
      <c r="G786" s="248">
        <f t="shared" si="122"/>
        <v>0</v>
      </c>
      <c r="H786" s="248">
        <f t="shared" si="122"/>
        <v>1</v>
      </c>
      <c r="I786" s="249"/>
      <c r="J786" s="249">
        <f t="shared" si="121"/>
        <v>0</v>
      </c>
      <c r="K786" s="249">
        <f t="shared" si="123"/>
        <v>0</v>
      </c>
      <c r="L786" s="249">
        <f t="shared" si="123"/>
        <v>0</v>
      </c>
      <c r="M786" s="249">
        <f t="shared" si="123"/>
        <v>0</v>
      </c>
      <c r="N786" s="249">
        <f t="shared" si="123"/>
        <v>0</v>
      </c>
      <c r="O786" s="249">
        <f t="shared" si="123"/>
        <v>0</v>
      </c>
      <c r="P786" s="250">
        <v>0.99299443520530839</v>
      </c>
      <c r="Q786" s="251">
        <v>0.95958270359651787</v>
      </c>
      <c r="R786" s="250">
        <v>0.99283348655548254</v>
      </c>
      <c r="S786" s="251">
        <v>0.97084104507953795</v>
      </c>
      <c r="T786" s="250">
        <v>0.99681117839259703</v>
      </c>
      <c r="U786" s="250">
        <v>0.99742178009316051</v>
      </c>
      <c r="V786" s="250">
        <v>0.99785301823755579</v>
      </c>
      <c r="W786" s="250">
        <v>0.99811664443887183</v>
      </c>
      <c r="X786" s="250">
        <v>0.99827245629423478</v>
      </c>
      <c r="Y786" s="250">
        <v>0.9983683526022874</v>
      </c>
      <c r="Z786" s="251">
        <v>1.7341480235784782E-4</v>
      </c>
      <c r="AA786" s="251">
        <v>4.2100350208949141E-5</v>
      </c>
      <c r="AB786" s="251">
        <v>1.9549692282597122E-5</v>
      </c>
      <c r="AC786" s="251">
        <v>1.1102708898613734E-3</v>
      </c>
      <c r="AD786" s="251">
        <v>1.0012723663612325E-9</v>
      </c>
      <c r="AE786" s="251">
        <v>0.97323344273546308</v>
      </c>
      <c r="AF786" s="250">
        <v>0.9943092292308009</v>
      </c>
      <c r="AG786" s="251">
        <v>0.97084104507953795</v>
      </c>
      <c r="AH786" s="250">
        <v>6.130012069275699E-2</v>
      </c>
      <c r="AI786" s="252">
        <v>1</v>
      </c>
      <c r="AJ786" s="253">
        <f t="shared" si="124"/>
        <v>9.3947183766245121E-6</v>
      </c>
      <c r="AK786" s="253">
        <f t="shared" si="125"/>
        <v>2.2821766465519789E-6</v>
      </c>
      <c r="AL786" s="253">
        <f t="shared" si="126"/>
        <v>1.0602083057096486E-6</v>
      </c>
      <c r="AM786" s="253">
        <f t="shared" si="127"/>
        <v>6.0227516062101789E-5</v>
      </c>
      <c r="AN786" s="253">
        <f t="shared" si="128"/>
        <v>5.4323284442586084E-11</v>
      </c>
      <c r="AO786" s="254">
        <f t="shared" si="129"/>
        <v>5.2807125866563595E-2</v>
      </c>
    </row>
    <row r="787" spans="1:41">
      <c r="A787" s="247">
        <v>1078</v>
      </c>
      <c r="B787" s="248"/>
      <c r="C787" s="248">
        <f t="shared" si="122"/>
        <v>0</v>
      </c>
      <c r="D787" s="248">
        <f t="shared" si="122"/>
        <v>0</v>
      </c>
      <c r="E787" s="248">
        <f t="shared" si="122"/>
        <v>0</v>
      </c>
      <c r="F787" s="248">
        <f t="shared" si="122"/>
        <v>0</v>
      </c>
      <c r="G787" s="248">
        <f t="shared" si="122"/>
        <v>0</v>
      </c>
      <c r="H787" s="248">
        <f t="shared" si="122"/>
        <v>1</v>
      </c>
      <c r="I787" s="249"/>
      <c r="J787" s="249">
        <f t="shared" si="121"/>
        <v>0</v>
      </c>
      <c r="K787" s="249">
        <f t="shared" si="123"/>
        <v>0</v>
      </c>
      <c r="L787" s="249">
        <f t="shared" si="123"/>
        <v>0</v>
      </c>
      <c r="M787" s="249">
        <f t="shared" si="123"/>
        <v>0</v>
      </c>
      <c r="N787" s="249">
        <f t="shared" si="123"/>
        <v>0</v>
      </c>
      <c r="O787" s="249">
        <f t="shared" si="123"/>
        <v>0</v>
      </c>
      <c r="P787" s="250">
        <v>0.99299443520530839</v>
      </c>
      <c r="Q787" s="251">
        <v>0.95740970681185644</v>
      </c>
      <c r="R787" s="250">
        <v>0.99283348655548254</v>
      </c>
      <c r="S787" s="251">
        <v>0.97262643112635527</v>
      </c>
      <c r="T787" s="250">
        <v>0.99681117839259703</v>
      </c>
      <c r="U787" s="250">
        <v>0.99742178009316051</v>
      </c>
      <c r="V787" s="250">
        <v>0.99785301823755579</v>
      </c>
      <c r="W787" s="250">
        <v>0.99811664443887183</v>
      </c>
      <c r="X787" s="250">
        <v>0.99827245629423478</v>
      </c>
      <c r="Y787" s="250">
        <v>0.9983683526022874</v>
      </c>
      <c r="Z787" s="251">
        <v>1.9854555009033819E-4</v>
      </c>
      <c r="AA787" s="251">
        <v>4.153498545849888E-5</v>
      </c>
      <c r="AB787" s="251">
        <v>5.3186180904015877E-5</v>
      </c>
      <c r="AC787" s="251">
        <v>1.5487897163611499E-3</v>
      </c>
      <c r="AD787" s="251">
        <v>2.2359494920004473E-9</v>
      </c>
      <c r="AE787" s="251">
        <v>0.9705927487701228</v>
      </c>
      <c r="AF787" s="250">
        <v>0.9943092292308009</v>
      </c>
      <c r="AG787" s="251">
        <v>0.97262643112635527</v>
      </c>
      <c r="AH787" s="250">
        <v>6.0201555585768618E-2</v>
      </c>
      <c r="AI787" s="252">
        <v>1</v>
      </c>
      <c r="AJ787" s="253">
        <f t="shared" si="124"/>
        <v>1.0578289147703623E-5</v>
      </c>
      <c r="AK787" s="253">
        <f t="shared" si="125"/>
        <v>2.2142940170098179E-6</v>
      </c>
      <c r="AL787" s="253">
        <f t="shared" si="126"/>
        <v>2.8366630923084359E-6</v>
      </c>
      <c r="AM787" s="253">
        <f t="shared" si="127"/>
        <v>8.2625886224656366E-5</v>
      </c>
      <c r="AN787" s="253">
        <f t="shared" si="128"/>
        <v>1.1930357395537971E-10</v>
      </c>
      <c r="AO787" s="254">
        <f t="shared" si="129"/>
        <v>5.1792899501889637E-2</v>
      </c>
    </row>
    <row r="788" spans="1:41">
      <c r="A788" s="247">
        <v>1079</v>
      </c>
      <c r="B788" s="248"/>
      <c r="C788" s="248">
        <f t="shared" si="122"/>
        <v>0</v>
      </c>
      <c r="D788" s="248">
        <f t="shared" si="122"/>
        <v>0</v>
      </c>
      <c r="E788" s="248">
        <f t="shared" si="122"/>
        <v>0</v>
      </c>
      <c r="F788" s="248">
        <f t="shared" si="122"/>
        <v>0</v>
      </c>
      <c r="G788" s="248">
        <f t="shared" si="122"/>
        <v>0</v>
      </c>
      <c r="H788" s="248">
        <f t="shared" si="122"/>
        <v>1</v>
      </c>
      <c r="I788" s="249"/>
      <c r="J788" s="249">
        <f t="shared" si="121"/>
        <v>0</v>
      </c>
      <c r="K788" s="249">
        <f t="shared" si="123"/>
        <v>0</v>
      </c>
      <c r="L788" s="249">
        <f t="shared" si="123"/>
        <v>0</v>
      </c>
      <c r="M788" s="249">
        <f t="shared" si="123"/>
        <v>0</v>
      </c>
      <c r="N788" s="249">
        <f t="shared" si="123"/>
        <v>0</v>
      </c>
      <c r="O788" s="249">
        <f t="shared" si="123"/>
        <v>0</v>
      </c>
      <c r="P788" s="250">
        <v>0.99299443520530839</v>
      </c>
      <c r="Q788" s="251">
        <v>0.95756356111296836</v>
      </c>
      <c r="R788" s="250">
        <v>0.99283348655548254</v>
      </c>
      <c r="S788" s="251">
        <v>0.97188192442844756</v>
      </c>
      <c r="T788" s="250">
        <v>0.99681117839259703</v>
      </c>
      <c r="U788" s="250">
        <v>0.99742178009316051</v>
      </c>
      <c r="V788" s="250">
        <v>0.99785301823755579</v>
      </c>
      <c r="W788" s="250">
        <v>0.99811664443887183</v>
      </c>
      <c r="X788" s="250">
        <v>0.99827245629423478</v>
      </c>
      <c r="Y788" s="250">
        <v>0.9983683526022874</v>
      </c>
      <c r="Z788" s="251">
        <v>2.23372456978492E-4</v>
      </c>
      <c r="AA788" s="251">
        <v>4.0994025860911558E-5</v>
      </c>
      <c r="AB788" s="251">
        <v>4.6147819640899E-5</v>
      </c>
      <c r="AC788" s="251">
        <v>2.2322421456277496E-3</v>
      </c>
      <c r="AD788" s="251">
        <v>1.9238457139310835E-9</v>
      </c>
      <c r="AE788" s="251">
        <v>0.96815829524694297</v>
      </c>
      <c r="AF788" s="250">
        <v>0.9943092292308009</v>
      </c>
      <c r="AG788" s="251">
        <v>0.97188192442844756</v>
      </c>
      <c r="AH788" s="250">
        <v>5.9102990478780253E-2</v>
      </c>
      <c r="AI788" s="252">
        <v>1</v>
      </c>
      <c r="AJ788" s="253">
        <f t="shared" si="124"/>
        <v>1.1667862424070143E-5</v>
      </c>
      <c r="AK788" s="253">
        <f t="shared" si="125"/>
        <v>2.142635010822841E-6</v>
      </c>
      <c r="AL788" s="253">
        <f t="shared" si="126"/>
        <v>2.4130512218403319E-6</v>
      </c>
      <c r="AM788" s="253">
        <f t="shared" si="127"/>
        <v>1.1675389564663173E-4</v>
      </c>
      <c r="AN788" s="253">
        <f t="shared" si="128"/>
        <v>1.0063941589544639E-10</v>
      </c>
      <c r="AO788" s="254">
        <f t="shared" si="129"/>
        <v>5.0650758757644625E-2</v>
      </c>
    </row>
    <row r="789" spans="1:41">
      <c r="A789" s="247">
        <v>1080</v>
      </c>
      <c r="B789" s="248"/>
      <c r="C789" s="248">
        <f t="shared" si="122"/>
        <v>0</v>
      </c>
      <c r="D789" s="248">
        <f t="shared" si="122"/>
        <v>0</v>
      </c>
      <c r="E789" s="248">
        <f t="shared" si="122"/>
        <v>0</v>
      </c>
      <c r="F789" s="248">
        <f t="shared" si="122"/>
        <v>0</v>
      </c>
      <c r="G789" s="248">
        <f t="shared" si="122"/>
        <v>0</v>
      </c>
      <c r="H789" s="248">
        <f t="shared" si="122"/>
        <v>1</v>
      </c>
      <c r="I789" s="249"/>
      <c r="J789" s="249">
        <f t="shared" si="121"/>
        <v>0</v>
      </c>
      <c r="K789" s="249">
        <f t="shared" si="123"/>
        <v>0</v>
      </c>
      <c r="L789" s="249">
        <f t="shared" si="123"/>
        <v>0</v>
      </c>
      <c r="M789" s="249">
        <f t="shared" si="123"/>
        <v>0</v>
      </c>
      <c r="N789" s="249">
        <f t="shared" si="123"/>
        <v>0</v>
      </c>
      <c r="O789" s="249">
        <f t="shared" si="123"/>
        <v>0</v>
      </c>
      <c r="P789" s="250">
        <v>0.99299443520530839</v>
      </c>
      <c r="Q789" s="251">
        <v>0.95755445662655281</v>
      </c>
      <c r="R789" s="250">
        <v>0.99283348655548254</v>
      </c>
      <c r="S789" s="251">
        <v>0.97103859930382386</v>
      </c>
      <c r="T789" s="250">
        <v>0.99681117839259703</v>
      </c>
      <c r="U789" s="250">
        <v>0.99742178009316051</v>
      </c>
      <c r="V789" s="250">
        <v>0.99785301823755579</v>
      </c>
      <c r="W789" s="250">
        <v>0.99811664443887183</v>
      </c>
      <c r="X789" s="250">
        <v>0.99827245629423478</v>
      </c>
      <c r="Y789" s="250">
        <v>0.9983683526022874</v>
      </c>
      <c r="Z789" s="251">
        <v>2.4799660484873002E-4</v>
      </c>
      <c r="AA789" s="251">
        <v>4.0469352305569099E-5</v>
      </c>
      <c r="AB789" s="251">
        <v>1.1966324825506674E-5</v>
      </c>
      <c r="AC789" s="251">
        <v>3.0791436228985187E-3</v>
      </c>
      <c r="AD789" s="251">
        <v>5.7954437976370605E-10</v>
      </c>
      <c r="AE789" s="251">
        <v>0.96586147005874967</v>
      </c>
      <c r="AF789" s="250">
        <v>0.9943092292308009</v>
      </c>
      <c r="AG789" s="251">
        <v>0.97103859930382386</v>
      </c>
      <c r="AH789" s="250">
        <v>5.8004425371791873E-2</v>
      </c>
      <c r="AI789" s="252">
        <v>1</v>
      </c>
      <c r="AJ789" s="253">
        <f t="shared" si="124"/>
        <v>1.2691148763595769E-5</v>
      </c>
      <c r="AK789" s="253">
        <f t="shared" si="125"/>
        <v>2.0722750645211961E-6</v>
      </c>
      <c r="AL789" s="253">
        <f t="shared" si="126"/>
        <v>6.1301296940392167E-7</v>
      </c>
      <c r="AM789" s="253">
        <f t="shared" si="127"/>
        <v>1.5778057863461071E-4</v>
      </c>
      <c r="AN789" s="253">
        <f t="shared" si="128"/>
        <v>2.9701479773603509E-11</v>
      </c>
      <c r="AO789" s="254">
        <f t="shared" si="129"/>
        <v>4.9504872631603698E-2</v>
      </c>
    </row>
    <row r="790" spans="1:41">
      <c r="A790" s="247">
        <v>1081</v>
      </c>
      <c r="B790" s="248"/>
      <c r="C790" s="248">
        <f t="shared" si="122"/>
        <v>0</v>
      </c>
      <c r="D790" s="248">
        <f t="shared" si="122"/>
        <v>0</v>
      </c>
      <c r="E790" s="248">
        <f t="shared" si="122"/>
        <v>0</v>
      </c>
      <c r="F790" s="248">
        <f t="shared" si="122"/>
        <v>0</v>
      </c>
      <c r="G790" s="248">
        <f t="shared" si="122"/>
        <v>0</v>
      </c>
      <c r="H790" s="248">
        <f t="shared" si="122"/>
        <v>1</v>
      </c>
      <c r="I790" s="249"/>
      <c r="J790" s="249">
        <f t="shared" si="121"/>
        <v>0</v>
      </c>
      <c r="K790" s="249">
        <f t="shared" si="123"/>
        <v>0</v>
      </c>
      <c r="L790" s="249">
        <f t="shared" si="123"/>
        <v>0</v>
      </c>
      <c r="M790" s="249">
        <f t="shared" si="123"/>
        <v>0</v>
      </c>
      <c r="N790" s="249">
        <f t="shared" si="123"/>
        <v>0</v>
      </c>
      <c r="O790" s="249">
        <f t="shared" si="123"/>
        <v>0</v>
      </c>
      <c r="P790" s="250">
        <v>0.99287802151252924</v>
      </c>
      <c r="Q790" s="251">
        <v>0.95859300977825246</v>
      </c>
      <c r="R790" s="250">
        <v>0.99271440815186041</v>
      </c>
      <c r="S790" s="251">
        <v>0.97067194753195674</v>
      </c>
      <c r="T790" s="250">
        <v>0.99675808520744213</v>
      </c>
      <c r="U790" s="250">
        <v>0.99737883992222875</v>
      </c>
      <c r="V790" s="250">
        <v>0.99781725246312591</v>
      </c>
      <c r="W790" s="250">
        <v>0.99808526610108927</v>
      </c>
      <c r="X790" s="250">
        <v>0.99824367163255312</v>
      </c>
      <c r="Y790" s="250">
        <v>0.99834116445519827</v>
      </c>
      <c r="Z790" s="251">
        <v>2.7255506857045683E-4</v>
      </c>
      <c r="AA790" s="251">
        <v>3.9954716247191647E-5</v>
      </c>
      <c r="AB790" s="251">
        <v>7.1217810065125897E-6</v>
      </c>
      <c r="AC790" s="251">
        <v>4.6783541895246156E-3</v>
      </c>
      <c r="AD790" s="251">
        <v>5.6248409679648042E-10</v>
      </c>
      <c r="AE790" s="251">
        <v>0.96408768841269066</v>
      </c>
      <c r="AF790" s="250">
        <v>0.99421460019212016</v>
      </c>
      <c r="AG790" s="251">
        <v>0.97067194753195674</v>
      </c>
      <c r="AH790" s="250">
        <v>5.6904096708617243E-2</v>
      </c>
      <c r="AI790" s="252">
        <v>1</v>
      </c>
      <c r="AJ790" s="253">
        <f t="shared" si="124"/>
        <v>1.3682552957364722E-5</v>
      </c>
      <c r="AK790" s="253">
        <f t="shared" si="125"/>
        <v>2.0070181901618512E-6</v>
      </c>
      <c r="AL790" s="253">
        <f t="shared" si="126"/>
        <v>3.5790085144116516E-7</v>
      </c>
      <c r="AM790" s="253">
        <f t="shared" si="127"/>
        <v>2.3517104590118523E-4</v>
      </c>
      <c r="AN790" s="253">
        <f t="shared" si="128"/>
        <v>2.8279382463217757E-11</v>
      </c>
      <c r="AO790" s="254">
        <f t="shared" si="129"/>
        <v>4.8475089919564569E-2</v>
      </c>
    </row>
    <row r="791" spans="1:41">
      <c r="A791" s="247">
        <v>1082</v>
      </c>
      <c r="B791" s="248"/>
      <c r="C791" s="248">
        <f t="shared" si="122"/>
        <v>0</v>
      </c>
      <c r="D791" s="248">
        <f t="shared" si="122"/>
        <v>0</v>
      </c>
      <c r="E791" s="248">
        <f t="shared" si="122"/>
        <v>0</v>
      </c>
      <c r="F791" s="248">
        <f t="shared" si="122"/>
        <v>0</v>
      </c>
      <c r="G791" s="248">
        <f t="shared" si="122"/>
        <v>0</v>
      </c>
      <c r="H791" s="248">
        <f t="shared" si="122"/>
        <v>1</v>
      </c>
      <c r="I791" s="249"/>
      <c r="J791" s="249">
        <f t="shared" si="121"/>
        <v>0</v>
      </c>
      <c r="K791" s="249">
        <f t="shared" si="123"/>
        <v>0</v>
      </c>
      <c r="L791" s="249">
        <f t="shared" si="123"/>
        <v>0</v>
      </c>
      <c r="M791" s="249">
        <f t="shared" si="123"/>
        <v>0</v>
      </c>
      <c r="N791" s="249">
        <f t="shared" si="123"/>
        <v>0</v>
      </c>
      <c r="O791" s="249">
        <f t="shared" si="123"/>
        <v>0</v>
      </c>
      <c r="P791" s="250">
        <v>0.99276161913677674</v>
      </c>
      <c r="Q791" s="251">
        <v>0.95642650677788799</v>
      </c>
      <c r="R791" s="250">
        <v>0.99259534164618468</v>
      </c>
      <c r="S791" s="251">
        <v>0.9720146128879843</v>
      </c>
      <c r="T791" s="250">
        <v>0.99670499378710486</v>
      </c>
      <c r="U791" s="250">
        <v>0.99733590074011591</v>
      </c>
      <c r="V791" s="250">
        <v>0.99778148725448124</v>
      </c>
      <c r="W791" s="250">
        <v>0.99805388812145479</v>
      </c>
      <c r="X791" s="250">
        <v>0.99821488722448481</v>
      </c>
      <c r="Y791" s="250">
        <v>0.99831397650410236</v>
      </c>
      <c r="Z791" s="251">
        <v>2.974398722210663E-4</v>
      </c>
      <c r="AA791" s="251">
        <v>3.9434592190120863E-5</v>
      </c>
      <c r="AB791" s="251">
        <v>4.4445690137718189E-6</v>
      </c>
      <c r="AC791" s="251">
        <v>6.6649302153587034E-3</v>
      </c>
      <c r="AD791" s="251">
        <v>5.03924126567803E-10</v>
      </c>
      <c r="AE791" s="251">
        <v>0.96256276686016506</v>
      </c>
      <c r="AF791" s="250">
        <v>0.99411997826470411</v>
      </c>
      <c r="AG791" s="251">
        <v>0.9720146128879843</v>
      </c>
      <c r="AH791" s="250">
        <v>5.5803760912540329E-2</v>
      </c>
      <c r="AI791" s="252">
        <v>1</v>
      </c>
      <c r="AJ791" s="253">
        <f t="shared" si="124"/>
        <v>1.4644767938266057E-5</v>
      </c>
      <c r="AK791" s="253">
        <f t="shared" si="125"/>
        <v>1.9428330402733179E-6</v>
      </c>
      <c r="AL791" s="253">
        <f t="shared" si="126"/>
        <v>2.1906942590700872E-7</v>
      </c>
      <c r="AM791" s="253">
        <f t="shared" si="127"/>
        <v>3.2859902580223736E-4</v>
      </c>
      <c r="AN791" s="253">
        <f t="shared" si="128"/>
        <v>2.4848825625726352E-11</v>
      </c>
      <c r="AO791" s="254">
        <f t="shared" si="129"/>
        <v>4.7469306185399678E-2</v>
      </c>
    </row>
    <row r="792" spans="1:41">
      <c r="A792" s="247">
        <v>1083</v>
      </c>
      <c r="B792" s="248"/>
      <c r="C792" s="248">
        <f t="shared" si="122"/>
        <v>0</v>
      </c>
      <c r="D792" s="248">
        <f t="shared" si="122"/>
        <v>0</v>
      </c>
      <c r="E792" s="248">
        <f t="shared" si="122"/>
        <v>0</v>
      </c>
      <c r="F792" s="248">
        <f t="shared" si="122"/>
        <v>0</v>
      </c>
      <c r="G792" s="248">
        <f t="shared" si="122"/>
        <v>0</v>
      </c>
      <c r="H792" s="248">
        <f t="shared" si="122"/>
        <v>1</v>
      </c>
      <c r="I792" s="249"/>
      <c r="J792" s="249">
        <f t="shared" si="121"/>
        <v>0</v>
      </c>
      <c r="K792" s="249">
        <f t="shared" si="123"/>
        <v>0</v>
      </c>
      <c r="L792" s="249">
        <f t="shared" si="123"/>
        <v>0</v>
      </c>
      <c r="M792" s="249">
        <f t="shared" si="123"/>
        <v>0</v>
      </c>
      <c r="N792" s="249">
        <f t="shared" si="123"/>
        <v>0</v>
      </c>
      <c r="O792" s="249">
        <f t="shared" si="123"/>
        <v>0</v>
      </c>
      <c r="P792" s="250">
        <v>0.99264522807717637</v>
      </c>
      <c r="Q792" s="251">
        <v>0.95728647298417746</v>
      </c>
      <c r="R792" s="250">
        <v>0.99247628703750346</v>
      </c>
      <c r="S792" s="251">
        <v>0.97040983053097007</v>
      </c>
      <c r="T792" s="250">
        <v>0.99665190413156113</v>
      </c>
      <c r="U792" s="250">
        <v>0.99729296254681854</v>
      </c>
      <c r="V792" s="250">
        <v>0.99774572261162331</v>
      </c>
      <c r="W792" s="250">
        <v>0.99802251049997093</v>
      </c>
      <c r="X792" s="250">
        <v>0.9981861030700323</v>
      </c>
      <c r="Y792" s="250">
        <v>0.99828678874900167</v>
      </c>
      <c r="Z792" s="251">
        <v>3.2295497996001393E-4</v>
      </c>
      <c r="AA792" s="251">
        <v>3.8903401644789262E-5</v>
      </c>
      <c r="AB792" s="251">
        <v>4.397646634302431E-6</v>
      </c>
      <c r="AC792" s="251">
        <v>9.356291836398533E-3</v>
      </c>
      <c r="AD792" s="251">
        <v>2.9629300078854527E-10</v>
      </c>
      <c r="AE792" s="251">
        <v>0.96148855368205721</v>
      </c>
      <c r="AF792" s="250">
        <v>0.99402536344815939</v>
      </c>
      <c r="AG792" s="251">
        <v>0.97040983053097007</v>
      </c>
      <c r="AH792" s="250">
        <v>5.4703425116463415E-2</v>
      </c>
      <c r="AI792" s="252">
        <v>1</v>
      </c>
      <c r="AJ792" s="253">
        <f t="shared" si="124"/>
        <v>1.5544042217342329E-5</v>
      </c>
      <c r="AK792" s="253">
        <f t="shared" si="125"/>
        <v>1.8736514862636457E-6</v>
      </c>
      <c r="AL792" s="253">
        <f t="shared" si="126"/>
        <v>2.1189401229355692E-7</v>
      </c>
      <c r="AM792" s="253">
        <f t="shared" si="127"/>
        <v>4.5094396294252518E-4</v>
      </c>
      <c r="AN792" s="253">
        <f t="shared" si="128"/>
        <v>1.4282735454273114E-11</v>
      </c>
      <c r="AO792" s="254">
        <f t="shared" si="129"/>
        <v>4.6353008054481219E-2</v>
      </c>
    </row>
    <row r="793" spans="1:41">
      <c r="A793" s="247">
        <v>1084</v>
      </c>
      <c r="B793" s="248"/>
      <c r="C793" s="248">
        <f t="shared" si="122"/>
        <v>0</v>
      </c>
      <c r="D793" s="248">
        <f t="shared" si="122"/>
        <v>0</v>
      </c>
      <c r="E793" s="248">
        <f t="shared" si="122"/>
        <v>0</v>
      </c>
      <c r="F793" s="248">
        <f t="shared" ref="D793:H808" si="130">IF($A793&lt;F$4,0,IF($A793&gt;F$5,0,1))</f>
        <v>0</v>
      </c>
      <c r="G793" s="248">
        <f t="shared" si="130"/>
        <v>0</v>
      </c>
      <c r="H793" s="248">
        <f t="shared" si="130"/>
        <v>1</v>
      </c>
      <c r="I793" s="249"/>
      <c r="J793" s="249">
        <f t="shared" si="121"/>
        <v>0</v>
      </c>
      <c r="K793" s="249">
        <f t="shared" si="123"/>
        <v>0</v>
      </c>
      <c r="L793" s="249">
        <f t="shared" si="123"/>
        <v>0</v>
      </c>
      <c r="M793" s="249">
        <f t="shared" si="123"/>
        <v>0</v>
      </c>
      <c r="N793" s="249">
        <f t="shared" si="123"/>
        <v>0</v>
      </c>
      <c r="O793" s="249">
        <f t="shared" si="123"/>
        <v>0</v>
      </c>
      <c r="P793" s="250">
        <v>0.99252884833285704</v>
      </c>
      <c r="Q793" s="251">
        <v>0.95587123250263417</v>
      </c>
      <c r="R793" s="250">
        <v>0.99235724432486894</v>
      </c>
      <c r="S793" s="251">
        <v>0.97168224751917809</v>
      </c>
      <c r="T793" s="250">
        <v>0.99659881624078894</v>
      </c>
      <c r="U793" s="250">
        <v>0.99725002534233465</v>
      </c>
      <c r="V793" s="250">
        <v>0.99770995853455569</v>
      </c>
      <c r="W793" s="250">
        <v>0.99799113323664146</v>
      </c>
      <c r="X793" s="250">
        <v>0.99815731916919925</v>
      </c>
      <c r="Y793" s="250">
        <v>0.9982596011898992</v>
      </c>
      <c r="Z793" s="251">
        <v>3.4898867668293435E-4</v>
      </c>
      <c r="AA793" s="251">
        <v>3.8344359347550052E-5</v>
      </c>
      <c r="AB793" s="251">
        <v>6.2343747278437485E-6</v>
      </c>
      <c r="AC793" s="251">
        <v>1.2376798910358668E-2</v>
      </c>
      <c r="AD793" s="251">
        <v>2.4703136827690769E-10</v>
      </c>
      <c r="AE793" s="251">
        <v>0.96095468910278659</v>
      </c>
      <c r="AF793" s="250">
        <v>0.99393075574209622</v>
      </c>
      <c r="AG793" s="251">
        <v>0.97168224751917809</v>
      </c>
      <c r="AH793" s="250">
        <v>5.3603089320386509E-2</v>
      </c>
      <c r="AI793" s="252">
        <v>1</v>
      </c>
      <c r="AJ793" s="253">
        <f t="shared" si="124"/>
        <v>1.6471637037458204E-5</v>
      </c>
      <c r="AK793" s="253">
        <f t="shared" si="125"/>
        <v>1.8109672763507587E-6</v>
      </c>
      <c r="AL793" s="253">
        <f t="shared" si="126"/>
        <v>2.945793303697592E-7</v>
      </c>
      <c r="AM793" s="253">
        <f t="shared" si="127"/>
        <v>5.8497873419927331E-4</v>
      </c>
      <c r="AN793" s="253">
        <f t="shared" si="128"/>
        <v>1.1677668977438892E-11</v>
      </c>
      <c r="AO793" s="254">
        <f t="shared" si="129"/>
        <v>4.5430913240247145E-2</v>
      </c>
    </row>
    <row r="794" spans="1:41">
      <c r="A794" s="247">
        <v>1085</v>
      </c>
      <c r="B794" s="248"/>
      <c r="C794" s="248">
        <f t="shared" ref="C794:H848" si="131">IF($A794&lt;C$4,0,IF($A794&gt;C$5,0,1))</f>
        <v>0</v>
      </c>
      <c r="D794" s="248">
        <f t="shared" si="130"/>
        <v>0</v>
      </c>
      <c r="E794" s="248">
        <f t="shared" si="130"/>
        <v>0</v>
      </c>
      <c r="F794" s="248">
        <f t="shared" si="130"/>
        <v>0</v>
      </c>
      <c r="G794" s="248">
        <f t="shared" si="130"/>
        <v>0</v>
      </c>
      <c r="H794" s="248">
        <f t="shared" si="130"/>
        <v>1</v>
      </c>
      <c r="I794" s="249"/>
      <c r="J794" s="249">
        <f t="shared" si="121"/>
        <v>0</v>
      </c>
      <c r="K794" s="249">
        <f t="shared" si="123"/>
        <v>0</v>
      </c>
      <c r="L794" s="249">
        <f t="shared" si="123"/>
        <v>0</v>
      </c>
      <c r="M794" s="249">
        <f t="shared" si="123"/>
        <v>0</v>
      </c>
      <c r="N794" s="249">
        <f t="shared" si="123"/>
        <v>0</v>
      </c>
      <c r="O794" s="249">
        <f t="shared" si="123"/>
        <v>0</v>
      </c>
      <c r="P794" s="250">
        <v>0.99241247990294346</v>
      </c>
      <c r="Q794" s="251">
        <v>0.9558527485138032</v>
      </c>
      <c r="R794" s="250">
        <v>0.99223821350732866</v>
      </c>
      <c r="S794" s="251">
        <v>0.97046287380579355</v>
      </c>
      <c r="T794" s="250">
        <v>0.99654573011476411</v>
      </c>
      <c r="U794" s="250">
        <v>0.99720708912666045</v>
      </c>
      <c r="V794" s="250">
        <v>0.99767419502327992</v>
      </c>
      <c r="W794" s="250">
        <v>0.99795975633146905</v>
      </c>
      <c r="X794" s="250">
        <v>0.99812853552198777</v>
      </c>
      <c r="Y794" s="250">
        <v>0.99823241382679739</v>
      </c>
      <c r="Z794" s="251">
        <v>3.7519526496798813E-4</v>
      </c>
      <c r="AA794" s="251">
        <v>3.7770053164647068E-5</v>
      </c>
      <c r="AB794" s="251">
        <v>1.0257534754499811E-5</v>
      </c>
      <c r="AC794" s="251">
        <v>1.5490506910071635E-2</v>
      </c>
      <c r="AD794" s="251">
        <v>2.7283418518137507E-10</v>
      </c>
      <c r="AE794" s="251">
        <v>0.96069501532342461</v>
      </c>
      <c r="AF794" s="250">
        <v>0.99383615514612089</v>
      </c>
      <c r="AG794" s="251">
        <v>0.97046287380579355</v>
      </c>
      <c r="AH794" s="250">
        <v>5.2502753524309595E-2</v>
      </c>
      <c r="AI794" s="252">
        <v>1</v>
      </c>
      <c r="AJ794" s="253">
        <f t="shared" si="124"/>
        <v>1.7294518075757086E-5</v>
      </c>
      <c r="AK794" s="253">
        <f t="shared" si="125"/>
        <v>1.7421551794458692E-6</v>
      </c>
      <c r="AL794" s="253">
        <f t="shared" si="126"/>
        <v>4.7335352919284259E-7</v>
      </c>
      <c r="AM794" s="253">
        <f t="shared" si="127"/>
        <v>7.1504362851653792E-4</v>
      </c>
      <c r="AN794" s="253">
        <f t="shared" si="128"/>
        <v>1.2596188172370286E-11</v>
      </c>
      <c r="AO794" s="254">
        <f t="shared" si="129"/>
        <v>4.4357911305726382E-2</v>
      </c>
    </row>
    <row r="795" spans="1:41">
      <c r="A795" s="247">
        <v>1085.99999999999</v>
      </c>
      <c r="B795" s="248"/>
      <c r="C795" s="248">
        <f t="shared" si="131"/>
        <v>0</v>
      </c>
      <c r="D795" s="248">
        <f t="shared" si="130"/>
        <v>0</v>
      </c>
      <c r="E795" s="248">
        <f t="shared" si="130"/>
        <v>0</v>
      </c>
      <c r="F795" s="248">
        <f t="shared" si="130"/>
        <v>0</v>
      </c>
      <c r="G795" s="248">
        <f t="shared" si="130"/>
        <v>0</v>
      </c>
      <c r="H795" s="248">
        <f t="shared" si="130"/>
        <v>1</v>
      </c>
      <c r="I795" s="249"/>
      <c r="J795" s="249">
        <f t="shared" si="121"/>
        <v>0</v>
      </c>
      <c r="K795" s="249">
        <f t="shared" si="123"/>
        <v>0</v>
      </c>
      <c r="L795" s="249">
        <f t="shared" si="123"/>
        <v>0</v>
      </c>
      <c r="M795" s="249">
        <f t="shared" si="123"/>
        <v>0</v>
      </c>
      <c r="N795" s="249">
        <f t="shared" si="123"/>
        <v>0</v>
      </c>
      <c r="O795" s="249">
        <f t="shared" si="123"/>
        <v>0</v>
      </c>
      <c r="P795" s="250">
        <v>0.99241247990294346</v>
      </c>
      <c r="Q795" s="251">
        <v>0.95653598990045252</v>
      </c>
      <c r="R795" s="250">
        <v>0.99223821350732866</v>
      </c>
      <c r="S795" s="251">
        <v>0.97035324964836167</v>
      </c>
      <c r="T795" s="250">
        <v>0.99654573011476411</v>
      </c>
      <c r="U795" s="250">
        <v>0.99720708912666045</v>
      </c>
      <c r="V795" s="250">
        <v>0.99767419502327992</v>
      </c>
      <c r="W795" s="250">
        <v>0.99795975633146905</v>
      </c>
      <c r="X795" s="250">
        <v>0.99812853552198777</v>
      </c>
      <c r="Y795" s="250">
        <v>0.99823241382679739</v>
      </c>
      <c r="Z795" s="251">
        <v>4.0078849126208853E-4</v>
      </c>
      <c r="AA795" s="251">
        <v>3.7142992154012048E-5</v>
      </c>
      <c r="AB795" s="251">
        <v>3.4391982688122081E-5</v>
      </c>
      <c r="AC795" s="251">
        <v>1.7977938180485077E-2</v>
      </c>
      <c r="AD795" s="251">
        <v>4.3049072765598937E-10</v>
      </c>
      <c r="AE795" s="251">
        <v>0.96114430809358764</v>
      </c>
      <c r="AF795" s="250">
        <v>0.99383615514612089</v>
      </c>
      <c r="AG795" s="251">
        <v>0.97035324964836167</v>
      </c>
      <c r="AH795" s="250">
        <v>5.1402417728232688E-2</v>
      </c>
      <c r="AI795" s="252">
        <v>1</v>
      </c>
      <c r="AJ795" s="253">
        <f t="shared" si="124"/>
        <v>1.8095893168932164E-5</v>
      </c>
      <c r="AK795" s="253">
        <f t="shared" si="125"/>
        <v>1.6781461953868798E-6</v>
      </c>
      <c r="AL795" s="253">
        <f t="shared" si="126"/>
        <v>1.5545815231269604E-6</v>
      </c>
      <c r="AM795" s="253">
        <f t="shared" si="127"/>
        <v>8.1286880998628281E-4</v>
      </c>
      <c r="AN795" s="253">
        <f t="shared" si="128"/>
        <v>1.9467842421843672E-11</v>
      </c>
      <c r="AO795" s="254">
        <f t="shared" si="129"/>
        <v>4.3469817317654438E-2</v>
      </c>
    </row>
    <row r="796" spans="1:41">
      <c r="A796" s="247">
        <v>1087</v>
      </c>
      <c r="B796" s="248"/>
      <c r="C796" s="248">
        <f t="shared" si="131"/>
        <v>0</v>
      </c>
      <c r="D796" s="248">
        <f t="shared" si="130"/>
        <v>0</v>
      </c>
      <c r="E796" s="248">
        <f t="shared" si="130"/>
        <v>0</v>
      </c>
      <c r="F796" s="248">
        <f t="shared" si="130"/>
        <v>0</v>
      </c>
      <c r="G796" s="248">
        <f t="shared" si="130"/>
        <v>0</v>
      </c>
      <c r="H796" s="248">
        <f t="shared" si="130"/>
        <v>1</v>
      </c>
      <c r="I796" s="249"/>
      <c r="J796" s="249">
        <f t="shared" si="121"/>
        <v>0</v>
      </c>
      <c r="K796" s="249">
        <f t="shared" si="123"/>
        <v>0</v>
      </c>
      <c r="L796" s="249">
        <f t="shared" si="123"/>
        <v>0</v>
      </c>
      <c r="M796" s="249">
        <f t="shared" si="123"/>
        <v>0</v>
      </c>
      <c r="N796" s="249">
        <f t="shared" si="123"/>
        <v>0</v>
      </c>
      <c r="O796" s="249">
        <f t="shared" si="123"/>
        <v>0</v>
      </c>
      <c r="P796" s="250">
        <v>0.99241247990294346</v>
      </c>
      <c r="Q796" s="251">
        <v>0.95510770297257541</v>
      </c>
      <c r="R796" s="250">
        <v>0.99223821350732866</v>
      </c>
      <c r="S796" s="251">
        <v>0.97074596343803532</v>
      </c>
      <c r="T796" s="250">
        <v>0.99654573011476411</v>
      </c>
      <c r="U796" s="250">
        <v>0.99720708912666045</v>
      </c>
      <c r="V796" s="250">
        <v>0.99767419502327992</v>
      </c>
      <c r="W796" s="250">
        <v>0.99795975633146905</v>
      </c>
      <c r="X796" s="250">
        <v>0.99812853552198777</v>
      </c>
      <c r="Y796" s="250">
        <v>0.99823241382679739</v>
      </c>
      <c r="Z796" s="251">
        <v>4.2577543409277663E-4</v>
      </c>
      <c r="AA796" s="251">
        <v>3.6487789585144722E-5</v>
      </c>
      <c r="AB796" s="251">
        <v>6.0701574490824643E-5</v>
      </c>
      <c r="AC796" s="251">
        <v>2.0273315536872252E-2</v>
      </c>
      <c r="AD796" s="251">
        <v>1.0652148353247745E-9</v>
      </c>
      <c r="AE796" s="251">
        <v>0.96186812450790693</v>
      </c>
      <c r="AF796" s="250">
        <v>0.99383615514612089</v>
      </c>
      <c r="AG796" s="251">
        <v>0.97074596343803532</v>
      </c>
      <c r="AH796" s="250">
        <v>5.0302081932155775E-2</v>
      </c>
      <c r="AI796" s="252">
        <v>1</v>
      </c>
      <c r="AJ796" s="253">
        <f t="shared" si="124"/>
        <v>1.8799672579245381E-5</v>
      </c>
      <c r="AK796" s="253">
        <f t="shared" si="125"/>
        <v>1.612149691422101E-6</v>
      </c>
      <c r="AL796" s="253">
        <f t="shared" si="126"/>
        <v>2.6832500602585084E-6</v>
      </c>
      <c r="AM796" s="253">
        <f t="shared" si="127"/>
        <v>8.9641736440938282E-4</v>
      </c>
      <c r="AN796" s="253">
        <f t="shared" si="128"/>
        <v>4.710815881789137E-11</v>
      </c>
      <c r="AO796" s="254">
        <f t="shared" si="129"/>
        <v>4.2542171410392571E-2</v>
      </c>
    </row>
    <row r="797" spans="1:41">
      <c r="A797" s="247">
        <v>1088</v>
      </c>
      <c r="B797" s="248"/>
      <c r="C797" s="248">
        <f t="shared" si="131"/>
        <v>0</v>
      </c>
      <c r="D797" s="248">
        <f t="shared" si="130"/>
        <v>0</v>
      </c>
      <c r="E797" s="248">
        <f t="shared" si="130"/>
        <v>0</v>
      </c>
      <c r="F797" s="248">
        <f t="shared" si="130"/>
        <v>0</v>
      </c>
      <c r="G797" s="248">
        <f t="shared" si="130"/>
        <v>0</v>
      </c>
      <c r="H797" s="248">
        <f t="shared" si="130"/>
        <v>1</v>
      </c>
      <c r="I797" s="249"/>
      <c r="J797" s="249">
        <f t="shared" si="121"/>
        <v>0</v>
      </c>
      <c r="K797" s="249">
        <f t="shared" si="123"/>
        <v>0</v>
      </c>
      <c r="L797" s="249">
        <f t="shared" si="123"/>
        <v>0</v>
      </c>
      <c r="M797" s="249">
        <f t="shared" si="123"/>
        <v>0</v>
      </c>
      <c r="N797" s="249">
        <f t="shared" si="123"/>
        <v>0</v>
      </c>
      <c r="O797" s="249">
        <f t="shared" si="123"/>
        <v>0</v>
      </c>
      <c r="P797" s="250">
        <v>0.99241247990294346</v>
      </c>
      <c r="Q797" s="251">
        <v>0.95529168900435191</v>
      </c>
      <c r="R797" s="250">
        <v>0.99223821350732866</v>
      </c>
      <c r="S797" s="251">
        <v>0.96929219419725809</v>
      </c>
      <c r="T797" s="250">
        <v>0.99654573011476411</v>
      </c>
      <c r="U797" s="250">
        <v>0.99720708912666045</v>
      </c>
      <c r="V797" s="250">
        <v>0.99767419502327992</v>
      </c>
      <c r="W797" s="250">
        <v>0.99795975633146905</v>
      </c>
      <c r="X797" s="250">
        <v>0.99812853552198777</v>
      </c>
      <c r="Y797" s="250">
        <v>0.99823241382679739</v>
      </c>
      <c r="Z797" s="251">
        <v>4.4992231466695618E-4</v>
      </c>
      <c r="AA797" s="251">
        <v>3.57935942639809E-5</v>
      </c>
      <c r="AB797" s="251">
        <v>9.0025030891788889E-5</v>
      </c>
      <c r="AC797" s="251">
        <v>2.2302584292044885E-2</v>
      </c>
      <c r="AD797" s="251">
        <v>2.3609605269706902E-9</v>
      </c>
      <c r="AE797" s="251">
        <v>0.96297231902239222</v>
      </c>
      <c r="AF797" s="250">
        <v>0.99383615514612089</v>
      </c>
      <c r="AG797" s="251">
        <v>0.96929219419725809</v>
      </c>
      <c r="AH797" s="250">
        <v>4.9201746136078868E-2</v>
      </c>
      <c r="AI797" s="252">
        <v>1</v>
      </c>
      <c r="AJ797" s="253">
        <f t="shared" si="124"/>
        <v>1.9376871970415109E-5</v>
      </c>
      <c r="AK797" s="253">
        <f t="shared" si="125"/>
        <v>1.5425511429928188E-6</v>
      </c>
      <c r="AL797" s="253">
        <f t="shared" si="126"/>
        <v>3.8815119015431869E-6</v>
      </c>
      <c r="AM797" s="253">
        <f t="shared" si="127"/>
        <v>9.6187164319428819E-4</v>
      </c>
      <c r="AN797" s="253">
        <f t="shared" si="128"/>
        <v>1.0184133923814791E-10</v>
      </c>
      <c r="AO797" s="254">
        <f t="shared" si="129"/>
        <v>4.1542667056512959E-2</v>
      </c>
    </row>
    <row r="798" spans="1:41">
      <c r="A798" s="247">
        <v>1089</v>
      </c>
      <c r="B798" s="248"/>
      <c r="C798" s="248">
        <f t="shared" si="131"/>
        <v>0</v>
      </c>
      <c r="D798" s="248">
        <f t="shared" si="130"/>
        <v>0</v>
      </c>
      <c r="E798" s="248">
        <f t="shared" si="130"/>
        <v>0</v>
      </c>
      <c r="F798" s="248">
        <f t="shared" si="130"/>
        <v>0</v>
      </c>
      <c r="G798" s="248">
        <f t="shared" si="130"/>
        <v>0</v>
      </c>
      <c r="H798" s="248">
        <f t="shared" si="130"/>
        <v>1</v>
      </c>
      <c r="I798" s="249"/>
      <c r="J798" s="249">
        <f t="shared" si="121"/>
        <v>0</v>
      </c>
      <c r="K798" s="249">
        <f t="shared" si="123"/>
        <v>0</v>
      </c>
      <c r="L798" s="249">
        <f t="shared" si="123"/>
        <v>0</v>
      </c>
      <c r="M798" s="249">
        <f t="shared" si="123"/>
        <v>0</v>
      </c>
      <c r="N798" s="249">
        <f t="shared" si="123"/>
        <v>0</v>
      </c>
      <c r="O798" s="249">
        <f t="shared" si="123"/>
        <v>0</v>
      </c>
      <c r="P798" s="250">
        <v>0.99241247990294346</v>
      </c>
      <c r="Q798" s="251">
        <v>0.95534715869321929</v>
      </c>
      <c r="R798" s="250">
        <v>0.99223821350732866</v>
      </c>
      <c r="S798" s="251">
        <v>0.97111670386639959</v>
      </c>
      <c r="T798" s="250">
        <v>0.99654573011476411</v>
      </c>
      <c r="U798" s="250">
        <v>0.99720708912666045</v>
      </c>
      <c r="V798" s="250">
        <v>0.99767419502327992</v>
      </c>
      <c r="W798" s="250">
        <v>0.99795975633146905</v>
      </c>
      <c r="X798" s="250">
        <v>0.99812853552198777</v>
      </c>
      <c r="Y798" s="250">
        <v>0.99823241382679739</v>
      </c>
      <c r="Z798" s="251">
        <v>4.7337971344303057E-4</v>
      </c>
      <c r="AA798" s="251">
        <v>3.5044617658796815E-5</v>
      </c>
      <c r="AB798" s="251">
        <v>6.2386501355175456E-5</v>
      </c>
      <c r="AC798" s="251">
        <v>2.4408717925680157E-2</v>
      </c>
      <c r="AD798" s="251">
        <v>1.3052361845739269E-8</v>
      </c>
      <c r="AE798" s="251">
        <v>0.96442506842430287</v>
      </c>
      <c r="AF798" s="250">
        <v>0.99383615514612089</v>
      </c>
      <c r="AG798" s="251">
        <v>0.97111670386639959</v>
      </c>
      <c r="AH798" s="250">
        <v>4.8101410340001961E-2</v>
      </c>
      <c r="AI798" s="252">
        <v>1</v>
      </c>
      <c r="AJ798" s="253">
        <f t="shared" si="124"/>
        <v>2.0007448518245073E-5</v>
      </c>
      <c r="AK798" s="253">
        <f t="shared" si="125"/>
        <v>1.4821478090004456E-6</v>
      </c>
      <c r="AL798" s="253">
        <f t="shared" si="126"/>
        <v>2.6397585382314995E-6</v>
      </c>
      <c r="AM798" s="253">
        <f t="shared" si="127"/>
        <v>1.0331011140503918E-3</v>
      </c>
      <c r="AN798" s="253">
        <f t="shared" si="128"/>
        <v>5.5253578436506762E-10</v>
      </c>
      <c r="AO798" s="254">
        <f t="shared" si="129"/>
        <v>4.0830527557760926E-2</v>
      </c>
    </row>
    <row r="799" spans="1:41">
      <c r="A799" s="247">
        <v>1089.99999999999</v>
      </c>
      <c r="B799" s="248"/>
      <c r="C799" s="248">
        <f t="shared" si="131"/>
        <v>0</v>
      </c>
      <c r="D799" s="248">
        <f t="shared" si="130"/>
        <v>0</v>
      </c>
      <c r="E799" s="248">
        <f t="shared" si="130"/>
        <v>0</v>
      </c>
      <c r="F799" s="248">
        <f t="shared" si="130"/>
        <v>0</v>
      </c>
      <c r="G799" s="248">
        <f t="shared" si="130"/>
        <v>0</v>
      </c>
      <c r="H799" s="248">
        <f t="shared" si="130"/>
        <v>1</v>
      </c>
      <c r="I799" s="249"/>
      <c r="J799" s="249">
        <f t="shared" si="121"/>
        <v>0</v>
      </c>
      <c r="K799" s="249">
        <f t="shared" si="123"/>
        <v>0</v>
      </c>
      <c r="L799" s="249">
        <f t="shared" si="123"/>
        <v>0</v>
      </c>
      <c r="M799" s="249">
        <f t="shared" si="123"/>
        <v>0</v>
      </c>
      <c r="N799" s="249">
        <f t="shared" si="123"/>
        <v>0</v>
      </c>
      <c r="O799" s="249">
        <f t="shared" si="123"/>
        <v>0</v>
      </c>
      <c r="P799" s="250">
        <v>0.99241247990294346</v>
      </c>
      <c r="Q799" s="251">
        <v>0.95582422764892261</v>
      </c>
      <c r="R799" s="250">
        <v>0.99223821350732866</v>
      </c>
      <c r="S799" s="251">
        <v>0.96858301614148101</v>
      </c>
      <c r="T799" s="250">
        <v>0.99654573011476411</v>
      </c>
      <c r="U799" s="250">
        <v>0.99720708912666045</v>
      </c>
      <c r="V799" s="250">
        <v>0.99767419502327992</v>
      </c>
      <c r="W799" s="250">
        <v>0.99795975633146905</v>
      </c>
      <c r="X799" s="250">
        <v>0.99812853552198777</v>
      </c>
      <c r="Y799" s="250">
        <v>0.99823241382679739</v>
      </c>
      <c r="Z799" s="251">
        <v>4.9658856055194076E-4</v>
      </c>
      <c r="AA799" s="251">
        <v>3.4271346680612763E-5</v>
      </c>
      <c r="AB799" s="251">
        <v>2.5115910784153824E-5</v>
      </c>
      <c r="AC799" s="251">
        <v>2.6561401418679357E-2</v>
      </c>
      <c r="AD799" s="251">
        <v>2.4226445952769255E-8</v>
      </c>
      <c r="AE799" s="251">
        <v>0.96600154718913966</v>
      </c>
      <c r="AF799" s="250">
        <v>0.99383615514612089</v>
      </c>
      <c r="AG799" s="251">
        <v>0.96858301614148101</v>
      </c>
      <c r="AH799" s="250">
        <v>4.7001074543925048E-2</v>
      </c>
      <c r="AI799" s="252">
        <v>1</v>
      </c>
      <c r="AJ799" s="253">
        <f t="shared" si="124"/>
        <v>2.0411570530011243E-5</v>
      </c>
      <c r="AK799" s="253">
        <f t="shared" si="125"/>
        <v>1.4096101097851523E-6</v>
      </c>
      <c r="AL799" s="253">
        <f t="shared" si="126"/>
        <v>1.033523008423001E-6</v>
      </c>
      <c r="AM799" s="253">
        <f t="shared" si="127"/>
        <v>1.0933179843862339E-3</v>
      </c>
      <c r="AN799" s="253">
        <f t="shared" si="128"/>
        <v>9.9737541214721006E-10</v>
      </c>
      <c r="AO799" s="254">
        <f t="shared" si="129"/>
        <v>3.9773331343327445E-2</v>
      </c>
    </row>
    <row r="800" spans="1:41">
      <c r="A800" s="247">
        <v>1091</v>
      </c>
      <c r="B800" s="248"/>
      <c r="C800" s="248">
        <f t="shared" si="131"/>
        <v>0</v>
      </c>
      <c r="D800" s="248">
        <f t="shared" si="130"/>
        <v>0</v>
      </c>
      <c r="E800" s="248">
        <f t="shared" si="130"/>
        <v>0</v>
      </c>
      <c r="F800" s="248">
        <f t="shared" si="130"/>
        <v>0</v>
      </c>
      <c r="G800" s="248">
        <f t="shared" si="130"/>
        <v>0</v>
      </c>
      <c r="H800" s="248">
        <f t="shared" si="130"/>
        <v>1</v>
      </c>
      <c r="I800" s="249"/>
      <c r="J800" s="249">
        <f t="shared" si="121"/>
        <v>0</v>
      </c>
      <c r="K800" s="249">
        <f t="shared" si="123"/>
        <v>0</v>
      </c>
      <c r="L800" s="249">
        <f t="shared" si="123"/>
        <v>0</v>
      </c>
      <c r="M800" s="249">
        <f t="shared" si="123"/>
        <v>0</v>
      </c>
      <c r="N800" s="249">
        <f t="shared" si="123"/>
        <v>0</v>
      </c>
      <c r="O800" s="249">
        <f t="shared" si="123"/>
        <v>0</v>
      </c>
      <c r="P800" s="250">
        <v>0.99241247990294346</v>
      </c>
      <c r="Q800" s="251">
        <v>0.9556431098514091</v>
      </c>
      <c r="R800" s="250">
        <v>0.99223821350732866</v>
      </c>
      <c r="S800" s="251">
        <v>0.97040810881783501</v>
      </c>
      <c r="T800" s="250">
        <v>0.99654573011476411</v>
      </c>
      <c r="U800" s="250">
        <v>0.99720708912666045</v>
      </c>
      <c r="V800" s="250">
        <v>0.99767419502327992</v>
      </c>
      <c r="W800" s="250">
        <v>0.99795975633146905</v>
      </c>
      <c r="X800" s="250">
        <v>0.99812853552198777</v>
      </c>
      <c r="Y800" s="250">
        <v>0.99823241382679739</v>
      </c>
      <c r="Z800" s="251">
        <v>5.1947702405660042E-4</v>
      </c>
      <c r="AA800" s="251">
        <v>3.343660869044761E-5</v>
      </c>
      <c r="AB800" s="251">
        <v>4.7735010496047292E-5</v>
      </c>
      <c r="AC800" s="251">
        <v>2.8899043525232409E-2</v>
      </c>
      <c r="AD800" s="251">
        <v>1.6760427143505466E-8</v>
      </c>
      <c r="AE800" s="251">
        <v>0.96772477041435101</v>
      </c>
      <c r="AF800" s="250">
        <v>0.99383615514612089</v>
      </c>
      <c r="AG800" s="251">
        <v>0.97040810881783501</v>
      </c>
      <c r="AH800" s="250">
        <v>5.0393945316440501E-2</v>
      </c>
      <c r="AI800" s="252">
        <v>1</v>
      </c>
      <c r="AJ800" s="253">
        <f t="shared" si="124"/>
        <v>2.2975737538945721E-5</v>
      </c>
      <c r="AK800" s="253">
        <f t="shared" si="125"/>
        <v>1.4798355794524041E-6</v>
      </c>
      <c r="AL800" s="253">
        <f t="shared" si="126"/>
        <v>2.1136430530651929E-6</v>
      </c>
      <c r="AM800" s="253">
        <f t="shared" si="127"/>
        <v>1.2799776379261787E-3</v>
      </c>
      <c r="AN800" s="253">
        <f t="shared" si="128"/>
        <v>7.4246748494395974E-10</v>
      </c>
      <c r="AO800" s="254">
        <f t="shared" si="129"/>
        <v>4.2873546550642967E-2</v>
      </c>
    </row>
    <row r="801" spans="1:41">
      <c r="A801" s="247">
        <v>1092</v>
      </c>
      <c r="B801" s="248"/>
      <c r="C801" s="248">
        <f t="shared" si="131"/>
        <v>0</v>
      </c>
      <c r="D801" s="248">
        <f t="shared" si="130"/>
        <v>0</v>
      </c>
      <c r="E801" s="248">
        <f t="shared" si="130"/>
        <v>0</v>
      </c>
      <c r="F801" s="248">
        <f t="shared" si="130"/>
        <v>0</v>
      </c>
      <c r="G801" s="248">
        <f t="shared" si="130"/>
        <v>0</v>
      </c>
      <c r="H801" s="248">
        <f t="shared" si="130"/>
        <v>1</v>
      </c>
      <c r="I801" s="249"/>
      <c r="J801" s="249">
        <f t="shared" si="121"/>
        <v>0</v>
      </c>
      <c r="K801" s="249">
        <f t="shared" si="123"/>
        <v>0</v>
      </c>
      <c r="L801" s="249">
        <f t="shared" si="123"/>
        <v>0</v>
      </c>
      <c r="M801" s="249">
        <f t="shared" si="123"/>
        <v>0</v>
      </c>
      <c r="N801" s="249">
        <f t="shared" si="123"/>
        <v>0</v>
      </c>
      <c r="O801" s="249">
        <f t="shared" si="123"/>
        <v>0</v>
      </c>
      <c r="P801" s="250">
        <v>0.99241247990294346</v>
      </c>
      <c r="Q801" s="251">
        <v>0.95377761072568357</v>
      </c>
      <c r="R801" s="250">
        <v>0.99223821350732866</v>
      </c>
      <c r="S801" s="251">
        <v>0.96890514632058977</v>
      </c>
      <c r="T801" s="250">
        <v>0.99654573011476411</v>
      </c>
      <c r="U801" s="250">
        <v>0.99720708912666045</v>
      </c>
      <c r="V801" s="250">
        <v>0.99767419502327992</v>
      </c>
      <c r="W801" s="250">
        <v>0.99795975633146905</v>
      </c>
      <c r="X801" s="250">
        <v>0.99812853552198777</v>
      </c>
      <c r="Y801" s="250">
        <v>0.99823241382679739</v>
      </c>
      <c r="Z801" s="251">
        <v>5.4205825832908511E-4</v>
      </c>
      <c r="AA801" s="251">
        <v>3.2574140076649339E-5</v>
      </c>
      <c r="AB801" s="251">
        <v>5.0228272091480024E-5</v>
      </c>
      <c r="AC801" s="251">
        <v>3.1424255171539087E-2</v>
      </c>
      <c r="AD801" s="251">
        <v>1.4547870545468475E-8</v>
      </c>
      <c r="AE801" s="251">
        <v>0.96936267114935537</v>
      </c>
      <c r="AF801" s="250">
        <v>0.99383615514612089</v>
      </c>
      <c r="AG801" s="251">
        <v>0.96890514632058977</v>
      </c>
      <c r="AH801" s="250">
        <v>5.3791208263985153E-2</v>
      </c>
      <c r="AI801" s="252">
        <v>1</v>
      </c>
      <c r="AJ801" s="253">
        <f t="shared" si="124"/>
        <v>2.5461682844856789E-5</v>
      </c>
      <c r="AK801" s="253">
        <f t="shared" si="125"/>
        <v>1.5310952988940866E-6</v>
      </c>
      <c r="AL801" s="253">
        <f t="shared" si="126"/>
        <v>2.3620053864058896E-6</v>
      </c>
      <c r="AM801" s="253">
        <f t="shared" si="127"/>
        <v>1.4781616383742026E-3</v>
      </c>
      <c r="AN801" s="253">
        <f t="shared" si="128"/>
        <v>6.8443121112412583E-10</v>
      </c>
      <c r="AO801" s="254">
        <f t="shared" si="129"/>
        <v>4.5610188343108905E-2</v>
      </c>
    </row>
    <row r="802" spans="1:41">
      <c r="A802" s="247">
        <v>1093</v>
      </c>
      <c r="B802" s="248"/>
      <c r="C802" s="248">
        <f t="shared" si="131"/>
        <v>0</v>
      </c>
      <c r="D802" s="248">
        <f t="shared" si="130"/>
        <v>0</v>
      </c>
      <c r="E802" s="248">
        <f t="shared" si="130"/>
        <v>0</v>
      </c>
      <c r="F802" s="248">
        <f t="shared" si="130"/>
        <v>0</v>
      </c>
      <c r="G802" s="248">
        <f t="shared" si="130"/>
        <v>0</v>
      </c>
      <c r="H802" s="248">
        <f t="shared" si="130"/>
        <v>1</v>
      </c>
      <c r="I802" s="249"/>
      <c r="J802" s="249">
        <f t="shared" si="121"/>
        <v>0</v>
      </c>
      <c r="K802" s="249">
        <f t="shared" si="123"/>
        <v>0</v>
      </c>
      <c r="L802" s="249">
        <f t="shared" si="123"/>
        <v>0</v>
      </c>
      <c r="M802" s="249">
        <f t="shared" si="123"/>
        <v>0</v>
      </c>
      <c r="N802" s="249">
        <f t="shared" si="123"/>
        <v>0</v>
      </c>
      <c r="O802" s="249">
        <f t="shared" si="123"/>
        <v>0</v>
      </c>
      <c r="P802" s="250">
        <v>0.99241247990294346</v>
      </c>
      <c r="Q802" s="251">
        <v>0.95530412313509283</v>
      </c>
      <c r="R802" s="250">
        <v>0.99223821350732866</v>
      </c>
      <c r="S802" s="251">
        <v>0.97014308944815286</v>
      </c>
      <c r="T802" s="250">
        <v>0.99654573011476411</v>
      </c>
      <c r="U802" s="250">
        <v>0.99720708912666045</v>
      </c>
      <c r="V802" s="250">
        <v>0.99767419502327992</v>
      </c>
      <c r="W802" s="250">
        <v>0.99795975633146905</v>
      </c>
      <c r="X802" s="250">
        <v>0.99812853552198777</v>
      </c>
      <c r="Y802" s="250">
        <v>0.99823241382679739</v>
      </c>
      <c r="Z802" s="251">
        <v>5.6426548431522019E-4</v>
      </c>
      <c r="AA802" s="251">
        <v>3.1677913337196789E-5</v>
      </c>
      <c r="AB802" s="251">
        <v>2.8221162508034213E-5</v>
      </c>
      <c r="AC802" s="251">
        <v>3.4177806294652779E-2</v>
      </c>
      <c r="AD802" s="251">
        <v>1.8730663716442912E-8</v>
      </c>
      <c r="AE802" s="251">
        <v>0.97089670377870008</v>
      </c>
      <c r="AF802" s="250">
        <v>0.99383615514612089</v>
      </c>
      <c r="AG802" s="251">
        <v>0.97014308944815286</v>
      </c>
      <c r="AH802" s="250">
        <v>5.7188471211529791E-2</v>
      </c>
      <c r="AI802" s="252">
        <v>1</v>
      </c>
      <c r="AJ802" s="253">
        <f t="shared" si="124"/>
        <v>2.8296023283071094E-5</v>
      </c>
      <c r="AK802" s="253">
        <f t="shared" si="125"/>
        <v>1.5895954443556674E-6</v>
      </c>
      <c r="AL802" s="253">
        <f t="shared" si="126"/>
        <v>1.4167992710234359E-6</v>
      </c>
      <c r="AM802" s="253">
        <f t="shared" si="127"/>
        <v>1.7163343652668273E-3</v>
      </c>
      <c r="AN802" s="253">
        <f t="shared" si="128"/>
        <v>9.4077187294171596E-10</v>
      </c>
      <c r="AO802" s="254">
        <f t="shared" si="129"/>
        <v>4.8769620971322508E-2</v>
      </c>
    </row>
    <row r="803" spans="1:41">
      <c r="A803" s="247">
        <v>1093.99999999999</v>
      </c>
      <c r="B803" s="248"/>
      <c r="C803" s="248">
        <f t="shared" si="131"/>
        <v>0</v>
      </c>
      <c r="D803" s="248">
        <f t="shared" si="130"/>
        <v>0</v>
      </c>
      <c r="E803" s="248">
        <f t="shared" si="130"/>
        <v>0</v>
      </c>
      <c r="F803" s="248">
        <f t="shared" si="130"/>
        <v>0</v>
      </c>
      <c r="G803" s="248">
        <f t="shared" si="130"/>
        <v>0</v>
      </c>
      <c r="H803" s="248">
        <f t="shared" si="130"/>
        <v>1</v>
      </c>
      <c r="I803" s="249"/>
      <c r="J803" s="249">
        <f t="shared" si="121"/>
        <v>0</v>
      </c>
      <c r="K803" s="249">
        <f t="shared" si="123"/>
        <v>0</v>
      </c>
      <c r="L803" s="249">
        <f t="shared" si="123"/>
        <v>0</v>
      </c>
      <c r="M803" s="249">
        <f t="shared" si="123"/>
        <v>0</v>
      </c>
      <c r="N803" s="249">
        <f t="shared" si="123"/>
        <v>0</v>
      </c>
      <c r="O803" s="249">
        <f t="shared" si="123"/>
        <v>0</v>
      </c>
      <c r="P803" s="250">
        <v>0.99241247990294346</v>
      </c>
      <c r="Q803" s="251">
        <v>0.95510201240437709</v>
      </c>
      <c r="R803" s="250">
        <v>0.99223821350732866</v>
      </c>
      <c r="S803" s="251">
        <v>0.96917394993387063</v>
      </c>
      <c r="T803" s="250">
        <v>0.99654573011476411</v>
      </c>
      <c r="U803" s="250">
        <v>0.99720708912666045</v>
      </c>
      <c r="V803" s="250">
        <v>0.99767419502327992</v>
      </c>
      <c r="W803" s="250">
        <v>0.99795975633146905</v>
      </c>
      <c r="X803" s="250">
        <v>0.99812853552198777</v>
      </c>
      <c r="Y803" s="250">
        <v>0.99823241382679739</v>
      </c>
      <c r="Z803" s="251">
        <v>5.8553518223553155E-4</v>
      </c>
      <c r="AA803" s="251">
        <v>3.0743241763123254E-5</v>
      </c>
      <c r="AB803" s="251">
        <v>6.0300179187454705E-5</v>
      </c>
      <c r="AC803" s="251">
        <v>3.7301395055779465E-2</v>
      </c>
      <c r="AD803" s="251">
        <v>1.5580703375153004E-8</v>
      </c>
      <c r="AE803" s="251">
        <v>0.97197659659847158</v>
      </c>
      <c r="AF803" s="250">
        <v>0.99383615514612089</v>
      </c>
      <c r="AG803" s="251">
        <v>0.96917394993387063</v>
      </c>
      <c r="AH803" s="250">
        <v>6.0585734159074443E-2</v>
      </c>
      <c r="AI803" s="252">
        <v>1</v>
      </c>
      <c r="AJ803" s="253">
        <f t="shared" si="124"/>
        <v>3.1038218445811742E-5</v>
      </c>
      <c r="AK803" s="253">
        <f t="shared" si="125"/>
        <v>1.6307281765605662E-6</v>
      </c>
      <c r="AL803" s="253">
        <f t="shared" si="126"/>
        <v>3.2000288932477143E-6</v>
      </c>
      <c r="AM803" s="253">
        <f t="shared" si="127"/>
        <v>1.98008876903492E-3</v>
      </c>
      <c r="AN803" s="253">
        <f t="shared" si="128"/>
        <v>8.2721821536373931E-10</v>
      </c>
      <c r="AO803" s="254">
        <f t="shared" si="129"/>
        <v>5.1610020730609871E-2</v>
      </c>
    </row>
    <row r="804" spans="1:41">
      <c r="A804" s="247">
        <v>1095</v>
      </c>
      <c r="B804" s="248"/>
      <c r="C804" s="248">
        <f t="shared" si="131"/>
        <v>0</v>
      </c>
      <c r="D804" s="248">
        <f t="shared" si="130"/>
        <v>0</v>
      </c>
      <c r="E804" s="248">
        <f t="shared" si="130"/>
        <v>0</v>
      </c>
      <c r="F804" s="248">
        <f t="shared" si="130"/>
        <v>0</v>
      </c>
      <c r="G804" s="248">
        <f t="shared" si="130"/>
        <v>0</v>
      </c>
      <c r="H804" s="248">
        <f t="shared" si="130"/>
        <v>1</v>
      </c>
      <c r="I804" s="249"/>
      <c r="J804" s="249">
        <f t="shared" si="121"/>
        <v>0</v>
      </c>
      <c r="K804" s="249">
        <f t="shared" si="123"/>
        <v>0</v>
      </c>
      <c r="L804" s="249">
        <f t="shared" si="123"/>
        <v>0</v>
      </c>
      <c r="M804" s="249">
        <f t="shared" si="123"/>
        <v>0</v>
      </c>
      <c r="N804" s="249">
        <f t="shared" si="123"/>
        <v>0</v>
      </c>
      <c r="O804" s="249">
        <f t="shared" si="123"/>
        <v>0</v>
      </c>
      <c r="P804" s="250">
        <v>0.99241247990294346</v>
      </c>
      <c r="Q804" s="251">
        <v>0.95451258730812638</v>
      </c>
      <c r="R804" s="250">
        <v>0.99223821350732866</v>
      </c>
      <c r="S804" s="251">
        <v>0.97011384410199752</v>
      </c>
      <c r="T804" s="250">
        <v>0.99654573011476411</v>
      </c>
      <c r="U804" s="250">
        <v>0.99720708912666045</v>
      </c>
      <c r="V804" s="250">
        <v>0.99767419502327992</v>
      </c>
      <c r="W804" s="250">
        <v>0.99795975633146905</v>
      </c>
      <c r="X804" s="250">
        <v>0.99812853552198777</v>
      </c>
      <c r="Y804" s="250">
        <v>0.99823241382679739</v>
      </c>
      <c r="Z804" s="251">
        <v>6.0642053010959705E-4</v>
      </c>
      <c r="AA804" s="251">
        <v>2.9794306261095924E-5</v>
      </c>
      <c r="AB804" s="251">
        <v>9.6265798834293135E-5</v>
      </c>
      <c r="AC804" s="251">
        <v>4.0776074936359236E-2</v>
      </c>
      <c r="AD804" s="251">
        <v>1.1923130123403982E-8</v>
      </c>
      <c r="AE804" s="251">
        <v>0.97282229838079515</v>
      </c>
      <c r="AF804" s="250">
        <v>0.99383615514612089</v>
      </c>
      <c r="AG804" s="251">
        <v>0.97011384410199752</v>
      </c>
      <c r="AH804" s="250">
        <v>6.3982997106619088E-2</v>
      </c>
      <c r="AI804" s="252">
        <v>1</v>
      </c>
      <c r="AJ804" s="253">
        <f t="shared" si="124"/>
        <v>3.399270538216952E-5</v>
      </c>
      <c r="AK804" s="253">
        <f t="shared" si="125"/>
        <v>1.6712185082972679E-6</v>
      </c>
      <c r="AL804" s="253">
        <f t="shared" si="126"/>
        <v>5.4022584831630405E-6</v>
      </c>
      <c r="AM804" s="253">
        <f t="shared" si="127"/>
        <v>2.2889328330472662E-3</v>
      </c>
      <c r="AN804" s="253">
        <f t="shared" si="128"/>
        <v>6.6940870757668031E-10</v>
      </c>
      <c r="AO804" s="254">
        <f t="shared" si="129"/>
        <v>5.4623532976791428E-2</v>
      </c>
    </row>
    <row r="805" spans="1:41">
      <c r="A805" s="247">
        <v>1096</v>
      </c>
      <c r="B805" s="248"/>
      <c r="C805" s="248">
        <f t="shared" si="131"/>
        <v>0</v>
      </c>
      <c r="D805" s="248">
        <f t="shared" si="130"/>
        <v>0</v>
      </c>
      <c r="E805" s="248">
        <f t="shared" si="130"/>
        <v>0</v>
      </c>
      <c r="F805" s="248">
        <f t="shared" si="130"/>
        <v>0</v>
      </c>
      <c r="G805" s="248">
        <f t="shared" si="130"/>
        <v>0</v>
      </c>
      <c r="H805" s="248">
        <f t="shared" si="130"/>
        <v>1</v>
      </c>
      <c r="I805" s="249"/>
      <c r="J805" s="249">
        <f t="shared" si="121"/>
        <v>0</v>
      </c>
      <c r="K805" s="249">
        <f t="shared" si="123"/>
        <v>0</v>
      </c>
      <c r="L805" s="249">
        <f t="shared" si="123"/>
        <v>0</v>
      </c>
      <c r="M805" s="249">
        <f t="shared" si="123"/>
        <v>0</v>
      </c>
      <c r="N805" s="249">
        <f t="shared" si="123"/>
        <v>0</v>
      </c>
      <c r="O805" s="249">
        <f t="shared" si="123"/>
        <v>0</v>
      </c>
      <c r="P805" s="250">
        <v>0.99241247990294346</v>
      </c>
      <c r="Q805" s="251">
        <v>0.95386542496923399</v>
      </c>
      <c r="R805" s="250">
        <v>0.99223821350732866</v>
      </c>
      <c r="S805" s="251">
        <v>0.96853766171763045</v>
      </c>
      <c r="T805" s="250">
        <v>0.99654573011476411</v>
      </c>
      <c r="U805" s="250">
        <v>0.99720708912666045</v>
      </c>
      <c r="V805" s="250">
        <v>0.99767419502327992</v>
      </c>
      <c r="W805" s="250">
        <v>0.99795975633146905</v>
      </c>
      <c r="X805" s="250">
        <v>0.99812853552198777</v>
      </c>
      <c r="Y805" s="250">
        <v>0.99823241382679739</v>
      </c>
      <c r="Z805" s="251">
        <v>6.2631208653317284E-4</v>
      </c>
      <c r="AA805" s="251">
        <v>2.8816306342701247E-5</v>
      </c>
      <c r="AB805" s="251">
        <v>4.6789739984187108E-5</v>
      </c>
      <c r="AC805" s="251">
        <v>4.6199748011895928E-2</v>
      </c>
      <c r="AD805" s="251">
        <v>2.0000159633198743E-8</v>
      </c>
      <c r="AE805" s="251">
        <v>0.9728117549078179</v>
      </c>
      <c r="AF805" s="250">
        <v>0.99383615514612089</v>
      </c>
      <c r="AG805" s="251">
        <v>0.96853766171763045</v>
      </c>
      <c r="AH805" s="250">
        <v>6.7380260054163726E-2</v>
      </c>
      <c r="AI805" s="252">
        <v>1</v>
      </c>
      <c r="AJ805" s="253">
        <f t="shared" si="124"/>
        <v>3.6826784389043352E-5</v>
      </c>
      <c r="AK805" s="253">
        <f t="shared" si="125"/>
        <v>1.6955064387445368E-6</v>
      </c>
      <c r="AL805" s="253">
        <f t="shared" si="126"/>
        <v>2.7543247507061301E-6</v>
      </c>
      <c r="AM805" s="253">
        <f t="shared" si="127"/>
        <v>2.7203727056722212E-3</v>
      </c>
      <c r="AN805" s="253">
        <f t="shared" si="128"/>
        <v>1.1778655168050526E-9</v>
      </c>
      <c r="AO805" s="254">
        <f t="shared" si="129"/>
        <v>5.729757625459718E-2</v>
      </c>
    </row>
    <row r="806" spans="1:41">
      <c r="A806" s="247">
        <v>1097</v>
      </c>
      <c r="B806" s="248"/>
      <c r="C806" s="248">
        <f t="shared" si="131"/>
        <v>0</v>
      </c>
      <c r="D806" s="248">
        <f t="shared" si="130"/>
        <v>0</v>
      </c>
      <c r="E806" s="248">
        <f t="shared" si="130"/>
        <v>0</v>
      </c>
      <c r="F806" s="248">
        <f t="shared" si="130"/>
        <v>0</v>
      </c>
      <c r="G806" s="248">
        <f t="shared" si="130"/>
        <v>0</v>
      </c>
      <c r="H806" s="248">
        <f t="shared" si="130"/>
        <v>1</v>
      </c>
      <c r="I806" s="249"/>
      <c r="J806" s="249">
        <f t="shared" si="121"/>
        <v>0</v>
      </c>
      <c r="K806" s="249">
        <f t="shared" si="123"/>
        <v>0</v>
      </c>
      <c r="L806" s="249">
        <f t="shared" si="123"/>
        <v>0</v>
      </c>
      <c r="M806" s="249">
        <f t="shared" si="123"/>
        <v>0</v>
      </c>
      <c r="N806" s="249">
        <f t="shared" si="123"/>
        <v>0</v>
      </c>
      <c r="O806" s="249">
        <f t="shared" si="123"/>
        <v>0</v>
      </c>
      <c r="P806" s="250">
        <v>0.99241247990294346</v>
      </c>
      <c r="Q806" s="251">
        <v>0.95534520057327521</v>
      </c>
      <c r="R806" s="250">
        <v>0.99223821350732866</v>
      </c>
      <c r="S806" s="251">
        <v>0.969917934069497</v>
      </c>
      <c r="T806" s="250">
        <v>0.99654573011476411</v>
      </c>
      <c r="U806" s="250">
        <v>0.99720708912666045</v>
      </c>
      <c r="V806" s="250">
        <v>0.99767419502327992</v>
      </c>
      <c r="W806" s="250">
        <v>0.99795975633146905</v>
      </c>
      <c r="X806" s="250">
        <v>0.99812853552198777</v>
      </c>
      <c r="Y806" s="250">
        <v>0.99823241382679739</v>
      </c>
      <c r="Z806" s="251">
        <v>6.4603317165559605E-4</v>
      </c>
      <c r="AA806" s="251">
        <v>2.7832138111452912E-5</v>
      </c>
      <c r="AB806" s="251">
        <v>2.4363967956526398E-5</v>
      </c>
      <c r="AC806" s="251">
        <v>5.7680651580687775E-2</v>
      </c>
      <c r="AD806" s="251">
        <v>2.1569062089741271E-8</v>
      </c>
      <c r="AE806" s="251">
        <v>0.97222754293620806</v>
      </c>
      <c r="AF806" s="250">
        <v>0.99383615514612089</v>
      </c>
      <c r="AG806" s="251">
        <v>0.969917934069497</v>
      </c>
      <c r="AH806" s="250">
        <v>7.0777523001708378E-2</v>
      </c>
      <c r="AI806" s="252">
        <v>1</v>
      </c>
      <c r="AJ806" s="253">
        <f t="shared" si="124"/>
        <v>4.0077504696097966E-5</v>
      </c>
      <c r="AK806" s="253">
        <f t="shared" si="125"/>
        <v>1.7277486048051678E-6</v>
      </c>
      <c r="AL806" s="253">
        <f t="shared" si="126"/>
        <v>1.5131618447913575E-6</v>
      </c>
      <c r="AM806" s="253">
        <f t="shared" si="127"/>
        <v>3.5833712821533022E-3</v>
      </c>
      <c r="AN806" s="253">
        <f t="shared" si="128"/>
        <v>1.3401899452015721E-9</v>
      </c>
      <c r="AO806" s="254">
        <f t="shared" si="129"/>
        <v>6.0415477322030189E-2</v>
      </c>
    </row>
    <row r="807" spans="1:41">
      <c r="A807" s="247">
        <v>1097.99999999999</v>
      </c>
      <c r="B807" s="248"/>
      <c r="C807" s="248">
        <f t="shared" si="131"/>
        <v>0</v>
      </c>
      <c r="D807" s="248">
        <f t="shared" si="130"/>
        <v>0</v>
      </c>
      <c r="E807" s="248">
        <f t="shared" si="130"/>
        <v>0</v>
      </c>
      <c r="F807" s="248">
        <f t="shared" si="130"/>
        <v>0</v>
      </c>
      <c r="G807" s="248">
        <f t="shared" si="130"/>
        <v>0</v>
      </c>
      <c r="H807" s="248">
        <f t="shared" si="130"/>
        <v>1</v>
      </c>
      <c r="I807" s="249"/>
      <c r="J807" s="249">
        <f t="shared" si="121"/>
        <v>0</v>
      </c>
      <c r="K807" s="249">
        <f t="shared" si="123"/>
        <v>0</v>
      </c>
      <c r="L807" s="249">
        <f t="shared" si="123"/>
        <v>0</v>
      </c>
      <c r="M807" s="249">
        <f t="shared" si="123"/>
        <v>0</v>
      </c>
      <c r="N807" s="249">
        <f t="shared" si="123"/>
        <v>0</v>
      </c>
      <c r="O807" s="249">
        <f t="shared" si="123"/>
        <v>0</v>
      </c>
      <c r="P807" s="250">
        <v>0.99241247990294346</v>
      </c>
      <c r="Q807" s="251">
        <v>0.95509361615179844</v>
      </c>
      <c r="R807" s="250">
        <v>0.99223821350732866</v>
      </c>
      <c r="S807" s="251">
        <v>0.96822131375844334</v>
      </c>
      <c r="T807" s="250">
        <v>0.99654573011476411</v>
      </c>
      <c r="U807" s="250">
        <v>0.99720708912666045</v>
      </c>
      <c r="V807" s="250">
        <v>0.99767419502327992</v>
      </c>
      <c r="W807" s="250">
        <v>0.99795975633146905</v>
      </c>
      <c r="X807" s="250">
        <v>0.99812853552198777</v>
      </c>
      <c r="Y807" s="250">
        <v>0.99823241382679739</v>
      </c>
      <c r="Z807" s="251">
        <v>6.6553476733235268E-4</v>
      </c>
      <c r="AA807" s="251">
        <v>2.6840027900764094E-5</v>
      </c>
      <c r="AB807" s="251">
        <v>3.6766653385555696E-5</v>
      </c>
      <c r="AC807" s="251">
        <v>7.6960511069039506E-2</v>
      </c>
      <c r="AD807" s="251">
        <v>1.4758459083559902E-8</v>
      </c>
      <c r="AE807" s="251">
        <v>0.97090470704426735</v>
      </c>
      <c r="AF807" s="250">
        <v>0.99383615514612089</v>
      </c>
      <c r="AG807" s="251">
        <v>0.96822131375844334</v>
      </c>
      <c r="AH807" s="250">
        <v>7.417478594925303E-2</v>
      </c>
      <c r="AI807" s="252">
        <v>1</v>
      </c>
      <c r="AJ807" s="253">
        <f t="shared" si="124"/>
        <v>4.3106469982151853E-5</v>
      </c>
      <c r="AK807" s="253">
        <f t="shared" si="125"/>
        <v>1.7395735648087384E-6</v>
      </c>
      <c r="AL807" s="253">
        <f t="shared" si="126"/>
        <v>2.3840607581925966E-6</v>
      </c>
      <c r="AM807" s="253">
        <f t="shared" si="127"/>
        <v>4.9917801590207986E-3</v>
      </c>
      <c r="AN807" s="253">
        <f t="shared" si="128"/>
        <v>9.5741883411307076E-10</v>
      </c>
      <c r="AO807" s="254">
        <f t="shared" si="129"/>
        <v>6.2991616523882604E-2</v>
      </c>
    </row>
    <row r="808" spans="1:41">
      <c r="A808" s="247">
        <v>1099</v>
      </c>
      <c r="B808" s="248"/>
      <c r="C808" s="248">
        <f t="shared" si="131"/>
        <v>0</v>
      </c>
      <c r="D808" s="248">
        <f t="shared" si="130"/>
        <v>0</v>
      </c>
      <c r="E808" s="248">
        <f t="shared" si="130"/>
        <v>0</v>
      </c>
      <c r="F808" s="248">
        <f t="shared" si="130"/>
        <v>0</v>
      </c>
      <c r="G808" s="248">
        <f t="shared" si="130"/>
        <v>0</v>
      </c>
      <c r="H808" s="248">
        <f t="shared" si="130"/>
        <v>1</v>
      </c>
      <c r="I808" s="249"/>
      <c r="J808" s="249">
        <f t="shared" si="121"/>
        <v>0</v>
      </c>
      <c r="K808" s="249">
        <f t="shared" si="123"/>
        <v>0</v>
      </c>
      <c r="L808" s="249">
        <f t="shared" si="123"/>
        <v>0</v>
      </c>
      <c r="M808" s="249">
        <f t="shared" si="123"/>
        <v>0</v>
      </c>
      <c r="N808" s="249">
        <f t="shared" si="123"/>
        <v>0</v>
      </c>
      <c r="O808" s="249">
        <f t="shared" si="123"/>
        <v>0</v>
      </c>
      <c r="P808" s="250">
        <v>0.99241247990294346</v>
      </c>
      <c r="Q808" s="251">
        <v>0.95322620967828053</v>
      </c>
      <c r="R808" s="250">
        <v>0.99223821350732866</v>
      </c>
      <c r="S808" s="251">
        <v>0.96947422393508431</v>
      </c>
      <c r="T808" s="250">
        <v>0.99654573011476411</v>
      </c>
      <c r="U808" s="250">
        <v>0.99720708912666045</v>
      </c>
      <c r="V808" s="250">
        <v>0.99767419502327992</v>
      </c>
      <c r="W808" s="250">
        <v>0.99795975633146905</v>
      </c>
      <c r="X808" s="250">
        <v>0.99812853552198777</v>
      </c>
      <c r="Y808" s="250">
        <v>0.99823241382679739</v>
      </c>
      <c r="Z808" s="251">
        <v>6.8585264238797325E-4</v>
      </c>
      <c r="AA808" s="251">
        <v>2.5852216323660268E-5</v>
      </c>
      <c r="AB808" s="251">
        <v>3.63868249121066E-5</v>
      </c>
      <c r="AC808" s="251">
        <v>0.10639072499933772</v>
      </c>
      <c r="AD808" s="251">
        <v>1.599013588757331E-8</v>
      </c>
      <c r="AE808" s="251">
        <v>0.96838563556844348</v>
      </c>
      <c r="AF808" s="250">
        <v>0.99383615514612089</v>
      </c>
      <c r="AG808" s="251">
        <v>0.96947422393508431</v>
      </c>
      <c r="AH808" s="250">
        <v>7.7572048896797682E-2</v>
      </c>
      <c r="AI808" s="252">
        <v>1</v>
      </c>
      <c r="AJ808" s="253">
        <f t="shared" si="124"/>
        <v>4.6486278282260484E-5</v>
      </c>
      <c r="AK808" s="253">
        <f t="shared" si="125"/>
        <v>1.7533954183618454E-6</v>
      </c>
      <c r="AL808" s="253">
        <f t="shared" si="126"/>
        <v>2.46904854666383E-6</v>
      </c>
      <c r="AM808" s="253">
        <f t="shared" si="127"/>
        <v>7.2212690387728979E-3</v>
      </c>
      <c r="AN808" s="253">
        <f t="shared" si="128"/>
        <v>1.0855138155254878E-9</v>
      </c>
      <c r="AO808" s="254">
        <f t="shared" si="129"/>
        <v>6.5747120271849313E-2</v>
      </c>
    </row>
    <row r="809" spans="1:41">
      <c r="A809" s="247">
        <v>1100</v>
      </c>
      <c r="B809" s="248"/>
      <c r="C809" s="248">
        <f t="shared" si="131"/>
        <v>0</v>
      </c>
      <c r="D809" s="248">
        <f t="shared" si="131"/>
        <v>0</v>
      </c>
      <c r="E809" s="248">
        <f t="shared" si="131"/>
        <v>0</v>
      </c>
      <c r="F809" s="248">
        <f t="shared" si="131"/>
        <v>0</v>
      </c>
      <c r="G809" s="248">
        <f t="shared" si="131"/>
        <v>0</v>
      </c>
      <c r="H809" s="248">
        <f t="shared" si="131"/>
        <v>1</v>
      </c>
      <c r="I809" s="249"/>
      <c r="J809" s="249">
        <f t="shared" si="121"/>
        <v>0</v>
      </c>
      <c r="K809" s="249">
        <f t="shared" si="123"/>
        <v>0</v>
      </c>
      <c r="L809" s="249">
        <f t="shared" si="123"/>
        <v>0</v>
      </c>
      <c r="M809" s="249">
        <f t="shared" si="123"/>
        <v>0</v>
      </c>
      <c r="N809" s="249">
        <f t="shared" si="123"/>
        <v>0</v>
      </c>
      <c r="O809" s="249">
        <f t="shared" si="123"/>
        <v>0</v>
      </c>
      <c r="P809" s="250">
        <v>0.99241247990294346</v>
      </c>
      <c r="Q809" s="251">
        <v>0.95340739605869573</v>
      </c>
      <c r="R809" s="250">
        <v>0.99223821350732866</v>
      </c>
      <c r="S809" s="251">
        <v>0.96858589773070713</v>
      </c>
      <c r="T809" s="250">
        <v>0.99654573011476411</v>
      </c>
      <c r="U809" s="250">
        <v>0.99720708912666045</v>
      </c>
      <c r="V809" s="250">
        <v>0.99767419502327992</v>
      </c>
      <c r="W809" s="250">
        <v>0.99795975633146905</v>
      </c>
      <c r="X809" s="250">
        <v>0.99812853552198777</v>
      </c>
      <c r="Y809" s="250">
        <v>0.99823241382679739</v>
      </c>
      <c r="Z809" s="251">
        <v>7.066511224507173E-4</v>
      </c>
      <c r="AA809" s="251">
        <v>2.4867529809319816E-5</v>
      </c>
      <c r="AB809" s="251">
        <v>3.1894953953390019E-5</v>
      </c>
      <c r="AC809" s="251">
        <v>0.13560950410250316</v>
      </c>
      <c r="AD809" s="251">
        <v>2.0185130807851579E-8</v>
      </c>
      <c r="AE809" s="251">
        <v>0.96535890896244059</v>
      </c>
      <c r="AF809" s="250">
        <v>0.99383615514612089</v>
      </c>
      <c r="AG809" s="251">
        <v>0.96858589773070713</v>
      </c>
      <c r="AH809" s="250">
        <v>8.0969311844342307E-2</v>
      </c>
      <c r="AI809" s="252">
        <v>1</v>
      </c>
      <c r="AJ809" s="253">
        <f t="shared" si="124"/>
        <v>4.9911485024719183E-5</v>
      </c>
      <c r="AK809" s="253">
        <f t="shared" si="125"/>
        <v>1.7575844855080892E-6</v>
      </c>
      <c r="AL809" s="253">
        <f t="shared" si="126"/>
        <v>2.2553239127423932E-6</v>
      </c>
      <c r="AM809" s="253">
        <f t="shared" si="127"/>
        <v>9.5918275497830843E-3</v>
      </c>
      <c r="AN809" s="253">
        <f t="shared" si="128"/>
        <v>1.4279606698170669E-9</v>
      </c>
      <c r="AO809" s="254">
        <f t="shared" si="129"/>
        <v>6.8299682154410152E-2</v>
      </c>
    </row>
    <row r="810" spans="1:41">
      <c r="A810" s="247">
        <v>1101</v>
      </c>
      <c r="B810" s="248"/>
      <c r="C810" s="248">
        <f t="shared" si="131"/>
        <v>0</v>
      </c>
      <c r="D810" s="248">
        <f t="shared" si="131"/>
        <v>0</v>
      </c>
      <c r="E810" s="248">
        <f t="shared" si="131"/>
        <v>0</v>
      </c>
      <c r="F810" s="248">
        <f t="shared" si="131"/>
        <v>0</v>
      </c>
      <c r="G810" s="248">
        <f t="shared" si="131"/>
        <v>0</v>
      </c>
      <c r="H810" s="248">
        <f t="shared" si="131"/>
        <v>0</v>
      </c>
      <c r="I810" s="249"/>
      <c r="J810" s="249">
        <f t="shared" si="121"/>
        <v>0</v>
      </c>
      <c r="K810" s="249">
        <f t="shared" si="123"/>
        <v>0</v>
      </c>
      <c r="L810" s="249">
        <f t="shared" si="123"/>
        <v>0</v>
      </c>
      <c r="M810" s="249">
        <f t="shared" si="123"/>
        <v>0</v>
      </c>
      <c r="N810" s="249">
        <f t="shared" si="123"/>
        <v>0</v>
      </c>
      <c r="O810" s="249">
        <f t="shared" si="123"/>
        <v>0</v>
      </c>
      <c r="P810" s="250">
        <v>0.99241247990294346</v>
      </c>
      <c r="Q810" s="251">
        <v>0.95278480598303616</v>
      </c>
      <c r="R810" s="250">
        <v>0.99223821350732866</v>
      </c>
      <c r="S810" s="251">
        <v>0.96891950596110532</v>
      </c>
      <c r="T810" s="250">
        <v>0.99654573011476411</v>
      </c>
      <c r="U810" s="250">
        <v>0.99720708912666045</v>
      </c>
      <c r="V810" s="250">
        <v>0.99767419502327992</v>
      </c>
      <c r="W810" s="250">
        <v>0.99795975633146905</v>
      </c>
      <c r="X810" s="250">
        <v>0.99812853552198777</v>
      </c>
      <c r="Y810" s="250">
        <v>0.99823241382679739</v>
      </c>
      <c r="Z810" s="251">
        <v>7.3037566870175457E-4</v>
      </c>
      <c r="AA810" s="251">
        <v>2.3906278318449184E-5</v>
      </c>
      <c r="AB810" s="251">
        <v>2.7700866392821729E-5</v>
      </c>
      <c r="AC810" s="251">
        <v>0.11762572335792949</v>
      </c>
      <c r="AD810" s="251">
        <v>2.9274401534975746E-8</v>
      </c>
      <c r="AE810" s="251">
        <v>0.96070071245597832</v>
      </c>
      <c r="AF810" s="250">
        <v>0.99383615514612089</v>
      </c>
      <c r="AG810" s="251">
        <v>0.96891950596110532</v>
      </c>
      <c r="AH810" s="250">
        <v>0</v>
      </c>
      <c r="AI810" s="252">
        <v>1</v>
      </c>
      <c r="AJ810" s="253">
        <f t="shared" si="124"/>
        <v>0</v>
      </c>
      <c r="AK810" s="253">
        <f t="shared" si="125"/>
        <v>0</v>
      </c>
      <c r="AL810" s="253">
        <f t="shared" si="126"/>
        <v>0</v>
      </c>
      <c r="AM810" s="253">
        <f t="shared" si="127"/>
        <v>0</v>
      </c>
      <c r="AN810" s="253">
        <f t="shared" si="128"/>
        <v>0</v>
      </c>
      <c r="AO810" s="254">
        <f t="shared" si="129"/>
        <v>0</v>
      </c>
    </row>
    <row r="811" spans="1:41">
      <c r="A811" s="247">
        <v>1101.99999999999</v>
      </c>
      <c r="B811" s="248"/>
      <c r="C811" s="248">
        <f t="shared" si="131"/>
        <v>0</v>
      </c>
      <c r="D811" s="248">
        <f t="shared" si="131"/>
        <v>0</v>
      </c>
      <c r="E811" s="248">
        <f t="shared" si="131"/>
        <v>0</v>
      </c>
      <c r="F811" s="248">
        <f t="shared" si="131"/>
        <v>0</v>
      </c>
      <c r="G811" s="248">
        <f t="shared" si="131"/>
        <v>0</v>
      </c>
      <c r="H811" s="248">
        <f t="shared" si="131"/>
        <v>0</v>
      </c>
      <c r="I811" s="249"/>
      <c r="J811" s="249">
        <f t="shared" si="121"/>
        <v>0</v>
      </c>
      <c r="K811" s="249">
        <f t="shared" si="123"/>
        <v>0</v>
      </c>
      <c r="L811" s="249">
        <f t="shared" si="123"/>
        <v>0</v>
      </c>
      <c r="M811" s="249">
        <f t="shared" si="123"/>
        <v>0</v>
      </c>
      <c r="N811" s="249">
        <f t="shared" si="123"/>
        <v>0</v>
      </c>
      <c r="O811" s="249">
        <f t="shared" si="123"/>
        <v>0</v>
      </c>
      <c r="P811" s="250">
        <v>0.99241247990294346</v>
      </c>
      <c r="Q811" s="251">
        <v>0.95423717366549776</v>
      </c>
      <c r="R811" s="250">
        <v>0.99223821350732866</v>
      </c>
      <c r="S811" s="251">
        <v>0.96742609608878627</v>
      </c>
      <c r="T811" s="250">
        <v>0.99654573011476411</v>
      </c>
      <c r="U811" s="250">
        <v>0.99720708912666045</v>
      </c>
      <c r="V811" s="250">
        <v>0.99767419502327992</v>
      </c>
      <c r="W811" s="250">
        <v>0.99795975633146905</v>
      </c>
      <c r="X811" s="250">
        <v>0.99812853552198777</v>
      </c>
      <c r="Y811" s="250">
        <v>0.99823241382679739</v>
      </c>
      <c r="Z811" s="251">
        <v>7.5607121915290186E-4</v>
      </c>
      <c r="AA811" s="251">
        <v>2.2961213470389246E-5</v>
      </c>
      <c r="AB811" s="251">
        <v>2.906783649926592E-5</v>
      </c>
      <c r="AC811" s="251">
        <v>0.10703808909025379</v>
      </c>
      <c r="AD811" s="251">
        <v>5.2178366829024626E-8</v>
      </c>
      <c r="AE811" s="251">
        <v>0.95536210812532918</v>
      </c>
      <c r="AF811" s="250">
        <v>0.99383615514612089</v>
      </c>
      <c r="AG811" s="251">
        <v>0.96742609608878627</v>
      </c>
      <c r="AH811" s="250">
        <v>0</v>
      </c>
      <c r="AI811" s="252">
        <v>1</v>
      </c>
      <c r="AJ811" s="253">
        <f t="shared" si="124"/>
        <v>0</v>
      </c>
      <c r="AK811" s="253">
        <f t="shared" si="125"/>
        <v>0</v>
      </c>
      <c r="AL811" s="253">
        <f t="shared" si="126"/>
        <v>0</v>
      </c>
      <c r="AM811" s="253">
        <f t="shared" si="127"/>
        <v>0</v>
      </c>
      <c r="AN811" s="253">
        <f t="shared" si="128"/>
        <v>0</v>
      </c>
      <c r="AO811" s="254">
        <f t="shared" si="129"/>
        <v>0</v>
      </c>
    </row>
    <row r="812" spans="1:41">
      <c r="A812" s="247">
        <v>1103</v>
      </c>
      <c r="B812" s="248"/>
      <c r="C812" s="248">
        <f t="shared" si="131"/>
        <v>0</v>
      </c>
      <c r="D812" s="248">
        <f t="shared" si="131"/>
        <v>0</v>
      </c>
      <c r="E812" s="248">
        <f t="shared" si="131"/>
        <v>0</v>
      </c>
      <c r="F812" s="248">
        <f t="shared" si="131"/>
        <v>0</v>
      </c>
      <c r="G812" s="248">
        <f t="shared" si="131"/>
        <v>0</v>
      </c>
      <c r="H812" s="248">
        <f t="shared" si="131"/>
        <v>0</v>
      </c>
      <c r="I812" s="249"/>
      <c r="J812" s="249">
        <f t="shared" ref="J812:J875" si="132">IF($A812&lt;J$4,0,IF($A812&lt;J$5,($A812-J$4)/(J$5-J$4),IF($A812&lt;J$6,1,IF($A812&lt;J$7,($A812-J$7)/(J$6-J$7),0))))</f>
        <v>0</v>
      </c>
      <c r="K812" s="249">
        <f t="shared" si="123"/>
        <v>0</v>
      </c>
      <c r="L812" s="249">
        <f t="shared" si="123"/>
        <v>0</v>
      </c>
      <c r="M812" s="249">
        <f t="shared" si="123"/>
        <v>0</v>
      </c>
      <c r="N812" s="249">
        <f t="shared" si="123"/>
        <v>0</v>
      </c>
      <c r="O812" s="249">
        <f t="shared" si="123"/>
        <v>0</v>
      </c>
      <c r="P812" s="250">
        <v>0.99241247990294346</v>
      </c>
      <c r="Q812" s="251">
        <v>0.95304663354331343</v>
      </c>
      <c r="R812" s="250">
        <v>0.99223821350732866</v>
      </c>
      <c r="S812" s="251">
        <v>0.96729513266687139</v>
      </c>
      <c r="T812" s="250">
        <v>0.99654573011476411</v>
      </c>
      <c r="U812" s="250">
        <v>0.99720708912666045</v>
      </c>
      <c r="V812" s="250">
        <v>0.99767419502327992</v>
      </c>
      <c r="W812" s="250">
        <v>0.99795975633146905</v>
      </c>
      <c r="X812" s="250">
        <v>0.99812853552198777</v>
      </c>
      <c r="Y812" s="250">
        <v>0.99823241382679739</v>
      </c>
      <c r="Z812" s="251">
        <v>7.8502333923020408E-4</v>
      </c>
      <c r="AA812" s="251">
        <v>2.2042892821719544E-5</v>
      </c>
      <c r="AB812" s="251">
        <v>3.9623001885394262E-5</v>
      </c>
      <c r="AC812" s="251">
        <v>0.10867065504635938</v>
      </c>
      <c r="AD812" s="251">
        <v>9.7907506579192156E-8</v>
      </c>
      <c r="AE812" s="251">
        <v>0.94889930758367147</v>
      </c>
      <c r="AF812" s="250">
        <v>0.99383615514612089</v>
      </c>
      <c r="AG812" s="251">
        <v>0.96729513266687139</v>
      </c>
      <c r="AH812" s="250">
        <v>0</v>
      </c>
      <c r="AI812" s="252">
        <v>1</v>
      </c>
      <c r="AJ812" s="253">
        <f t="shared" si="124"/>
        <v>0</v>
      </c>
      <c r="AK812" s="253">
        <f t="shared" si="125"/>
        <v>0</v>
      </c>
      <c r="AL812" s="253">
        <f t="shared" si="126"/>
        <v>0</v>
      </c>
      <c r="AM812" s="253">
        <f t="shared" si="127"/>
        <v>0</v>
      </c>
      <c r="AN812" s="253">
        <f t="shared" si="128"/>
        <v>0</v>
      </c>
      <c r="AO812" s="254">
        <f t="shared" si="129"/>
        <v>0</v>
      </c>
    </row>
    <row r="813" spans="1:41">
      <c r="A813" s="247">
        <v>1104</v>
      </c>
      <c r="B813" s="248"/>
      <c r="C813" s="248">
        <f t="shared" si="131"/>
        <v>0</v>
      </c>
      <c r="D813" s="248">
        <f t="shared" si="131"/>
        <v>0</v>
      </c>
      <c r="E813" s="248">
        <f t="shared" si="131"/>
        <v>0</v>
      </c>
      <c r="F813" s="248">
        <f t="shared" si="131"/>
        <v>0</v>
      </c>
      <c r="G813" s="248">
        <f t="shared" si="131"/>
        <v>0</v>
      </c>
      <c r="H813" s="248">
        <f t="shared" si="131"/>
        <v>0</v>
      </c>
      <c r="I813" s="249"/>
      <c r="J813" s="249">
        <f t="shared" si="132"/>
        <v>0</v>
      </c>
      <c r="K813" s="249">
        <f t="shared" si="123"/>
        <v>0</v>
      </c>
      <c r="L813" s="249">
        <f t="shared" si="123"/>
        <v>0</v>
      </c>
      <c r="M813" s="249">
        <f t="shared" si="123"/>
        <v>0</v>
      </c>
      <c r="N813" s="249">
        <f t="shared" si="123"/>
        <v>0</v>
      </c>
      <c r="O813" s="249">
        <f t="shared" si="123"/>
        <v>0</v>
      </c>
      <c r="P813" s="250">
        <v>0.99241247990294346</v>
      </c>
      <c r="Q813" s="251">
        <v>0.95296100507901793</v>
      </c>
      <c r="R813" s="250">
        <v>0.99223821350732866</v>
      </c>
      <c r="S813" s="251">
        <v>0.96838989354904514</v>
      </c>
      <c r="T813" s="250">
        <v>0.99654573011476411</v>
      </c>
      <c r="U813" s="250">
        <v>0.99720708912666045</v>
      </c>
      <c r="V813" s="250">
        <v>0.99767419502327992</v>
      </c>
      <c r="W813" s="250">
        <v>0.99795975633146905</v>
      </c>
      <c r="X813" s="250">
        <v>0.99812853552198777</v>
      </c>
      <c r="Y813" s="250">
        <v>0.99823241382679739</v>
      </c>
      <c r="Z813" s="251">
        <v>8.1868772295190181E-4</v>
      </c>
      <c r="AA813" s="251">
        <v>2.1163870495277258E-5</v>
      </c>
      <c r="AB813" s="251">
        <v>3.0483661746042623E-5</v>
      </c>
      <c r="AC813" s="251">
        <v>0.11880717513794992</v>
      </c>
      <c r="AD813" s="251">
        <v>7.7737750899459361E-8</v>
      </c>
      <c r="AE813" s="251">
        <v>0.94125571144913689</v>
      </c>
      <c r="AF813" s="250">
        <v>0.99383615514612089</v>
      </c>
      <c r="AG813" s="251">
        <v>0.96838989354904514</v>
      </c>
      <c r="AH813" s="250">
        <v>0</v>
      </c>
      <c r="AI813" s="252">
        <v>1</v>
      </c>
      <c r="AJ813" s="253">
        <f t="shared" si="124"/>
        <v>0</v>
      </c>
      <c r="AK813" s="253">
        <f t="shared" si="125"/>
        <v>0</v>
      </c>
      <c r="AL813" s="253">
        <f t="shared" si="126"/>
        <v>0</v>
      </c>
      <c r="AM813" s="253">
        <f t="shared" si="127"/>
        <v>0</v>
      </c>
      <c r="AN813" s="253">
        <f t="shared" si="128"/>
        <v>0</v>
      </c>
      <c r="AO813" s="254">
        <f t="shared" si="129"/>
        <v>0</v>
      </c>
    </row>
    <row r="814" spans="1:41">
      <c r="A814" s="247">
        <v>1105</v>
      </c>
      <c r="B814" s="248"/>
      <c r="C814" s="248">
        <f t="shared" si="131"/>
        <v>0</v>
      </c>
      <c r="D814" s="248">
        <f t="shared" si="131"/>
        <v>0</v>
      </c>
      <c r="E814" s="248">
        <f t="shared" si="131"/>
        <v>0</v>
      </c>
      <c r="F814" s="248">
        <f t="shared" si="131"/>
        <v>0</v>
      </c>
      <c r="G814" s="248">
        <f t="shared" si="131"/>
        <v>0</v>
      </c>
      <c r="H814" s="248">
        <f t="shared" si="131"/>
        <v>0</v>
      </c>
      <c r="I814" s="249"/>
      <c r="J814" s="249">
        <f t="shared" si="132"/>
        <v>0</v>
      </c>
      <c r="K814" s="249">
        <f t="shared" si="123"/>
        <v>0</v>
      </c>
      <c r="L814" s="249">
        <f t="shared" si="123"/>
        <v>0</v>
      </c>
      <c r="M814" s="249">
        <f t="shared" si="123"/>
        <v>0</v>
      </c>
      <c r="N814" s="249">
        <f t="shared" si="123"/>
        <v>0</v>
      </c>
      <c r="O814" s="249">
        <f t="shared" si="123"/>
        <v>0</v>
      </c>
      <c r="P814" s="250">
        <v>0.99241247990294346</v>
      </c>
      <c r="Q814" s="251">
        <v>0.95229197533240639</v>
      </c>
      <c r="R814" s="250">
        <v>0.99223821350732866</v>
      </c>
      <c r="S814" s="251">
        <v>0.96759530514877512</v>
      </c>
      <c r="T814" s="250">
        <v>0.99654573011476411</v>
      </c>
      <c r="U814" s="250">
        <v>0.99720708912666045</v>
      </c>
      <c r="V814" s="250">
        <v>0.99767419502327992</v>
      </c>
      <c r="W814" s="250">
        <v>0.99795975633146905</v>
      </c>
      <c r="X814" s="250">
        <v>0.99812853552198777</v>
      </c>
      <c r="Y814" s="250">
        <v>0.99823241382679739</v>
      </c>
      <c r="Z814" s="251">
        <v>8.5457022458490549E-4</v>
      </c>
      <c r="AA814" s="251">
        <v>2.0303346351236244E-5</v>
      </c>
      <c r="AB814" s="251">
        <v>1.207388625820704E-5</v>
      </c>
      <c r="AC814" s="251">
        <v>0.13294660644340625</v>
      </c>
      <c r="AD814" s="251">
        <v>2.6548610202467731E-8</v>
      </c>
      <c r="AE814" s="251">
        <v>0.9330563009434637</v>
      </c>
      <c r="AF814" s="250">
        <v>0.99383615514612089</v>
      </c>
      <c r="AG814" s="251">
        <v>0.96759530514877512</v>
      </c>
      <c r="AH814" s="250">
        <v>0</v>
      </c>
      <c r="AI814" s="252">
        <v>1</v>
      </c>
      <c r="AJ814" s="253">
        <f t="shared" si="124"/>
        <v>0</v>
      </c>
      <c r="AK814" s="253">
        <f t="shared" si="125"/>
        <v>0</v>
      </c>
      <c r="AL814" s="253">
        <f t="shared" si="126"/>
        <v>0</v>
      </c>
      <c r="AM814" s="253">
        <f t="shared" si="127"/>
        <v>0</v>
      </c>
      <c r="AN814" s="253">
        <f t="shared" si="128"/>
        <v>0</v>
      </c>
      <c r="AO814" s="254">
        <f t="shared" si="129"/>
        <v>0</v>
      </c>
    </row>
    <row r="815" spans="1:41">
      <c r="A815" s="247">
        <v>1105.99999999999</v>
      </c>
      <c r="B815" s="248"/>
      <c r="C815" s="248">
        <f t="shared" si="131"/>
        <v>0</v>
      </c>
      <c r="D815" s="248">
        <f t="shared" si="131"/>
        <v>0</v>
      </c>
      <c r="E815" s="248">
        <f t="shared" si="131"/>
        <v>0</v>
      </c>
      <c r="F815" s="248">
        <f t="shared" si="131"/>
        <v>0</v>
      </c>
      <c r="G815" s="248">
        <f t="shared" si="131"/>
        <v>0</v>
      </c>
      <c r="H815" s="248">
        <f t="shared" si="131"/>
        <v>0</v>
      </c>
      <c r="I815" s="249"/>
      <c r="J815" s="249">
        <f t="shared" si="132"/>
        <v>0</v>
      </c>
      <c r="K815" s="249">
        <f t="shared" si="123"/>
        <v>0</v>
      </c>
      <c r="L815" s="249">
        <f t="shared" si="123"/>
        <v>0</v>
      </c>
      <c r="M815" s="249">
        <f t="shared" si="123"/>
        <v>0</v>
      </c>
      <c r="N815" s="249">
        <f t="shared" si="123"/>
        <v>0</v>
      </c>
      <c r="O815" s="249">
        <f t="shared" si="123"/>
        <v>0</v>
      </c>
      <c r="P815" s="250">
        <v>0.99229612278656321</v>
      </c>
      <c r="Q815" s="251">
        <v>0.95215405702545486</v>
      </c>
      <c r="R815" s="250">
        <v>0.99211919458393338</v>
      </c>
      <c r="S815" s="251">
        <v>0.96710408576661266</v>
      </c>
      <c r="T815" s="250">
        <v>0.99649264575346364</v>
      </c>
      <c r="U815" s="250">
        <v>0.99716415389979363</v>
      </c>
      <c r="V815" s="250">
        <v>0.99763843207779912</v>
      </c>
      <c r="W815" s="250">
        <v>0.99792837978445714</v>
      </c>
      <c r="X815" s="250">
        <v>0.99809975212840119</v>
      </c>
      <c r="Y815" s="250">
        <v>0.9982052266596988</v>
      </c>
      <c r="Z815" s="251">
        <v>8.9857484490066958E-4</v>
      </c>
      <c r="AA815" s="251">
        <v>1.9510280659433087E-5</v>
      </c>
      <c r="AB815" s="251">
        <v>1.6926152318763451E-5</v>
      </c>
      <c r="AC815" s="251">
        <v>0.12069339138376486</v>
      </c>
      <c r="AD815" s="251">
        <v>5.7563252709145259E-8</v>
      </c>
      <c r="AE815" s="251">
        <v>0.92333674564507351</v>
      </c>
      <c r="AF815" s="250">
        <v>0.99374156165984273</v>
      </c>
      <c r="AG815" s="251">
        <v>0.96710408576661266</v>
      </c>
      <c r="AH815" s="250">
        <v>0</v>
      </c>
      <c r="AI815" s="252">
        <v>1</v>
      </c>
      <c r="AJ815" s="253">
        <f t="shared" si="124"/>
        <v>0</v>
      </c>
      <c r="AK815" s="253">
        <f t="shared" si="125"/>
        <v>0</v>
      </c>
      <c r="AL815" s="253">
        <f t="shared" si="126"/>
        <v>0</v>
      </c>
      <c r="AM815" s="253">
        <f t="shared" si="127"/>
        <v>0</v>
      </c>
      <c r="AN815" s="253">
        <f t="shared" si="128"/>
        <v>0</v>
      </c>
      <c r="AO815" s="254">
        <f t="shared" si="129"/>
        <v>0</v>
      </c>
    </row>
    <row r="816" spans="1:41">
      <c r="A816" s="247">
        <v>1107</v>
      </c>
      <c r="B816" s="248"/>
      <c r="C816" s="248">
        <f t="shared" si="131"/>
        <v>0</v>
      </c>
      <c r="D816" s="248">
        <f t="shared" si="131"/>
        <v>0</v>
      </c>
      <c r="E816" s="248">
        <f t="shared" si="131"/>
        <v>0</v>
      </c>
      <c r="F816" s="248">
        <f t="shared" si="131"/>
        <v>0</v>
      </c>
      <c r="G816" s="248">
        <f t="shared" si="131"/>
        <v>0</v>
      </c>
      <c r="H816" s="248">
        <f t="shared" si="131"/>
        <v>0</v>
      </c>
      <c r="I816" s="249"/>
      <c r="J816" s="249">
        <f t="shared" si="132"/>
        <v>0</v>
      </c>
      <c r="K816" s="249">
        <f t="shared" si="123"/>
        <v>0</v>
      </c>
      <c r="L816" s="249">
        <f t="shared" si="123"/>
        <v>0</v>
      </c>
      <c r="M816" s="249">
        <f t="shared" si="123"/>
        <v>0</v>
      </c>
      <c r="N816" s="249">
        <f t="shared" si="123"/>
        <v>0</v>
      </c>
      <c r="O816" s="249">
        <f t="shared" si="123"/>
        <v>0</v>
      </c>
      <c r="P816" s="250">
        <v>0.99217977698284132</v>
      </c>
      <c r="Q816" s="251">
        <v>0.952090873113284</v>
      </c>
      <c r="R816" s="250">
        <v>0.99200018755373098</v>
      </c>
      <c r="S816" s="251">
        <v>0.96699463321683699</v>
      </c>
      <c r="T816" s="250">
        <v>0.99643956315686366</v>
      </c>
      <c r="U816" s="250">
        <v>0.99712121966173028</v>
      </c>
      <c r="V816" s="250">
        <v>0.99760266969811484</v>
      </c>
      <c r="W816" s="250">
        <v>0.99789700359560829</v>
      </c>
      <c r="X816" s="250">
        <v>0.99807096898844183</v>
      </c>
      <c r="Y816" s="250">
        <v>0.99817803968860541</v>
      </c>
      <c r="Z816" s="251">
        <v>9.4539434854633026E-4</v>
      </c>
      <c r="AA816" s="251">
        <v>1.8739363276236473E-5</v>
      </c>
      <c r="AB816" s="251">
        <v>2.4768848447202968E-5</v>
      </c>
      <c r="AC816" s="251">
        <v>0.11104182571956478</v>
      </c>
      <c r="AD816" s="251">
        <v>7.2603314646904479E-8</v>
      </c>
      <c r="AE816" s="251">
        <v>0.91323813307512447</v>
      </c>
      <c r="AF816" s="250">
        <v>0.99364697528286794</v>
      </c>
      <c r="AG816" s="251">
        <v>0.96699463321683699</v>
      </c>
      <c r="AH816" s="250">
        <v>0</v>
      </c>
      <c r="AI816" s="252">
        <v>1</v>
      </c>
      <c r="AJ816" s="253">
        <f t="shared" si="124"/>
        <v>0</v>
      </c>
      <c r="AK816" s="253">
        <f t="shared" si="125"/>
        <v>0</v>
      </c>
      <c r="AL816" s="253">
        <f t="shared" si="126"/>
        <v>0</v>
      </c>
      <c r="AM816" s="253">
        <f t="shared" si="127"/>
        <v>0</v>
      </c>
      <c r="AN816" s="253">
        <f t="shared" si="128"/>
        <v>0</v>
      </c>
      <c r="AO816" s="254">
        <f t="shared" si="129"/>
        <v>0</v>
      </c>
    </row>
    <row r="817" spans="1:41">
      <c r="A817" s="247">
        <v>1108</v>
      </c>
      <c r="B817" s="248"/>
      <c r="C817" s="248">
        <f t="shared" si="131"/>
        <v>0</v>
      </c>
      <c r="D817" s="248">
        <f t="shared" si="131"/>
        <v>0</v>
      </c>
      <c r="E817" s="248">
        <f t="shared" si="131"/>
        <v>0</v>
      </c>
      <c r="F817" s="248">
        <f t="shared" si="131"/>
        <v>0</v>
      </c>
      <c r="G817" s="248">
        <f t="shared" si="131"/>
        <v>0</v>
      </c>
      <c r="H817" s="248">
        <f t="shared" si="131"/>
        <v>0</v>
      </c>
      <c r="I817" s="249"/>
      <c r="J817" s="249">
        <f t="shared" si="132"/>
        <v>0</v>
      </c>
      <c r="K817" s="249">
        <f t="shared" si="123"/>
        <v>0</v>
      </c>
      <c r="L817" s="249">
        <f t="shared" si="123"/>
        <v>0</v>
      </c>
      <c r="M817" s="249">
        <f t="shared" si="123"/>
        <v>0</v>
      </c>
      <c r="N817" s="249">
        <f t="shared" si="123"/>
        <v>0</v>
      </c>
      <c r="O817" s="249">
        <f t="shared" si="123"/>
        <v>0</v>
      </c>
      <c r="P817" s="250">
        <v>0.99206344249090672</v>
      </c>
      <c r="Q817" s="251">
        <v>0.95271640721558715</v>
      </c>
      <c r="R817" s="250">
        <v>0.99188119241577366</v>
      </c>
      <c r="S817" s="251">
        <v>0.96672113741017407</v>
      </c>
      <c r="T817" s="250">
        <v>0.99638648232494176</v>
      </c>
      <c r="U817" s="250">
        <v>0.99707828641246865</v>
      </c>
      <c r="V817" s="250">
        <v>0.99756690788423019</v>
      </c>
      <c r="W817" s="250">
        <v>0.99786562776492616</v>
      </c>
      <c r="X817" s="250">
        <v>0.99804218610211304</v>
      </c>
      <c r="Y817" s="250">
        <v>0.99815085291352057</v>
      </c>
      <c r="Z817" s="251">
        <v>9.9932100618661162E-4</v>
      </c>
      <c r="AA817" s="251">
        <v>1.8024147116119982E-5</v>
      </c>
      <c r="AB817" s="251">
        <v>3.9255807722775596E-5</v>
      </c>
      <c r="AC817" s="251">
        <v>0.11005813338327629</v>
      </c>
      <c r="AD817" s="251">
        <v>3.9365647399816359E-8</v>
      </c>
      <c r="AE817" s="251">
        <v>0.90220886193031191</v>
      </c>
      <c r="AF817" s="250">
        <v>0.99355239601480694</v>
      </c>
      <c r="AG817" s="251">
        <v>0.96672113741017407</v>
      </c>
      <c r="AH817" s="250">
        <v>0</v>
      </c>
      <c r="AI817" s="252">
        <v>1</v>
      </c>
      <c r="AJ817" s="253">
        <f t="shared" si="124"/>
        <v>0</v>
      </c>
      <c r="AK817" s="253">
        <f t="shared" si="125"/>
        <v>0</v>
      </c>
      <c r="AL817" s="253">
        <f t="shared" si="126"/>
        <v>0</v>
      </c>
      <c r="AM817" s="253">
        <f t="shared" si="127"/>
        <v>0</v>
      </c>
      <c r="AN817" s="253">
        <f t="shared" si="128"/>
        <v>0</v>
      </c>
      <c r="AO817" s="254">
        <f t="shared" si="129"/>
        <v>0</v>
      </c>
    </row>
    <row r="818" spans="1:41">
      <c r="A818" s="247">
        <v>1109</v>
      </c>
      <c r="B818" s="248"/>
      <c r="C818" s="248">
        <f t="shared" si="131"/>
        <v>0</v>
      </c>
      <c r="D818" s="248">
        <f t="shared" si="131"/>
        <v>0</v>
      </c>
      <c r="E818" s="248">
        <f t="shared" si="131"/>
        <v>0</v>
      </c>
      <c r="F818" s="248">
        <f t="shared" si="131"/>
        <v>0</v>
      </c>
      <c r="G818" s="248">
        <f t="shared" si="131"/>
        <v>0</v>
      </c>
      <c r="H818" s="248">
        <f t="shared" si="131"/>
        <v>0</v>
      </c>
      <c r="I818" s="249"/>
      <c r="J818" s="249">
        <f t="shared" si="132"/>
        <v>0</v>
      </c>
      <c r="K818" s="249">
        <f t="shared" si="123"/>
        <v>0</v>
      </c>
      <c r="L818" s="249">
        <f t="shared" si="123"/>
        <v>0</v>
      </c>
      <c r="M818" s="249">
        <f t="shared" si="123"/>
        <v>0</v>
      </c>
      <c r="N818" s="249">
        <f t="shared" si="123"/>
        <v>0</v>
      </c>
      <c r="O818" s="249">
        <f t="shared" si="123"/>
        <v>0</v>
      </c>
      <c r="P818" s="250">
        <v>0.99194711930988377</v>
      </c>
      <c r="Q818" s="251">
        <v>0.95071009010247576</v>
      </c>
      <c r="R818" s="250">
        <v>0.99176220916910851</v>
      </c>
      <c r="S818" s="251">
        <v>0.96708982836533597</v>
      </c>
      <c r="T818" s="250">
        <v>0.9963334032576735</v>
      </c>
      <c r="U818" s="250">
        <v>0.9970353541520045</v>
      </c>
      <c r="V818" s="250">
        <v>0.99753114663614673</v>
      </c>
      <c r="W818" s="250">
        <v>0.99783425229241318</v>
      </c>
      <c r="X818" s="250">
        <v>0.99801340346941725</v>
      </c>
      <c r="Y818" s="250">
        <v>0.99812366633444616</v>
      </c>
      <c r="Z818" s="251">
        <v>1.0597363658961774E-3</v>
      </c>
      <c r="AA818" s="251">
        <v>1.7353471166985207E-5</v>
      </c>
      <c r="AB818" s="251">
        <v>3.6992750887930882E-5</v>
      </c>
      <c r="AC818" s="251">
        <v>0.11372889088393517</v>
      </c>
      <c r="AD818" s="251">
        <v>5.7508148076974697E-8</v>
      </c>
      <c r="AE818" s="251">
        <v>0.89066794759184764</v>
      </c>
      <c r="AF818" s="250">
        <v>0.99345782385526549</v>
      </c>
      <c r="AG818" s="251">
        <v>0.96708982836533597</v>
      </c>
      <c r="AH818" s="250">
        <v>0</v>
      </c>
      <c r="AI818" s="252">
        <v>1</v>
      </c>
      <c r="AJ818" s="253">
        <f t="shared" si="124"/>
        <v>0</v>
      </c>
      <c r="AK818" s="253">
        <f t="shared" si="125"/>
        <v>0</v>
      </c>
      <c r="AL818" s="253">
        <f t="shared" si="126"/>
        <v>0</v>
      </c>
      <c r="AM818" s="253">
        <f t="shared" si="127"/>
        <v>0</v>
      </c>
      <c r="AN818" s="253">
        <f t="shared" si="128"/>
        <v>0</v>
      </c>
      <c r="AO818" s="254">
        <f t="shared" si="129"/>
        <v>0</v>
      </c>
    </row>
    <row r="819" spans="1:41">
      <c r="A819" s="247">
        <v>1109.99999999999</v>
      </c>
      <c r="B819" s="248"/>
      <c r="C819" s="248">
        <f t="shared" si="131"/>
        <v>0</v>
      </c>
      <c r="D819" s="248">
        <f t="shared" si="131"/>
        <v>0</v>
      </c>
      <c r="E819" s="248">
        <f t="shared" si="131"/>
        <v>0</v>
      </c>
      <c r="F819" s="248">
        <f t="shared" si="131"/>
        <v>0</v>
      </c>
      <c r="G819" s="248">
        <f t="shared" si="131"/>
        <v>0</v>
      </c>
      <c r="H819" s="248">
        <f t="shared" si="131"/>
        <v>0</v>
      </c>
      <c r="I819" s="249"/>
      <c r="J819" s="249">
        <f t="shared" si="132"/>
        <v>0</v>
      </c>
      <c r="K819" s="249">
        <f t="shared" si="123"/>
        <v>0</v>
      </c>
      <c r="L819" s="249">
        <f t="shared" si="123"/>
        <v>0</v>
      </c>
      <c r="M819" s="249">
        <f t="shared" si="123"/>
        <v>0</v>
      </c>
      <c r="N819" s="249">
        <f t="shared" si="123"/>
        <v>0</v>
      </c>
      <c r="O819" s="249">
        <f t="shared" si="123"/>
        <v>0</v>
      </c>
      <c r="P819" s="250">
        <v>0.99183080743890173</v>
      </c>
      <c r="Q819" s="251">
        <v>0.95401591777289108</v>
      </c>
      <c r="R819" s="250">
        <v>0.99164323781278807</v>
      </c>
      <c r="S819" s="251">
        <v>0.96638296617632657</v>
      </c>
      <c r="T819" s="250">
        <v>0.99628032595503679</v>
      </c>
      <c r="U819" s="250">
        <v>0.99699242288033607</v>
      </c>
      <c r="V819" s="250">
        <v>0.99749538595386777</v>
      </c>
      <c r="W819" s="250">
        <v>0.99780287717807326</v>
      </c>
      <c r="X819" s="250">
        <v>0.99798462109035802</v>
      </c>
      <c r="Y819" s="250">
        <v>0.99809647995138506</v>
      </c>
      <c r="Z819" s="251">
        <v>1.1253096260513623E-3</v>
      </c>
      <c r="AA819" s="251">
        <v>1.6718200445524248E-5</v>
      </c>
      <c r="AB819" s="251">
        <v>2.1415025782367263E-5</v>
      </c>
      <c r="AC819" s="251">
        <v>0.12109949291925771</v>
      </c>
      <c r="AD819" s="251">
        <v>1.1649299105968499E-7</v>
      </c>
      <c r="AE819" s="251">
        <v>0.87872032562089286</v>
      </c>
      <c r="AF819" s="250">
        <v>0.99336325880385379</v>
      </c>
      <c r="AG819" s="251">
        <v>0.96638296617632657</v>
      </c>
      <c r="AH819" s="250">
        <v>0</v>
      </c>
      <c r="AI819" s="252">
        <v>1</v>
      </c>
      <c r="AJ819" s="253">
        <f t="shared" si="124"/>
        <v>0</v>
      </c>
      <c r="AK819" s="253">
        <f t="shared" si="125"/>
        <v>0</v>
      </c>
      <c r="AL819" s="253">
        <f t="shared" si="126"/>
        <v>0</v>
      </c>
      <c r="AM819" s="253">
        <f t="shared" si="127"/>
        <v>0</v>
      </c>
      <c r="AN819" s="253">
        <f t="shared" si="128"/>
        <v>0</v>
      </c>
      <c r="AO819" s="254">
        <f t="shared" si="129"/>
        <v>0</v>
      </c>
    </row>
    <row r="820" spans="1:41">
      <c r="A820" s="247">
        <v>1111</v>
      </c>
      <c r="B820" s="248"/>
      <c r="C820" s="248">
        <f t="shared" si="131"/>
        <v>0</v>
      </c>
      <c r="D820" s="248">
        <f t="shared" si="131"/>
        <v>0</v>
      </c>
      <c r="E820" s="248">
        <f t="shared" si="131"/>
        <v>0</v>
      </c>
      <c r="F820" s="248">
        <f t="shared" si="131"/>
        <v>0</v>
      </c>
      <c r="G820" s="248">
        <f t="shared" si="131"/>
        <v>0</v>
      </c>
      <c r="H820" s="248">
        <f t="shared" si="131"/>
        <v>0</v>
      </c>
      <c r="I820" s="249"/>
      <c r="J820" s="249">
        <f t="shared" si="132"/>
        <v>0</v>
      </c>
      <c r="K820" s="249">
        <f t="shared" si="123"/>
        <v>0</v>
      </c>
      <c r="L820" s="249">
        <f t="shared" si="123"/>
        <v>0</v>
      </c>
      <c r="M820" s="249">
        <f t="shared" si="123"/>
        <v>0</v>
      </c>
      <c r="N820" s="249">
        <f t="shared" si="123"/>
        <v>0</v>
      </c>
      <c r="O820" s="249">
        <f t="shared" si="123"/>
        <v>0</v>
      </c>
      <c r="P820" s="250">
        <v>0.99194711930988377</v>
      </c>
      <c r="Q820" s="251">
        <v>0.95191263033746376</v>
      </c>
      <c r="R820" s="250">
        <v>0.99176220916910851</v>
      </c>
      <c r="S820" s="251">
        <v>0.96668763840493233</v>
      </c>
      <c r="T820" s="250">
        <v>0.9963334032576735</v>
      </c>
      <c r="U820" s="250">
        <v>0.9970353541520045</v>
      </c>
      <c r="V820" s="250">
        <v>0.99753114663614673</v>
      </c>
      <c r="W820" s="250">
        <v>0.99783425229241318</v>
      </c>
      <c r="X820" s="250">
        <v>0.99801340346941725</v>
      </c>
      <c r="Y820" s="250">
        <v>0.99812366633444616</v>
      </c>
      <c r="Z820" s="251">
        <v>1.2030112330044496E-3</v>
      </c>
      <c r="AA820" s="251">
        <v>1.6150494015111018E-5</v>
      </c>
      <c r="AB820" s="251">
        <v>1.9348031518183444E-5</v>
      </c>
      <c r="AC820" s="251">
        <v>0.12308092088276058</v>
      </c>
      <c r="AD820" s="251">
        <v>9.2631540373838962E-8</v>
      </c>
      <c r="AE820" s="251">
        <v>0.86634319079010425</v>
      </c>
      <c r="AF820" s="250">
        <v>0.99345782385526549</v>
      </c>
      <c r="AG820" s="251">
        <v>0.96668763840493233</v>
      </c>
      <c r="AH820" s="250">
        <v>0</v>
      </c>
      <c r="AI820" s="252">
        <v>1</v>
      </c>
      <c r="AJ820" s="253">
        <f t="shared" si="124"/>
        <v>0</v>
      </c>
      <c r="AK820" s="253">
        <f t="shared" si="125"/>
        <v>0</v>
      </c>
      <c r="AL820" s="253">
        <f t="shared" si="126"/>
        <v>0</v>
      </c>
      <c r="AM820" s="253">
        <f t="shared" si="127"/>
        <v>0</v>
      </c>
      <c r="AN820" s="253">
        <f t="shared" si="128"/>
        <v>0</v>
      </c>
      <c r="AO820" s="254">
        <f t="shared" si="129"/>
        <v>0</v>
      </c>
    </row>
    <row r="821" spans="1:41">
      <c r="A821" s="247">
        <v>1112</v>
      </c>
      <c r="B821" s="248"/>
      <c r="C821" s="248">
        <f t="shared" si="131"/>
        <v>0</v>
      </c>
      <c r="D821" s="248">
        <f t="shared" si="131"/>
        <v>0</v>
      </c>
      <c r="E821" s="248">
        <f t="shared" si="131"/>
        <v>0</v>
      </c>
      <c r="F821" s="248">
        <f t="shared" si="131"/>
        <v>0</v>
      </c>
      <c r="G821" s="248">
        <f t="shared" si="131"/>
        <v>0</v>
      </c>
      <c r="H821" s="248">
        <f t="shared" si="131"/>
        <v>0</v>
      </c>
      <c r="I821" s="249"/>
      <c r="J821" s="249">
        <f t="shared" si="132"/>
        <v>0</v>
      </c>
      <c r="K821" s="249">
        <f t="shared" si="123"/>
        <v>0</v>
      </c>
      <c r="L821" s="249">
        <f t="shared" si="123"/>
        <v>0</v>
      </c>
      <c r="M821" s="249">
        <f t="shared" ref="K821:O872" si="133">IF($A821&lt;M$4,0,IF($A821&lt;M$5,($A821-M$4)/(M$5-M$4),IF($A821&lt;M$6,1,IF($A821&lt;M$7,($A821-M$7)/(M$6-M$7),0))))</f>
        <v>0</v>
      </c>
      <c r="N821" s="249">
        <f t="shared" si="133"/>
        <v>0</v>
      </c>
      <c r="O821" s="249">
        <f t="shared" si="133"/>
        <v>0</v>
      </c>
      <c r="P821" s="250">
        <v>0.99206344249090672</v>
      </c>
      <c r="Q821" s="251">
        <v>0.9510583036612732</v>
      </c>
      <c r="R821" s="250">
        <v>0.99188119241577366</v>
      </c>
      <c r="S821" s="251">
        <v>0.96599712740976584</v>
      </c>
      <c r="T821" s="250">
        <v>0.99638648232494176</v>
      </c>
      <c r="U821" s="250">
        <v>0.99707828641246865</v>
      </c>
      <c r="V821" s="250">
        <v>0.99756690788423019</v>
      </c>
      <c r="W821" s="250">
        <v>0.99786562776492616</v>
      </c>
      <c r="X821" s="250">
        <v>0.99804218610211304</v>
      </c>
      <c r="Y821" s="250">
        <v>0.99815085291352057</v>
      </c>
      <c r="Z821" s="251">
        <v>1.285192452371295E-3</v>
      </c>
      <c r="AA821" s="251">
        <v>1.5604842273422796E-5</v>
      </c>
      <c r="AB821" s="251">
        <v>1.9682059594423054E-5</v>
      </c>
      <c r="AC821" s="251">
        <v>0.12387681592789301</v>
      </c>
      <c r="AD821" s="251">
        <v>6.1482403231534987E-8</v>
      </c>
      <c r="AE821" s="251">
        <v>0.85387462255274982</v>
      </c>
      <c r="AF821" s="250">
        <v>0.99355239601480694</v>
      </c>
      <c r="AG821" s="251">
        <v>0.96599712740976584</v>
      </c>
      <c r="AH821" s="250">
        <v>0</v>
      </c>
      <c r="AI821" s="252">
        <v>1</v>
      </c>
      <c r="AJ821" s="253">
        <f t="shared" si="124"/>
        <v>0</v>
      </c>
      <c r="AK821" s="253">
        <f t="shared" si="125"/>
        <v>0</v>
      </c>
      <c r="AL821" s="253">
        <f t="shared" si="126"/>
        <v>0</v>
      </c>
      <c r="AM821" s="253">
        <f t="shared" si="127"/>
        <v>0</v>
      </c>
      <c r="AN821" s="253">
        <f t="shared" si="128"/>
        <v>0</v>
      </c>
      <c r="AO821" s="254">
        <f t="shared" si="129"/>
        <v>0</v>
      </c>
    </row>
    <row r="822" spans="1:41">
      <c r="A822" s="247">
        <v>1113</v>
      </c>
      <c r="B822" s="248"/>
      <c r="C822" s="248">
        <f t="shared" si="131"/>
        <v>0</v>
      </c>
      <c r="D822" s="248">
        <f t="shared" si="131"/>
        <v>0</v>
      </c>
      <c r="E822" s="248">
        <f t="shared" si="131"/>
        <v>0</v>
      </c>
      <c r="F822" s="248">
        <f t="shared" si="131"/>
        <v>0</v>
      </c>
      <c r="G822" s="248">
        <f t="shared" si="131"/>
        <v>0</v>
      </c>
      <c r="H822" s="248">
        <f t="shared" si="131"/>
        <v>0</v>
      </c>
      <c r="I822" s="249"/>
      <c r="J822" s="249">
        <f t="shared" si="132"/>
        <v>0</v>
      </c>
      <c r="K822" s="249">
        <f t="shared" si="133"/>
        <v>0</v>
      </c>
      <c r="L822" s="249">
        <f t="shared" si="133"/>
        <v>0</v>
      </c>
      <c r="M822" s="249">
        <f t="shared" si="133"/>
        <v>0</v>
      </c>
      <c r="N822" s="249">
        <f t="shared" si="133"/>
        <v>0</v>
      </c>
      <c r="O822" s="249">
        <f t="shared" si="133"/>
        <v>0</v>
      </c>
      <c r="P822" s="250">
        <v>0.99217977698284132</v>
      </c>
      <c r="Q822" s="251">
        <v>0.95095387262680264</v>
      </c>
      <c r="R822" s="250">
        <v>0.99200018755373098</v>
      </c>
      <c r="S822" s="251">
        <v>0.96532110121730985</v>
      </c>
      <c r="T822" s="250">
        <v>0.99643956315686366</v>
      </c>
      <c r="U822" s="250">
        <v>0.99712121966173028</v>
      </c>
      <c r="V822" s="250">
        <v>0.99760266969811484</v>
      </c>
      <c r="W822" s="250">
        <v>0.99789700359560829</v>
      </c>
      <c r="X822" s="250">
        <v>0.99807096898844183</v>
      </c>
      <c r="Y822" s="250">
        <v>0.99817803968860541</v>
      </c>
      <c r="Z822" s="251">
        <v>1.3838615113006757E-3</v>
      </c>
      <c r="AA822" s="251">
        <v>1.5128812185337988E-5</v>
      </c>
      <c r="AB822" s="251">
        <v>1.8538813098858142E-5</v>
      </c>
      <c r="AC822" s="251">
        <v>0.12351594237566087</v>
      </c>
      <c r="AD822" s="251">
        <v>9.6377218547503132E-8</v>
      </c>
      <c r="AE822" s="251">
        <v>0.84133725717881602</v>
      </c>
      <c r="AF822" s="250">
        <v>0.99364697528286794</v>
      </c>
      <c r="AG822" s="251">
        <v>0.96532110121730985</v>
      </c>
      <c r="AH822" s="250">
        <v>0</v>
      </c>
      <c r="AI822" s="252">
        <v>1</v>
      </c>
      <c r="AJ822" s="253">
        <f t="shared" si="124"/>
        <v>0</v>
      </c>
      <c r="AK822" s="253">
        <f t="shared" si="125"/>
        <v>0</v>
      </c>
      <c r="AL822" s="253">
        <f t="shared" si="126"/>
        <v>0</v>
      </c>
      <c r="AM822" s="253">
        <f t="shared" si="127"/>
        <v>0</v>
      </c>
      <c r="AN822" s="253">
        <f t="shared" si="128"/>
        <v>0</v>
      </c>
      <c r="AO822" s="254">
        <f t="shared" si="129"/>
        <v>0</v>
      </c>
    </row>
    <row r="823" spans="1:41">
      <c r="A823" s="247">
        <v>1113.99999999999</v>
      </c>
      <c r="B823" s="248"/>
      <c r="C823" s="248">
        <f t="shared" si="131"/>
        <v>0</v>
      </c>
      <c r="D823" s="248">
        <f t="shared" si="131"/>
        <v>0</v>
      </c>
      <c r="E823" s="248">
        <f t="shared" si="131"/>
        <v>0</v>
      </c>
      <c r="F823" s="248">
        <f t="shared" si="131"/>
        <v>0</v>
      </c>
      <c r="G823" s="248">
        <f t="shared" si="131"/>
        <v>0</v>
      </c>
      <c r="H823" s="248">
        <f t="shared" si="131"/>
        <v>0</v>
      </c>
      <c r="I823" s="249"/>
      <c r="J823" s="249">
        <f t="shared" si="132"/>
        <v>0</v>
      </c>
      <c r="K823" s="249">
        <f t="shared" si="133"/>
        <v>0</v>
      </c>
      <c r="L823" s="249">
        <f t="shared" si="133"/>
        <v>0</v>
      </c>
      <c r="M823" s="249">
        <f t="shared" si="133"/>
        <v>0</v>
      </c>
      <c r="N823" s="249">
        <f t="shared" si="133"/>
        <v>0</v>
      </c>
      <c r="O823" s="249">
        <f t="shared" si="133"/>
        <v>0</v>
      </c>
      <c r="P823" s="250">
        <v>0.99229612278656321</v>
      </c>
      <c r="Q823" s="251">
        <v>0.95176457667705738</v>
      </c>
      <c r="R823" s="250">
        <v>0.99211919458393338</v>
      </c>
      <c r="S823" s="251">
        <v>0.96741749836412239</v>
      </c>
      <c r="T823" s="250">
        <v>0.99649264575346364</v>
      </c>
      <c r="U823" s="250">
        <v>0.99716415389979363</v>
      </c>
      <c r="V823" s="250">
        <v>0.99763843207779912</v>
      </c>
      <c r="W823" s="250">
        <v>0.99792837978445714</v>
      </c>
      <c r="X823" s="250">
        <v>0.99809975212840119</v>
      </c>
      <c r="Y823" s="250">
        <v>0.9982052266596988</v>
      </c>
      <c r="Z823" s="251">
        <v>1.4921326315201669E-3</v>
      </c>
      <c r="AA823" s="251">
        <v>1.4681983620750733E-5</v>
      </c>
      <c r="AB823" s="251">
        <v>1.7750646829718433E-5</v>
      </c>
      <c r="AC823" s="251">
        <v>0.11987489192485093</v>
      </c>
      <c r="AD823" s="251">
        <v>1.1971662162179144E-7</v>
      </c>
      <c r="AE823" s="251">
        <v>0.82893144355644399</v>
      </c>
      <c r="AF823" s="250">
        <v>0.99374156165984273</v>
      </c>
      <c r="AG823" s="251">
        <v>0.96741749836412239</v>
      </c>
      <c r="AH823" s="250">
        <v>0</v>
      </c>
      <c r="AI823" s="252">
        <v>1</v>
      </c>
      <c r="AJ823" s="253">
        <f t="shared" si="124"/>
        <v>0</v>
      </c>
      <c r="AK823" s="253">
        <f t="shared" si="125"/>
        <v>0</v>
      </c>
      <c r="AL823" s="253">
        <f t="shared" si="126"/>
        <v>0</v>
      </c>
      <c r="AM823" s="253">
        <f t="shared" si="127"/>
        <v>0</v>
      </c>
      <c r="AN823" s="253">
        <f t="shared" si="128"/>
        <v>0</v>
      </c>
      <c r="AO823" s="254">
        <f t="shared" si="129"/>
        <v>0</v>
      </c>
    </row>
    <row r="824" spans="1:41">
      <c r="A824" s="247">
        <v>1115</v>
      </c>
      <c r="B824" s="248"/>
      <c r="C824" s="248">
        <f t="shared" si="131"/>
        <v>0</v>
      </c>
      <c r="D824" s="248">
        <f t="shared" si="131"/>
        <v>0</v>
      </c>
      <c r="E824" s="248">
        <f t="shared" si="131"/>
        <v>0</v>
      </c>
      <c r="F824" s="248">
        <f t="shared" si="131"/>
        <v>0</v>
      </c>
      <c r="G824" s="248">
        <f t="shared" si="131"/>
        <v>0</v>
      </c>
      <c r="H824" s="248">
        <f t="shared" si="131"/>
        <v>0</v>
      </c>
      <c r="I824" s="249"/>
      <c r="J824" s="249">
        <f t="shared" si="132"/>
        <v>0</v>
      </c>
      <c r="K824" s="249">
        <f t="shared" si="133"/>
        <v>0</v>
      </c>
      <c r="L824" s="249">
        <f t="shared" si="133"/>
        <v>0</v>
      </c>
      <c r="M824" s="249">
        <f t="shared" si="133"/>
        <v>0</v>
      </c>
      <c r="N824" s="249">
        <f t="shared" si="133"/>
        <v>0</v>
      </c>
      <c r="O824" s="249">
        <f t="shared" si="133"/>
        <v>0</v>
      </c>
      <c r="P824" s="250">
        <v>0.99241247990294346</v>
      </c>
      <c r="Q824" s="251">
        <v>0.95119217403998457</v>
      </c>
      <c r="R824" s="250">
        <v>0.99223821350732866</v>
      </c>
      <c r="S824" s="251">
        <v>0.96463010987794673</v>
      </c>
      <c r="T824" s="250">
        <v>0.99654573011476411</v>
      </c>
      <c r="U824" s="250">
        <v>0.99720708912666045</v>
      </c>
      <c r="V824" s="250">
        <v>0.99767419502327992</v>
      </c>
      <c r="W824" s="250">
        <v>0.99795975633146905</v>
      </c>
      <c r="X824" s="250">
        <v>0.99812853552198777</v>
      </c>
      <c r="Y824" s="250">
        <v>0.99823241382679739</v>
      </c>
      <c r="Z824" s="251">
        <v>1.6156434439913057E-3</v>
      </c>
      <c r="AA824" s="251">
        <v>1.4281501587177643E-5</v>
      </c>
      <c r="AB824" s="251">
        <v>1.7526038031404155E-5</v>
      </c>
      <c r="AC824" s="251">
        <v>0.11102778363344221</v>
      </c>
      <c r="AD824" s="251">
        <v>1.2471611609900647E-7</v>
      </c>
      <c r="AE824" s="251">
        <v>0.81673441929173063</v>
      </c>
      <c r="AF824" s="250">
        <v>0.99383615514612089</v>
      </c>
      <c r="AG824" s="251">
        <v>0.96463010987794673</v>
      </c>
      <c r="AH824" s="250">
        <v>0</v>
      </c>
      <c r="AI824" s="252">
        <v>1</v>
      </c>
      <c r="AJ824" s="253">
        <f t="shared" si="124"/>
        <v>0</v>
      </c>
      <c r="AK824" s="253">
        <f t="shared" si="125"/>
        <v>0</v>
      </c>
      <c r="AL824" s="253">
        <f t="shared" si="126"/>
        <v>0</v>
      </c>
      <c r="AM824" s="253">
        <f t="shared" si="127"/>
        <v>0</v>
      </c>
      <c r="AN824" s="253">
        <f t="shared" si="128"/>
        <v>0</v>
      </c>
      <c r="AO824" s="254">
        <f t="shared" si="129"/>
        <v>0</v>
      </c>
    </row>
    <row r="825" spans="1:41">
      <c r="A825" s="247">
        <v>1116</v>
      </c>
      <c r="B825" s="248"/>
      <c r="C825" s="248">
        <f t="shared" si="131"/>
        <v>0</v>
      </c>
      <c r="D825" s="248">
        <f t="shared" si="131"/>
        <v>0</v>
      </c>
      <c r="E825" s="248">
        <f t="shared" si="131"/>
        <v>0</v>
      </c>
      <c r="F825" s="248">
        <f t="shared" si="131"/>
        <v>0</v>
      </c>
      <c r="G825" s="248">
        <f t="shared" si="131"/>
        <v>0</v>
      </c>
      <c r="H825" s="248">
        <f t="shared" si="131"/>
        <v>0</v>
      </c>
      <c r="I825" s="249"/>
      <c r="J825" s="249">
        <f t="shared" si="132"/>
        <v>0</v>
      </c>
      <c r="K825" s="249">
        <f t="shared" si="133"/>
        <v>0</v>
      </c>
      <c r="L825" s="249">
        <f t="shared" si="133"/>
        <v>0</v>
      </c>
      <c r="M825" s="249">
        <f t="shared" si="133"/>
        <v>0</v>
      </c>
      <c r="N825" s="249">
        <f t="shared" si="133"/>
        <v>0</v>
      </c>
      <c r="O825" s="249">
        <f t="shared" si="133"/>
        <v>0</v>
      </c>
      <c r="P825" s="250">
        <v>0.99241247990294346</v>
      </c>
      <c r="Q825" s="251">
        <v>0.95028519141635015</v>
      </c>
      <c r="R825" s="250">
        <v>0.99223821350732866</v>
      </c>
      <c r="S825" s="251">
        <v>0.9666605274260569</v>
      </c>
      <c r="T825" s="250">
        <v>0.99654573011476411</v>
      </c>
      <c r="U825" s="250">
        <v>0.99720708912666045</v>
      </c>
      <c r="V825" s="250">
        <v>0.99767419502327992</v>
      </c>
      <c r="W825" s="250">
        <v>0.99795975633146905</v>
      </c>
      <c r="X825" s="250">
        <v>0.99812853552198777</v>
      </c>
      <c r="Y825" s="250">
        <v>0.99823241382679739</v>
      </c>
      <c r="Z825" s="251">
        <v>1.7613581086057565E-3</v>
      </c>
      <c r="AA825" s="251">
        <v>1.3927866100823482E-5</v>
      </c>
      <c r="AB825" s="251">
        <v>2.2156177251763867E-5</v>
      </c>
      <c r="AC825" s="251">
        <v>0.10474716031729214</v>
      </c>
      <c r="AD825" s="251">
        <v>1.6908378412085865E-7</v>
      </c>
      <c r="AE825" s="251">
        <v>0.80500783558131861</v>
      </c>
      <c r="AF825" s="250">
        <v>0.99383615514612089</v>
      </c>
      <c r="AG825" s="251">
        <v>0.9666605274260569</v>
      </c>
      <c r="AH825" s="250">
        <v>0</v>
      </c>
      <c r="AI825" s="252">
        <v>1</v>
      </c>
      <c r="AJ825" s="253">
        <f t="shared" si="124"/>
        <v>0</v>
      </c>
      <c r="AK825" s="253">
        <f t="shared" si="125"/>
        <v>0</v>
      </c>
      <c r="AL825" s="253">
        <f t="shared" si="126"/>
        <v>0</v>
      </c>
      <c r="AM825" s="253">
        <f t="shared" si="127"/>
        <v>0</v>
      </c>
      <c r="AN825" s="253">
        <f t="shared" si="128"/>
        <v>0</v>
      </c>
      <c r="AO825" s="254">
        <f t="shared" si="129"/>
        <v>0</v>
      </c>
    </row>
    <row r="826" spans="1:41">
      <c r="A826" s="247">
        <v>1117</v>
      </c>
      <c r="B826" s="248"/>
      <c r="C826" s="248">
        <f t="shared" si="131"/>
        <v>0</v>
      </c>
      <c r="D826" s="248">
        <f t="shared" si="131"/>
        <v>0</v>
      </c>
      <c r="E826" s="248">
        <f t="shared" si="131"/>
        <v>0</v>
      </c>
      <c r="F826" s="248">
        <f t="shared" si="131"/>
        <v>0</v>
      </c>
      <c r="G826" s="248">
        <f t="shared" si="131"/>
        <v>0</v>
      </c>
      <c r="H826" s="248">
        <f t="shared" si="131"/>
        <v>0</v>
      </c>
      <c r="I826" s="249"/>
      <c r="J826" s="249">
        <f t="shared" si="132"/>
        <v>0</v>
      </c>
      <c r="K826" s="249">
        <f t="shared" si="133"/>
        <v>0</v>
      </c>
      <c r="L826" s="249">
        <f t="shared" si="133"/>
        <v>0</v>
      </c>
      <c r="M826" s="249">
        <f t="shared" si="133"/>
        <v>0</v>
      </c>
      <c r="N826" s="249">
        <f t="shared" si="133"/>
        <v>0</v>
      </c>
      <c r="O826" s="249">
        <f t="shared" si="133"/>
        <v>0</v>
      </c>
      <c r="P826" s="250">
        <v>0.99241247990294346</v>
      </c>
      <c r="Q826" s="251">
        <v>0.95057038307668162</v>
      </c>
      <c r="R826" s="250">
        <v>0.99223821350732866</v>
      </c>
      <c r="S826" s="251">
        <v>0.96504847276795214</v>
      </c>
      <c r="T826" s="250">
        <v>0.99654573011476411</v>
      </c>
      <c r="U826" s="250">
        <v>0.99720708912666045</v>
      </c>
      <c r="V826" s="250">
        <v>0.99767419502327992</v>
      </c>
      <c r="W826" s="250">
        <v>0.99795975633146905</v>
      </c>
      <c r="X826" s="250">
        <v>0.99812853552198777</v>
      </c>
      <c r="Y826" s="250">
        <v>0.99823241382679739</v>
      </c>
      <c r="Z826" s="251">
        <v>1.918910431406326E-3</v>
      </c>
      <c r="AA826" s="251">
        <v>1.359920616418917E-5</v>
      </c>
      <c r="AB826" s="251">
        <v>2.9374554191140858E-5</v>
      </c>
      <c r="AC826" s="251">
        <v>9.9834820832291338E-2</v>
      </c>
      <c r="AD826" s="251">
        <v>2.3444001659654199E-7</v>
      </c>
      <c r="AE826" s="251">
        <v>0.79353206035417156</v>
      </c>
      <c r="AF826" s="250">
        <v>0.99383615514612089</v>
      </c>
      <c r="AG826" s="251">
        <v>0.96504847276795214</v>
      </c>
      <c r="AH826" s="250">
        <v>0</v>
      </c>
      <c r="AI826" s="252">
        <v>1</v>
      </c>
      <c r="AJ826" s="253">
        <f t="shared" si="124"/>
        <v>0</v>
      </c>
      <c r="AK826" s="253">
        <f t="shared" si="125"/>
        <v>0</v>
      </c>
      <c r="AL826" s="253">
        <f t="shared" si="126"/>
        <v>0</v>
      </c>
      <c r="AM826" s="253">
        <f t="shared" si="127"/>
        <v>0</v>
      </c>
      <c r="AN826" s="253">
        <f t="shared" si="128"/>
        <v>0</v>
      </c>
      <c r="AO826" s="254">
        <f t="shared" si="129"/>
        <v>0</v>
      </c>
    </row>
    <row r="827" spans="1:41">
      <c r="A827" s="247">
        <v>1117.99999999999</v>
      </c>
      <c r="B827" s="248"/>
      <c r="C827" s="248">
        <f t="shared" si="131"/>
        <v>0</v>
      </c>
      <c r="D827" s="248">
        <f t="shared" si="131"/>
        <v>0</v>
      </c>
      <c r="E827" s="248">
        <f t="shared" si="131"/>
        <v>0</v>
      </c>
      <c r="F827" s="248">
        <f t="shared" si="131"/>
        <v>0</v>
      </c>
      <c r="G827" s="248">
        <f t="shared" si="131"/>
        <v>0</v>
      </c>
      <c r="H827" s="248">
        <f t="shared" si="131"/>
        <v>0</v>
      </c>
      <c r="I827" s="249"/>
      <c r="J827" s="249">
        <f t="shared" si="132"/>
        <v>0</v>
      </c>
      <c r="K827" s="249">
        <f t="shared" si="133"/>
        <v>0</v>
      </c>
      <c r="L827" s="249">
        <f t="shared" si="133"/>
        <v>0</v>
      </c>
      <c r="M827" s="249">
        <f t="shared" si="133"/>
        <v>0</v>
      </c>
      <c r="N827" s="249">
        <f t="shared" si="133"/>
        <v>0</v>
      </c>
      <c r="O827" s="249">
        <f t="shared" si="133"/>
        <v>0</v>
      </c>
      <c r="P827" s="250">
        <v>0.99241247990294346</v>
      </c>
      <c r="Q827" s="251">
        <v>0.95035164950580764</v>
      </c>
      <c r="R827" s="250">
        <v>0.99223821350732866</v>
      </c>
      <c r="S827" s="251">
        <v>0.96563755725826372</v>
      </c>
      <c r="T827" s="250">
        <v>0.99654573011476411</v>
      </c>
      <c r="U827" s="250">
        <v>0.99720708912666045</v>
      </c>
      <c r="V827" s="250">
        <v>0.99767419502327992</v>
      </c>
      <c r="W827" s="250">
        <v>0.99795975633146905</v>
      </c>
      <c r="X827" s="250">
        <v>0.99812853552198777</v>
      </c>
      <c r="Y827" s="250">
        <v>0.99823241382679739</v>
      </c>
      <c r="Z827" s="251">
        <v>2.1200477725895183E-3</v>
      </c>
      <c r="AA827" s="251">
        <v>1.333243751374674E-5</v>
      </c>
      <c r="AB827" s="251">
        <v>2.2856460624263348E-5</v>
      </c>
      <c r="AC827" s="251">
        <v>9.8368975938785297E-2</v>
      </c>
      <c r="AD827" s="251">
        <v>2.187795366603685E-7</v>
      </c>
      <c r="AE827" s="251">
        <v>0.78302305185855092</v>
      </c>
      <c r="AF827" s="250">
        <v>0.99383615514612089</v>
      </c>
      <c r="AG827" s="251">
        <v>0.96563755725826372</v>
      </c>
      <c r="AH827" s="250">
        <v>0</v>
      </c>
      <c r="AI827" s="252">
        <v>1</v>
      </c>
      <c r="AJ827" s="253">
        <f t="shared" si="124"/>
        <v>0</v>
      </c>
      <c r="AK827" s="253">
        <f t="shared" si="125"/>
        <v>0</v>
      </c>
      <c r="AL827" s="253">
        <f t="shared" si="126"/>
        <v>0</v>
      </c>
      <c r="AM827" s="253">
        <f t="shared" si="127"/>
        <v>0</v>
      </c>
      <c r="AN827" s="253">
        <f t="shared" si="128"/>
        <v>0</v>
      </c>
      <c r="AO827" s="254">
        <f t="shared" si="129"/>
        <v>0</v>
      </c>
    </row>
    <row r="828" spans="1:41">
      <c r="A828" s="247">
        <v>1119</v>
      </c>
      <c r="B828" s="248"/>
      <c r="C828" s="248">
        <f t="shared" si="131"/>
        <v>0</v>
      </c>
      <c r="D828" s="248">
        <f t="shared" si="131"/>
        <v>0</v>
      </c>
      <c r="E828" s="248">
        <f t="shared" si="131"/>
        <v>0</v>
      </c>
      <c r="F828" s="248">
        <f t="shared" si="131"/>
        <v>0</v>
      </c>
      <c r="G828" s="248">
        <f t="shared" si="131"/>
        <v>0</v>
      </c>
      <c r="H828" s="248">
        <f t="shared" si="131"/>
        <v>0</v>
      </c>
      <c r="I828" s="249"/>
      <c r="J828" s="249">
        <f t="shared" si="132"/>
        <v>0</v>
      </c>
      <c r="K828" s="249">
        <f t="shared" si="133"/>
        <v>0</v>
      </c>
      <c r="L828" s="249">
        <f t="shared" si="133"/>
        <v>0</v>
      </c>
      <c r="M828" s="249">
        <f t="shared" si="133"/>
        <v>0</v>
      </c>
      <c r="N828" s="249">
        <f t="shared" si="133"/>
        <v>0</v>
      </c>
      <c r="O828" s="249">
        <f t="shared" si="133"/>
        <v>0</v>
      </c>
      <c r="P828" s="250">
        <v>0.99241247990294346</v>
      </c>
      <c r="Q828" s="251">
        <v>0.94902964939095336</v>
      </c>
      <c r="R828" s="250">
        <v>0.99223821350732866</v>
      </c>
      <c r="S828" s="251">
        <v>0.96492255835675167</v>
      </c>
      <c r="T828" s="250">
        <v>0.99654573011476411</v>
      </c>
      <c r="U828" s="250">
        <v>0.99720708912666045</v>
      </c>
      <c r="V828" s="250">
        <v>0.99767419502327992</v>
      </c>
      <c r="W828" s="250">
        <v>0.99795975633146905</v>
      </c>
      <c r="X828" s="250">
        <v>0.99812853552198777</v>
      </c>
      <c r="Y828" s="250">
        <v>0.99823241382679739</v>
      </c>
      <c r="Z828" s="251">
        <v>2.3368127193946603E-3</v>
      </c>
      <c r="AA828" s="251">
        <v>1.3082330548157652E-5</v>
      </c>
      <c r="AB828" s="251">
        <v>1.6943840511920311E-5</v>
      </c>
      <c r="AC828" s="251">
        <v>9.7631927376122682E-2</v>
      </c>
      <c r="AD828" s="251">
        <v>1.9653141455645485E-7</v>
      </c>
      <c r="AE828" s="251">
        <v>0.77283081592383784</v>
      </c>
      <c r="AF828" s="250">
        <v>0.99383615514612089</v>
      </c>
      <c r="AG828" s="251">
        <v>0.96492255835675167</v>
      </c>
      <c r="AH828" s="250">
        <v>0</v>
      </c>
      <c r="AI828" s="252">
        <v>1</v>
      </c>
      <c r="AJ828" s="253">
        <f t="shared" si="124"/>
        <v>0</v>
      </c>
      <c r="AK828" s="253">
        <f t="shared" si="125"/>
        <v>0</v>
      </c>
      <c r="AL828" s="253">
        <f t="shared" si="126"/>
        <v>0</v>
      </c>
      <c r="AM828" s="253">
        <f t="shared" si="127"/>
        <v>0</v>
      </c>
      <c r="AN828" s="253">
        <f t="shared" si="128"/>
        <v>0</v>
      </c>
      <c r="AO828" s="254">
        <f t="shared" si="129"/>
        <v>0</v>
      </c>
    </row>
    <row r="829" spans="1:41">
      <c r="A829" s="247">
        <v>1120</v>
      </c>
      <c r="B829" s="248"/>
      <c r="C829" s="248">
        <f t="shared" si="131"/>
        <v>0</v>
      </c>
      <c r="D829" s="248">
        <f t="shared" si="131"/>
        <v>0</v>
      </c>
      <c r="E829" s="248">
        <f t="shared" si="131"/>
        <v>0</v>
      </c>
      <c r="F829" s="248">
        <f t="shared" si="131"/>
        <v>0</v>
      </c>
      <c r="G829" s="248">
        <f t="shared" si="131"/>
        <v>0</v>
      </c>
      <c r="H829" s="248">
        <f t="shared" si="131"/>
        <v>0</v>
      </c>
      <c r="I829" s="249"/>
      <c r="J829" s="249">
        <f t="shared" si="132"/>
        <v>0</v>
      </c>
      <c r="K829" s="249">
        <f t="shared" si="133"/>
        <v>0</v>
      </c>
      <c r="L829" s="249">
        <f t="shared" si="133"/>
        <v>0</v>
      </c>
      <c r="M829" s="249">
        <f t="shared" si="133"/>
        <v>0</v>
      </c>
      <c r="N829" s="249">
        <f t="shared" si="133"/>
        <v>0</v>
      </c>
      <c r="O829" s="249">
        <f t="shared" si="133"/>
        <v>0</v>
      </c>
      <c r="P829" s="250">
        <v>0.99241247990294346</v>
      </c>
      <c r="Q829" s="251">
        <v>0.95096948634398903</v>
      </c>
      <c r="R829" s="250">
        <v>0.99223821350732866</v>
      </c>
      <c r="S829" s="251">
        <v>0.96435327782961167</v>
      </c>
      <c r="T829" s="250">
        <v>0.99654573011476411</v>
      </c>
      <c r="U829" s="250">
        <v>0.99720708912666045</v>
      </c>
      <c r="V829" s="250">
        <v>0.99767419502327992</v>
      </c>
      <c r="W829" s="250">
        <v>0.99795975633146905</v>
      </c>
      <c r="X829" s="250">
        <v>0.99812853552198777</v>
      </c>
      <c r="Y829" s="250">
        <v>0.99823241382679739</v>
      </c>
      <c r="Z829" s="251">
        <v>2.6105132101610249E-3</v>
      </c>
      <c r="AA829" s="251">
        <v>1.2885581479804583E-5</v>
      </c>
      <c r="AB829" s="251">
        <v>2.0583565456717263E-5</v>
      </c>
      <c r="AC829" s="251">
        <v>9.8876688182445507E-2</v>
      </c>
      <c r="AD829" s="251">
        <v>1.8011785724099147E-7</v>
      </c>
      <c r="AE829" s="251">
        <v>0.76375299630600268</v>
      </c>
      <c r="AF829" s="250">
        <v>0.99383615514612089</v>
      </c>
      <c r="AG829" s="251">
        <v>0.96435327782961167</v>
      </c>
      <c r="AH829" s="250">
        <v>0</v>
      </c>
      <c r="AI829" s="252">
        <v>1</v>
      </c>
      <c r="AJ829" s="253">
        <f t="shared" si="124"/>
        <v>0</v>
      </c>
      <c r="AK829" s="253">
        <f t="shared" si="125"/>
        <v>0</v>
      </c>
      <c r="AL829" s="253">
        <f t="shared" si="126"/>
        <v>0</v>
      </c>
      <c r="AM829" s="253">
        <f t="shared" si="127"/>
        <v>0</v>
      </c>
      <c r="AN829" s="253">
        <f t="shared" si="128"/>
        <v>0</v>
      </c>
      <c r="AO829" s="254">
        <f t="shared" si="129"/>
        <v>0</v>
      </c>
    </row>
    <row r="830" spans="1:41">
      <c r="A830" s="247">
        <v>1121</v>
      </c>
      <c r="B830" s="248"/>
      <c r="C830" s="248">
        <f t="shared" si="131"/>
        <v>0</v>
      </c>
      <c r="D830" s="248">
        <f t="shared" si="131"/>
        <v>0</v>
      </c>
      <c r="E830" s="248">
        <f t="shared" si="131"/>
        <v>0</v>
      </c>
      <c r="F830" s="248">
        <f t="shared" si="131"/>
        <v>0</v>
      </c>
      <c r="G830" s="248">
        <f t="shared" si="131"/>
        <v>0</v>
      </c>
      <c r="H830" s="248">
        <f t="shared" si="131"/>
        <v>0</v>
      </c>
      <c r="I830" s="249"/>
      <c r="J830" s="249">
        <f t="shared" si="132"/>
        <v>0</v>
      </c>
      <c r="K830" s="249">
        <f t="shared" si="133"/>
        <v>0</v>
      </c>
      <c r="L830" s="249">
        <f t="shared" si="133"/>
        <v>0</v>
      </c>
      <c r="M830" s="249">
        <f t="shared" si="133"/>
        <v>0</v>
      </c>
      <c r="N830" s="249">
        <f t="shared" si="133"/>
        <v>0</v>
      </c>
      <c r="O830" s="249">
        <f t="shared" si="133"/>
        <v>0</v>
      </c>
      <c r="P830" s="250">
        <v>0.99229612278656321</v>
      </c>
      <c r="Q830" s="251">
        <v>0.94954002160460593</v>
      </c>
      <c r="R830" s="250">
        <v>0.99211919458393338</v>
      </c>
      <c r="S830" s="251">
        <v>0.96394612356428366</v>
      </c>
      <c r="T830" s="250">
        <v>0.99649264575346364</v>
      </c>
      <c r="U830" s="250">
        <v>0.99716415389979363</v>
      </c>
      <c r="V830" s="250">
        <v>0.99763843207779912</v>
      </c>
      <c r="W830" s="250">
        <v>0.99792837978445714</v>
      </c>
      <c r="X830" s="250">
        <v>0.99809975212840119</v>
      </c>
      <c r="Y830" s="250">
        <v>0.9982052266596988</v>
      </c>
      <c r="Z830" s="251">
        <v>2.9257480968831306E-3</v>
      </c>
      <c r="AA830" s="251">
        <v>1.2714229964479107E-5</v>
      </c>
      <c r="AB830" s="251">
        <v>2.1132689901609596E-5</v>
      </c>
      <c r="AC830" s="251">
        <v>9.9487773688976197E-2</v>
      </c>
      <c r="AD830" s="251">
        <v>1.666148296884359E-7</v>
      </c>
      <c r="AE830" s="251">
        <v>0.75532396438630556</v>
      </c>
      <c r="AF830" s="250">
        <v>0.99374156165984273</v>
      </c>
      <c r="AG830" s="251">
        <v>0.96394612356428366</v>
      </c>
      <c r="AH830" s="250">
        <v>0</v>
      </c>
      <c r="AI830" s="252">
        <v>1</v>
      </c>
      <c r="AJ830" s="253">
        <f t="shared" si="124"/>
        <v>0</v>
      </c>
      <c r="AK830" s="253">
        <f t="shared" si="125"/>
        <v>0</v>
      </c>
      <c r="AL830" s="253">
        <f t="shared" si="126"/>
        <v>0</v>
      </c>
      <c r="AM830" s="253">
        <f t="shared" si="127"/>
        <v>0</v>
      </c>
      <c r="AN830" s="253">
        <f t="shared" si="128"/>
        <v>0</v>
      </c>
      <c r="AO830" s="254">
        <f t="shared" si="129"/>
        <v>0</v>
      </c>
    </row>
    <row r="831" spans="1:41">
      <c r="A831" s="247">
        <v>1121.99999999999</v>
      </c>
      <c r="B831" s="248"/>
      <c r="C831" s="248">
        <f t="shared" si="131"/>
        <v>0</v>
      </c>
      <c r="D831" s="248">
        <f t="shared" si="131"/>
        <v>0</v>
      </c>
      <c r="E831" s="248">
        <f t="shared" si="131"/>
        <v>0</v>
      </c>
      <c r="F831" s="248">
        <f t="shared" si="131"/>
        <v>0</v>
      </c>
      <c r="G831" s="248">
        <f t="shared" si="131"/>
        <v>0</v>
      </c>
      <c r="H831" s="248">
        <f t="shared" si="131"/>
        <v>0</v>
      </c>
      <c r="I831" s="249"/>
      <c r="J831" s="249">
        <f t="shared" si="132"/>
        <v>0</v>
      </c>
      <c r="K831" s="249">
        <f t="shared" si="133"/>
        <v>0</v>
      </c>
      <c r="L831" s="249">
        <f t="shared" si="133"/>
        <v>0</v>
      </c>
      <c r="M831" s="249">
        <f t="shared" si="133"/>
        <v>0</v>
      </c>
      <c r="N831" s="249">
        <f t="shared" si="133"/>
        <v>0</v>
      </c>
      <c r="O831" s="249">
        <f t="shared" si="133"/>
        <v>0</v>
      </c>
      <c r="P831" s="250">
        <v>0.99217977698284132</v>
      </c>
      <c r="Q831" s="251">
        <v>0.94885295721952478</v>
      </c>
      <c r="R831" s="250">
        <v>0.99200018755373098</v>
      </c>
      <c r="S831" s="251">
        <v>0.96467409594910736</v>
      </c>
      <c r="T831" s="250">
        <v>0.99643956315686366</v>
      </c>
      <c r="U831" s="250">
        <v>0.99712121966173028</v>
      </c>
      <c r="V831" s="250">
        <v>0.99760266969811484</v>
      </c>
      <c r="W831" s="250">
        <v>0.99789700359560829</v>
      </c>
      <c r="X831" s="250">
        <v>0.99807096898844183</v>
      </c>
      <c r="Y831" s="250">
        <v>0.99817803968860541</v>
      </c>
      <c r="Z831" s="251">
        <v>3.2990794290651349E-3</v>
      </c>
      <c r="AA831" s="251">
        <v>1.2578403404322224E-5</v>
      </c>
      <c r="AB831" s="251">
        <v>1.7358821336747379E-5</v>
      </c>
      <c r="AC831" s="251">
        <v>9.921250267950292E-2</v>
      </c>
      <c r="AD831" s="251">
        <v>1.5718292029564291E-7</v>
      </c>
      <c r="AE831" s="251">
        <v>0.74780242752588644</v>
      </c>
      <c r="AF831" s="250">
        <v>0.99364697528286794</v>
      </c>
      <c r="AG831" s="251">
        <v>0.96467409594910736</v>
      </c>
      <c r="AH831" s="250">
        <v>0</v>
      </c>
      <c r="AI831" s="252">
        <v>1</v>
      </c>
      <c r="AJ831" s="253">
        <f t="shared" si="124"/>
        <v>0</v>
      </c>
      <c r="AK831" s="253">
        <f t="shared" si="125"/>
        <v>0</v>
      </c>
      <c r="AL831" s="253">
        <f t="shared" si="126"/>
        <v>0</v>
      </c>
      <c r="AM831" s="253">
        <f t="shared" si="127"/>
        <v>0</v>
      </c>
      <c r="AN831" s="253">
        <f t="shared" si="128"/>
        <v>0</v>
      </c>
      <c r="AO831" s="254">
        <f t="shared" si="129"/>
        <v>0</v>
      </c>
    </row>
    <row r="832" spans="1:41">
      <c r="A832" s="247">
        <v>1123</v>
      </c>
      <c r="B832" s="248"/>
      <c r="C832" s="248">
        <f t="shared" si="131"/>
        <v>0</v>
      </c>
      <c r="D832" s="248">
        <f t="shared" si="131"/>
        <v>0</v>
      </c>
      <c r="E832" s="248">
        <f t="shared" si="131"/>
        <v>0</v>
      </c>
      <c r="F832" s="248">
        <f t="shared" si="131"/>
        <v>0</v>
      </c>
      <c r="G832" s="248">
        <f t="shared" si="131"/>
        <v>0</v>
      </c>
      <c r="H832" s="248">
        <f t="shared" si="131"/>
        <v>0</v>
      </c>
      <c r="I832" s="249"/>
      <c r="J832" s="249">
        <f t="shared" si="132"/>
        <v>0</v>
      </c>
      <c r="K832" s="249">
        <f t="shared" si="133"/>
        <v>0</v>
      </c>
      <c r="L832" s="249">
        <f t="shared" si="133"/>
        <v>0</v>
      </c>
      <c r="M832" s="249">
        <f t="shared" si="133"/>
        <v>0</v>
      </c>
      <c r="N832" s="249">
        <f t="shared" si="133"/>
        <v>0</v>
      </c>
      <c r="O832" s="249">
        <f t="shared" si="133"/>
        <v>0</v>
      </c>
      <c r="P832" s="250">
        <v>0.99206344249090672</v>
      </c>
      <c r="Q832" s="251">
        <v>0.94827317982282888</v>
      </c>
      <c r="R832" s="250">
        <v>0.99188119241577366</v>
      </c>
      <c r="S832" s="251">
        <v>0.96335173869697599</v>
      </c>
      <c r="T832" s="250">
        <v>0.99638648232494176</v>
      </c>
      <c r="U832" s="250">
        <v>0.99707828641246865</v>
      </c>
      <c r="V832" s="250">
        <v>0.99756690788423019</v>
      </c>
      <c r="W832" s="250">
        <v>0.99786562776492616</v>
      </c>
      <c r="X832" s="250">
        <v>0.99804218610211304</v>
      </c>
      <c r="Y832" s="250">
        <v>0.99815085291352057</v>
      </c>
      <c r="Z832" s="251">
        <v>3.7695383409397589E-3</v>
      </c>
      <c r="AA832" s="251">
        <v>1.2481237594951639E-5</v>
      </c>
      <c r="AB832" s="251">
        <v>1.9318544266416882E-5</v>
      </c>
      <c r="AC832" s="251">
        <v>9.730629190485976E-2</v>
      </c>
      <c r="AD832" s="251">
        <v>1.887104902380786E-7</v>
      </c>
      <c r="AE832" s="251">
        <v>0.74141456230846858</v>
      </c>
      <c r="AF832" s="250">
        <v>0.99355239601480694</v>
      </c>
      <c r="AG832" s="251">
        <v>0.96335173869697599</v>
      </c>
      <c r="AH832" s="250">
        <v>0</v>
      </c>
      <c r="AI832" s="252">
        <v>1</v>
      </c>
      <c r="AJ832" s="253">
        <f t="shared" si="124"/>
        <v>0</v>
      </c>
      <c r="AK832" s="253">
        <f t="shared" si="125"/>
        <v>0</v>
      </c>
      <c r="AL832" s="253">
        <f t="shared" si="126"/>
        <v>0</v>
      </c>
      <c r="AM832" s="253">
        <f t="shared" si="127"/>
        <v>0</v>
      </c>
      <c r="AN832" s="253">
        <f t="shared" si="128"/>
        <v>0</v>
      </c>
      <c r="AO832" s="254">
        <f t="shared" si="129"/>
        <v>0</v>
      </c>
    </row>
    <row r="833" spans="1:41">
      <c r="A833" s="247">
        <v>1124</v>
      </c>
      <c r="B833" s="248"/>
      <c r="C833" s="248">
        <f t="shared" si="131"/>
        <v>0</v>
      </c>
      <c r="D833" s="248">
        <f t="shared" si="131"/>
        <v>0</v>
      </c>
      <c r="E833" s="248">
        <f t="shared" si="131"/>
        <v>0</v>
      </c>
      <c r="F833" s="248">
        <f t="shared" si="131"/>
        <v>0</v>
      </c>
      <c r="G833" s="248">
        <f t="shared" si="131"/>
        <v>0</v>
      </c>
      <c r="H833" s="248">
        <f t="shared" si="131"/>
        <v>0</v>
      </c>
      <c r="I833" s="249"/>
      <c r="J833" s="249">
        <f t="shared" si="132"/>
        <v>0</v>
      </c>
      <c r="K833" s="249">
        <f t="shared" si="133"/>
        <v>0</v>
      </c>
      <c r="L833" s="249">
        <f t="shared" si="133"/>
        <v>0</v>
      </c>
      <c r="M833" s="249">
        <f t="shared" si="133"/>
        <v>0</v>
      </c>
      <c r="N833" s="249">
        <f t="shared" si="133"/>
        <v>0</v>
      </c>
      <c r="O833" s="249">
        <f t="shared" si="133"/>
        <v>0</v>
      </c>
      <c r="P833" s="250">
        <v>0.99194711930988377</v>
      </c>
      <c r="Q833" s="251">
        <v>0.94788955556909626</v>
      </c>
      <c r="R833" s="250">
        <v>0.99176220916910851</v>
      </c>
      <c r="S833" s="251">
        <v>0.96346524765514951</v>
      </c>
      <c r="T833" s="250">
        <v>0.9963334032576735</v>
      </c>
      <c r="U833" s="250">
        <v>0.9970353541520045</v>
      </c>
      <c r="V833" s="250">
        <v>0.99753114663614673</v>
      </c>
      <c r="W833" s="250">
        <v>0.99783425229241318</v>
      </c>
      <c r="X833" s="250">
        <v>0.99801340346941725</v>
      </c>
      <c r="Y833" s="250">
        <v>0.99812366633444616</v>
      </c>
      <c r="Z833" s="251">
        <v>4.2898503468158681E-3</v>
      </c>
      <c r="AA833" s="251">
        <v>1.2403915356781085E-5</v>
      </c>
      <c r="AB833" s="251">
        <v>2.4221172564958963E-5</v>
      </c>
      <c r="AC833" s="251">
        <v>9.4562961604731766E-2</v>
      </c>
      <c r="AD833" s="251">
        <v>2.4126150975079354E-7</v>
      </c>
      <c r="AE833" s="251">
        <v>0.73560858165117482</v>
      </c>
      <c r="AF833" s="250">
        <v>0.99345782385526549</v>
      </c>
      <c r="AG833" s="251">
        <v>0.96346524765514951</v>
      </c>
      <c r="AH833" s="250">
        <v>0</v>
      </c>
      <c r="AI833" s="252">
        <v>1</v>
      </c>
      <c r="AJ833" s="253">
        <f t="shared" si="124"/>
        <v>0</v>
      </c>
      <c r="AK833" s="253">
        <f t="shared" si="125"/>
        <v>0</v>
      </c>
      <c r="AL833" s="253">
        <f t="shared" si="126"/>
        <v>0</v>
      </c>
      <c r="AM833" s="253">
        <f t="shared" si="127"/>
        <v>0</v>
      </c>
      <c r="AN833" s="253">
        <f t="shared" si="128"/>
        <v>0</v>
      </c>
      <c r="AO833" s="254">
        <f t="shared" si="129"/>
        <v>0</v>
      </c>
    </row>
    <row r="834" spans="1:41">
      <c r="A834" s="247">
        <v>1125</v>
      </c>
      <c r="B834" s="248"/>
      <c r="C834" s="248">
        <f t="shared" si="131"/>
        <v>0</v>
      </c>
      <c r="D834" s="248">
        <f t="shared" si="131"/>
        <v>0</v>
      </c>
      <c r="E834" s="248">
        <f t="shared" si="131"/>
        <v>0</v>
      </c>
      <c r="F834" s="248">
        <f t="shared" si="131"/>
        <v>0</v>
      </c>
      <c r="G834" s="248">
        <f t="shared" si="131"/>
        <v>0</v>
      </c>
      <c r="H834" s="248">
        <f t="shared" si="131"/>
        <v>0</v>
      </c>
      <c r="I834" s="249"/>
      <c r="J834" s="249">
        <f t="shared" si="132"/>
        <v>0</v>
      </c>
      <c r="K834" s="249">
        <f t="shared" si="133"/>
        <v>0</v>
      </c>
      <c r="L834" s="249">
        <f t="shared" si="133"/>
        <v>0</v>
      </c>
      <c r="M834" s="249">
        <f t="shared" si="133"/>
        <v>0</v>
      </c>
      <c r="N834" s="249">
        <f t="shared" si="133"/>
        <v>0</v>
      </c>
      <c r="O834" s="249">
        <f t="shared" si="133"/>
        <v>0</v>
      </c>
      <c r="P834" s="250">
        <v>0.99183080743890173</v>
      </c>
      <c r="Q834" s="251">
        <v>0.94977712059298713</v>
      </c>
      <c r="R834" s="250">
        <v>0.99164323781278807</v>
      </c>
      <c r="S834" s="251">
        <v>0.96279048385253818</v>
      </c>
      <c r="T834" s="250">
        <v>0.99628032595503679</v>
      </c>
      <c r="U834" s="250">
        <v>0.99699242288033607</v>
      </c>
      <c r="V834" s="250">
        <v>0.99749538595386777</v>
      </c>
      <c r="W834" s="250">
        <v>0.99780287717807326</v>
      </c>
      <c r="X834" s="250">
        <v>0.99798462109035802</v>
      </c>
      <c r="Y834" s="250">
        <v>0.99809647995138506</v>
      </c>
      <c r="Z834" s="251">
        <v>5.0057848569576005E-3</v>
      </c>
      <c r="AA834" s="251">
        <v>1.2377806865682482E-5</v>
      </c>
      <c r="AB834" s="251">
        <v>2.199834071412548E-5</v>
      </c>
      <c r="AC834" s="251">
        <v>9.3166666875992371E-2</v>
      </c>
      <c r="AD834" s="251">
        <v>3.8996859388839258E-7</v>
      </c>
      <c r="AE834" s="251">
        <v>0.73144156691963103</v>
      </c>
      <c r="AF834" s="250">
        <v>0.99336325880385379</v>
      </c>
      <c r="AG834" s="251">
        <v>0.96279048385253818</v>
      </c>
      <c r="AH834" s="250">
        <v>0</v>
      </c>
      <c r="AI834" s="252">
        <v>1</v>
      </c>
      <c r="AJ834" s="253">
        <f t="shared" si="124"/>
        <v>0</v>
      </c>
      <c r="AK834" s="253">
        <f t="shared" si="125"/>
        <v>0</v>
      </c>
      <c r="AL834" s="253">
        <f t="shared" si="126"/>
        <v>0</v>
      </c>
      <c r="AM834" s="253">
        <f t="shared" si="127"/>
        <v>0</v>
      </c>
      <c r="AN834" s="253">
        <f t="shared" si="128"/>
        <v>0</v>
      </c>
      <c r="AO834" s="254">
        <f t="shared" si="129"/>
        <v>0</v>
      </c>
    </row>
    <row r="835" spans="1:41">
      <c r="A835" s="247">
        <v>1125.99999999999</v>
      </c>
      <c r="B835" s="248"/>
      <c r="C835" s="248">
        <f t="shared" si="131"/>
        <v>0</v>
      </c>
      <c r="D835" s="248">
        <f t="shared" si="131"/>
        <v>0</v>
      </c>
      <c r="E835" s="248">
        <f t="shared" si="131"/>
        <v>0</v>
      </c>
      <c r="F835" s="248">
        <f t="shared" si="131"/>
        <v>0</v>
      </c>
      <c r="G835" s="248">
        <f t="shared" si="131"/>
        <v>0</v>
      </c>
      <c r="H835" s="248">
        <f t="shared" si="131"/>
        <v>0</v>
      </c>
      <c r="I835" s="249"/>
      <c r="J835" s="249">
        <f t="shared" si="132"/>
        <v>0</v>
      </c>
      <c r="K835" s="249">
        <f t="shared" si="133"/>
        <v>0</v>
      </c>
      <c r="L835" s="249">
        <f t="shared" si="133"/>
        <v>0</v>
      </c>
      <c r="M835" s="249">
        <f t="shared" si="133"/>
        <v>0</v>
      </c>
      <c r="N835" s="249">
        <f t="shared" si="133"/>
        <v>0</v>
      </c>
      <c r="O835" s="249">
        <f t="shared" si="133"/>
        <v>0</v>
      </c>
      <c r="P835" s="250">
        <v>0.9917145068770854</v>
      </c>
      <c r="Q835" s="251">
        <v>0.94846854841992867</v>
      </c>
      <c r="R835" s="250">
        <v>0.99152427834586021</v>
      </c>
      <c r="S835" s="251">
        <v>0.96344842142147247</v>
      </c>
      <c r="T835" s="250">
        <v>0.99622725041700733</v>
      </c>
      <c r="U835" s="250">
        <v>0.99694949259745957</v>
      </c>
      <c r="V835" s="250">
        <v>0.99745962583739511</v>
      </c>
      <c r="W835" s="250">
        <v>0.99777150242190882</v>
      </c>
      <c r="X835" s="250">
        <v>0.99795583896493723</v>
      </c>
      <c r="Y835" s="250">
        <v>0.99806929376433962</v>
      </c>
      <c r="Z835" s="251">
        <v>5.7855043145728091E-3</v>
      </c>
      <c r="AA835" s="251">
        <v>1.2364880132773166E-5</v>
      </c>
      <c r="AB835" s="251">
        <v>1.9218429571619129E-5</v>
      </c>
      <c r="AC835" s="251">
        <v>9.206890399489874E-2</v>
      </c>
      <c r="AD835" s="251">
        <v>5.0629760704520755E-7</v>
      </c>
      <c r="AE835" s="251">
        <v>0.72770717234442639</v>
      </c>
      <c r="AF835" s="250">
        <v>0.99326870086017849</v>
      </c>
      <c r="AG835" s="251">
        <v>0.96344842142147247</v>
      </c>
      <c r="AH835" s="250">
        <v>0</v>
      </c>
      <c r="AI835" s="252">
        <v>1</v>
      </c>
      <c r="AJ835" s="253">
        <f t="shared" si="124"/>
        <v>0</v>
      </c>
      <c r="AK835" s="253">
        <f t="shared" si="125"/>
        <v>0</v>
      </c>
      <c r="AL835" s="253">
        <f t="shared" si="126"/>
        <v>0</v>
      </c>
      <c r="AM835" s="253">
        <f t="shared" si="127"/>
        <v>0</v>
      </c>
      <c r="AN835" s="253">
        <f t="shared" si="128"/>
        <v>0</v>
      </c>
      <c r="AO835" s="254">
        <f t="shared" si="129"/>
        <v>0</v>
      </c>
    </row>
    <row r="836" spans="1:41">
      <c r="A836" s="247">
        <v>1127</v>
      </c>
      <c r="B836" s="248"/>
      <c r="C836" s="248">
        <f t="shared" si="131"/>
        <v>0</v>
      </c>
      <c r="D836" s="248">
        <f t="shared" si="131"/>
        <v>0</v>
      </c>
      <c r="E836" s="248">
        <f t="shared" si="131"/>
        <v>0</v>
      </c>
      <c r="F836" s="248">
        <f t="shared" si="131"/>
        <v>0</v>
      </c>
      <c r="G836" s="248">
        <f t="shared" si="131"/>
        <v>0</v>
      </c>
      <c r="H836" s="248">
        <f t="shared" si="131"/>
        <v>0</v>
      </c>
      <c r="I836" s="249"/>
      <c r="J836" s="249">
        <f t="shared" si="132"/>
        <v>0</v>
      </c>
      <c r="K836" s="249">
        <f t="shared" si="133"/>
        <v>0</v>
      </c>
      <c r="L836" s="249">
        <f t="shared" si="133"/>
        <v>0</v>
      </c>
      <c r="M836" s="249">
        <f t="shared" si="133"/>
        <v>0</v>
      </c>
      <c r="N836" s="249">
        <f t="shared" si="133"/>
        <v>0</v>
      </c>
      <c r="O836" s="249">
        <f t="shared" si="133"/>
        <v>0</v>
      </c>
      <c r="P836" s="250">
        <v>0.99159821762356193</v>
      </c>
      <c r="Q836" s="251">
        <v>0.94866241204299628</v>
      </c>
      <c r="R836" s="250">
        <v>0.9914053307673748</v>
      </c>
      <c r="S836" s="251">
        <v>0.96345944446328824</v>
      </c>
      <c r="T836" s="250">
        <v>0.996174176643562</v>
      </c>
      <c r="U836" s="250">
        <v>0.99690656330337224</v>
      </c>
      <c r="V836" s="250">
        <v>0.99742386628673108</v>
      </c>
      <c r="W836" s="250">
        <v>0.99774012802392309</v>
      </c>
      <c r="X836" s="250">
        <v>0.99792705709315821</v>
      </c>
      <c r="Y836" s="250">
        <v>0.99804210777331204</v>
      </c>
      <c r="Z836" s="251">
        <v>6.8402193150331365E-3</v>
      </c>
      <c r="AA836" s="251">
        <v>1.2400845109247082E-5</v>
      </c>
      <c r="AB836" s="251">
        <v>1.8023572637951248E-5</v>
      </c>
      <c r="AC836" s="251">
        <v>9.1940647146165663E-2</v>
      </c>
      <c r="AD836" s="251">
        <v>3.3918246057762451E-7</v>
      </c>
      <c r="AE836" s="251">
        <v>0.72560818494094259</v>
      </c>
      <c r="AF836" s="250">
        <v>0.99317415002384746</v>
      </c>
      <c r="AG836" s="251">
        <v>0.96345944446328824</v>
      </c>
      <c r="AH836" s="250">
        <v>0</v>
      </c>
      <c r="AI836" s="252">
        <v>1</v>
      </c>
      <c r="AJ836" s="253">
        <f t="shared" si="124"/>
        <v>0</v>
      </c>
      <c r="AK836" s="253">
        <f t="shared" si="125"/>
        <v>0</v>
      </c>
      <c r="AL836" s="253">
        <f t="shared" si="126"/>
        <v>0</v>
      </c>
      <c r="AM836" s="253">
        <f t="shared" si="127"/>
        <v>0</v>
      </c>
      <c r="AN836" s="253">
        <f t="shared" si="128"/>
        <v>0</v>
      </c>
      <c r="AO836" s="254">
        <f t="shared" si="129"/>
        <v>0</v>
      </c>
    </row>
    <row r="837" spans="1:41">
      <c r="A837" s="247">
        <v>1128</v>
      </c>
      <c r="B837" s="248"/>
      <c r="C837" s="248">
        <f t="shared" si="131"/>
        <v>0</v>
      </c>
      <c r="D837" s="248">
        <f t="shared" si="131"/>
        <v>0</v>
      </c>
      <c r="E837" s="248">
        <f t="shared" si="131"/>
        <v>0</v>
      </c>
      <c r="F837" s="248">
        <f t="shared" si="131"/>
        <v>0</v>
      </c>
      <c r="G837" s="248">
        <f t="shared" si="131"/>
        <v>0</v>
      </c>
      <c r="H837" s="248">
        <f t="shared" si="131"/>
        <v>0</v>
      </c>
      <c r="I837" s="249"/>
      <c r="J837" s="249">
        <f t="shared" si="132"/>
        <v>0</v>
      </c>
      <c r="K837" s="249">
        <f t="shared" si="133"/>
        <v>0</v>
      </c>
      <c r="L837" s="249">
        <f t="shared" si="133"/>
        <v>0</v>
      </c>
      <c r="M837" s="249">
        <f t="shared" si="133"/>
        <v>0</v>
      </c>
      <c r="N837" s="249">
        <f t="shared" si="133"/>
        <v>0</v>
      </c>
      <c r="O837" s="249">
        <f t="shared" si="133"/>
        <v>0</v>
      </c>
      <c r="P837" s="250">
        <v>0.99148193967745968</v>
      </c>
      <c r="Q837" s="251">
        <v>0.94978104264935992</v>
      </c>
      <c r="R837" s="250">
        <v>0.99128639507638383</v>
      </c>
      <c r="S837" s="251">
        <v>0.96279276074058762</v>
      </c>
      <c r="T837" s="250">
        <v>0.99612110463467796</v>
      </c>
      <c r="U837" s="250">
        <v>0.99686363499807129</v>
      </c>
      <c r="V837" s="250">
        <v>0.99738810730187855</v>
      </c>
      <c r="W837" s="250">
        <v>0.9977087539841194</v>
      </c>
      <c r="X837" s="250">
        <v>0.99789827547502408</v>
      </c>
      <c r="Y837" s="250">
        <v>0.99801492197830555</v>
      </c>
      <c r="Z837" s="251">
        <v>8.0518917455405428E-3</v>
      </c>
      <c r="AA837" s="251">
        <v>1.2457188330314349E-5</v>
      </c>
      <c r="AB837" s="251">
        <v>1.6679527616252752E-5</v>
      </c>
      <c r="AC837" s="251">
        <v>9.16133306145865E-2</v>
      </c>
      <c r="AD837" s="251">
        <v>2.406881168690365E-7</v>
      </c>
      <c r="AE837" s="251">
        <v>0.72419452781006433</v>
      </c>
      <c r="AF837" s="250">
        <v>0.99307960629447067</v>
      </c>
      <c r="AG837" s="251">
        <v>0.96279276074058762</v>
      </c>
      <c r="AH837" s="250">
        <v>0</v>
      </c>
      <c r="AI837" s="252">
        <v>1</v>
      </c>
      <c r="AJ837" s="253">
        <f t="shared" si="124"/>
        <v>0</v>
      </c>
      <c r="AK837" s="253">
        <f t="shared" si="125"/>
        <v>0</v>
      </c>
      <c r="AL837" s="253">
        <f t="shared" si="126"/>
        <v>0</v>
      </c>
      <c r="AM837" s="253">
        <f t="shared" si="127"/>
        <v>0</v>
      </c>
      <c r="AN837" s="253">
        <f t="shared" si="128"/>
        <v>0</v>
      </c>
      <c r="AO837" s="254">
        <f t="shared" si="129"/>
        <v>0</v>
      </c>
    </row>
    <row r="838" spans="1:41">
      <c r="A838" s="247">
        <v>1129</v>
      </c>
      <c r="B838" s="248"/>
      <c r="C838" s="248">
        <f t="shared" si="131"/>
        <v>0</v>
      </c>
      <c r="D838" s="248">
        <f t="shared" si="131"/>
        <v>0</v>
      </c>
      <c r="E838" s="248">
        <f t="shared" si="131"/>
        <v>0</v>
      </c>
      <c r="F838" s="248">
        <f t="shared" si="131"/>
        <v>0</v>
      </c>
      <c r="G838" s="248">
        <f t="shared" si="131"/>
        <v>0</v>
      </c>
      <c r="H838" s="248">
        <f t="shared" si="131"/>
        <v>0</v>
      </c>
      <c r="I838" s="249"/>
      <c r="J838" s="249">
        <f t="shared" si="132"/>
        <v>0</v>
      </c>
      <c r="K838" s="249">
        <f t="shared" si="133"/>
        <v>0</v>
      </c>
      <c r="L838" s="249">
        <f t="shared" si="133"/>
        <v>0</v>
      </c>
      <c r="M838" s="249">
        <f t="shared" si="133"/>
        <v>0</v>
      </c>
      <c r="N838" s="249">
        <f t="shared" si="133"/>
        <v>0</v>
      </c>
      <c r="O838" s="249">
        <f t="shared" si="133"/>
        <v>0</v>
      </c>
      <c r="P838" s="250">
        <v>0.99136567303790346</v>
      </c>
      <c r="Q838" s="251">
        <v>0.94858806919074379</v>
      </c>
      <c r="R838" s="250">
        <v>0.99116747127193472</v>
      </c>
      <c r="S838" s="251">
        <v>0.96188593456781302</v>
      </c>
      <c r="T838" s="250">
        <v>0.9960680343903312</v>
      </c>
      <c r="U838" s="250">
        <v>0.9968207076815534</v>
      </c>
      <c r="V838" s="250">
        <v>0.9973523488828393</v>
      </c>
      <c r="W838" s="250">
        <v>0.99767738030250053</v>
      </c>
      <c r="X838" s="250">
        <v>0.99786949411053716</v>
      </c>
      <c r="Y838" s="250">
        <v>0.99798773637932181</v>
      </c>
      <c r="Z838" s="251">
        <v>9.5432703654906234E-3</v>
      </c>
      <c r="AA838" s="251">
        <v>1.2549846628285131E-5</v>
      </c>
      <c r="AB838" s="251">
        <v>1.5069621771012689E-5</v>
      </c>
      <c r="AC838" s="251">
        <v>9.0931279519987016E-2</v>
      </c>
      <c r="AD838" s="251">
        <v>2.6447956269241867E-7</v>
      </c>
      <c r="AE838" s="251">
        <v>0.72400216437011011</v>
      </c>
      <c r="AF838" s="250">
        <v>0.9929850696716539</v>
      </c>
      <c r="AG838" s="251">
        <v>0.96188593456781302</v>
      </c>
      <c r="AH838" s="250">
        <v>0</v>
      </c>
      <c r="AI838" s="252">
        <v>1</v>
      </c>
      <c r="AJ838" s="253">
        <f t="shared" si="124"/>
        <v>0</v>
      </c>
      <c r="AK838" s="253">
        <f t="shared" si="125"/>
        <v>0</v>
      </c>
      <c r="AL838" s="253">
        <f t="shared" si="126"/>
        <v>0</v>
      </c>
      <c r="AM838" s="253">
        <f t="shared" si="127"/>
        <v>0</v>
      </c>
      <c r="AN838" s="253">
        <f t="shared" si="128"/>
        <v>0</v>
      </c>
      <c r="AO838" s="254">
        <f t="shared" si="129"/>
        <v>0</v>
      </c>
    </row>
    <row r="839" spans="1:41">
      <c r="A839" s="247">
        <v>1129.99999999999</v>
      </c>
      <c r="B839" s="248"/>
      <c r="C839" s="248">
        <f t="shared" si="131"/>
        <v>0</v>
      </c>
      <c r="D839" s="248">
        <f t="shared" si="131"/>
        <v>0</v>
      </c>
      <c r="E839" s="248">
        <f t="shared" si="131"/>
        <v>0</v>
      </c>
      <c r="F839" s="248">
        <f t="shared" si="131"/>
        <v>0</v>
      </c>
      <c r="G839" s="248">
        <f t="shared" si="131"/>
        <v>0</v>
      </c>
      <c r="H839" s="248">
        <f t="shared" si="131"/>
        <v>0</v>
      </c>
      <c r="I839" s="249"/>
      <c r="J839" s="249">
        <f t="shared" si="132"/>
        <v>0</v>
      </c>
      <c r="K839" s="249">
        <f t="shared" si="133"/>
        <v>0</v>
      </c>
      <c r="L839" s="249">
        <f t="shared" si="133"/>
        <v>0</v>
      </c>
      <c r="M839" s="249">
        <f t="shared" si="133"/>
        <v>0</v>
      </c>
      <c r="N839" s="249">
        <f t="shared" si="133"/>
        <v>0</v>
      </c>
      <c r="O839" s="249">
        <f t="shared" si="133"/>
        <v>0</v>
      </c>
      <c r="P839" s="250">
        <v>0.99124941770402275</v>
      </c>
      <c r="Q839" s="251">
        <v>0.94709085731936637</v>
      </c>
      <c r="R839" s="250">
        <v>0.99104855935308023</v>
      </c>
      <c r="S839" s="251">
        <v>0.96276685428395903</v>
      </c>
      <c r="T839" s="250">
        <v>0.99601496591049921</v>
      </c>
      <c r="U839" s="250">
        <v>0.99677778135381612</v>
      </c>
      <c r="V839" s="250">
        <v>0.99731659102961634</v>
      </c>
      <c r="W839" s="250">
        <v>0.99764600697907002</v>
      </c>
      <c r="X839" s="250">
        <v>0.99784071299970079</v>
      </c>
      <c r="Y839" s="250">
        <v>0.99796055097636438</v>
      </c>
      <c r="Z839" s="251">
        <v>1.1340697074902649E-2</v>
      </c>
      <c r="AA839" s="251">
        <v>1.2676241543145316E-5</v>
      </c>
      <c r="AB839" s="251">
        <v>1.8782271684201036E-5</v>
      </c>
      <c r="AC839" s="251">
        <v>8.9835984151963325E-2</v>
      </c>
      <c r="AD839" s="251">
        <v>2.559971972937098E-7</v>
      </c>
      <c r="AE839" s="251">
        <v>0.72490974303344924</v>
      </c>
      <c r="AF839" s="250">
        <v>0.99289054015500766</v>
      </c>
      <c r="AG839" s="251">
        <v>0.96276685428395903</v>
      </c>
      <c r="AH839" s="250">
        <v>0</v>
      </c>
      <c r="AI839" s="252">
        <v>1</v>
      </c>
      <c r="AJ839" s="253">
        <f t="shared" si="124"/>
        <v>0</v>
      </c>
      <c r="AK839" s="253">
        <f t="shared" si="125"/>
        <v>0</v>
      </c>
      <c r="AL839" s="253">
        <f t="shared" si="126"/>
        <v>0</v>
      </c>
      <c r="AM839" s="253">
        <f t="shared" si="127"/>
        <v>0</v>
      </c>
      <c r="AN839" s="253">
        <f t="shared" si="128"/>
        <v>0</v>
      </c>
      <c r="AO839" s="254">
        <f t="shared" si="129"/>
        <v>0</v>
      </c>
    </row>
    <row r="840" spans="1:41">
      <c r="A840" s="247">
        <v>1131</v>
      </c>
      <c r="B840" s="248"/>
      <c r="C840" s="248">
        <f t="shared" si="131"/>
        <v>0</v>
      </c>
      <c r="D840" s="248">
        <f t="shared" si="131"/>
        <v>0</v>
      </c>
      <c r="E840" s="248">
        <f t="shared" si="131"/>
        <v>0</v>
      </c>
      <c r="F840" s="248">
        <f t="shared" si="131"/>
        <v>0</v>
      </c>
      <c r="G840" s="248">
        <f t="shared" si="131"/>
        <v>0</v>
      </c>
      <c r="H840" s="248">
        <f t="shared" si="131"/>
        <v>0</v>
      </c>
      <c r="I840" s="249"/>
      <c r="J840" s="249">
        <f t="shared" si="132"/>
        <v>0</v>
      </c>
      <c r="K840" s="249">
        <f t="shared" si="133"/>
        <v>0</v>
      </c>
      <c r="L840" s="249">
        <f t="shared" si="133"/>
        <v>0</v>
      </c>
      <c r="M840" s="249">
        <f t="shared" si="133"/>
        <v>0</v>
      </c>
      <c r="N840" s="249">
        <f t="shared" si="133"/>
        <v>0</v>
      </c>
      <c r="O840" s="249">
        <f t="shared" si="133"/>
        <v>0</v>
      </c>
      <c r="P840" s="250">
        <v>0.99124941770402275</v>
      </c>
      <c r="Q840" s="251">
        <v>0.94813852298874945</v>
      </c>
      <c r="R840" s="250">
        <v>0.99104855935308023</v>
      </c>
      <c r="S840" s="251">
        <v>0.96120945633707844</v>
      </c>
      <c r="T840" s="250">
        <v>0.99601496591049921</v>
      </c>
      <c r="U840" s="250">
        <v>0.99677778135381612</v>
      </c>
      <c r="V840" s="250">
        <v>0.99731659102961634</v>
      </c>
      <c r="W840" s="250">
        <v>0.99764600697907002</v>
      </c>
      <c r="X840" s="250">
        <v>0.99784071299970079</v>
      </c>
      <c r="Y840" s="250">
        <v>0.99796055097636438</v>
      </c>
      <c r="Z840" s="251">
        <v>1.3358676904509904E-2</v>
      </c>
      <c r="AA840" s="251">
        <v>1.2826948702963052E-5</v>
      </c>
      <c r="AB840" s="251">
        <v>2.6330613831241563E-5</v>
      </c>
      <c r="AC840" s="251">
        <v>8.8442884886301379E-2</v>
      </c>
      <c r="AD840" s="251">
        <v>2.2425675576017465E-7</v>
      </c>
      <c r="AE840" s="251">
        <v>0.72660999340842014</v>
      </c>
      <c r="AF840" s="250">
        <v>0.99289054015500766</v>
      </c>
      <c r="AG840" s="251">
        <v>0.96120945633707844</v>
      </c>
      <c r="AH840" s="250">
        <v>0</v>
      </c>
      <c r="AI840" s="252">
        <v>1</v>
      </c>
      <c r="AJ840" s="253">
        <f t="shared" si="124"/>
        <v>0</v>
      </c>
      <c r="AK840" s="253">
        <f t="shared" si="125"/>
        <v>0</v>
      </c>
      <c r="AL840" s="253">
        <f t="shared" si="126"/>
        <v>0</v>
      </c>
      <c r="AM840" s="253">
        <f t="shared" si="127"/>
        <v>0</v>
      </c>
      <c r="AN840" s="253">
        <f t="shared" si="128"/>
        <v>0</v>
      </c>
      <c r="AO840" s="254">
        <f t="shared" si="129"/>
        <v>0</v>
      </c>
    </row>
    <row r="841" spans="1:41">
      <c r="A841" s="247">
        <v>1132</v>
      </c>
      <c r="B841" s="248"/>
      <c r="C841" s="248">
        <f t="shared" si="131"/>
        <v>0</v>
      </c>
      <c r="D841" s="248">
        <f t="shared" si="131"/>
        <v>0</v>
      </c>
      <c r="E841" s="248">
        <f t="shared" si="131"/>
        <v>0</v>
      </c>
      <c r="F841" s="248">
        <f t="shared" si="131"/>
        <v>0</v>
      </c>
      <c r="G841" s="248">
        <f t="shared" si="131"/>
        <v>0</v>
      </c>
      <c r="H841" s="248">
        <f t="shared" si="131"/>
        <v>0</v>
      </c>
      <c r="I841" s="249"/>
      <c r="J841" s="249">
        <f t="shared" si="132"/>
        <v>0</v>
      </c>
      <c r="K841" s="249">
        <f t="shared" si="133"/>
        <v>0</v>
      </c>
      <c r="L841" s="249">
        <f t="shared" si="133"/>
        <v>0</v>
      </c>
      <c r="M841" s="249">
        <f t="shared" si="133"/>
        <v>0</v>
      </c>
      <c r="N841" s="249">
        <f t="shared" si="133"/>
        <v>0</v>
      </c>
      <c r="O841" s="249">
        <f t="shared" si="133"/>
        <v>0</v>
      </c>
      <c r="P841" s="250">
        <v>0.99124941770402275</v>
      </c>
      <c r="Q841" s="251">
        <v>0.9464098962694818</v>
      </c>
      <c r="R841" s="250">
        <v>0.99104855935308023</v>
      </c>
      <c r="S841" s="251">
        <v>0.96268381444561857</v>
      </c>
      <c r="T841" s="250">
        <v>0.99601496591049921</v>
      </c>
      <c r="U841" s="250">
        <v>0.99677778135381612</v>
      </c>
      <c r="V841" s="250">
        <v>0.99731659102961634</v>
      </c>
      <c r="W841" s="250">
        <v>0.99764600697907002</v>
      </c>
      <c r="X841" s="250">
        <v>0.99784071299970079</v>
      </c>
      <c r="Y841" s="250">
        <v>0.99796055097636438</v>
      </c>
      <c r="Z841" s="251">
        <v>1.5756658523573549E-2</v>
      </c>
      <c r="AA841" s="251">
        <v>1.3025819994583815E-5</v>
      </c>
      <c r="AB841" s="251">
        <v>3.6173275094477488E-3</v>
      </c>
      <c r="AC841" s="251">
        <v>8.7847373756009636E-2</v>
      </c>
      <c r="AD841" s="251">
        <v>2.9352981041605497E-7</v>
      </c>
      <c r="AE841" s="251">
        <v>0.72977938750398774</v>
      </c>
      <c r="AF841" s="250">
        <v>0.99289054015500766</v>
      </c>
      <c r="AG841" s="251">
        <v>0.96268381444561857</v>
      </c>
      <c r="AH841" s="250">
        <v>0</v>
      </c>
      <c r="AI841" s="252">
        <v>1</v>
      </c>
      <c r="AJ841" s="253">
        <f t="shared" si="124"/>
        <v>0</v>
      </c>
      <c r="AK841" s="253">
        <f t="shared" si="125"/>
        <v>0</v>
      </c>
      <c r="AL841" s="253">
        <f t="shared" si="126"/>
        <v>0</v>
      </c>
      <c r="AM841" s="253">
        <f t="shared" si="127"/>
        <v>0</v>
      </c>
      <c r="AN841" s="253">
        <f t="shared" si="128"/>
        <v>0</v>
      </c>
      <c r="AO841" s="254">
        <f t="shared" si="129"/>
        <v>0</v>
      </c>
    </row>
    <row r="842" spans="1:41">
      <c r="A842" s="247">
        <v>1133</v>
      </c>
      <c r="B842" s="248"/>
      <c r="C842" s="248">
        <f t="shared" si="131"/>
        <v>0</v>
      </c>
      <c r="D842" s="248">
        <f t="shared" si="131"/>
        <v>0</v>
      </c>
      <c r="E842" s="248">
        <f t="shared" si="131"/>
        <v>0</v>
      </c>
      <c r="F842" s="248">
        <f t="shared" si="131"/>
        <v>0</v>
      </c>
      <c r="G842" s="248">
        <f t="shared" si="131"/>
        <v>0</v>
      </c>
      <c r="H842" s="248">
        <f t="shared" si="131"/>
        <v>0</v>
      </c>
      <c r="I842" s="249"/>
      <c r="J842" s="249">
        <f t="shared" si="132"/>
        <v>0</v>
      </c>
      <c r="K842" s="249">
        <f t="shared" si="133"/>
        <v>0</v>
      </c>
      <c r="L842" s="249">
        <f t="shared" si="133"/>
        <v>0</v>
      </c>
      <c r="M842" s="249">
        <f t="shared" si="133"/>
        <v>0</v>
      </c>
      <c r="N842" s="249">
        <f t="shared" si="133"/>
        <v>0</v>
      </c>
      <c r="O842" s="249">
        <f t="shared" si="133"/>
        <v>0</v>
      </c>
      <c r="P842" s="250">
        <v>0.99124941770402275</v>
      </c>
      <c r="Q842" s="251">
        <v>0.94912544936904086</v>
      </c>
      <c r="R842" s="250">
        <v>0.99104855935308023</v>
      </c>
      <c r="S842" s="251">
        <v>0.96075508979501312</v>
      </c>
      <c r="T842" s="250">
        <v>0.99601496591049921</v>
      </c>
      <c r="U842" s="250">
        <v>0.99677778135381612</v>
      </c>
      <c r="V842" s="250">
        <v>0.99731659102961634</v>
      </c>
      <c r="W842" s="250">
        <v>0.99764600697907002</v>
      </c>
      <c r="X842" s="250">
        <v>0.99784071299970079</v>
      </c>
      <c r="Y842" s="250">
        <v>0.99796055097636438</v>
      </c>
      <c r="Z842" s="251">
        <v>1.8253006618736273E-2</v>
      </c>
      <c r="AA842" s="251">
        <v>1.3237431678466738E-5</v>
      </c>
      <c r="AB842" s="251">
        <v>8.049683258532175E-3</v>
      </c>
      <c r="AC842" s="251">
        <v>8.74720326662973E-2</v>
      </c>
      <c r="AD842" s="251">
        <v>3.869013044037855E-7</v>
      </c>
      <c r="AE842" s="251">
        <v>0.7333359199889149</v>
      </c>
      <c r="AF842" s="250">
        <v>0.99289054015500766</v>
      </c>
      <c r="AG842" s="251">
        <v>0.96075508979501312</v>
      </c>
      <c r="AH842" s="250">
        <v>0</v>
      </c>
      <c r="AI842" s="252">
        <v>1</v>
      </c>
      <c r="AJ842" s="253">
        <f t="shared" ref="AJ842:AJ905" si="134">PRODUCT(P842,Q842,R842,S842,T842,Z842,AF842,AG842,AH842,AI842)</f>
        <v>0</v>
      </c>
      <c r="AK842" s="253">
        <f t="shared" ref="AK842:AK905" si="135">PRODUCT(P842,Q842,R842,S842,U842,AA842,AF842,AG842,AH842,AI842)</f>
        <v>0</v>
      </c>
      <c r="AL842" s="253">
        <f t="shared" ref="AL842:AL905" si="136">PRODUCT(P842,Q842,R842,S842,V842,AB842,AF842,AG842,AH842,AI842)</f>
        <v>0</v>
      </c>
      <c r="AM842" s="253">
        <f t="shared" ref="AM842:AM905" si="137">PRODUCT(P842,Q842,R842,S842,W842,AC842,AF842,AG842,AH842,AI842)</f>
        <v>0</v>
      </c>
      <c r="AN842" s="253">
        <f t="shared" ref="AN842:AN905" si="138">PRODUCT(P842,Q842,R842,S842,X842,AD842,AF842,AG842,AH842,AI842)</f>
        <v>0</v>
      </c>
      <c r="AO842" s="254">
        <f t="shared" ref="AO842:AO905" si="139">PRODUCT(P842,Q842,R842,S842,Y842,AE842,AF842,AG842,AH842,AI842)</f>
        <v>0</v>
      </c>
    </row>
    <row r="843" spans="1:41">
      <c r="A843" s="247">
        <v>1133.99999999999</v>
      </c>
      <c r="B843" s="248"/>
      <c r="C843" s="248">
        <f t="shared" si="131"/>
        <v>0</v>
      </c>
      <c r="D843" s="248">
        <f t="shared" si="131"/>
        <v>0</v>
      </c>
      <c r="E843" s="248">
        <f t="shared" si="131"/>
        <v>0</v>
      </c>
      <c r="F843" s="248">
        <f t="shared" si="131"/>
        <v>0</v>
      </c>
      <c r="G843" s="248">
        <f t="shared" si="131"/>
        <v>0</v>
      </c>
      <c r="H843" s="248">
        <f t="shared" si="131"/>
        <v>0</v>
      </c>
      <c r="I843" s="249"/>
      <c r="J843" s="249">
        <f t="shared" si="132"/>
        <v>0</v>
      </c>
      <c r="K843" s="249">
        <f t="shared" si="133"/>
        <v>0</v>
      </c>
      <c r="L843" s="249">
        <f t="shared" si="133"/>
        <v>0</v>
      </c>
      <c r="M843" s="249">
        <f t="shared" si="133"/>
        <v>0</v>
      </c>
      <c r="N843" s="249">
        <f t="shared" si="133"/>
        <v>0</v>
      </c>
      <c r="O843" s="249">
        <f t="shared" si="133"/>
        <v>0</v>
      </c>
      <c r="P843" s="250">
        <v>0.99124941770402275</v>
      </c>
      <c r="Q843" s="251">
        <v>0.9479876710753764</v>
      </c>
      <c r="R843" s="250">
        <v>0.99104855935308023</v>
      </c>
      <c r="S843" s="251">
        <v>0.96131187766844095</v>
      </c>
      <c r="T843" s="250">
        <v>0.99601496591049921</v>
      </c>
      <c r="U843" s="250">
        <v>0.99677778135381612</v>
      </c>
      <c r="V843" s="250">
        <v>0.99731659102961634</v>
      </c>
      <c r="W843" s="250">
        <v>0.99764600697907002</v>
      </c>
      <c r="X843" s="250">
        <v>0.99784071299970079</v>
      </c>
      <c r="Y843" s="250">
        <v>0.99796055097636438</v>
      </c>
      <c r="Z843" s="251">
        <v>2.0973282216600685E-2</v>
      </c>
      <c r="AA843" s="251">
        <v>1.3512318029168999E-5</v>
      </c>
      <c r="AB843" s="251">
        <v>3.5594552848878004E-3</v>
      </c>
      <c r="AC843" s="251">
        <v>8.9320503601718435E-2</v>
      </c>
      <c r="AD843" s="251">
        <v>2.7755816744666469E-7</v>
      </c>
      <c r="AE843" s="251">
        <v>0.73863315916788974</v>
      </c>
      <c r="AF843" s="250">
        <v>0.99289054015500766</v>
      </c>
      <c r="AG843" s="251">
        <v>0.96131187766844095</v>
      </c>
      <c r="AH843" s="250">
        <v>0</v>
      </c>
      <c r="AI843" s="252">
        <v>1</v>
      </c>
      <c r="AJ843" s="253">
        <f t="shared" si="134"/>
        <v>0</v>
      </c>
      <c r="AK843" s="253">
        <f t="shared" si="135"/>
        <v>0</v>
      </c>
      <c r="AL843" s="253">
        <f t="shared" si="136"/>
        <v>0</v>
      </c>
      <c r="AM843" s="253">
        <f t="shared" si="137"/>
        <v>0</v>
      </c>
      <c r="AN843" s="253">
        <f t="shared" si="138"/>
        <v>0</v>
      </c>
      <c r="AO843" s="254">
        <f t="shared" si="139"/>
        <v>0</v>
      </c>
    </row>
    <row r="844" spans="1:41">
      <c r="A844" s="247">
        <v>1135</v>
      </c>
      <c r="B844" s="248"/>
      <c r="C844" s="248">
        <f t="shared" si="131"/>
        <v>0</v>
      </c>
      <c r="D844" s="248">
        <f t="shared" si="131"/>
        <v>0</v>
      </c>
      <c r="E844" s="248">
        <f t="shared" si="131"/>
        <v>0</v>
      </c>
      <c r="F844" s="248">
        <f t="shared" si="131"/>
        <v>0</v>
      </c>
      <c r="G844" s="248">
        <f t="shared" si="131"/>
        <v>0</v>
      </c>
      <c r="H844" s="248">
        <f t="shared" si="131"/>
        <v>0</v>
      </c>
      <c r="I844" s="249"/>
      <c r="J844" s="249">
        <f t="shared" si="132"/>
        <v>0</v>
      </c>
      <c r="K844" s="249">
        <f t="shared" si="133"/>
        <v>0</v>
      </c>
      <c r="L844" s="249">
        <f t="shared" si="133"/>
        <v>0</v>
      </c>
      <c r="M844" s="249">
        <f t="shared" si="133"/>
        <v>0</v>
      </c>
      <c r="N844" s="249">
        <f t="shared" si="133"/>
        <v>0</v>
      </c>
      <c r="O844" s="249">
        <f t="shared" si="133"/>
        <v>0</v>
      </c>
      <c r="P844" s="250">
        <v>0.99124941770402275</v>
      </c>
      <c r="Q844" s="251">
        <v>0.9455772427906497</v>
      </c>
      <c r="R844" s="250">
        <v>0.99104855935308023</v>
      </c>
      <c r="S844" s="251">
        <v>0.95983786440676111</v>
      </c>
      <c r="T844" s="250">
        <v>0.99601496591049921</v>
      </c>
      <c r="U844" s="250">
        <v>0.99677778135381612</v>
      </c>
      <c r="V844" s="250">
        <v>0.99731659102961634</v>
      </c>
      <c r="W844" s="250">
        <v>0.99764600697907002</v>
      </c>
      <c r="X844" s="250">
        <v>0.99784071299970079</v>
      </c>
      <c r="Y844" s="250">
        <v>0.99796055097636438</v>
      </c>
      <c r="Z844" s="251">
        <v>2.3688345646250407E-2</v>
      </c>
      <c r="AA844" s="251">
        <v>1.3801678285198901E-5</v>
      </c>
      <c r="AB844" s="251">
        <v>2.8627114258602697E-5</v>
      </c>
      <c r="AC844" s="251">
        <v>9.1794049933159497E-2</v>
      </c>
      <c r="AD844" s="251">
        <v>2.0537073352448556E-7</v>
      </c>
      <c r="AE844" s="251">
        <v>0.7442753580632665</v>
      </c>
      <c r="AF844" s="250">
        <v>0.99289054015500766</v>
      </c>
      <c r="AG844" s="251">
        <v>0.95983786440676111</v>
      </c>
      <c r="AH844" s="250">
        <v>0</v>
      </c>
      <c r="AI844" s="252">
        <v>1</v>
      </c>
      <c r="AJ844" s="253">
        <f t="shared" si="134"/>
        <v>0</v>
      </c>
      <c r="AK844" s="253">
        <f t="shared" si="135"/>
        <v>0</v>
      </c>
      <c r="AL844" s="253">
        <f t="shared" si="136"/>
        <v>0</v>
      </c>
      <c r="AM844" s="253">
        <f t="shared" si="137"/>
        <v>0</v>
      </c>
      <c r="AN844" s="253">
        <f t="shared" si="138"/>
        <v>0</v>
      </c>
      <c r="AO844" s="254">
        <f t="shared" si="139"/>
        <v>0</v>
      </c>
    </row>
    <row r="845" spans="1:41">
      <c r="A845" s="247">
        <v>1136</v>
      </c>
      <c r="B845" s="248"/>
      <c r="C845" s="248">
        <f t="shared" si="131"/>
        <v>0</v>
      </c>
      <c r="D845" s="248">
        <f t="shared" si="131"/>
        <v>0</v>
      </c>
      <c r="E845" s="248">
        <f t="shared" si="131"/>
        <v>0</v>
      </c>
      <c r="F845" s="248">
        <f t="shared" si="131"/>
        <v>0</v>
      </c>
      <c r="G845" s="248">
        <f t="shared" si="131"/>
        <v>0</v>
      </c>
      <c r="H845" s="248">
        <f t="shared" si="131"/>
        <v>0</v>
      </c>
      <c r="I845" s="249"/>
      <c r="J845" s="249">
        <f t="shared" si="132"/>
        <v>0</v>
      </c>
      <c r="K845" s="249">
        <f t="shared" si="133"/>
        <v>0</v>
      </c>
      <c r="L845" s="249">
        <f t="shared" si="133"/>
        <v>0</v>
      </c>
      <c r="M845" s="249">
        <f t="shared" si="133"/>
        <v>0</v>
      </c>
      <c r="N845" s="249">
        <f t="shared" si="133"/>
        <v>0</v>
      </c>
      <c r="O845" s="249">
        <f t="shared" si="133"/>
        <v>0</v>
      </c>
      <c r="P845" s="250">
        <v>0.99124941770402275</v>
      </c>
      <c r="Q845" s="251">
        <v>0.94836856042814888</v>
      </c>
      <c r="R845" s="250">
        <v>0.99104855935308023</v>
      </c>
      <c r="S845" s="251">
        <v>0.96176508853944487</v>
      </c>
      <c r="T845" s="250">
        <v>0.99601496591049921</v>
      </c>
      <c r="U845" s="250">
        <v>0.99677778135381612</v>
      </c>
      <c r="V845" s="250">
        <v>0.99731659102961634</v>
      </c>
      <c r="W845" s="250">
        <v>0.99764600697907002</v>
      </c>
      <c r="X845" s="250">
        <v>0.99784071299970079</v>
      </c>
      <c r="Y845" s="250">
        <v>0.99796055097636438</v>
      </c>
      <c r="Z845" s="251">
        <v>2.6384099414165144E-2</v>
      </c>
      <c r="AA845" s="251">
        <v>1.4144660413038918E-5</v>
      </c>
      <c r="AB845" s="251">
        <v>5.2113559304211412E-5</v>
      </c>
      <c r="AC845" s="251">
        <v>9.6583330131743514E-2</v>
      </c>
      <c r="AD845" s="251">
        <v>2.7083504597302855E-7</v>
      </c>
      <c r="AE845" s="251">
        <v>0.75119553862798771</v>
      </c>
      <c r="AF845" s="250">
        <v>0.99289054015500766</v>
      </c>
      <c r="AG845" s="251">
        <v>0.96176508853944487</v>
      </c>
      <c r="AH845" s="250">
        <v>0</v>
      </c>
      <c r="AI845" s="252">
        <v>1</v>
      </c>
      <c r="AJ845" s="253">
        <f t="shared" si="134"/>
        <v>0</v>
      </c>
      <c r="AK845" s="253">
        <f t="shared" si="135"/>
        <v>0</v>
      </c>
      <c r="AL845" s="253">
        <f t="shared" si="136"/>
        <v>0</v>
      </c>
      <c r="AM845" s="253">
        <f t="shared" si="137"/>
        <v>0</v>
      </c>
      <c r="AN845" s="253">
        <f t="shared" si="138"/>
        <v>0</v>
      </c>
      <c r="AO845" s="254">
        <f t="shared" si="139"/>
        <v>0</v>
      </c>
    </row>
    <row r="846" spans="1:41">
      <c r="A846" s="247">
        <v>1137</v>
      </c>
      <c r="B846" s="248"/>
      <c r="C846" s="248">
        <f t="shared" si="131"/>
        <v>0</v>
      </c>
      <c r="D846" s="248">
        <f t="shared" si="131"/>
        <v>0</v>
      </c>
      <c r="E846" s="248">
        <f t="shared" si="131"/>
        <v>0</v>
      </c>
      <c r="F846" s="248">
        <f t="shared" si="131"/>
        <v>0</v>
      </c>
      <c r="G846" s="248">
        <f t="shared" si="131"/>
        <v>0</v>
      </c>
      <c r="H846" s="248">
        <f t="shared" si="131"/>
        <v>0</v>
      </c>
      <c r="I846" s="249"/>
      <c r="J846" s="249">
        <f t="shared" si="132"/>
        <v>0</v>
      </c>
      <c r="K846" s="249">
        <f t="shared" si="133"/>
        <v>0</v>
      </c>
      <c r="L846" s="249">
        <f t="shared" si="133"/>
        <v>0</v>
      </c>
      <c r="M846" s="249">
        <f t="shared" si="133"/>
        <v>0</v>
      </c>
      <c r="N846" s="249">
        <f t="shared" si="133"/>
        <v>0</v>
      </c>
      <c r="O846" s="249">
        <f t="shared" si="133"/>
        <v>0</v>
      </c>
      <c r="P846" s="250">
        <v>0.99124941770402275</v>
      </c>
      <c r="Q846" s="251">
        <v>0.94528799156060606</v>
      </c>
      <c r="R846" s="250">
        <v>0.99104855935308023</v>
      </c>
      <c r="S846" s="251">
        <v>0.96055555174668261</v>
      </c>
      <c r="T846" s="250">
        <v>0.99601496591049921</v>
      </c>
      <c r="U846" s="250">
        <v>0.99677778135381612</v>
      </c>
      <c r="V846" s="250">
        <v>0.99731659102961634</v>
      </c>
      <c r="W846" s="250">
        <v>0.99764600697907002</v>
      </c>
      <c r="X846" s="250">
        <v>0.99784071299970079</v>
      </c>
      <c r="Y846" s="250">
        <v>0.99796055097636438</v>
      </c>
      <c r="Z846" s="251">
        <v>2.9074682022577708E-2</v>
      </c>
      <c r="AA846" s="251">
        <v>1.4517825336604756E-5</v>
      </c>
      <c r="AB846" s="251">
        <v>5.7066889286908054E-5</v>
      </c>
      <c r="AC846" s="251">
        <v>0.10233783981309769</v>
      </c>
      <c r="AD846" s="251">
        <v>3.1712064486486461E-7</v>
      </c>
      <c r="AE846" s="251">
        <v>0.7587098052875717</v>
      </c>
      <c r="AF846" s="250">
        <v>0.99289054015500766</v>
      </c>
      <c r="AG846" s="251">
        <v>0.96055555174668261</v>
      </c>
      <c r="AH846" s="250">
        <v>0</v>
      </c>
      <c r="AI846" s="252">
        <v>1</v>
      </c>
      <c r="AJ846" s="253">
        <f t="shared" si="134"/>
        <v>0</v>
      </c>
      <c r="AK846" s="253">
        <f t="shared" si="135"/>
        <v>0</v>
      </c>
      <c r="AL846" s="253">
        <f t="shared" si="136"/>
        <v>0</v>
      </c>
      <c r="AM846" s="253">
        <f t="shared" si="137"/>
        <v>0</v>
      </c>
      <c r="AN846" s="253">
        <f t="shared" si="138"/>
        <v>0</v>
      </c>
      <c r="AO846" s="254">
        <f t="shared" si="139"/>
        <v>0</v>
      </c>
    </row>
    <row r="847" spans="1:41">
      <c r="A847" s="247">
        <v>1137.99999999999</v>
      </c>
      <c r="B847" s="248"/>
      <c r="C847" s="248">
        <f t="shared" si="131"/>
        <v>0</v>
      </c>
      <c r="D847" s="248">
        <f t="shared" si="131"/>
        <v>0</v>
      </c>
      <c r="E847" s="248">
        <f t="shared" si="131"/>
        <v>0</v>
      </c>
      <c r="F847" s="248">
        <f t="shared" si="131"/>
        <v>0</v>
      </c>
      <c r="G847" s="248">
        <f t="shared" si="131"/>
        <v>0</v>
      </c>
      <c r="H847" s="248">
        <f t="shared" si="131"/>
        <v>0</v>
      </c>
      <c r="I847" s="249"/>
      <c r="J847" s="249">
        <f t="shared" si="132"/>
        <v>0</v>
      </c>
      <c r="K847" s="249">
        <f t="shared" si="133"/>
        <v>0</v>
      </c>
      <c r="L847" s="249">
        <f t="shared" si="133"/>
        <v>0</v>
      </c>
      <c r="M847" s="249">
        <f t="shared" si="133"/>
        <v>0</v>
      </c>
      <c r="N847" s="249">
        <f t="shared" si="133"/>
        <v>0</v>
      </c>
      <c r="O847" s="249">
        <f t="shared" si="133"/>
        <v>0</v>
      </c>
      <c r="P847" s="250">
        <v>0.99124941770402275</v>
      </c>
      <c r="Q847" s="251">
        <v>0.94429430291470429</v>
      </c>
      <c r="R847" s="250">
        <v>0.99104855935308023</v>
      </c>
      <c r="S847" s="251">
        <v>0.96102921946448761</v>
      </c>
      <c r="T847" s="250">
        <v>0.99601496591049921</v>
      </c>
      <c r="U847" s="250">
        <v>0.99677778135381612</v>
      </c>
      <c r="V847" s="250">
        <v>0.99731659102961634</v>
      </c>
      <c r="W847" s="250">
        <v>0.99764600697907002</v>
      </c>
      <c r="X847" s="250">
        <v>0.99784071299970079</v>
      </c>
      <c r="Y847" s="250">
        <v>0.99796055097636438</v>
      </c>
      <c r="Z847" s="251">
        <v>3.1757873787131977E-2</v>
      </c>
      <c r="AA847" s="251">
        <v>1.4934128811654553E-5</v>
      </c>
      <c r="AB847" s="251">
        <v>3.5531893086636758E-5</v>
      </c>
      <c r="AC847" s="251">
        <v>0.10947189703917083</v>
      </c>
      <c r="AD847" s="251">
        <v>3.3599520040347721E-7</v>
      </c>
      <c r="AE847" s="251">
        <v>0.76707316537845815</v>
      </c>
      <c r="AF847" s="250">
        <v>0.99289054015500766</v>
      </c>
      <c r="AG847" s="251">
        <v>0.96102921946448761</v>
      </c>
      <c r="AH847" s="250">
        <v>0</v>
      </c>
      <c r="AI847" s="252">
        <v>1</v>
      </c>
      <c r="AJ847" s="253">
        <f t="shared" si="134"/>
        <v>0</v>
      </c>
      <c r="AK847" s="253">
        <f t="shared" si="135"/>
        <v>0</v>
      </c>
      <c r="AL847" s="253">
        <f t="shared" si="136"/>
        <v>0</v>
      </c>
      <c r="AM847" s="253">
        <f t="shared" si="137"/>
        <v>0</v>
      </c>
      <c r="AN847" s="253">
        <f t="shared" si="138"/>
        <v>0</v>
      </c>
      <c r="AO847" s="254">
        <f t="shared" si="139"/>
        <v>0</v>
      </c>
    </row>
    <row r="848" spans="1:41">
      <c r="A848" s="247">
        <v>1139</v>
      </c>
      <c r="B848" s="248"/>
      <c r="C848" s="248">
        <f t="shared" si="131"/>
        <v>0</v>
      </c>
      <c r="D848" s="248">
        <f t="shared" si="131"/>
        <v>0</v>
      </c>
      <c r="E848" s="248">
        <f t="shared" si="131"/>
        <v>0</v>
      </c>
      <c r="F848" s="248">
        <f t="shared" si="131"/>
        <v>0</v>
      </c>
      <c r="G848" s="248">
        <f t="shared" si="131"/>
        <v>0</v>
      </c>
      <c r="H848" s="248">
        <f t="shared" si="131"/>
        <v>0</v>
      </c>
      <c r="I848" s="249"/>
      <c r="J848" s="249">
        <f t="shared" si="132"/>
        <v>0</v>
      </c>
      <c r="K848" s="249">
        <f t="shared" si="133"/>
        <v>0</v>
      </c>
      <c r="L848" s="249">
        <f t="shared" si="133"/>
        <v>0</v>
      </c>
      <c r="M848" s="249">
        <f t="shared" si="133"/>
        <v>0</v>
      </c>
      <c r="N848" s="249">
        <f t="shared" si="133"/>
        <v>0</v>
      </c>
      <c r="O848" s="249">
        <f t="shared" si="133"/>
        <v>0</v>
      </c>
      <c r="P848" s="250">
        <v>0.99124941770402275</v>
      </c>
      <c r="Q848" s="251">
        <v>0.94600243635196823</v>
      </c>
      <c r="R848" s="250">
        <v>0.99104855935308023</v>
      </c>
      <c r="S848" s="251">
        <v>0.95907375969671238</v>
      </c>
      <c r="T848" s="250">
        <v>0.99601496591049921</v>
      </c>
      <c r="U848" s="250">
        <v>0.99677778135381612</v>
      </c>
      <c r="V848" s="250">
        <v>0.99731659102961634</v>
      </c>
      <c r="W848" s="250">
        <v>0.99764600697907002</v>
      </c>
      <c r="X848" s="250">
        <v>0.99784071299970079</v>
      </c>
      <c r="Y848" s="250">
        <v>0.99796055097636438</v>
      </c>
      <c r="Z848" s="251">
        <v>3.4504918957066116E-2</v>
      </c>
      <c r="AA848" s="251">
        <v>1.5398423289948381E-5</v>
      </c>
      <c r="AB848" s="251">
        <v>2.8886561185139086E-4</v>
      </c>
      <c r="AC848" s="251">
        <v>0.11734777869869205</v>
      </c>
      <c r="AD848" s="251">
        <v>3.2453362292713348E-7</v>
      </c>
      <c r="AE848" s="251">
        <v>0.77616893776059925</v>
      </c>
      <c r="AF848" s="250">
        <v>0.99289054015500766</v>
      </c>
      <c r="AG848" s="251">
        <v>0.95907375969671238</v>
      </c>
      <c r="AH848" s="250">
        <v>0</v>
      </c>
      <c r="AI848" s="252">
        <v>1</v>
      </c>
      <c r="AJ848" s="253">
        <f t="shared" si="134"/>
        <v>0</v>
      </c>
      <c r="AK848" s="253">
        <f t="shared" si="135"/>
        <v>0</v>
      </c>
      <c r="AL848" s="253">
        <f t="shared" si="136"/>
        <v>0</v>
      </c>
      <c r="AM848" s="253">
        <f t="shared" si="137"/>
        <v>0</v>
      </c>
      <c r="AN848" s="253">
        <f t="shared" si="138"/>
        <v>0</v>
      </c>
      <c r="AO848" s="254">
        <f t="shared" si="139"/>
        <v>0</v>
      </c>
    </row>
    <row r="849" spans="1:41">
      <c r="A849" s="247">
        <v>1140</v>
      </c>
      <c r="B849" s="248"/>
      <c r="C849" s="248">
        <f t="shared" ref="C849:H891" si="140">IF($A849&lt;C$4,0,IF($A849&gt;C$5,0,1))</f>
        <v>0</v>
      </c>
      <c r="D849" s="248">
        <f t="shared" si="140"/>
        <v>0</v>
      </c>
      <c r="E849" s="248">
        <f t="shared" si="140"/>
        <v>0</v>
      </c>
      <c r="F849" s="248">
        <f t="shared" si="140"/>
        <v>0</v>
      </c>
      <c r="G849" s="248">
        <f t="shared" si="140"/>
        <v>0</v>
      </c>
      <c r="H849" s="248">
        <f t="shared" si="140"/>
        <v>0</v>
      </c>
      <c r="I849" s="249"/>
      <c r="J849" s="249">
        <f t="shared" si="132"/>
        <v>0</v>
      </c>
      <c r="K849" s="249">
        <f t="shared" si="133"/>
        <v>0</v>
      </c>
      <c r="L849" s="249">
        <f t="shared" si="133"/>
        <v>0</v>
      </c>
      <c r="M849" s="249">
        <f t="shared" si="133"/>
        <v>0</v>
      </c>
      <c r="N849" s="249">
        <f t="shared" si="133"/>
        <v>0</v>
      </c>
      <c r="O849" s="249">
        <f t="shared" si="133"/>
        <v>0</v>
      </c>
      <c r="P849" s="250">
        <v>0.99124941770402275</v>
      </c>
      <c r="Q849" s="251">
        <v>0.94609612794067643</v>
      </c>
      <c r="R849" s="250">
        <v>0.99104855935308023</v>
      </c>
      <c r="S849" s="251">
        <v>0.96157356843247233</v>
      </c>
      <c r="T849" s="250">
        <v>0.99601496591049921</v>
      </c>
      <c r="U849" s="250">
        <v>0.99677778135381612</v>
      </c>
      <c r="V849" s="250">
        <v>0.99731659102961634</v>
      </c>
      <c r="W849" s="250">
        <v>0.99764600697907002</v>
      </c>
      <c r="X849" s="250">
        <v>0.99784071299970079</v>
      </c>
      <c r="Y849" s="250">
        <v>0.99796055097636438</v>
      </c>
      <c r="Z849" s="251">
        <v>3.7293649279762635E-2</v>
      </c>
      <c r="AA849" s="251">
        <v>1.5894047535065857E-5</v>
      </c>
      <c r="AB849" s="251">
        <v>7.2164072931288337E-4</v>
      </c>
      <c r="AC849" s="251">
        <v>0.1257079425143047</v>
      </c>
      <c r="AD849" s="251">
        <v>2.9326783404773249E-7</v>
      </c>
      <c r="AE849" s="251">
        <v>0.78574284780923376</v>
      </c>
      <c r="AF849" s="250">
        <v>0.99289054015500766</v>
      </c>
      <c r="AG849" s="251">
        <v>0.96157356843247233</v>
      </c>
      <c r="AH849" s="250">
        <v>0</v>
      </c>
      <c r="AI849" s="252">
        <v>1</v>
      </c>
      <c r="AJ849" s="253">
        <f t="shared" si="134"/>
        <v>0</v>
      </c>
      <c r="AK849" s="253">
        <f t="shared" si="135"/>
        <v>0</v>
      </c>
      <c r="AL849" s="253">
        <f t="shared" si="136"/>
        <v>0</v>
      </c>
      <c r="AM849" s="253">
        <f t="shared" si="137"/>
        <v>0</v>
      </c>
      <c r="AN849" s="253">
        <f t="shared" si="138"/>
        <v>0</v>
      </c>
      <c r="AO849" s="254">
        <f t="shared" si="139"/>
        <v>0</v>
      </c>
    </row>
    <row r="850" spans="1:41">
      <c r="A850" s="247">
        <v>1141</v>
      </c>
      <c r="B850" s="248"/>
      <c r="C850" s="248">
        <f t="shared" si="140"/>
        <v>0</v>
      </c>
      <c r="D850" s="248">
        <f t="shared" si="140"/>
        <v>0</v>
      </c>
      <c r="E850" s="248">
        <f t="shared" si="140"/>
        <v>0</v>
      </c>
      <c r="F850" s="248">
        <f t="shared" si="140"/>
        <v>0</v>
      </c>
      <c r="G850" s="248">
        <f t="shared" si="140"/>
        <v>0</v>
      </c>
      <c r="H850" s="248">
        <f t="shared" si="140"/>
        <v>0</v>
      </c>
      <c r="I850" s="249"/>
      <c r="J850" s="249">
        <f t="shared" si="132"/>
        <v>0</v>
      </c>
      <c r="K850" s="249">
        <f t="shared" si="133"/>
        <v>0</v>
      </c>
      <c r="L850" s="249">
        <f t="shared" si="133"/>
        <v>0</v>
      </c>
      <c r="M850" s="249">
        <f t="shared" si="133"/>
        <v>0</v>
      </c>
      <c r="N850" s="249">
        <f t="shared" si="133"/>
        <v>0</v>
      </c>
      <c r="O850" s="249">
        <f t="shared" si="133"/>
        <v>0</v>
      </c>
      <c r="P850" s="250">
        <v>0.99124941770402275</v>
      </c>
      <c r="Q850" s="251">
        <v>0.94588582079971872</v>
      </c>
      <c r="R850" s="250">
        <v>0.99104855935308023</v>
      </c>
      <c r="S850" s="251">
        <v>0.95949464270616192</v>
      </c>
      <c r="T850" s="250">
        <v>0.99601496591049921</v>
      </c>
      <c r="U850" s="250">
        <v>0.99677778135381612</v>
      </c>
      <c r="V850" s="250">
        <v>0.99731659102961634</v>
      </c>
      <c r="W850" s="250">
        <v>0.99764600697907002</v>
      </c>
      <c r="X850" s="250">
        <v>0.99784071299970079</v>
      </c>
      <c r="Y850" s="250">
        <v>0.99796055097636438</v>
      </c>
      <c r="Z850" s="251">
        <v>4.0088980405372628E-2</v>
      </c>
      <c r="AA850" s="251">
        <v>1.6457750318371675E-5</v>
      </c>
      <c r="AB850" s="251">
        <v>4.8318559843730862E-4</v>
      </c>
      <c r="AC850" s="251">
        <v>0.1341654570493333</v>
      </c>
      <c r="AD850" s="251">
        <v>2.6713569088464516E-7</v>
      </c>
      <c r="AE850" s="251">
        <v>0.79604871023715029</v>
      </c>
      <c r="AF850" s="250">
        <v>0.99289054015500766</v>
      </c>
      <c r="AG850" s="251">
        <v>0.95949464270616192</v>
      </c>
      <c r="AH850" s="250">
        <v>0</v>
      </c>
      <c r="AI850" s="252">
        <v>1</v>
      </c>
      <c r="AJ850" s="253">
        <f t="shared" si="134"/>
        <v>0</v>
      </c>
      <c r="AK850" s="253">
        <f t="shared" si="135"/>
        <v>0</v>
      </c>
      <c r="AL850" s="253">
        <f t="shared" si="136"/>
        <v>0</v>
      </c>
      <c r="AM850" s="253">
        <f t="shared" si="137"/>
        <v>0</v>
      </c>
      <c r="AN850" s="253">
        <f t="shared" si="138"/>
        <v>0</v>
      </c>
      <c r="AO850" s="254">
        <f t="shared" si="139"/>
        <v>0</v>
      </c>
    </row>
    <row r="851" spans="1:41">
      <c r="A851" s="247">
        <v>1141.99999999999</v>
      </c>
      <c r="B851" s="248"/>
      <c r="C851" s="248">
        <f t="shared" si="140"/>
        <v>0</v>
      </c>
      <c r="D851" s="248">
        <f t="shared" si="140"/>
        <v>0</v>
      </c>
      <c r="E851" s="248">
        <f t="shared" si="140"/>
        <v>0</v>
      </c>
      <c r="F851" s="248">
        <f t="shared" si="140"/>
        <v>0</v>
      </c>
      <c r="G851" s="248">
        <f t="shared" si="140"/>
        <v>0</v>
      </c>
      <c r="H851" s="248">
        <f t="shared" si="140"/>
        <v>0</v>
      </c>
      <c r="I851" s="249"/>
      <c r="J851" s="249">
        <f t="shared" si="132"/>
        <v>0</v>
      </c>
      <c r="K851" s="249">
        <f t="shared" si="133"/>
        <v>0</v>
      </c>
      <c r="L851" s="249">
        <f t="shared" si="133"/>
        <v>0</v>
      </c>
      <c r="M851" s="249">
        <f t="shared" si="133"/>
        <v>0</v>
      </c>
      <c r="N851" s="249">
        <f t="shared" si="133"/>
        <v>0</v>
      </c>
      <c r="O851" s="249">
        <f t="shared" si="133"/>
        <v>0</v>
      </c>
      <c r="P851" s="250">
        <v>0.99124941770402275</v>
      </c>
      <c r="Q851" s="251">
        <v>0.94588719130384891</v>
      </c>
      <c r="R851" s="250">
        <v>0.99104855935308023</v>
      </c>
      <c r="S851" s="251">
        <v>0.95964103224696373</v>
      </c>
      <c r="T851" s="250">
        <v>0.99601496591049921</v>
      </c>
      <c r="U851" s="250">
        <v>0.99677778135381612</v>
      </c>
      <c r="V851" s="250">
        <v>0.99731659102961634</v>
      </c>
      <c r="W851" s="250">
        <v>0.99764600697907002</v>
      </c>
      <c r="X851" s="250">
        <v>0.99784071299970079</v>
      </c>
      <c r="Y851" s="250">
        <v>0.99796055097636438</v>
      </c>
      <c r="Z851" s="251">
        <v>4.2886038287831593E-2</v>
      </c>
      <c r="AA851" s="251">
        <v>1.7039262311197236E-5</v>
      </c>
      <c r="AB851" s="251">
        <v>6.9137976201956712E-5</v>
      </c>
      <c r="AC851" s="251">
        <v>0.14264843833798377</v>
      </c>
      <c r="AD851" s="251">
        <v>2.4234649918019541E-7</v>
      </c>
      <c r="AE851" s="251">
        <v>0.80654604994451484</v>
      </c>
      <c r="AF851" s="250">
        <v>0.99289054015500766</v>
      </c>
      <c r="AG851" s="251">
        <v>0.95964103224696373</v>
      </c>
      <c r="AH851" s="250">
        <v>0</v>
      </c>
      <c r="AI851" s="252">
        <v>1</v>
      </c>
      <c r="AJ851" s="253">
        <f t="shared" si="134"/>
        <v>0</v>
      </c>
      <c r="AK851" s="253">
        <f t="shared" si="135"/>
        <v>0</v>
      </c>
      <c r="AL851" s="253">
        <f t="shared" si="136"/>
        <v>0</v>
      </c>
      <c r="AM851" s="253">
        <f t="shared" si="137"/>
        <v>0</v>
      </c>
      <c r="AN851" s="253">
        <f t="shared" si="138"/>
        <v>0</v>
      </c>
      <c r="AO851" s="254">
        <f t="shared" si="139"/>
        <v>0</v>
      </c>
    </row>
    <row r="852" spans="1:41">
      <c r="A852" s="247">
        <v>1143</v>
      </c>
      <c r="B852" s="248"/>
      <c r="C852" s="248">
        <f t="shared" si="140"/>
        <v>0</v>
      </c>
      <c r="D852" s="248">
        <f t="shared" si="140"/>
        <v>0</v>
      </c>
      <c r="E852" s="248">
        <f t="shared" si="140"/>
        <v>0</v>
      </c>
      <c r="F852" s="248">
        <f t="shared" si="140"/>
        <v>0</v>
      </c>
      <c r="G852" s="248">
        <f t="shared" si="140"/>
        <v>0</v>
      </c>
      <c r="H852" s="248">
        <f t="shared" si="140"/>
        <v>0</v>
      </c>
      <c r="I852" s="249"/>
      <c r="J852" s="249">
        <f t="shared" si="132"/>
        <v>0</v>
      </c>
      <c r="K852" s="249">
        <f t="shared" si="133"/>
        <v>0</v>
      </c>
      <c r="L852" s="249">
        <f t="shared" si="133"/>
        <v>0</v>
      </c>
      <c r="M852" s="249">
        <f t="shared" si="133"/>
        <v>0</v>
      </c>
      <c r="N852" s="249">
        <f t="shared" si="133"/>
        <v>0</v>
      </c>
      <c r="O852" s="249">
        <f t="shared" si="133"/>
        <v>0</v>
      </c>
      <c r="P852" s="250">
        <v>0.99124941770402275</v>
      </c>
      <c r="Q852" s="251">
        <v>0.94574437121255839</v>
      </c>
      <c r="R852" s="250">
        <v>0.99104855935308023</v>
      </c>
      <c r="S852" s="251">
        <v>0.9597905189130147</v>
      </c>
      <c r="T852" s="250">
        <v>0.99601496591049921</v>
      </c>
      <c r="U852" s="250">
        <v>0.99677778135381612</v>
      </c>
      <c r="V852" s="250">
        <v>0.99731659102961634</v>
      </c>
      <c r="W852" s="250">
        <v>0.99764600697907002</v>
      </c>
      <c r="X852" s="250">
        <v>0.99784071299970079</v>
      </c>
      <c r="Y852" s="250">
        <v>0.99796055097636438</v>
      </c>
      <c r="Z852" s="251">
        <v>4.5465032366169937E-2</v>
      </c>
      <c r="AA852" s="251">
        <v>1.7711117775723924E-5</v>
      </c>
      <c r="AB852" s="251">
        <v>5.4414076556068116E-5</v>
      </c>
      <c r="AC852" s="251">
        <v>0.15076127517965696</v>
      </c>
      <c r="AD852" s="251">
        <v>2.0928747048361092E-7</v>
      </c>
      <c r="AE852" s="251">
        <v>0.81761334796667295</v>
      </c>
      <c r="AF852" s="250">
        <v>0.99289054015500766</v>
      </c>
      <c r="AG852" s="251">
        <v>0.9597905189130147</v>
      </c>
      <c r="AH852" s="250">
        <v>0</v>
      </c>
      <c r="AI852" s="252">
        <v>1</v>
      </c>
      <c r="AJ852" s="253">
        <f t="shared" si="134"/>
        <v>0</v>
      </c>
      <c r="AK852" s="253">
        <f t="shared" si="135"/>
        <v>0</v>
      </c>
      <c r="AL852" s="253">
        <f t="shared" si="136"/>
        <v>0</v>
      </c>
      <c r="AM852" s="253">
        <f t="shared" si="137"/>
        <v>0</v>
      </c>
      <c r="AN852" s="253">
        <f t="shared" si="138"/>
        <v>0</v>
      </c>
      <c r="AO852" s="254">
        <f t="shared" si="139"/>
        <v>0</v>
      </c>
    </row>
    <row r="853" spans="1:41">
      <c r="A853" s="247">
        <v>1144</v>
      </c>
      <c r="B853" s="248"/>
      <c r="C853" s="248">
        <f t="shared" si="140"/>
        <v>0</v>
      </c>
      <c r="D853" s="248">
        <f t="shared" si="140"/>
        <v>0</v>
      </c>
      <c r="E853" s="248">
        <f t="shared" si="140"/>
        <v>0</v>
      </c>
      <c r="F853" s="248">
        <f t="shared" si="140"/>
        <v>0</v>
      </c>
      <c r="G853" s="248">
        <f t="shared" si="140"/>
        <v>0</v>
      </c>
      <c r="H853" s="248">
        <f t="shared" si="140"/>
        <v>0</v>
      </c>
      <c r="I853" s="249"/>
      <c r="J853" s="249">
        <f t="shared" si="132"/>
        <v>0</v>
      </c>
      <c r="K853" s="249">
        <f t="shared" si="133"/>
        <v>0</v>
      </c>
      <c r="L853" s="249">
        <f t="shared" si="133"/>
        <v>0</v>
      </c>
      <c r="M853" s="249">
        <f t="shared" si="133"/>
        <v>0</v>
      </c>
      <c r="N853" s="249">
        <f t="shared" si="133"/>
        <v>0</v>
      </c>
      <c r="O853" s="249">
        <f t="shared" si="133"/>
        <v>0</v>
      </c>
      <c r="P853" s="250">
        <v>0.99124941770402275</v>
      </c>
      <c r="Q853" s="251">
        <v>0.94583407969654165</v>
      </c>
      <c r="R853" s="250">
        <v>0.99104855935308023</v>
      </c>
      <c r="S853" s="251">
        <v>0.9592169046659188</v>
      </c>
      <c r="T853" s="250">
        <v>0.99601496591049921</v>
      </c>
      <c r="U853" s="250">
        <v>0.99677778135381612</v>
      </c>
      <c r="V853" s="250">
        <v>0.99731659102961634</v>
      </c>
      <c r="W853" s="250">
        <v>0.99764600697907002</v>
      </c>
      <c r="X853" s="250">
        <v>0.99784071299970079</v>
      </c>
      <c r="Y853" s="250">
        <v>0.99796055097636438</v>
      </c>
      <c r="Z853" s="251">
        <v>4.8004778801310516E-2</v>
      </c>
      <c r="AA853" s="251">
        <v>1.8400291324898785E-5</v>
      </c>
      <c r="AB853" s="251">
        <v>5.0185215117550436E-5</v>
      </c>
      <c r="AC853" s="251">
        <v>0.1589200385948108</v>
      </c>
      <c r="AD853" s="251">
        <v>1.7819355917702232E-7</v>
      </c>
      <c r="AE853" s="251">
        <v>0.82872625827826918</v>
      </c>
      <c r="AF853" s="250">
        <v>0.99289054015500766</v>
      </c>
      <c r="AG853" s="251">
        <v>0.9592169046659188</v>
      </c>
      <c r="AH853" s="250">
        <v>0</v>
      </c>
      <c r="AI853" s="252">
        <v>1</v>
      </c>
      <c r="AJ853" s="253">
        <f t="shared" si="134"/>
        <v>0</v>
      </c>
      <c r="AK853" s="253">
        <f t="shared" si="135"/>
        <v>0</v>
      </c>
      <c r="AL853" s="253">
        <f t="shared" si="136"/>
        <v>0</v>
      </c>
      <c r="AM853" s="253">
        <f t="shared" si="137"/>
        <v>0</v>
      </c>
      <c r="AN853" s="253">
        <f t="shared" si="138"/>
        <v>0</v>
      </c>
      <c r="AO853" s="254">
        <f t="shared" si="139"/>
        <v>0</v>
      </c>
    </row>
    <row r="854" spans="1:41">
      <c r="A854" s="247">
        <v>1145</v>
      </c>
      <c r="B854" s="248"/>
      <c r="C854" s="248">
        <f t="shared" si="140"/>
        <v>0</v>
      </c>
      <c r="D854" s="248">
        <f t="shared" si="140"/>
        <v>0</v>
      </c>
      <c r="E854" s="248">
        <f t="shared" si="140"/>
        <v>0</v>
      </c>
      <c r="F854" s="248">
        <f t="shared" si="140"/>
        <v>0</v>
      </c>
      <c r="G854" s="248">
        <f t="shared" si="140"/>
        <v>0</v>
      </c>
      <c r="H854" s="248">
        <f t="shared" si="140"/>
        <v>0</v>
      </c>
      <c r="I854" s="249"/>
      <c r="J854" s="249">
        <f t="shared" si="132"/>
        <v>0</v>
      </c>
      <c r="K854" s="249">
        <f t="shared" si="133"/>
        <v>0</v>
      </c>
      <c r="L854" s="249">
        <f t="shared" si="133"/>
        <v>0</v>
      </c>
      <c r="M854" s="249">
        <f t="shared" si="133"/>
        <v>0</v>
      </c>
      <c r="N854" s="249">
        <f t="shared" si="133"/>
        <v>0</v>
      </c>
      <c r="O854" s="249">
        <f t="shared" si="133"/>
        <v>0</v>
      </c>
      <c r="P854" s="250">
        <v>0.99124941770402275</v>
      </c>
      <c r="Q854" s="251">
        <v>0.9448451814145673</v>
      </c>
      <c r="R854" s="250">
        <v>0.99104855935308023</v>
      </c>
      <c r="S854" s="251">
        <v>0.95999955872755793</v>
      </c>
      <c r="T854" s="250">
        <v>0.99601496591049921</v>
      </c>
      <c r="U854" s="250">
        <v>0.99677778135381612</v>
      </c>
      <c r="V854" s="250">
        <v>0.99731659102961634</v>
      </c>
      <c r="W854" s="250">
        <v>0.99764600697907002</v>
      </c>
      <c r="X854" s="250">
        <v>0.99784071299970079</v>
      </c>
      <c r="Y854" s="250">
        <v>0.99796055097636438</v>
      </c>
      <c r="Z854" s="251">
        <v>5.0355246585130159E-2</v>
      </c>
      <c r="AA854" s="251">
        <v>1.9173852829806182E-5</v>
      </c>
      <c r="AB854" s="251">
        <v>4.6183242185585092E-5</v>
      </c>
      <c r="AC854" s="251">
        <v>0.16739268655116191</v>
      </c>
      <c r="AD854" s="251">
        <v>1.5941198457865974E-7</v>
      </c>
      <c r="AE854" s="251">
        <v>0.84001237175494747</v>
      </c>
      <c r="AF854" s="250">
        <v>0.99289054015500766</v>
      </c>
      <c r="AG854" s="251">
        <v>0.95999955872755793</v>
      </c>
      <c r="AH854" s="250">
        <v>0</v>
      </c>
      <c r="AI854" s="252">
        <v>1</v>
      </c>
      <c r="AJ854" s="253">
        <f t="shared" si="134"/>
        <v>0</v>
      </c>
      <c r="AK854" s="253">
        <f t="shared" si="135"/>
        <v>0</v>
      </c>
      <c r="AL854" s="253">
        <f t="shared" si="136"/>
        <v>0</v>
      </c>
      <c r="AM854" s="253">
        <f t="shared" si="137"/>
        <v>0</v>
      </c>
      <c r="AN854" s="253">
        <f t="shared" si="138"/>
        <v>0</v>
      </c>
      <c r="AO854" s="254">
        <f t="shared" si="139"/>
        <v>0</v>
      </c>
    </row>
    <row r="855" spans="1:41">
      <c r="A855" s="247">
        <v>1145.99999999999</v>
      </c>
      <c r="B855" s="248"/>
      <c r="C855" s="248">
        <f t="shared" si="140"/>
        <v>0</v>
      </c>
      <c r="D855" s="248">
        <f t="shared" si="140"/>
        <v>0</v>
      </c>
      <c r="E855" s="248">
        <f t="shared" si="140"/>
        <v>0</v>
      </c>
      <c r="F855" s="248">
        <f t="shared" si="140"/>
        <v>0</v>
      </c>
      <c r="G855" s="248">
        <f t="shared" si="140"/>
        <v>0</v>
      </c>
      <c r="H855" s="248">
        <f t="shared" si="140"/>
        <v>0</v>
      </c>
      <c r="I855" s="249"/>
      <c r="J855" s="249">
        <f t="shared" si="132"/>
        <v>0</v>
      </c>
      <c r="K855" s="249">
        <f t="shared" si="133"/>
        <v>0</v>
      </c>
      <c r="L855" s="249">
        <f t="shared" si="133"/>
        <v>0</v>
      </c>
      <c r="M855" s="249">
        <f t="shared" si="133"/>
        <v>0</v>
      </c>
      <c r="N855" s="249">
        <f t="shared" si="133"/>
        <v>0</v>
      </c>
      <c r="O855" s="249">
        <f t="shared" si="133"/>
        <v>0</v>
      </c>
      <c r="P855" s="250">
        <v>0.99124941770402275</v>
      </c>
      <c r="Q855" s="251">
        <v>0.94534260979244222</v>
      </c>
      <c r="R855" s="250">
        <v>0.99104855935308023</v>
      </c>
      <c r="S855" s="251">
        <v>0.95984638979431181</v>
      </c>
      <c r="T855" s="250">
        <v>0.99601496591049921</v>
      </c>
      <c r="U855" s="250">
        <v>0.99677778135381612</v>
      </c>
      <c r="V855" s="250">
        <v>0.99731659102961634</v>
      </c>
      <c r="W855" s="250">
        <v>0.99764600697907002</v>
      </c>
      <c r="X855" s="250">
        <v>0.99784071299970079</v>
      </c>
      <c r="Y855" s="250">
        <v>0.99796055097636438</v>
      </c>
      <c r="Z855" s="251">
        <v>5.2708606603970483E-2</v>
      </c>
      <c r="AA855" s="251">
        <v>1.9981154070510158E-5</v>
      </c>
      <c r="AB855" s="251">
        <v>4.4041256281686147E-5</v>
      </c>
      <c r="AC855" s="251">
        <v>0.17634239489215284</v>
      </c>
      <c r="AD855" s="251">
        <v>1.4442865907937944E-7</v>
      </c>
      <c r="AE855" s="251">
        <v>0.85123292310044718</v>
      </c>
      <c r="AF855" s="250">
        <v>0.99289054015500766</v>
      </c>
      <c r="AG855" s="251">
        <v>0.95984638979431181</v>
      </c>
      <c r="AH855" s="250">
        <v>0</v>
      </c>
      <c r="AI855" s="252">
        <v>1</v>
      </c>
      <c r="AJ855" s="253">
        <f t="shared" si="134"/>
        <v>0</v>
      </c>
      <c r="AK855" s="253">
        <f t="shared" si="135"/>
        <v>0</v>
      </c>
      <c r="AL855" s="253">
        <f t="shared" si="136"/>
        <v>0</v>
      </c>
      <c r="AM855" s="253">
        <f t="shared" si="137"/>
        <v>0</v>
      </c>
      <c r="AN855" s="253">
        <f t="shared" si="138"/>
        <v>0</v>
      </c>
      <c r="AO855" s="254">
        <f t="shared" si="139"/>
        <v>0</v>
      </c>
    </row>
    <row r="856" spans="1:41">
      <c r="A856" s="247">
        <v>1147</v>
      </c>
      <c r="B856" s="248"/>
      <c r="C856" s="248">
        <f t="shared" si="140"/>
        <v>0</v>
      </c>
      <c r="D856" s="248">
        <f t="shared" si="140"/>
        <v>0</v>
      </c>
      <c r="E856" s="248">
        <f t="shared" si="140"/>
        <v>0</v>
      </c>
      <c r="F856" s="248">
        <f t="shared" si="140"/>
        <v>0</v>
      </c>
      <c r="G856" s="248">
        <f t="shared" si="140"/>
        <v>0</v>
      </c>
      <c r="H856" s="248">
        <f t="shared" si="140"/>
        <v>0</v>
      </c>
      <c r="I856" s="249"/>
      <c r="J856" s="249">
        <f t="shared" si="132"/>
        <v>0</v>
      </c>
      <c r="K856" s="249">
        <f t="shared" si="133"/>
        <v>0</v>
      </c>
      <c r="L856" s="249">
        <f t="shared" si="133"/>
        <v>0</v>
      </c>
      <c r="M856" s="249">
        <f t="shared" si="133"/>
        <v>0</v>
      </c>
      <c r="N856" s="249">
        <f t="shared" si="133"/>
        <v>0</v>
      </c>
      <c r="O856" s="249">
        <f t="shared" si="133"/>
        <v>0</v>
      </c>
      <c r="P856" s="250">
        <v>0.99124941770402275</v>
      </c>
      <c r="Q856" s="251">
        <v>0.94383416418398813</v>
      </c>
      <c r="R856" s="250">
        <v>0.99104855935308023</v>
      </c>
      <c r="S856" s="251">
        <v>0.95904750172942566</v>
      </c>
      <c r="T856" s="250">
        <v>0.99601496591049921</v>
      </c>
      <c r="U856" s="250">
        <v>0.99677778135381612</v>
      </c>
      <c r="V856" s="250">
        <v>0.99731659102961634</v>
      </c>
      <c r="W856" s="250">
        <v>0.99764600697907002</v>
      </c>
      <c r="X856" s="250">
        <v>0.99784071299970079</v>
      </c>
      <c r="Y856" s="250">
        <v>0.99796055097636438</v>
      </c>
      <c r="Z856" s="251">
        <v>5.5068092390658734E-2</v>
      </c>
      <c r="AA856" s="251">
        <v>2.0859916235814969E-5</v>
      </c>
      <c r="AB856" s="251">
        <v>4.5838731954267186E-5</v>
      </c>
      <c r="AC856" s="251">
        <v>0.18630251944927337</v>
      </c>
      <c r="AD856" s="251">
        <v>1.3749004365492669E-7</v>
      </c>
      <c r="AE856" s="251">
        <v>0.86231461353307315</v>
      </c>
      <c r="AF856" s="250">
        <v>0.99289054015500766</v>
      </c>
      <c r="AG856" s="251">
        <v>0.95904750172942566</v>
      </c>
      <c r="AH856" s="250">
        <v>0</v>
      </c>
      <c r="AI856" s="252">
        <v>1</v>
      </c>
      <c r="AJ856" s="253">
        <f t="shared" si="134"/>
        <v>0</v>
      </c>
      <c r="AK856" s="253">
        <f t="shared" si="135"/>
        <v>0</v>
      </c>
      <c r="AL856" s="253">
        <f t="shared" si="136"/>
        <v>0</v>
      </c>
      <c r="AM856" s="253">
        <f t="shared" si="137"/>
        <v>0</v>
      </c>
      <c r="AN856" s="253">
        <f t="shared" si="138"/>
        <v>0</v>
      </c>
      <c r="AO856" s="254">
        <f t="shared" si="139"/>
        <v>0</v>
      </c>
    </row>
    <row r="857" spans="1:41">
      <c r="A857" s="247">
        <v>1148</v>
      </c>
      <c r="B857" s="248"/>
      <c r="C857" s="248">
        <f t="shared" si="140"/>
        <v>0</v>
      </c>
      <c r="D857" s="248">
        <f t="shared" si="140"/>
        <v>0</v>
      </c>
      <c r="E857" s="248">
        <f t="shared" si="140"/>
        <v>0</v>
      </c>
      <c r="F857" s="248">
        <f t="shared" si="140"/>
        <v>0</v>
      </c>
      <c r="G857" s="248">
        <f t="shared" si="140"/>
        <v>0</v>
      </c>
      <c r="H857" s="248">
        <f t="shared" si="140"/>
        <v>0</v>
      </c>
      <c r="I857" s="249"/>
      <c r="J857" s="249">
        <f t="shared" si="132"/>
        <v>0</v>
      </c>
      <c r="K857" s="249">
        <f t="shared" si="133"/>
        <v>0</v>
      </c>
      <c r="L857" s="249">
        <f t="shared" si="133"/>
        <v>0</v>
      </c>
      <c r="M857" s="249">
        <f t="shared" si="133"/>
        <v>0</v>
      </c>
      <c r="N857" s="249">
        <f t="shared" si="133"/>
        <v>0</v>
      </c>
      <c r="O857" s="249">
        <f t="shared" si="133"/>
        <v>0</v>
      </c>
      <c r="P857" s="250">
        <v>0.99124941770402275</v>
      </c>
      <c r="Q857" s="251">
        <v>0.94549944873038227</v>
      </c>
      <c r="R857" s="250">
        <v>0.99104855935308023</v>
      </c>
      <c r="S857" s="251">
        <v>0.95876653058347761</v>
      </c>
      <c r="T857" s="250">
        <v>0.99601496591049921</v>
      </c>
      <c r="U857" s="250">
        <v>0.99677778135381612</v>
      </c>
      <c r="V857" s="250">
        <v>0.99731659102961634</v>
      </c>
      <c r="W857" s="250">
        <v>0.99764600697907002</v>
      </c>
      <c r="X857" s="250">
        <v>0.99784071299970079</v>
      </c>
      <c r="Y857" s="250">
        <v>0.99796055097636438</v>
      </c>
      <c r="Z857" s="251">
        <v>5.7537488996369346E-2</v>
      </c>
      <c r="AA857" s="251">
        <v>2.1791761594872621E-5</v>
      </c>
      <c r="AB857" s="251">
        <v>8.7502249159031559E-5</v>
      </c>
      <c r="AC857" s="251">
        <v>0.19769994043620481</v>
      </c>
      <c r="AD857" s="251">
        <v>1.291267085169474E-7</v>
      </c>
      <c r="AE857" s="251">
        <v>0.87309521045291438</v>
      </c>
      <c r="AF857" s="250">
        <v>0.99289054015500766</v>
      </c>
      <c r="AG857" s="251">
        <v>0.95876653058347761</v>
      </c>
      <c r="AH857" s="250">
        <v>0</v>
      </c>
      <c r="AI857" s="252">
        <v>1</v>
      </c>
      <c r="AJ857" s="253">
        <f t="shared" si="134"/>
        <v>0</v>
      </c>
      <c r="AK857" s="253">
        <f t="shared" si="135"/>
        <v>0</v>
      </c>
      <c r="AL857" s="253">
        <f t="shared" si="136"/>
        <v>0</v>
      </c>
      <c r="AM857" s="253">
        <f t="shared" si="137"/>
        <v>0</v>
      </c>
      <c r="AN857" s="253">
        <f t="shared" si="138"/>
        <v>0</v>
      </c>
      <c r="AO857" s="254">
        <f t="shared" si="139"/>
        <v>0</v>
      </c>
    </row>
    <row r="858" spans="1:41">
      <c r="A858" s="247">
        <v>1149</v>
      </c>
      <c r="B858" s="248"/>
      <c r="C858" s="248">
        <f t="shared" si="140"/>
        <v>0</v>
      </c>
      <c r="D858" s="248">
        <f t="shared" si="140"/>
        <v>0</v>
      </c>
      <c r="E858" s="248">
        <f t="shared" si="140"/>
        <v>0</v>
      </c>
      <c r="F858" s="248">
        <f t="shared" si="140"/>
        <v>0</v>
      </c>
      <c r="G858" s="248">
        <f t="shared" si="140"/>
        <v>0</v>
      </c>
      <c r="H858" s="248">
        <f t="shared" si="140"/>
        <v>0</v>
      </c>
      <c r="I858" s="249"/>
      <c r="J858" s="249">
        <f t="shared" si="132"/>
        <v>0</v>
      </c>
      <c r="K858" s="249">
        <f t="shared" si="133"/>
        <v>0</v>
      </c>
      <c r="L858" s="249">
        <f t="shared" si="133"/>
        <v>0</v>
      </c>
      <c r="M858" s="249">
        <f t="shared" si="133"/>
        <v>0</v>
      </c>
      <c r="N858" s="249">
        <f t="shared" si="133"/>
        <v>0</v>
      </c>
      <c r="O858" s="249">
        <f t="shared" si="133"/>
        <v>0</v>
      </c>
      <c r="P858" s="250">
        <v>0.99124941770402275</v>
      </c>
      <c r="Q858" s="251">
        <v>0.9436673392379612</v>
      </c>
      <c r="R858" s="250">
        <v>0.99104855935308023</v>
      </c>
      <c r="S858" s="251">
        <v>0.9587549464647348</v>
      </c>
      <c r="T858" s="250">
        <v>0.99601496591049921</v>
      </c>
      <c r="U858" s="250">
        <v>0.99677778135381612</v>
      </c>
      <c r="V858" s="250">
        <v>0.99731659102961634</v>
      </c>
      <c r="W858" s="250">
        <v>0.99764600697907002</v>
      </c>
      <c r="X858" s="250">
        <v>0.99784071299970079</v>
      </c>
      <c r="Y858" s="250">
        <v>0.99796055097636438</v>
      </c>
      <c r="Z858" s="251">
        <v>6.0123570653824919E-2</v>
      </c>
      <c r="AA858" s="251">
        <v>2.2779961872080581E-5</v>
      </c>
      <c r="AB858" s="251">
        <v>1.7148890761983459E-4</v>
      </c>
      <c r="AC858" s="251">
        <v>0.21062324404121807</v>
      </c>
      <c r="AD858" s="251">
        <v>1.1925084262927806E-7</v>
      </c>
      <c r="AE858" s="251">
        <v>0.88355615629170747</v>
      </c>
      <c r="AF858" s="250">
        <v>0.99289054015500766</v>
      </c>
      <c r="AG858" s="251">
        <v>0.9587549464647348</v>
      </c>
      <c r="AH858" s="250">
        <v>0</v>
      </c>
      <c r="AI858" s="252">
        <v>1</v>
      </c>
      <c r="AJ858" s="253">
        <f t="shared" si="134"/>
        <v>0</v>
      </c>
      <c r="AK858" s="253">
        <f t="shared" si="135"/>
        <v>0</v>
      </c>
      <c r="AL858" s="253">
        <f t="shared" si="136"/>
        <v>0</v>
      </c>
      <c r="AM858" s="253">
        <f t="shared" si="137"/>
        <v>0</v>
      </c>
      <c r="AN858" s="253">
        <f t="shared" si="138"/>
        <v>0</v>
      </c>
      <c r="AO858" s="254">
        <f t="shared" si="139"/>
        <v>0</v>
      </c>
    </row>
    <row r="859" spans="1:41">
      <c r="A859" s="247">
        <v>1150</v>
      </c>
      <c r="B859" s="248"/>
      <c r="C859" s="248">
        <f t="shared" si="140"/>
        <v>0</v>
      </c>
      <c r="D859" s="248">
        <f t="shared" si="140"/>
        <v>0</v>
      </c>
      <c r="E859" s="248">
        <f t="shared" si="140"/>
        <v>0</v>
      </c>
      <c r="F859" s="248">
        <f t="shared" si="140"/>
        <v>0</v>
      </c>
      <c r="G859" s="248">
        <f t="shared" si="140"/>
        <v>0</v>
      </c>
      <c r="H859" s="248">
        <f t="shared" si="140"/>
        <v>0</v>
      </c>
      <c r="I859" s="249"/>
      <c r="J859" s="249">
        <f t="shared" si="132"/>
        <v>0</v>
      </c>
      <c r="K859" s="249">
        <f t="shared" si="133"/>
        <v>0</v>
      </c>
      <c r="L859" s="249">
        <f t="shared" si="133"/>
        <v>0</v>
      </c>
      <c r="M859" s="249">
        <f t="shared" si="133"/>
        <v>0</v>
      </c>
      <c r="N859" s="249">
        <f t="shared" si="133"/>
        <v>0</v>
      </c>
      <c r="O859" s="249">
        <f t="shared" si="133"/>
        <v>0</v>
      </c>
      <c r="P859" s="250">
        <v>0.99124941770402275</v>
      </c>
      <c r="Q859" s="251">
        <v>0.94530806432771053</v>
      </c>
      <c r="R859" s="250">
        <v>0.99104855935308023</v>
      </c>
      <c r="S859" s="251">
        <v>0.95992449809809544</v>
      </c>
      <c r="T859" s="250">
        <v>0.99601496591049921</v>
      </c>
      <c r="U859" s="250">
        <v>0.99677778135381612</v>
      </c>
      <c r="V859" s="250">
        <v>0.99731659102961634</v>
      </c>
      <c r="W859" s="250">
        <v>0.99764600697907002</v>
      </c>
      <c r="X859" s="250">
        <v>0.99784071299970079</v>
      </c>
      <c r="Y859" s="250">
        <v>0.99796055097636438</v>
      </c>
      <c r="Z859" s="251">
        <v>6.2996256789643781E-2</v>
      </c>
      <c r="AA859" s="251">
        <v>2.383889306737417E-5</v>
      </c>
      <c r="AB859" s="251">
        <v>1.5954636455189073E-4</v>
      </c>
      <c r="AC859" s="251">
        <v>0.22675231633785614</v>
      </c>
      <c r="AD859" s="251">
        <v>1.1075082513083823E-7</v>
      </c>
      <c r="AE859" s="251">
        <v>0.89335586559632096</v>
      </c>
      <c r="AF859" s="250">
        <v>0.99289054015500766</v>
      </c>
      <c r="AG859" s="251">
        <v>0.95992449809809544</v>
      </c>
      <c r="AH859" s="250">
        <v>0</v>
      </c>
      <c r="AI859" s="252">
        <v>1</v>
      </c>
      <c r="AJ859" s="253">
        <f t="shared" si="134"/>
        <v>0</v>
      </c>
      <c r="AK859" s="253">
        <f t="shared" si="135"/>
        <v>0</v>
      </c>
      <c r="AL859" s="253">
        <f t="shared" si="136"/>
        <v>0</v>
      </c>
      <c r="AM859" s="253">
        <f t="shared" si="137"/>
        <v>0</v>
      </c>
      <c r="AN859" s="253">
        <f t="shared" si="138"/>
        <v>0</v>
      </c>
      <c r="AO859" s="254">
        <f t="shared" si="139"/>
        <v>0</v>
      </c>
    </row>
    <row r="860" spans="1:41">
      <c r="A860" s="247">
        <v>1151</v>
      </c>
      <c r="B860" s="248"/>
      <c r="C860" s="248">
        <f t="shared" si="140"/>
        <v>0</v>
      </c>
      <c r="D860" s="248">
        <f t="shared" si="140"/>
        <v>0</v>
      </c>
      <c r="E860" s="248">
        <f t="shared" si="140"/>
        <v>0</v>
      </c>
      <c r="F860" s="248">
        <f t="shared" si="140"/>
        <v>0</v>
      </c>
      <c r="G860" s="248">
        <f t="shared" si="140"/>
        <v>0</v>
      </c>
      <c r="H860" s="248">
        <f t="shared" si="140"/>
        <v>0</v>
      </c>
      <c r="I860" s="249"/>
      <c r="J860" s="249">
        <f t="shared" si="132"/>
        <v>0</v>
      </c>
      <c r="K860" s="249">
        <f t="shared" si="133"/>
        <v>0</v>
      </c>
      <c r="L860" s="249">
        <f t="shared" si="133"/>
        <v>0</v>
      </c>
      <c r="M860" s="249">
        <f t="shared" si="133"/>
        <v>0</v>
      </c>
      <c r="N860" s="249">
        <f t="shared" si="133"/>
        <v>0</v>
      </c>
      <c r="O860" s="249">
        <f t="shared" si="133"/>
        <v>0</v>
      </c>
      <c r="P860" s="250">
        <v>0.99124941770402275</v>
      </c>
      <c r="Q860" s="251">
        <v>0.94303145189106541</v>
      </c>
      <c r="R860" s="250">
        <v>0.99104855935308023</v>
      </c>
      <c r="S860" s="251">
        <v>0.95774710951964848</v>
      </c>
      <c r="T860" s="250">
        <v>0.99601496591049921</v>
      </c>
      <c r="U860" s="250">
        <v>0.99677778135381612</v>
      </c>
      <c r="V860" s="250">
        <v>0.99731659102961634</v>
      </c>
      <c r="W860" s="250">
        <v>0.99764600697907002</v>
      </c>
      <c r="X860" s="250">
        <v>0.99784071299970079</v>
      </c>
      <c r="Y860" s="250">
        <v>0.99796055097636438</v>
      </c>
      <c r="Z860" s="251">
        <v>6.6027725990483108E-2</v>
      </c>
      <c r="AA860" s="251">
        <v>2.4937010223855401E-5</v>
      </c>
      <c r="AB860" s="251">
        <v>9.4457643410636531E-5</v>
      </c>
      <c r="AC860" s="251">
        <v>0.24465743128920014</v>
      </c>
      <c r="AD860" s="251">
        <v>1.0301304772541067E-7</v>
      </c>
      <c r="AE860" s="251">
        <v>0.90278924020791007</v>
      </c>
      <c r="AF860" s="250">
        <v>0.99289054015500766</v>
      </c>
      <c r="AG860" s="251">
        <v>0.95774710951964848</v>
      </c>
      <c r="AH860" s="250">
        <v>0</v>
      </c>
      <c r="AI860" s="252">
        <v>1</v>
      </c>
      <c r="AJ860" s="253">
        <f t="shared" si="134"/>
        <v>0</v>
      </c>
      <c r="AK860" s="253">
        <f t="shared" si="135"/>
        <v>0</v>
      </c>
      <c r="AL860" s="253">
        <f t="shared" si="136"/>
        <v>0</v>
      </c>
      <c r="AM860" s="253">
        <f t="shared" si="137"/>
        <v>0</v>
      </c>
      <c r="AN860" s="253">
        <f t="shared" si="138"/>
        <v>0</v>
      </c>
      <c r="AO860" s="254">
        <f t="shared" si="139"/>
        <v>0</v>
      </c>
    </row>
    <row r="861" spans="1:41">
      <c r="A861" s="247">
        <v>1152</v>
      </c>
      <c r="B861" s="248"/>
      <c r="C861" s="248">
        <f t="shared" si="140"/>
        <v>0</v>
      </c>
      <c r="D861" s="248">
        <f t="shared" si="140"/>
        <v>0</v>
      </c>
      <c r="E861" s="248">
        <f t="shared" si="140"/>
        <v>0</v>
      </c>
      <c r="F861" s="248">
        <f t="shared" si="140"/>
        <v>0</v>
      </c>
      <c r="G861" s="248">
        <f t="shared" si="140"/>
        <v>0</v>
      </c>
      <c r="H861" s="248">
        <f t="shared" si="140"/>
        <v>0</v>
      </c>
      <c r="I861" s="249"/>
      <c r="J861" s="249">
        <f t="shared" si="132"/>
        <v>0</v>
      </c>
      <c r="K861" s="249">
        <f t="shared" si="133"/>
        <v>0</v>
      </c>
      <c r="L861" s="249">
        <f t="shared" si="133"/>
        <v>0</v>
      </c>
      <c r="M861" s="249">
        <f t="shared" si="133"/>
        <v>0</v>
      </c>
      <c r="N861" s="249">
        <f t="shared" si="133"/>
        <v>0</v>
      </c>
      <c r="O861" s="249">
        <f t="shared" si="133"/>
        <v>0</v>
      </c>
      <c r="P861" s="250">
        <v>0.99124941770402275</v>
      </c>
      <c r="Q861" s="251">
        <v>0.94409257995016727</v>
      </c>
      <c r="R861" s="250">
        <v>0.99104855935308023</v>
      </c>
      <c r="S861" s="251">
        <v>0.95984230772421042</v>
      </c>
      <c r="T861" s="250">
        <v>0.99601496591049921</v>
      </c>
      <c r="U861" s="250">
        <v>0.99677778135381612</v>
      </c>
      <c r="V861" s="250">
        <v>0.99731659102961634</v>
      </c>
      <c r="W861" s="250">
        <v>0.99764600697907002</v>
      </c>
      <c r="X861" s="250">
        <v>0.99784071299970079</v>
      </c>
      <c r="Y861" s="250">
        <v>0.99796055097636438</v>
      </c>
      <c r="Z861" s="251">
        <v>6.9768203140122373E-2</v>
      </c>
      <c r="AA861" s="251">
        <v>2.6123028179923364E-5</v>
      </c>
      <c r="AB861" s="251">
        <v>5.5322466948683641E-5</v>
      </c>
      <c r="AC861" s="251">
        <v>0.26630102875935441</v>
      </c>
      <c r="AD861" s="251">
        <v>8.6250504862079809E-8</v>
      </c>
      <c r="AE861" s="251">
        <v>0.91112542029967003</v>
      </c>
      <c r="AF861" s="250">
        <v>0.99289054015500766</v>
      </c>
      <c r="AG861" s="251">
        <v>0.95984230772421042</v>
      </c>
      <c r="AH861" s="250">
        <v>0</v>
      </c>
      <c r="AI861" s="252">
        <v>1</v>
      </c>
      <c r="AJ861" s="253">
        <f t="shared" si="134"/>
        <v>0</v>
      </c>
      <c r="AK861" s="253">
        <f t="shared" si="135"/>
        <v>0</v>
      </c>
      <c r="AL861" s="253">
        <f t="shared" si="136"/>
        <v>0</v>
      </c>
      <c r="AM861" s="253">
        <f t="shared" si="137"/>
        <v>0</v>
      </c>
      <c r="AN861" s="253">
        <f t="shared" si="138"/>
        <v>0</v>
      </c>
      <c r="AO861" s="254">
        <f t="shared" si="139"/>
        <v>0</v>
      </c>
    </row>
    <row r="862" spans="1:41">
      <c r="A862" s="247">
        <v>1153</v>
      </c>
      <c r="B862" s="248"/>
      <c r="C862" s="248">
        <f t="shared" si="140"/>
        <v>0</v>
      </c>
      <c r="D862" s="248">
        <f t="shared" si="140"/>
        <v>0</v>
      </c>
      <c r="E862" s="248">
        <f t="shared" si="140"/>
        <v>0</v>
      </c>
      <c r="F862" s="248">
        <f t="shared" si="140"/>
        <v>0</v>
      </c>
      <c r="G862" s="248">
        <f t="shared" si="140"/>
        <v>0</v>
      </c>
      <c r="H862" s="248">
        <f t="shared" si="140"/>
        <v>0</v>
      </c>
      <c r="I862" s="249"/>
      <c r="J862" s="249">
        <f t="shared" si="132"/>
        <v>0</v>
      </c>
      <c r="K862" s="249">
        <f t="shared" si="133"/>
        <v>0</v>
      </c>
      <c r="L862" s="249">
        <f t="shared" si="133"/>
        <v>0</v>
      </c>
      <c r="M862" s="249">
        <f t="shared" si="133"/>
        <v>0</v>
      </c>
      <c r="N862" s="249">
        <f t="shared" si="133"/>
        <v>0</v>
      </c>
      <c r="O862" s="249">
        <f t="shared" si="133"/>
        <v>0</v>
      </c>
      <c r="P862" s="250">
        <v>0.99124941770402275</v>
      </c>
      <c r="Q862" s="251">
        <v>0.94265712341863561</v>
      </c>
      <c r="R862" s="250">
        <v>0.99104855935308023</v>
      </c>
      <c r="S862" s="251">
        <v>0.95787523098910599</v>
      </c>
      <c r="T862" s="250">
        <v>0.99601496591049921</v>
      </c>
      <c r="U862" s="250">
        <v>0.99677778135381612</v>
      </c>
      <c r="V862" s="250">
        <v>0.99731659102961634</v>
      </c>
      <c r="W862" s="250">
        <v>0.99764600697907002</v>
      </c>
      <c r="X862" s="250">
        <v>0.99784071299970079</v>
      </c>
      <c r="Y862" s="250">
        <v>0.99796055097636438</v>
      </c>
      <c r="Z862" s="251">
        <v>7.3690367068603754E-2</v>
      </c>
      <c r="AA862" s="251">
        <v>2.7331571148809017E-5</v>
      </c>
      <c r="AB862" s="251">
        <v>2.283801413559718E-5</v>
      </c>
      <c r="AC862" s="251">
        <v>0.28890263078749701</v>
      </c>
      <c r="AD862" s="251">
        <v>6.717532140194374E-8</v>
      </c>
      <c r="AE862" s="251">
        <v>0.91918043889188905</v>
      </c>
      <c r="AF862" s="250">
        <v>0.99289054015500766</v>
      </c>
      <c r="AG862" s="251">
        <v>0.95787523098910599</v>
      </c>
      <c r="AH862" s="250">
        <v>0</v>
      </c>
      <c r="AI862" s="252">
        <v>1</v>
      </c>
      <c r="AJ862" s="253">
        <f t="shared" si="134"/>
        <v>0</v>
      </c>
      <c r="AK862" s="253">
        <f t="shared" si="135"/>
        <v>0</v>
      </c>
      <c r="AL862" s="253">
        <f t="shared" si="136"/>
        <v>0</v>
      </c>
      <c r="AM862" s="253">
        <f t="shared" si="137"/>
        <v>0</v>
      </c>
      <c r="AN862" s="253">
        <f t="shared" si="138"/>
        <v>0</v>
      </c>
      <c r="AO862" s="254">
        <f t="shared" si="139"/>
        <v>0</v>
      </c>
    </row>
    <row r="863" spans="1:41">
      <c r="A863" s="247">
        <v>1154</v>
      </c>
      <c r="B863" s="248"/>
      <c r="C863" s="248">
        <f t="shared" si="140"/>
        <v>0</v>
      </c>
      <c r="D863" s="248">
        <f t="shared" si="140"/>
        <v>0</v>
      </c>
      <c r="E863" s="248">
        <f t="shared" si="140"/>
        <v>0</v>
      </c>
      <c r="F863" s="248">
        <f t="shared" si="140"/>
        <v>0</v>
      </c>
      <c r="G863" s="248">
        <f t="shared" si="140"/>
        <v>0</v>
      </c>
      <c r="H863" s="248">
        <f t="shared" si="140"/>
        <v>0</v>
      </c>
      <c r="I863" s="249"/>
      <c r="J863" s="249">
        <f t="shared" si="132"/>
        <v>0</v>
      </c>
      <c r="K863" s="249">
        <f t="shared" si="133"/>
        <v>0</v>
      </c>
      <c r="L863" s="249">
        <f t="shared" si="133"/>
        <v>0</v>
      </c>
      <c r="M863" s="249">
        <f t="shared" si="133"/>
        <v>0</v>
      </c>
      <c r="N863" s="249">
        <f t="shared" si="133"/>
        <v>0</v>
      </c>
      <c r="O863" s="249">
        <f t="shared" si="133"/>
        <v>0</v>
      </c>
      <c r="P863" s="250">
        <v>0.99124941770402275</v>
      </c>
      <c r="Q863" s="251">
        <v>0.94367771985154436</v>
      </c>
      <c r="R863" s="250">
        <v>0.99104855935308023</v>
      </c>
      <c r="S863" s="251">
        <v>0.95820144745582791</v>
      </c>
      <c r="T863" s="250">
        <v>0.99601496591049921</v>
      </c>
      <c r="U863" s="250">
        <v>0.99677778135381612</v>
      </c>
      <c r="V863" s="250">
        <v>0.99731659102961634</v>
      </c>
      <c r="W863" s="250">
        <v>0.99764600697907002</v>
      </c>
      <c r="X863" s="250">
        <v>0.99784071299970079</v>
      </c>
      <c r="Y863" s="250">
        <v>0.99796055097636438</v>
      </c>
      <c r="Z863" s="251">
        <v>7.9193283937892905E-2</v>
      </c>
      <c r="AA863" s="251">
        <v>2.8639892111788635E-5</v>
      </c>
      <c r="AB863" s="251">
        <v>9.3289827679644556E-5</v>
      </c>
      <c r="AC863" s="251">
        <v>0.30745537159037739</v>
      </c>
      <c r="AD863" s="251">
        <v>1.0183780777417912E-7</v>
      </c>
      <c r="AE863" s="251">
        <v>0.92565148599913516</v>
      </c>
      <c r="AF863" s="250">
        <v>0.99289054015500766</v>
      </c>
      <c r="AG863" s="251">
        <v>0.95820144745582791</v>
      </c>
      <c r="AH863" s="250">
        <v>0</v>
      </c>
      <c r="AI863" s="252">
        <v>1</v>
      </c>
      <c r="AJ863" s="253">
        <f t="shared" si="134"/>
        <v>0</v>
      </c>
      <c r="AK863" s="253">
        <f t="shared" si="135"/>
        <v>0</v>
      </c>
      <c r="AL863" s="253">
        <f t="shared" si="136"/>
        <v>0</v>
      </c>
      <c r="AM863" s="253">
        <f t="shared" si="137"/>
        <v>0</v>
      </c>
      <c r="AN863" s="253">
        <f t="shared" si="138"/>
        <v>0</v>
      </c>
      <c r="AO863" s="254">
        <f t="shared" si="139"/>
        <v>0</v>
      </c>
    </row>
    <row r="864" spans="1:41">
      <c r="A864" s="247">
        <v>1155</v>
      </c>
      <c r="B864" s="248"/>
      <c r="C864" s="248">
        <f t="shared" si="140"/>
        <v>0</v>
      </c>
      <c r="D864" s="248">
        <f t="shared" si="140"/>
        <v>0</v>
      </c>
      <c r="E864" s="248">
        <f t="shared" si="140"/>
        <v>0</v>
      </c>
      <c r="F864" s="248">
        <f t="shared" si="140"/>
        <v>0</v>
      </c>
      <c r="G864" s="248">
        <f t="shared" si="140"/>
        <v>0</v>
      </c>
      <c r="H864" s="248">
        <f t="shared" si="140"/>
        <v>0</v>
      </c>
      <c r="I864" s="249"/>
      <c r="J864" s="249">
        <f t="shared" si="132"/>
        <v>0</v>
      </c>
      <c r="K864" s="249">
        <f t="shared" si="133"/>
        <v>0</v>
      </c>
      <c r="L864" s="249">
        <f t="shared" si="133"/>
        <v>0</v>
      </c>
      <c r="M864" s="249">
        <f t="shared" si="133"/>
        <v>0</v>
      </c>
      <c r="N864" s="249">
        <f t="shared" si="133"/>
        <v>0</v>
      </c>
      <c r="O864" s="249">
        <f t="shared" si="133"/>
        <v>0</v>
      </c>
      <c r="P864" s="250">
        <v>0.99124941770402275</v>
      </c>
      <c r="Q864" s="251">
        <v>0.94354641117785631</v>
      </c>
      <c r="R864" s="250">
        <v>0.99104855935308023</v>
      </c>
      <c r="S864" s="251">
        <v>0.95835765613862922</v>
      </c>
      <c r="T864" s="250">
        <v>0.99601496591049921</v>
      </c>
      <c r="U864" s="250">
        <v>0.99677778135381612</v>
      </c>
      <c r="V864" s="250">
        <v>0.99731659102961634</v>
      </c>
      <c r="W864" s="250">
        <v>0.99764600697907002</v>
      </c>
      <c r="X864" s="250">
        <v>0.99784071299970079</v>
      </c>
      <c r="Y864" s="250">
        <v>0.99796055097636438</v>
      </c>
      <c r="Z864" s="251">
        <v>8.5014412754320132E-2</v>
      </c>
      <c r="AA864" s="251">
        <v>2.9962387620121434E-5</v>
      </c>
      <c r="AB864" s="251">
        <v>1.5647566179968623E-4</v>
      </c>
      <c r="AC864" s="251">
        <v>0.32474972691270582</v>
      </c>
      <c r="AD864" s="251">
        <v>1.3209083927476098E-7</v>
      </c>
      <c r="AE864" s="251">
        <v>0.93186727545554549</v>
      </c>
      <c r="AF864" s="250">
        <v>0.99289054015500766</v>
      </c>
      <c r="AG864" s="251">
        <v>0.95835765613862922</v>
      </c>
      <c r="AH864" s="250">
        <v>0</v>
      </c>
      <c r="AI864" s="252">
        <v>1</v>
      </c>
      <c r="AJ864" s="253">
        <f t="shared" si="134"/>
        <v>0</v>
      </c>
      <c r="AK864" s="253">
        <f t="shared" si="135"/>
        <v>0</v>
      </c>
      <c r="AL864" s="253">
        <f t="shared" si="136"/>
        <v>0</v>
      </c>
      <c r="AM864" s="253">
        <f t="shared" si="137"/>
        <v>0</v>
      </c>
      <c r="AN864" s="253">
        <f t="shared" si="138"/>
        <v>0</v>
      </c>
      <c r="AO864" s="254">
        <f t="shared" si="139"/>
        <v>0</v>
      </c>
    </row>
    <row r="865" spans="1:41">
      <c r="A865" s="247">
        <v>1156</v>
      </c>
      <c r="B865" s="248"/>
      <c r="C865" s="248">
        <f t="shared" si="140"/>
        <v>0</v>
      </c>
      <c r="D865" s="248">
        <f t="shared" si="140"/>
        <v>0</v>
      </c>
      <c r="E865" s="248">
        <f t="shared" si="140"/>
        <v>0</v>
      </c>
      <c r="F865" s="248">
        <f t="shared" si="140"/>
        <v>0</v>
      </c>
      <c r="G865" s="248">
        <f t="shared" si="140"/>
        <v>0</v>
      </c>
      <c r="H865" s="248">
        <f t="shared" si="140"/>
        <v>0</v>
      </c>
      <c r="I865" s="249"/>
      <c r="J865" s="249">
        <f t="shared" si="132"/>
        <v>0</v>
      </c>
      <c r="K865" s="249">
        <f t="shared" si="133"/>
        <v>0</v>
      </c>
      <c r="L865" s="249">
        <f t="shared" si="133"/>
        <v>0</v>
      </c>
      <c r="M865" s="249">
        <f t="shared" si="133"/>
        <v>0</v>
      </c>
      <c r="N865" s="249">
        <f t="shared" si="133"/>
        <v>0</v>
      </c>
      <c r="O865" s="249">
        <f t="shared" si="133"/>
        <v>0</v>
      </c>
      <c r="P865" s="250">
        <v>0.99124941770402275</v>
      </c>
      <c r="Q865" s="251">
        <v>0.94190855135058571</v>
      </c>
      <c r="R865" s="250">
        <v>0.99104855935308023</v>
      </c>
      <c r="S865" s="251">
        <v>0.95738464292099257</v>
      </c>
      <c r="T865" s="250">
        <v>0.99601496591049921</v>
      </c>
      <c r="U865" s="250">
        <v>0.99677778135381612</v>
      </c>
      <c r="V865" s="250">
        <v>0.99731659102961634</v>
      </c>
      <c r="W865" s="250">
        <v>0.99764600697907002</v>
      </c>
      <c r="X865" s="250">
        <v>0.99784071299970079</v>
      </c>
      <c r="Y865" s="250">
        <v>0.99796055097636438</v>
      </c>
      <c r="Z865" s="251">
        <v>9.3281535295067233E-2</v>
      </c>
      <c r="AA865" s="251">
        <v>3.1374126983302157E-5</v>
      </c>
      <c r="AB865" s="251">
        <v>7.0483351140532405E-5</v>
      </c>
      <c r="AC865" s="251">
        <v>0.33089293696378486</v>
      </c>
      <c r="AD865" s="251">
        <v>7.7673694774340169E-8</v>
      </c>
      <c r="AE865" s="251">
        <v>0.93633306840434793</v>
      </c>
      <c r="AF865" s="250">
        <v>0.99289054015500766</v>
      </c>
      <c r="AG865" s="251">
        <v>0.95738464292099257</v>
      </c>
      <c r="AH865" s="250">
        <v>0</v>
      </c>
      <c r="AI865" s="252">
        <v>1</v>
      </c>
      <c r="AJ865" s="253">
        <f t="shared" si="134"/>
        <v>0</v>
      </c>
      <c r="AK865" s="253">
        <f t="shared" si="135"/>
        <v>0</v>
      </c>
      <c r="AL865" s="253">
        <f t="shared" si="136"/>
        <v>0</v>
      </c>
      <c r="AM865" s="253">
        <f t="shared" si="137"/>
        <v>0</v>
      </c>
      <c r="AN865" s="253">
        <f t="shared" si="138"/>
        <v>0</v>
      </c>
      <c r="AO865" s="254">
        <f t="shared" si="139"/>
        <v>0</v>
      </c>
    </row>
    <row r="866" spans="1:41">
      <c r="A866" s="247">
        <v>1157</v>
      </c>
      <c r="B866" s="248"/>
      <c r="C866" s="248">
        <f t="shared" si="140"/>
        <v>0</v>
      </c>
      <c r="D866" s="248">
        <f t="shared" si="140"/>
        <v>0</v>
      </c>
      <c r="E866" s="248">
        <f t="shared" si="140"/>
        <v>0</v>
      </c>
      <c r="F866" s="248">
        <f t="shared" si="140"/>
        <v>0</v>
      </c>
      <c r="G866" s="248">
        <f t="shared" si="140"/>
        <v>0</v>
      </c>
      <c r="H866" s="248">
        <f t="shared" si="140"/>
        <v>0</v>
      </c>
      <c r="I866" s="249"/>
      <c r="J866" s="249">
        <f t="shared" si="132"/>
        <v>0</v>
      </c>
      <c r="K866" s="249">
        <f t="shared" si="133"/>
        <v>0</v>
      </c>
      <c r="L866" s="249">
        <f t="shared" si="133"/>
        <v>0</v>
      </c>
      <c r="M866" s="249">
        <f t="shared" si="133"/>
        <v>0</v>
      </c>
      <c r="N866" s="249">
        <f t="shared" si="133"/>
        <v>0</v>
      </c>
      <c r="O866" s="249">
        <f t="shared" si="133"/>
        <v>0</v>
      </c>
      <c r="P866" s="250">
        <v>0.99124941770402275</v>
      </c>
      <c r="Q866" s="251">
        <v>0.94344865885674689</v>
      </c>
      <c r="R866" s="250">
        <v>0.99104855935308023</v>
      </c>
      <c r="S866" s="251">
        <v>0.95663873442585223</v>
      </c>
      <c r="T866" s="250">
        <v>0.99601496591049921</v>
      </c>
      <c r="U866" s="250">
        <v>0.99677778135381612</v>
      </c>
      <c r="V866" s="250">
        <v>0.99731659102961634</v>
      </c>
      <c r="W866" s="250">
        <v>0.99764600697907002</v>
      </c>
      <c r="X866" s="250">
        <v>0.99784071299970079</v>
      </c>
      <c r="Y866" s="250">
        <v>0.99796055097636438</v>
      </c>
      <c r="Z866" s="251">
        <v>0.10212433639898133</v>
      </c>
      <c r="AA866" s="251">
        <v>3.2804380968520307E-5</v>
      </c>
      <c r="AB866" s="251">
        <v>3.0857382975451579E-6</v>
      </c>
      <c r="AC866" s="251">
        <v>0.33588818625274586</v>
      </c>
      <c r="AD866" s="251">
        <v>4.7949645738048406E-8</v>
      </c>
      <c r="AE866" s="251">
        <v>0.94035164810094796</v>
      </c>
      <c r="AF866" s="250">
        <v>0.99289054015500766</v>
      </c>
      <c r="AG866" s="251">
        <v>0.95663873442585223</v>
      </c>
      <c r="AH866" s="250">
        <v>0</v>
      </c>
      <c r="AI866" s="252">
        <v>1</v>
      </c>
      <c r="AJ866" s="253">
        <f t="shared" si="134"/>
        <v>0</v>
      </c>
      <c r="AK866" s="253">
        <f t="shared" si="135"/>
        <v>0</v>
      </c>
      <c r="AL866" s="253">
        <f t="shared" si="136"/>
        <v>0</v>
      </c>
      <c r="AM866" s="253">
        <f t="shared" si="137"/>
        <v>0</v>
      </c>
      <c r="AN866" s="253">
        <f t="shared" si="138"/>
        <v>0</v>
      </c>
      <c r="AO866" s="254">
        <f t="shared" si="139"/>
        <v>0</v>
      </c>
    </row>
    <row r="867" spans="1:41">
      <c r="A867" s="247">
        <v>1158</v>
      </c>
      <c r="B867" s="248"/>
      <c r="C867" s="248">
        <f t="shared" si="140"/>
        <v>0</v>
      </c>
      <c r="D867" s="248">
        <f t="shared" si="140"/>
        <v>0</v>
      </c>
      <c r="E867" s="248">
        <f t="shared" si="140"/>
        <v>0</v>
      </c>
      <c r="F867" s="248">
        <f t="shared" si="140"/>
        <v>0</v>
      </c>
      <c r="G867" s="248">
        <f t="shared" si="140"/>
        <v>0</v>
      </c>
      <c r="H867" s="248">
        <f t="shared" si="140"/>
        <v>0</v>
      </c>
      <c r="I867" s="249"/>
      <c r="J867" s="249">
        <f t="shared" si="132"/>
        <v>0</v>
      </c>
      <c r="K867" s="249">
        <f t="shared" si="133"/>
        <v>0</v>
      </c>
      <c r="L867" s="249">
        <f t="shared" si="133"/>
        <v>0</v>
      </c>
      <c r="M867" s="249">
        <f t="shared" si="133"/>
        <v>0</v>
      </c>
      <c r="N867" s="249">
        <f t="shared" si="133"/>
        <v>0</v>
      </c>
      <c r="O867" s="249">
        <f t="shared" si="133"/>
        <v>0</v>
      </c>
      <c r="P867" s="250">
        <v>0.99124941770402275</v>
      </c>
      <c r="Q867" s="251">
        <v>0.94369443975066714</v>
      </c>
      <c r="R867" s="250">
        <v>0.99104855935308023</v>
      </c>
      <c r="S867" s="251">
        <v>0.95575000080159045</v>
      </c>
      <c r="T867" s="250">
        <v>0.99601496591049921</v>
      </c>
      <c r="U867" s="250">
        <v>0.99677778135381612</v>
      </c>
      <c r="V867" s="250">
        <v>0.99731659102961634</v>
      </c>
      <c r="W867" s="250">
        <v>0.99764600697907002</v>
      </c>
      <c r="X867" s="250">
        <v>0.99784071299970079</v>
      </c>
      <c r="Y867" s="250">
        <v>0.99796055097636438</v>
      </c>
      <c r="Z867" s="251">
        <v>0.1130349149179216</v>
      </c>
      <c r="AA867" s="251">
        <v>3.4301137546932342E-5</v>
      </c>
      <c r="AB867" s="251">
        <v>2.4783425020356201E-6</v>
      </c>
      <c r="AC867" s="251">
        <v>0.33676008009802777</v>
      </c>
      <c r="AD867" s="251">
        <v>1.0692062266713567E-7</v>
      </c>
      <c r="AE867" s="251">
        <v>0.94276388439383108</v>
      </c>
      <c r="AF867" s="250">
        <v>0.99289054015500766</v>
      </c>
      <c r="AG867" s="251">
        <v>0.95575000080159045</v>
      </c>
      <c r="AH867" s="250">
        <v>0</v>
      </c>
      <c r="AI867" s="252">
        <v>1</v>
      </c>
      <c r="AJ867" s="253">
        <f t="shared" si="134"/>
        <v>0</v>
      </c>
      <c r="AK867" s="253">
        <f t="shared" si="135"/>
        <v>0</v>
      </c>
      <c r="AL867" s="253">
        <f t="shared" si="136"/>
        <v>0</v>
      </c>
      <c r="AM867" s="253">
        <f t="shared" si="137"/>
        <v>0</v>
      </c>
      <c r="AN867" s="253">
        <f t="shared" si="138"/>
        <v>0</v>
      </c>
      <c r="AO867" s="254">
        <f t="shared" si="139"/>
        <v>0</v>
      </c>
    </row>
    <row r="868" spans="1:41">
      <c r="A868" s="247">
        <v>1159</v>
      </c>
      <c r="B868" s="248"/>
      <c r="C868" s="248">
        <f t="shared" si="140"/>
        <v>0</v>
      </c>
      <c r="D868" s="248">
        <f t="shared" si="140"/>
        <v>0</v>
      </c>
      <c r="E868" s="248">
        <f t="shared" si="140"/>
        <v>0</v>
      </c>
      <c r="F868" s="248">
        <f t="shared" si="140"/>
        <v>0</v>
      </c>
      <c r="G868" s="248">
        <f t="shared" si="140"/>
        <v>0</v>
      </c>
      <c r="H868" s="248">
        <f t="shared" si="140"/>
        <v>0</v>
      </c>
      <c r="I868" s="249"/>
      <c r="J868" s="249">
        <f t="shared" si="132"/>
        <v>0</v>
      </c>
      <c r="K868" s="249">
        <f t="shared" si="133"/>
        <v>0</v>
      </c>
      <c r="L868" s="249">
        <f t="shared" si="133"/>
        <v>0</v>
      </c>
      <c r="M868" s="249">
        <f t="shared" si="133"/>
        <v>0</v>
      </c>
      <c r="N868" s="249">
        <f t="shared" si="133"/>
        <v>0</v>
      </c>
      <c r="O868" s="249">
        <f t="shared" si="133"/>
        <v>0</v>
      </c>
      <c r="P868" s="250">
        <v>0.99124941770402275</v>
      </c>
      <c r="Q868" s="251">
        <v>0.94098528547765947</v>
      </c>
      <c r="R868" s="250">
        <v>0.99104855935308023</v>
      </c>
      <c r="S868" s="251">
        <v>0.95734837750073876</v>
      </c>
      <c r="T868" s="250">
        <v>0.99601496591049921</v>
      </c>
      <c r="U868" s="250">
        <v>0.99677778135381612</v>
      </c>
      <c r="V868" s="250">
        <v>0.99731659102961634</v>
      </c>
      <c r="W868" s="250">
        <v>0.99764600697907002</v>
      </c>
      <c r="X868" s="250">
        <v>0.99784071299970079</v>
      </c>
      <c r="Y868" s="250">
        <v>0.99796055097636438</v>
      </c>
      <c r="Z868" s="251">
        <v>0.1236145330230686</v>
      </c>
      <c r="AA868" s="251">
        <v>3.5821979394545432E-5</v>
      </c>
      <c r="AB868" s="251">
        <v>2.036458335435195E-6</v>
      </c>
      <c r="AC868" s="251">
        <v>0.33736799838848924</v>
      </c>
      <c r="AD868" s="251">
        <v>2.4185752787891754E-7</v>
      </c>
      <c r="AE868" s="251">
        <v>0.94444507542069411</v>
      </c>
      <c r="AF868" s="250">
        <v>0.99289054015500766</v>
      </c>
      <c r="AG868" s="251">
        <v>0.95734837750073876</v>
      </c>
      <c r="AH868" s="250">
        <v>0</v>
      </c>
      <c r="AI868" s="252">
        <v>1</v>
      </c>
      <c r="AJ868" s="253">
        <f t="shared" si="134"/>
        <v>0</v>
      </c>
      <c r="AK868" s="253">
        <f t="shared" si="135"/>
        <v>0</v>
      </c>
      <c r="AL868" s="253">
        <f t="shared" si="136"/>
        <v>0</v>
      </c>
      <c r="AM868" s="253">
        <f t="shared" si="137"/>
        <v>0</v>
      </c>
      <c r="AN868" s="253">
        <f t="shared" si="138"/>
        <v>0</v>
      </c>
      <c r="AO868" s="254">
        <f t="shared" si="139"/>
        <v>0</v>
      </c>
    </row>
    <row r="869" spans="1:41">
      <c r="A869" s="247">
        <v>1160</v>
      </c>
      <c r="B869" s="248"/>
      <c r="C869" s="248">
        <f t="shared" si="140"/>
        <v>0</v>
      </c>
      <c r="D869" s="248">
        <f t="shared" si="140"/>
        <v>0</v>
      </c>
      <c r="E869" s="248">
        <f t="shared" si="140"/>
        <v>0</v>
      </c>
      <c r="F869" s="248">
        <f t="shared" si="140"/>
        <v>0</v>
      </c>
      <c r="G869" s="248">
        <f t="shared" si="140"/>
        <v>0</v>
      </c>
      <c r="H869" s="248">
        <f t="shared" si="140"/>
        <v>0</v>
      </c>
      <c r="I869" s="249"/>
      <c r="J869" s="249">
        <f t="shared" si="132"/>
        <v>0</v>
      </c>
      <c r="K869" s="249">
        <f t="shared" si="133"/>
        <v>0</v>
      </c>
      <c r="L869" s="249">
        <f t="shared" si="133"/>
        <v>0</v>
      </c>
      <c r="M869" s="249">
        <f t="shared" si="133"/>
        <v>0</v>
      </c>
      <c r="N869" s="249">
        <f t="shared" si="133"/>
        <v>0</v>
      </c>
      <c r="O869" s="249">
        <f t="shared" si="133"/>
        <v>0</v>
      </c>
      <c r="P869" s="250">
        <v>0.99124941770402275</v>
      </c>
      <c r="Q869" s="251">
        <v>0.93917449472144032</v>
      </c>
      <c r="R869" s="250">
        <v>0.99104855935308023</v>
      </c>
      <c r="S869" s="251">
        <v>0.95557943964102787</v>
      </c>
      <c r="T869" s="250">
        <v>0.99601496591049921</v>
      </c>
      <c r="U869" s="250">
        <v>0.99677778135381612</v>
      </c>
      <c r="V869" s="250">
        <v>0.99731659102961634</v>
      </c>
      <c r="W869" s="250">
        <v>0.99764600697907002</v>
      </c>
      <c r="X869" s="250">
        <v>0.99784071299970079</v>
      </c>
      <c r="Y869" s="250">
        <v>0.99796055097636438</v>
      </c>
      <c r="Z869" s="251">
        <v>0.13356948550044939</v>
      </c>
      <c r="AA869" s="251">
        <v>3.7388280575596483E-5</v>
      </c>
      <c r="AB869" s="251">
        <v>1.9069662896631388E-6</v>
      </c>
      <c r="AC869" s="251">
        <v>0.33747768048877619</v>
      </c>
      <c r="AD869" s="251">
        <v>5.2017503784541669E-7</v>
      </c>
      <c r="AE869" s="251">
        <v>0.94474646744141655</v>
      </c>
      <c r="AF869" s="250">
        <v>0.99289054015500766</v>
      </c>
      <c r="AG869" s="251">
        <v>0.95557943964102787</v>
      </c>
      <c r="AH869" s="250">
        <v>0</v>
      </c>
      <c r="AI869" s="252">
        <v>1</v>
      </c>
      <c r="AJ869" s="253">
        <f t="shared" si="134"/>
        <v>0</v>
      </c>
      <c r="AK869" s="253">
        <f t="shared" si="135"/>
        <v>0</v>
      </c>
      <c r="AL869" s="253">
        <f t="shared" si="136"/>
        <v>0</v>
      </c>
      <c r="AM869" s="253">
        <f t="shared" si="137"/>
        <v>0</v>
      </c>
      <c r="AN869" s="253">
        <f t="shared" si="138"/>
        <v>0</v>
      </c>
      <c r="AO869" s="254">
        <f t="shared" si="139"/>
        <v>0</v>
      </c>
    </row>
    <row r="870" spans="1:41">
      <c r="A870" s="247">
        <v>1161</v>
      </c>
      <c r="B870" s="248"/>
      <c r="C870" s="248">
        <f t="shared" si="140"/>
        <v>0</v>
      </c>
      <c r="D870" s="248">
        <f t="shared" si="140"/>
        <v>0</v>
      </c>
      <c r="E870" s="248">
        <f t="shared" si="140"/>
        <v>0</v>
      </c>
      <c r="F870" s="248">
        <f t="shared" si="140"/>
        <v>0</v>
      </c>
      <c r="G870" s="248">
        <f t="shared" si="140"/>
        <v>0</v>
      </c>
      <c r="H870" s="248">
        <f t="shared" si="140"/>
        <v>0</v>
      </c>
      <c r="I870" s="249"/>
      <c r="J870" s="249">
        <f t="shared" si="132"/>
        <v>0</v>
      </c>
      <c r="K870" s="249">
        <f t="shared" si="133"/>
        <v>0</v>
      </c>
      <c r="L870" s="249">
        <f t="shared" si="133"/>
        <v>0</v>
      </c>
      <c r="M870" s="249">
        <f t="shared" si="133"/>
        <v>0</v>
      </c>
      <c r="N870" s="249">
        <f t="shared" si="133"/>
        <v>0</v>
      </c>
      <c r="O870" s="249">
        <f t="shared" si="133"/>
        <v>0</v>
      </c>
      <c r="P870" s="250">
        <v>0.99113317367494314</v>
      </c>
      <c r="Q870" s="251">
        <v>0.94304076715779128</v>
      </c>
      <c r="R870" s="250">
        <v>0.99092965931886912</v>
      </c>
      <c r="S870" s="251">
        <v>0.95569061693197155</v>
      </c>
      <c r="T870" s="250">
        <v>0.99596189919515832</v>
      </c>
      <c r="U870" s="250">
        <v>0.99673485601485634</v>
      </c>
      <c r="V870" s="250">
        <v>0.99728083374221166</v>
      </c>
      <c r="W870" s="250">
        <v>0.99761463401383055</v>
      </c>
      <c r="X870" s="250">
        <v>0.99781193214251762</v>
      </c>
      <c r="Y870" s="250">
        <v>0.99793336576943514</v>
      </c>
      <c r="Z870" s="251">
        <v>0.14142022781968536</v>
      </c>
      <c r="AA870" s="251">
        <v>3.8979014655484462E-5</v>
      </c>
      <c r="AB870" s="251">
        <v>1.8468292376034103E-6</v>
      </c>
      <c r="AC870" s="251">
        <v>0.3372311396718834</v>
      </c>
      <c r="AD870" s="251">
        <v>5.9905384294089242E-7</v>
      </c>
      <c r="AE870" s="251">
        <v>0.94407158918293466</v>
      </c>
      <c r="AF870" s="250">
        <v>0.99279601774413895</v>
      </c>
      <c r="AG870" s="251">
        <v>0.95569061693197155</v>
      </c>
      <c r="AH870" s="250">
        <v>0</v>
      </c>
      <c r="AI870" s="252">
        <v>1</v>
      </c>
      <c r="AJ870" s="253">
        <f t="shared" si="134"/>
        <v>0</v>
      </c>
      <c r="AK870" s="253">
        <f t="shared" si="135"/>
        <v>0</v>
      </c>
      <c r="AL870" s="253">
        <f t="shared" si="136"/>
        <v>0</v>
      </c>
      <c r="AM870" s="253">
        <f t="shared" si="137"/>
        <v>0</v>
      </c>
      <c r="AN870" s="253">
        <f t="shared" si="138"/>
        <v>0</v>
      </c>
      <c r="AO870" s="254">
        <f t="shared" si="139"/>
        <v>0</v>
      </c>
    </row>
    <row r="871" spans="1:41">
      <c r="A871" s="247">
        <v>1162</v>
      </c>
      <c r="B871" s="248"/>
      <c r="C871" s="248">
        <f t="shared" si="140"/>
        <v>0</v>
      </c>
      <c r="D871" s="248">
        <f t="shared" si="140"/>
        <v>0</v>
      </c>
      <c r="E871" s="248">
        <f t="shared" si="140"/>
        <v>0</v>
      </c>
      <c r="F871" s="248">
        <f t="shared" si="140"/>
        <v>0</v>
      </c>
      <c r="G871" s="248">
        <f t="shared" si="140"/>
        <v>0</v>
      </c>
      <c r="H871" s="248">
        <f t="shared" si="140"/>
        <v>0</v>
      </c>
      <c r="I871" s="249"/>
      <c r="J871" s="249">
        <f t="shared" si="132"/>
        <v>0</v>
      </c>
      <c r="K871" s="249">
        <f t="shared" si="133"/>
        <v>0</v>
      </c>
      <c r="L871" s="249">
        <f t="shared" si="133"/>
        <v>0</v>
      </c>
      <c r="M871" s="249">
        <f t="shared" si="133"/>
        <v>0</v>
      </c>
      <c r="N871" s="249">
        <f t="shared" si="133"/>
        <v>0</v>
      </c>
      <c r="O871" s="249">
        <f t="shared" si="133"/>
        <v>0</v>
      </c>
      <c r="P871" s="250">
        <v>0.99101694094979154</v>
      </c>
      <c r="Q871" s="251">
        <v>0.94244190595732258</v>
      </c>
      <c r="R871" s="250">
        <v>0.99081077116835092</v>
      </c>
      <c r="S871" s="251">
        <v>0.9543174852305083</v>
      </c>
      <c r="T871" s="250">
        <v>0.99590883424428467</v>
      </c>
      <c r="U871" s="250">
        <v>0.99669193166467052</v>
      </c>
      <c r="V871" s="250">
        <v>0.9972450770206277</v>
      </c>
      <c r="W871" s="250">
        <v>0.99758326140678522</v>
      </c>
      <c r="X871" s="250">
        <v>0.99778315153899011</v>
      </c>
      <c r="Y871" s="250">
        <v>0.99790618075853643</v>
      </c>
      <c r="Z871" s="251">
        <v>0.14688683723338289</v>
      </c>
      <c r="AA871" s="251">
        <v>4.0597431938910526E-5</v>
      </c>
      <c r="AB871" s="251">
        <v>1.8652734631945592E-6</v>
      </c>
      <c r="AC871" s="251">
        <v>0.33658098765899497</v>
      </c>
      <c r="AD871" s="251">
        <v>4.5196264352873902E-7</v>
      </c>
      <c r="AE871" s="251">
        <v>0.94229056756308682</v>
      </c>
      <c r="AF871" s="250">
        <v>0.99270150243865518</v>
      </c>
      <c r="AG871" s="251">
        <v>0.9543174852305083</v>
      </c>
      <c r="AH871" s="250">
        <v>0</v>
      </c>
      <c r="AI871" s="252">
        <v>1</v>
      </c>
      <c r="AJ871" s="253">
        <f t="shared" si="134"/>
        <v>0</v>
      </c>
      <c r="AK871" s="253">
        <f t="shared" si="135"/>
        <v>0</v>
      </c>
      <c r="AL871" s="253">
        <f t="shared" si="136"/>
        <v>0</v>
      </c>
      <c r="AM871" s="253">
        <f t="shared" si="137"/>
        <v>0</v>
      </c>
      <c r="AN871" s="253">
        <f t="shared" si="138"/>
        <v>0</v>
      </c>
      <c r="AO871" s="254">
        <f t="shared" si="139"/>
        <v>0</v>
      </c>
    </row>
    <row r="872" spans="1:41">
      <c r="A872" s="247">
        <v>1163</v>
      </c>
      <c r="B872" s="248"/>
      <c r="C872" s="248">
        <f t="shared" si="140"/>
        <v>0</v>
      </c>
      <c r="D872" s="248">
        <f t="shared" si="140"/>
        <v>0</v>
      </c>
      <c r="E872" s="248">
        <f t="shared" si="140"/>
        <v>0</v>
      </c>
      <c r="F872" s="248">
        <f t="shared" si="140"/>
        <v>0</v>
      </c>
      <c r="G872" s="248">
        <f t="shared" si="140"/>
        <v>0</v>
      </c>
      <c r="H872" s="248">
        <f t="shared" si="140"/>
        <v>0</v>
      </c>
      <c r="I872" s="249"/>
      <c r="J872" s="249">
        <f t="shared" si="132"/>
        <v>0</v>
      </c>
      <c r="K872" s="249">
        <f t="shared" si="133"/>
        <v>0</v>
      </c>
      <c r="L872" s="249">
        <f t="shared" si="133"/>
        <v>0</v>
      </c>
      <c r="M872" s="249">
        <f t="shared" ref="K872:O923" si="141">IF($A872&lt;M$4,0,IF($A872&lt;M$5,($A872-M$4)/(M$5-M$4),IF($A872&lt;M$6,1,IF($A872&lt;M$7,($A872-M$7)/(M$6-M$7),0))))</f>
        <v>0</v>
      </c>
      <c r="N872" s="249">
        <f t="shared" si="141"/>
        <v>0</v>
      </c>
      <c r="O872" s="249">
        <f t="shared" si="141"/>
        <v>0</v>
      </c>
      <c r="P872" s="250">
        <v>0.99090071952769532</v>
      </c>
      <c r="Q872" s="251">
        <v>0.94087312739254214</v>
      </c>
      <c r="R872" s="250">
        <v>0.99069189490057663</v>
      </c>
      <c r="S872" s="251">
        <v>0.95619194048094769</v>
      </c>
      <c r="T872" s="250">
        <v>0.99585577105785528</v>
      </c>
      <c r="U872" s="250">
        <v>0.9966490083032562</v>
      </c>
      <c r="V872" s="250">
        <v>0.99720932086486669</v>
      </c>
      <c r="W872" s="250">
        <v>0.99755188915793713</v>
      </c>
      <c r="X872" s="250">
        <v>0.99775437118912147</v>
      </c>
      <c r="Y872" s="250">
        <v>0.99787899594367091</v>
      </c>
      <c r="Z872" s="251">
        <v>0.15193096120898178</v>
      </c>
      <c r="AA872" s="251">
        <v>4.2235959081080211E-5</v>
      </c>
      <c r="AB872" s="251">
        <v>1.9471124155810741E-6</v>
      </c>
      <c r="AC872" s="251">
        <v>0.33381549865140669</v>
      </c>
      <c r="AD872" s="251">
        <v>3.8310386613785295E-7</v>
      </c>
      <c r="AE872" s="251">
        <v>0.93935359312083511</v>
      </c>
      <c r="AF872" s="250">
        <v>0.99260699423816545</v>
      </c>
      <c r="AG872" s="251">
        <v>0.95619194048094769</v>
      </c>
      <c r="AH872" s="250">
        <v>0</v>
      </c>
      <c r="AI872" s="252">
        <v>1</v>
      </c>
      <c r="AJ872" s="253">
        <f t="shared" si="134"/>
        <v>0</v>
      </c>
      <c r="AK872" s="253">
        <f t="shared" si="135"/>
        <v>0</v>
      </c>
      <c r="AL872" s="253">
        <f t="shared" si="136"/>
        <v>0</v>
      </c>
      <c r="AM872" s="253">
        <f t="shared" si="137"/>
        <v>0</v>
      </c>
      <c r="AN872" s="253">
        <f t="shared" si="138"/>
        <v>0</v>
      </c>
      <c r="AO872" s="254">
        <f t="shared" si="139"/>
        <v>0</v>
      </c>
    </row>
    <row r="873" spans="1:41">
      <c r="A873" s="247">
        <v>1164</v>
      </c>
      <c r="B873" s="248"/>
      <c r="C873" s="248">
        <f t="shared" si="140"/>
        <v>0</v>
      </c>
      <c r="D873" s="248">
        <f t="shared" si="140"/>
        <v>0</v>
      </c>
      <c r="E873" s="248">
        <f t="shared" si="140"/>
        <v>0</v>
      </c>
      <c r="F873" s="248">
        <f t="shared" si="140"/>
        <v>0</v>
      </c>
      <c r="G873" s="248">
        <f t="shared" si="140"/>
        <v>0</v>
      </c>
      <c r="H873" s="248">
        <f t="shared" si="140"/>
        <v>0</v>
      </c>
      <c r="I873" s="249"/>
      <c r="J873" s="249">
        <f t="shared" si="132"/>
        <v>0</v>
      </c>
      <c r="K873" s="249">
        <f t="shared" si="141"/>
        <v>0</v>
      </c>
      <c r="L873" s="249">
        <f t="shared" si="141"/>
        <v>0</v>
      </c>
      <c r="M873" s="249">
        <f t="shared" si="141"/>
        <v>0</v>
      </c>
      <c r="N873" s="249">
        <f t="shared" si="141"/>
        <v>0</v>
      </c>
      <c r="O873" s="249">
        <f t="shared" si="141"/>
        <v>0</v>
      </c>
      <c r="P873" s="250">
        <v>0.99078450940778195</v>
      </c>
      <c r="Q873" s="251">
        <v>0.94172624664149229</v>
      </c>
      <c r="R873" s="250">
        <v>0.99057303051459655</v>
      </c>
      <c r="S873" s="251">
        <v>0.95333180210787705</v>
      </c>
      <c r="T873" s="250">
        <v>0.99580270963584705</v>
      </c>
      <c r="U873" s="250">
        <v>0.99660608593061029</v>
      </c>
      <c r="V873" s="250">
        <v>0.99717356527493128</v>
      </c>
      <c r="W873" s="250">
        <v>0.99752051726728941</v>
      </c>
      <c r="X873" s="250">
        <v>0.99772559109291459</v>
      </c>
      <c r="Y873" s="250">
        <v>0.99785181132484124</v>
      </c>
      <c r="Z873" s="251">
        <v>0.15667563294752473</v>
      </c>
      <c r="AA873" s="251">
        <v>4.388873983211925E-5</v>
      </c>
      <c r="AB873" s="251">
        <v>2.0738847338176805E-6</v>
      </c>
      <c r="AC873" s="251">
        <v>0.32955068602679438</v>
      </c>
      <c r="AD873" s="251">
        <v>3.6969522186872251E-7</v>
      </c>
      <c r="AE873" s="251">
        <v>0.93559729420634152</v>
      </c>
      <c r="AF873" s="250">
        <v>0.99251249314227774</v>
      </c>
      <c r="AG873" s="251">
        <v>0.95333180210787705</v>
      </c>
      <c r="AH873" s="250">
        <v>0</v>
      </c>
      <c r="AI873" s="252">
        <v>1</v>
      </c>
      <c r="AJ873" s="253">
        <f t="shared" si="134"/>
        <v>0</v>
      </c>
      <c r="AK873" s="253">
        <f t="shared" si="135"/>
        <v>0</v>
      </c>
      <c r="AL873" s="253">
        <f t="shared" si="136"/>
        <v>0</v>
      </c>
      <c r="AM873" s="253">
        <f t="shared" si="137"/>
        <v>0</v>
      </c>
      <c r="AN873" s="253">
        <f t="shared" si="138"/>
        <v>0</v>
      </c>
      <c r="AO873" s="254">
        <f t="shared" si="139"/>
        <v>0</v>
      </c>
    </row>
    <row r="874" spans="1:41">
      <c r="A874" s="247">
        <v>1165</v>
      </c>
      <c r="B874" s="248"/>
      <c r="C874" s="248">
        <f t="shared" si="140"/>
        <v>0</v>
      </c>
      <c r="D874" s="248">
        <f t="shared" si="140"/>
        <v>0</v>
      </c>
      <c r="E874" s="248">
        <f t="shared" si="140"/>
        <v>0</v>
      </c>
      <c r="F874" s="248">
        <f t="shared" si="140"/>
        <v>0</v>
      </c>
      <c r="G874" s="248">
        <f t="shared" si="140"/>
        <v>0</v>
      </c>
      <c r="H874" s="248">
        <f t="shared" si="140"/>
        <v>0</v>
      </c>
      <c r="I874" s="249"/>
      <c r="J874" s="249">
        <f t="shared" si="132"/>
        <v>0</v>
      </c>
      <c r="K874" s="249">
        <f t="shared" si="141"/>
        <v>0</v>
      </c>
      <c r="L874" s="249">
        <f t="shared" si="141"/>
        <v>0</v>
      </c>
      <c r="M874" s="249">
        <f t="shared" si="141"/>
        <v>0</v>
      </c>
      <c r="N874" s="249">
        <f t="shared" si="141"/>
        <v>0</v>
      </c>
      <c r="O874" s="249">
        <f t="shared" si="141"/>
        <v>0</v>
      </c>
      <c r="P874" s="250">
        <v>0.99066831058917915</v>
      </c>
      <c r="Q874" s="251">
        <v>0.94282608450661831</v>
      </c>
      <c r="R874" s="250">
        <v>0.99045417800946178</v>
      </c>
      <c r="S874" s="251">
        <v>0.95539352865834604</v>
      </c>
      <c r="T874" s="250">
        <v>0.99574964997823689</v>
      </c>
      <c r="U874" s="250">
        <v>0.99656316454673</v>
      </c>
      <c r="V874" s="250">
        <v>0.99713781025082371</v>
      </c>
      <c r="W874" s="250">
        <v>0.99748914573484537</v>
      </c>
      <c r="X874" s="250">
        <v>0.99769681125037257</v>
      </c>
      <c r="Y874" s="250">
        <v>0.99782462690204998</v>
      </c>
      <c r="Z874" s="251">
        <v>0.16385969437631284</v>
      </c>
      <c r="AA874" s="251">
        <v>4.5554171298446522E-5</v>
      </c>
      <c r="AB874" s="251">
        <v>2.2928842709513573E-6</v>
      </c>
      <c r="AC874" s="251">
        <v>0.32387131401036262</v>
      </c>
      <c r="AD874" s="251">
        <v>3.3467973119842774E-7</v>
      </c>
      <c r="AE874" s="251">
        <v>0.93058851639778029</v>
      </c>
      <c r="AF874" s="250">
        <v>0.9924179991506008</v>
      </c>
      <c r="AG874" s="251">
        <v>0.95539352865834604</v>
      </c>
      <c r="AH874" s="250">
        <v>0</v>
      </c>
      <c r="AI874" s="252">
        <v>1</v>
      </c>
      <c r="AJ874" s="253">
        <f t="shared" si="134"/>
        <v>0</v>
      </c>
      <c r="AK874" s="253">
        <f t="shared" si="135"/>
        <v>0</v>
      </c>
      <c r="AL874" s="253">
        <f t="shared" si="136"/>
        <v>0</v>
      </c>
      <c r="AM874" s="253">
        <f t="shared" si="137"/>
        <v>0</v>
      </c>
      <c r="AN874" s="253">
        <f t="shared" si="138"/>
        <v>0</v>
      </c>
      <c r="AO874" s="254">
        <f t="shared" si="139"/>
        <v>0</v>
      </c>
    </row>
    <row r="875" spans="1:41">
      <c r="A875" s="247">
        <v>1166</v>
      </c>
      <c r="B875" s="248"/>
      <c r="C875" s="248">
        <f t="shared" si="140"/>
        <v>0</v>
      </c>
      <c r="D875" s="248">
        <f t="shared" si="140"/>
        <v>0</v>
      </c>
      <c r="E875" s="248">
        <f t="shared" si="140"/>
        <v>0</v>
      </c>
      <c r="F875" s="248">
        <f t="shared" si="140"/>
        <v>0</v>
      </c>
      <c r="G875" s="248">
        <f t="shared" si="140"/>
        <v>0</v>
      </c>
      <c r="H875" s="248">
        <f t="shared" si="140"/>
        <v>0</v>
      </c>
      <c r="I875" s="249"/>
      <c r="J875" s="249">
        <f t="shared" si="132"/>
        <v>0</v>
      </c>
      <c r="K875" s="249">
        <f t="shared" si="141"/>
        <v>0</v>
      </c>
      <c r="L875" s="249">
        <f t="shared" si="141"/>
        <v>0</v>
      </c>
      <c r="M875" s="249">
        <f t="shared" si="141"/>
        <v>0</v>
      </c>
      <c r="N875" s="249">
        <f t="shared" si="141"/>
        <v>0</v>
      </c>
      <c r="O875" s="249">
        <f t="shared" si="141"/>
        <v>0</v>
      </c>
      <c r="P875" s="250">
        <v>0.99078450940778195</v>
      </c>
      <c r="Q875" s="251">
        <v>0.94080181850586375</v>
      </c>
      <c r="R875" s="250">
        <v>0.99057303051459655</v>
      </c>
      <c r="S875" s="251">
        <v>0.9542118430584462</v>
      </c>
      <c r="T875" s="250">
        <v>0.99580270963584705</v>
      </c>
      <c r="U875" s="250">
        <v>0.99660608593061029</v>
      </c>
      <c r="V875" s="250">
        <v>0.99717356527493128</v>
      </c>
      <c r="W875" s="250">
        <v>0.99752051726728941</v>
      </c>
      <c r="X875" s="250">
        <v>0.99772559109291459</v>
      </c>
      <c r="Y875" s="250">
        <v>0.99785181132484124</v>
      </c>
      <c r="Z875" s="251">
        <v>0.1721118580183908</v>
      </c>
      <c r="AA875" s="251">
        <v>4.7225141960521459E-5</v>
      </c>
      <c r="AB875" s="251">
        <v>2.552266079529177E-6</v>
      </c>
      <c r="AC875" s="251">
        <v>0.31757256821233543</v>
      </c>
      <c r="AD875" s="251">
        <v>2.9020354609477377E-7</v>
      </c>
      <c r="AE875" s="251">
        <v>0.9250313327792733</v>
      </c>
      <c r="AF875" s="250">
        <v>0.99251249314227774</v>
      </c>
      <c r="AG875" s="251">
        <v>0.9542118430584462</v>
      </c>
      <c r="AH875" s="250">
        <v>0</v>
      </c>
      <c r="AI875" s="252">
        <v>1</v>
      </c>
      <c r="AJ875" s="253">
        <f t="shared" si="134"/>
        <v>0</v>
      </c>
      <c r="AK875" s="253">
        <f t="shared" si="135"/>
        <v>0</v>
      </c>
      <c r="AL875" s="253">
        <f t="shared" si="136"/>
        <v>0</v>
      </c>
      <c r="AM875" s="253">
        <f t="shared" si="137"/>
        <v>0</v>
      </c>
      <c r="AN875" s="253">
        <f t="shared" si="138"/>
        <v>0</v>
      </c>
      <c r="AO875" s="254">
        <f t="shared" si="139"/>
        <v>0</v>
      </c>
    </row>
    <row r="876" spans="1:41">
      <c r="A876" s="247">
        <v>1167</v>
      </c>
      <c r="B876" s="248"/>
      <c r="C876" s="248">
        <f t="shared" si="140"/>
        <v>0</v>
      </c>
      <c r="D876" s="248">
        <f t="shared" si="140"/>
        <v>0</v>
      </c>
      <c r="E876" s="248">
        <f t="shared" si="140"/>
        <v>0</v>
      </c>
      <c r="F876" s="248">
        <f t="shared" si="140"/>
        <v>0</v>
      </c>
      <c r="G876" s="248">
        <f t="shared" si="140"/>
        <v>0</v>
      </c>
      <c r="H876" s="248">
        <f t="shared" si="140"/>
        <v>0</v>
      </c>
      <c r="I876" s="249"/>
      <c r="J876" s="249">
        <f t="shared" ref="J876:J934" si="142">IF($A876&lt;J$4,0,IF($A876&lt;J$5,($A876-J$4)/(J$5-J$4),IF($A876&lt;J$6,1,IF($A876&lt;J$7,($A876-J$7)/(J$6-J$7),0))))</f>
        <v>0</v>
      </c>
      <c r="K876" s="249">
        <f t="shared" si="141"/>
        <v>0</v>
      </c>
      <c r="L876" s="249">
        <f t="shared" si="141"/>
        <v>0</v>
      </c>
      <c r="M876" s="249">
        <f t="shared" si="141"/>
        <v>0</v>
      </c>
      <c r="N876" s="249">
        <f t="shared" si="141"/>
        <v>0</v>
      </c>
      <c r="O876" s="249">
        <f t="shared" si="141"/>
        <v>0</v>
      </c>
      <c r="P876" s="250">
        <v>0.99090071952769532</v>
      </c>
      <c r="Q876" s="251">
        <v>0.94075881725640931</v>
      </c>
      <c r="R876" s="250">
        <v>0.99069189490057663</v>
      </c>
      <c r="S876" s="251">
        <v>0.95401580504615313</v>
      </c>
      <c r="T876" s="250">
        <v>0.99585577105785528</v>
      </c>
      <c r="U876" s="250">
        <v>0.9966490083032562</v>
      </c>
      <c r="V876" s="250">
        <v>0.99720932086486669</v>
      </c>
      <c r="W876" s="250">
        <v>0.99755188915793713</v>
      </c>
      <c r="X876" s="250">
        <v>0.99775437118912147</v>
      </c>
      <c r="Y876" s="250">
        <v>0.99787899594367091</v>
      </c>
      <c r="Z876" s="251">
        <v>0.18424846716103321</v>
      </c>
      <c r="AA876" s="251">
        <v>4.8900567221807741E-5</v>
      </c>
      <c r="AB876" s="251">
        <v>2.9843289457473226E-6</v>
      </c>
      <c r="AC876" s="251">
        <v>0.31078789239289423</v>
      </c>
      <c r="AD876" s="251">
        <v>3.3732158891610213E-7</v>
      </c>
      <c r="AE876" s="251">
        <v>0.91821570332791269</v>
      </c>
      <c r="AF876" s="250">
        <v>0.99260699423816545</v>
      </c>
      <c r="AG876" s="251">
        <v>0.95401580504615313</v>
      </c>
      <c r="AH876" s="250">
        <v>0</v>
      </c>
      <c r="AI876" s="252">
        <v>1</v>
      </c>
      <c r="AJ876" s="253">
        <f t="shared" si="134"/>
        <v>0</v>
      </c>
      <c r="AK876" s="253">
        <f t="shared" si="135"/>
        <v>0</v>
      </c>
      <c r="AL876" s="253">
        <f t="shared" si="136"/>
        <v>0</v>
      </c>
      <c r="AM876" s="253">
        <f t="shared" si="137"/>
        <v>0</v>
      </c>
      <c r="AN876" s="253">
        <f t="shared" si="138"/>
        <v>0</v>
      </c>
      <c r="AO876" s="254">
        <f t="shared" si="139"/>
        <v>0</v>
      </c>
    </row>
    <row r="877" spans="1:41">
      <c r="A877" s="247">
        <v>1168</v>
      </c>
      <c r="B877" s="248"/>
      <c r="C877" s="248">
        <f t="shared" si="140"/>
        <v>0</v>
      </c>
      <c r="D877" s="248">
        <f t="shared" si="140"/>
        <v>0</v>
      </c>
      <c r="E877" s="248">
        <f t="shared" si="140"/>
        <v>0</v>
      </c>
      <c r="F877" s="248">
        <f t="shared" si="140"/>
        <v>0</v>
      </c>
      <c r="G877" s="248">
        <f t="shared" si="140"/>
        <v>0</v>
      </c>
      <c r="H877" s="248">
        <f t="shared" si="140"/>
        <v>0</v>
      </c>
      <c r="I877" s="249"/>
      <c r="J877" s="249">
        <f t="shared" si="142"/>
        <v>0</v>
      </c>
      <c r="K877" s="249">
        <f t="shared" si="141"/>
        <v>0</v>
      </c>
      <c r="L877" s="249">
        <f t="shared" si="141"/>
        <v>0</v>
      </c>
      <c r="M877" s="249">
        <f t="shared" si="141"/>
        <v>0</v>
      </c>
      <c r="N877" s="249">
        <f t="shared" si="141"/>
        <v>0</v>
      </c>
      <c r="O877" s="249">
        <f t="shared" si="141"/>
        <v>0</v>
      </c>
      <c r="P877" s="250">
        <v>0.99101694094979154</v>
      </c>
      <c r="Q877" s="251">
        <v>0.94233086103913866</v>
      </c>
      <c r="R877" s="250">
        <v>0.99081077116835092</v>
      </c>
      <c r="S877" s="251">
        <v>0.95411748121718698</v>
      </c>
      <c r="T877" s="250">
        <v>0.99590883424428467</v>
      </c>
      <c r="U877" s="250">
        <v>0.99669193166467052</v>
      </c>
      <c r="V877" s="250">
        <v>0.9972450770206277</v>
      </c>
      <c r="W877" s="250">
        <v>0.99758326140678522</v>
      </c>
      <c r="X877" s="250">
        <v>0.99778315153899011</v>
      </c>
      <c r="Y877" s="250">
        <v>0.99790618075853643</v>
      </c>
      <c r="Z877" s="251">
        <v>0.19735864765398961</v>
      </c>
      <c r="AA877" s="251">
        <v>5.057710895394389E-5</v>
      </c>
      <c r="AB877" s="251">
        <v>3.4596714333261248E-6</v>
      </c>
      <c r="AC877" s="251">
        <v>0.3038814263341415</v>
      </c>
      <c r="AD877" s="251">
        <v>4.0739619430187647E-7</v>
      </c>
      <c r="AE877" s="251">
        <v>0.9110846654589001</v>
      </c>
      <c r="AF877" s="250">
        <v>0.99270150243865518</v>
      </c>
      <c r="AG877" s="251">
        <v>0.95411748121718698</v>
      </c>
      <c r="AH877" s="250">
        <v>0</v>
      </c>
      <c r="AI877" s="252">
        <v>1</v>
      </c>
      <c r="AJ877" s="253">
        <f t="shared" si="134"/>
        <v>0</v>
      </c>
      <c r="AK877" s="253">
        <f t="shared" si="135"/>
        <v>0</v>
      </c>
      <c r="AL877" s="253">
        <f t="shared" si="136"/>
        <v>0</v>
      </c>
      <c r="AM877" s="253">
        <f t="shared" si="137"/>
        <v>0</v>
      </c>
      <c r="AN877" s="253">
        <f t="shared" si="138"/>
        <v>0</v>
      </c>
      <c r="AO877" s="254">
        <f t="shared" si="139"/>
        <v>0</v>
      </c>
    </row>
    <row r="878" spans="1:41">
      <c r="A878" s="247">
        <v>1169</v>
      </c>
      <c r="B878" s="248"/>
      <c r="C878" s="248">
        <f t="shared" si="140"/>
        <v>0</v>
      </c>
      <c r="D878" s="248">
        <f t="shared" si="140"/>
        <v>0</v>
      </c>
      <c r="E878" s="248">
        <f t="shared" si="140"/>
        <v>0</v>
      </c>
      <c r="F878" s="248">
        <f t="shared" si="140"/>
        <v>0</v>
      </c>
      <c r="G878" s="248">
        <f t="shared" si="140"/>
        <v>0</v>
      </c>
      <c r="H878" s="248">
        <f t="shared" si="140"/>
        <v>0</v>
      </c>
      <c r="I878" s="249"/>
      <c r="J878" s="249">
        <f t="shared" si="142"/>
        <v>0</v>
      </c>
      <c r="K878" s="249">
        <f t="shared" si="141"/>
        <v>0</v>
      </c>
      <c r="L878" s="249">
        <f t="shared" si="141"/>
        <v>0</v>
      </c>
      <c r="M878" s="249">
        <f t="shared" si="141"/>
        <v>0</v>
      </c>
      <c r="N878" s="249">
        <f t="shared" si="141"/>
        <v>0</v>
      </c>
      <c r="O878" s="249">
        <f t="shared" si="141"/>
        <v>0</v>
      </c>
      <c r="P878" s="250">
        <v>0.99113317367494314</v>
      </c>
      <c r="Q878" s="251">
        <v>0.94245889233242219</v>
      </c>
      <c r="R878" s="250">
        <v>0.99092965931886912</v>
      </c>
      <c r="S878" s="251">
        <v>0.95381183208208642</v>
      </c>
      <c r="T878" s="250">
        <v>0.99596189919515832</v>
      </c>
      <c r="U878" s="250">
        <v>0.99673485601485634</v>
      </c>
      <c r="V878" s="250">
        <v>0.99728083374221166</v>
      </c>
      <c r="W878" s="250">
        <v>0.99761463401383055</v>
      </c>
      <c r="X878" s="250">
        <v>0.99781193214251762</v>
      </c>
      <c r="Y878" s="250">
        <v>0.99793336576943514</v>
      </c>
      <c r="Z878" s="251">
        <v>0.20974149224400829</v>
      </c>
      <c r="AA878" s="251">
        <v>5.2252194368591745E-5</v>
      </c>
      <c r="AB878" s="251">
        <v>4.3107880500527057E-6</v>
      </c>
      <c r="AC878" s="251">
        <v>0.29461340338998493</v>
      </c>
      <c r="AD878" s="251">
        <v>3.9952291180766539E-7</v>
      </c>
      <c r="AE878" s="251">
        <v>0.9027776290428704</v>
      </c>
      <c r="AF878" s="250">
        <v>0.99279601774413895</v>
      </c>
      <c r="AG878" s="251">
        <v>0.95381183208208642</v>
      </c>
      <c r="AH878" s="250">
        <v>0</v>
      </c>
      <c r="AI878" s="252">
        <v>1</v>
      </c>
      <c r="AJ878" s="253">
        <f t="shared" si="134"/>
        <v>0</v>
      </c>
      <c r="AK878" s="253">
        <f t="shared" si="135"/>
        <v>0</v>
      </c>
      <c r="AL878" s="253">
        <f t="shared" si="136"/>
        <v>0</v>
      </c>
      <c r="AM878" s="253">
        <f t="shared" si="137"/>
        <v>0</v>
      </c>
      <c r="AN878" s="253">
        <f t="shared" si="138"/>
        <v>0</v>
      </c>
      <c r="AO878" s="254">
        <f t="shared" si="139"/>
        <v>0</v>
      </c>
    </row>
    <row r="879" spans="1:41">
      <c r="A879" s="247">
        <v>1170</v>
      </c>
      <c r="B879" s="248"/>
      <c r="C879" s="248">
        <f t="shared" si="140"/>
        <v>0</v>
      </c>
      <c r="D879" s="248">
        <f t="shared" si="140"/>
        <v>0</v>
      </c>
      <c r="E879" s="248">
        <f t="shared" si="140"/>
        <v>0</v>
      </c>
      <c r="F879" s="248">
        <f t="shared" si="140"/>
        <v>0</v>
      </c>
      <c r="G879" s="248">
        <f t="shared" si="140"/>
        <v>0</v>
      </c>
      <c r="H879" s="248">
        <f t="shared" si="140"/>
        <v>0</v>
      </c>
      <c r="I879" s="249"/>
      <c r="J879" s="249">
        <f t="shared" si="142"/>
        <v>0</v>
      </c>
      <c r="K879" s="249">
        <f t="shared" si="141"/>
        <v>0</v>
      </c>
      <c r="L879" s="249">
        <f t="shared" si="141"/>
        <v>0</v>
      </c>
      <c r="M879" s="249">
        <f t="shared" si="141"/>
        <v>0</v>
      </c>
      <c r="N879" s="249">
        <f t="shared" si="141"/>
        <v>0</v>
      </c>
      <c r="O879" s="249">
        <f t="shared" si="141"/>
        <v>0</v>
      </c>
      <c r="P879" s="250">
        <v>0.99124941770402275</v>
      </c>
      <c r="Q879" s="251">
        <v>0.93967325678550073</v>
      </c>
      <c r="R879" s="250">
        <v>0.99104855935308023</v>
      </c>
      <c r="S879" s="251">
        <v>0.95471457292891271</v>
      </c>
      <c r="T879" s="250">
        <v>0.99601496591049921</v>
      </c>
      <c r="U879" s="250">
        <v>0.99677778135381612</v>
      </c>
      <c r="V879" s="250">
        <v>0.99731659102961634</v>
      </c>
      <c r="W879" s="250">
        <v>0.99764600697907002</v>
      </c>
      <c r="X879" s="250">
        <v>0.99784071299970079</v>
      </c>
      <c r="Y879" s="250">
        <v>0.99796055097636438</v>
      </c>
      <c r="Z879" s="251">
        <v>0.22204129378438714</v>
      </c>
      <c r="AA879" s="251">
        <v>5.3927113509245711E-5</v>
      </c>
      <c r="AB879" s="251">
        <v>5.2048084056626894E-6</v>
      </c>
      <c r="AC879" s="251">
        <v>0.28507575139978558</v>
      </c>
      <c r="AD879" s="251">
        <v>3.8274998570121253E-7</v>
      </c>
      <c r="AE879" s="251">
        <v>0.89433632384494555</v>
      </c>
      <c r="AF879" s="250">
        <v>0.99289054015500766</v>
      </c>
      <c r="AG879" s="251">
        <v>0.95471457292891271</v>
      </c>
      <c r="AH879" s="250">
        <v>0</v>
      </c>
      <c r="AI879" s="252">
        <v>1</v>
      </c>
      <c r="AJ879" s="253">
        <f t="shared" si="134"/>
        <v>0</v>
      </c>
      <c r="AK879" s="253">
        <f t="shared" si="135"/>
        <v>0</v>
      </c>
      <c r="AL879" s="253">
        <f t="shared" si="136"/>
        <v>0</v>
      </c>
      <c r="AM879" s="253">
        <f t="shared" si="137"/>
        <v>0</v>
      </c>
      <c r="AN879" s="253">
        <f t="shared" si="138"/>
        <v>0</v>
      </c>
      <c r="AO879" s="254">
        <f t="shared" si="139"/>
        <v>0</v>
      </c>
    </row>
    <row r="880" spans="1:41">
      <c r="A880" s="247">
        <v>1171</v>
      </c>
      <c r="B880" s="248"/>
      <c r="C880" s="248">
        <f t="shared" si="140"/>
        <v>0</v>
      </c>
      <c r="D880" s="248">
        <f t="shared" si="140"/>
        <v>0</v>
      </c>
      <c r="E880" s="248">
        <f t="shared" si="140"/>
        <v>0</v>
      </c>
      <c r="F880" s="248">
        <f t="shared" si="140"/>
        <v>0</v>
      </c>
      <c r="G880" s="248">
        <f t="shared" si="140"/>
        <v>0</v>
      </c>
      <c r="H880" s="248">
        <f t="shared" si="140"/>
        <v>0</v>
      </c>
      <c r="I880" s="249"/>
      <c r="J880" s="249">
        <f t="shared" si="142"/>
        <v>0</v>
      </c>
      <c r="K880" s="249">
        <f t="shared" si="141"/>
        <v>0</v>
      </c>
      <c r="L880" s="249">
        <f t="shared" si="141"/>
        <v>0</v>
      </c>
      <c r="M880" s="249">
        <f t="shared" si="141"/>
        <v>0</v>
      </c>
      <c r="N880" s="249">
        <f t="shared" si="141"/>
        <v>0</v>
      </c>
      <c r="O880" s="249">
        <f t="shared" si="141"/>
        <v>0</v>
      </c>
      <c r="P880" s="250">
        <v>0.99113317367494314</v>
      </c>
      <c r="Q880" s="251">
        <v>0.9410341187554313</v>
      </c>
      <c r="R880" s="250">
        <v>0.99092965931886912</v>
      </c>
      <c r="S880" s="251">
        <v>0.9524749332278083</v>
      </c>
      <c r="T880" s="250">
        <v>0.99596189919515832</v>
      </c>
      <c r="U880" s="250">
        <v>0.99673485601485634</v>
      </c>
      <c r="V880" s="250">
        <v>0.99728083374221166</v>
      </c>
      <c r="W880" s="250">
        <v>0.99761463401383055</v>
      </c>
      <c r="X880" s="250">
        <v>0.99781193214251762</v>
      </c>
      <c r="Y880" s="250">
        <v>0.99793336576943514</v>
      </c>
      <c r="Z880" s="251">
        <v>0.22679611964345825</v>
      </c>
      <c r="AA880" s="251">
        <v>5.5600305675319308E-5</v>
      </c>
      <c r="AB880" s="251">
        <v>7.0352786622575024E-6</v>
      </c>
      <c r="AC880" s="251">
        <v>0.27087910924702613</v>
      </c>
      <c r="AD880" s="251">
        <v>2.9987069910030188E-7</v>
      </c>
      <c r="AE880" s="251">
        <v>0.88488024578679259</v>
      </c>
      <c r="AF880" s="250">
        <v>0.99279601774413895</v>
      </c>
      <c r="AG880" s="251">
        <v>0.9524749332278083</v>
      </c>
      <c r="AH880" s="250">
        <v>0</v>
      </c>
      <c r="AI880" s="252">
        <v>1</v>
      </c>
      <c r="AJ880" s="253">
        <f t="shared" si="134"/>
        <v>0</v>
      </c>
      <c r="AK880" s="253">
        <f t="shared" si="135"/>
        <v>0</v>
      </c>
      <c r="AL880" s="253">
        <f t="shared" si="136"/>
        <v>0</v>
      </c>
      <c r="AM880" s="253">
        <f t="shared" si="137"/>
        <v>0</v>
      </c>
      <c r="AN880" s="253">
        <f t="shared" si="138"/>
        <v>0</v>
      </c>
      <c r="AO880" s="254">
        <f t="shared" si="139"/>
        <v>0</v>
      </c>
    </row>
    <row r="881" spans="1:41">
      <c r="A881" s="247">
        <v>1172</v>
      </c>
      <c r="B881" s="248"/>
      <c r="C881" s="248">
        <f t="shared" si="140"/>
        <v>0</v>
      </c>
      <c r="D881" s="248">
        <f t="shared" si="140"/>
        <v>0</v>
      </c>
      <c r="E881" s="248">
        <f t="shared" si="140"/>
        <v>0</v>
      </c>
      <c r="F881" s="248">
        <f t="shared" si="140"/>
        <v>0</v>
      </c>
      <c r="G881" s="248">
        <f t="shared" si="140"/>
        <v>0</v>
      </c>
      <c r="H881" s="248">
        <f t="shared" si="140"/>
        <v>0</v>
      </c>
      <c r="I881" s="249"/>
      <c r="J881" s="249">
        <f t="shared" si="142"/>
        <v>0</v>
      </c>
      <c r="K881" s="249">
        <f t="shared" si="141"/>
        <v>0</v>
      </c>
      <c r="L881" s="249">
        <f t="shared" si="141"/>
        <v>0</v>
      </c>
      <c r="M881" s="249">
        <f t="shared" si="141"/>
        <v>0</v>
      </c>
      <c r="N881" s="249">
        <f t="shared" si="141"/>
        <v>0</v>
      </c>
      <c r="O881" s="249">
        <f t="shared" si="141"/>
        <v>0</v>
      </c>
      <c r="P881" s="250">
        <v>0.99101694094979154</v>
      </c>
      <c r="Q881" s="251">
        <v>0.93931323935297384</v>
      </c>
      <c r="R881" s="250">
        <v>0.99081077116835092</v>
      </c>
      <c r="S881" s="251">
        <v>0.95448597795044909</v>
      </c>
      <c r="T881" s="250">
        <v>0.99590883424428467</v>
      </c>
      <c r="U881" s="250">
        <v>0.99669193166467052</v>
      </c>
      <c r="V881" s="250">
        <v>0.9972450770206277</v>
      </c>
      <c r="W881" s="250">
        <v>0.99758326140678522</v>
      </c>
      <c r="X881" s="250">
        <v>0.99778315153899011</v>
      </c>
      <c r="Y881" s="250">
        <v>0.99790618075853643</v>
      </c>
      <c r="Z881" s="251">
        <v>0.23131630472268738</v>
      </c>
      <c r="AA881" s="251">
        <v>5.7273969430553342E-5</v>
      </c>
      <c r="AB881" s="251">
        <v>9.0690577493177611E-6</v>
      </c>
      <c r="AC881" s="251">
        <v>0.25638451914830385</v>
      </c>
      <c r="AD881" s="251">
        <v>2.3706676178376313E-7</v>
      </c>
      <c r="AE881" s="251">
        <v>0.87535827708110192</v>
      </c>
      <c r="AF881" s="250">
        <v>0.99270150243865518</v>
      </c>
      <c r="AG881" s="251">
        <v>0.95448597795044909</v>
      </c>
      <c r="AH881" s="250">
        <v>0</v>
      </c>
      <c r="AI881" s="252">
        <v>1</v>
      </c>
      <c r="AJ881" s="253">
        <f t="shared" si="134"/>
        <v>0</v>
      </c>
      <c r="AK881" s="253">
        <f t="shared" si="135"/>
        <v>0</v>
      </c>
      <c r="AL881" s="253">
        <f t="shared" si="136"/>
        <v>0</v>
      </c>
      <c r="AM881" s="253">
        <f t="shared" si="137"/>
        <v>0</v>
      </c>
      <c r="AN881" s="253">
        <f t="shared" si="138"/>
        <v>0</v>
      </c>
      <c r="AO881" s="254">
        <f t="shared" si="139"/>
        <v>0</v>
      </c>
    </row>
    <row r="882" spans="1:41">
      <c r="A882" s="247">
        <v>1173</v>
      </c>
      <c r="B882" s="248"/>
      <c r="C882" s="248">
        <f t="shared" si="140"/>
        <v>0</v>
      </c>
      <c r="D882" s="248">
        <f t="shared" si="140"/>
        <v>0</v>
      </c>
      <c r="E882" s="248">
        <f t="shared" si="140"/>
        <v>0</v>
      </c>
      <c r="F882" s="248">
        <f t="shared" si="140"/>
        <v>0</v>
      </c>
      <c r="G882" s="248">
        <f t="shared" si="140"/>
        <v>0</v>
      </c>
      <c r="H882" s="248">
        <f t="shared" si="140"/>
        <v>0</v>
      </c>
      <c r="I882" s="249"/>
      <c r="J882" s="249">
        <f t="shared" si="142"/>
        <v>0</v>
      </c>
      <c r="K882" s="249">
        <f t="shared" si="141"/>
        <v>0</v>
      </c>
      <c r="L882" s="249">
        <f t="shared" si="141"/>
        <v>0</v>
      </c>
      <c r="M882" s="249">
        <f t="shared" si="141"/>
        <v>0</v>
      </c>
      <c r="N882" s="249">
        <f t="shared" si="141"/>
        <v>0</v>
      </c>
      <c r="O882" s="249">
        <f t="shared" si="141"/>
        <v>0</v>
      </c>
      <c r="P882" s="250">
        <v>0.99090071952769532</v>
      </c>
      <c r="Q882" s="251">
        <v>0.94042184789180794</v>
      </c>
      <c r="R882" s="250">
        <v>0.99069189490057663</v>
      </c>
      <c r="S882" s="251">
        <v>0.95406020722564233</v>
      </c>
      <c r="T882" s="250">
        <v>0.99585577105785528</v>
      </c>
      <c r="U882" s="250">
        <v>0.9966490083032562</v>
      </c>
      <c r="V882" s="250">
        <v>0.99720932086486669</v>
      </c>
      <c r="W882" s="250">
        <v>0.99755188915793713</v>
      </c>
      <c r="X882" s="250">
        <v>0.99775437118912147</v>
      </c>
      <c r="Y882" s="250">
        <v>0.99787899594367091</v>
      </c>
      <c r="Z882" s="251">
        <v>0.23394675562183828</v>
      </c>
      <c r="AA882" s="251">
        <v>5.8953706235237083E-5</v>
      </c>
      <c r="AB882" s="251">
        <v>1.3494611934123941E-5</v>
      </c>
      <c r="AC882" s="251">
        <v>0.23882745848870424</v>
      </c>
      <c r="AD882" s="251">
        <v>4.3179189689990233E-7</v>
      </c>
      <c r="AE882" s="251">
        <v>0.86515695361617373</v>
      </c>
      <c r="AF882" s="250">
        <v>0.99260699423816545</v>
      </c>
      <c r="AG882" s="251">
        <v>0.95406020722564233</v>
      </c>
      <c r="AH882" s="250">
        <v>0</v>
      </c>
      <c r="AI882" s="252">
        <v>1</v>
      </c>
      <c r="AJ882" s="253">
        <f t="shared" si="134"/>
        <v>0</v>
      </c>
      <c r="AK882" s="253">
        <f t="shared" si="135"/>
        <v>0</v>
      </c>
      <c r="AL882" s="253">
        <f t="shared" si="136"/>
        <v>0</v>
      </c>
      <c r="AM882" s="253">
        <f t="shared" si="137"/>
        <v>0</v>
      </c>
      <c r="AN882" s="253">
        <f t="shared" si="138"/>
        <v>0</v>
      </c>
      <c r="AO882" s="254">
        <f t="shared" si="139"/>
        <v>0</v>
      </c>
    </row>
    <row r="883" spans="1:41">
      <c r="A883" s="247">
        <v>1174</v>
      </c>
      <c r="B883" s="248"/>
      <c r="C883" s="248">
        <f t="shared" si="140"/>
        <v>0</v>
      </c>
      <c r="D883" s="248">
        <f t="shared" si="140"/>
        <v>0</v>
      </c>
      <c r="E883" s="248">
        <f t="shared" si="140"/>
        <v>0</v>
      </c>
      <c r="F883" s="248">
        <f t="shared" si="140"/>
        <v>0</v>
      </c>
      <c r="G883" s="248">
        <f t="shared" si="140"/>
        <v>0</v>
      </c>
      <c r="H883" s="248">
        <f t="shared" si="140"/>
        <v>0</v>
      </c>
      <c r="I883" s="249"/>
      <c r="J883" s="249">
        <f t="shared" si="142"/>
        <v>0</v>
      </c>
      <c r="K883" s="249">
        <f t="shared" si="141"/>
        <v>0</v>
      </c>
      <c r="L883" s="249">
        <f t="shared" si="141"/>
        <v>0</v>
      </c>
      <c r="M883" s="249">
        <f t="shared" si="141"/>
        <v>0</v>
      </c>
      <c r="N883" s="249">
        <f t="shared" si="141"/>
        <v>0</v>
      </c>
      <c r="O883" s="249">
        <f t="shared" si="141"/>
        <v>0</v>
      </c>
      <c r="P883" s="250">
        <v>0.99078450940778195</v>
      </c>
      <c r="Q883" s="251">
        <v>0.93974068873684624</v>
      </c>
      <c r="R883" s="250">
        <v>0.99057303051459655</v>
      </c>
      <c r="S883" s="251">
        <v>0.95352579110363822</v>
      </c>
      <c r="T883" s="250">
        <v>0.99580270963584705</v>
      </c>
      <c r="U883" s="250">
        <v>0.99660608593061029</v>
      </c>
      <c r="V883" s="250">
        <v>0.99717356527493128</v>
      </c>
      <c r="W883" s="250">
        <v>0.99752051726728941</v>
      </c>
      <c r="X883" s="250">
        <v>0.99772559109291459</v>
      </c>
      <c r="Y883" s="250">
        <v>0.99785181132484124</v>
      </c>
      <c r="Z883" s="251">
        <v>0.23671000284628302</v>
      </c>
      <c r="AA883" s="251">
        <v>6.0637193344049859E-5</v>
      </c>
      <c r="AB883" s="251">
        <v>1.9353515650136999E-5</v>
      </c>
      <c r="AC883" s="251">
        <v>0.22123441311160022</v>
      </c>
      <c r="AD883" s="251">
        <v>6.356020849291036E-7</v>
      </c>
      <c r="AE883" s="251">
        <v>0.85488692730153915</v>
      </c>
      <c r="AF883" s="250">
        <v>0.99251249314227774</v>
      </c>
      <c r="AG883" s="251">
        <v>0.95352579110363822</v>
      </c>
      <c r="AH883" s="250">
        <v>0</v>
      </c>
      <c r="AI883" s="252">
        <v>1</v>
      </c>
      <c r="AJ883" s="253">
        <f t="shared" si="134"/>
        <v>0</v>
      </c>
      <c r="AK883" s="253">
        <f t="shared" si="135"/>
        <v>0</v>
      </c>
      <c r="AL883" s="253">
        <f t="shared" si="136"/>
        <v>0</v>
      </c>
      <c r="AM883" s="253">
        <f t="shared" si="137"/>
        <v>0</v>
      </c>
      <c r="AN883" s="253">
        <f t="shared" si="138"/>
        <v>0</v>
      </c>
      <c r="AO883" s="254">
        <f t="shared" si="139"/>
        <v>0</v>
      </c>
    </row>
    <row r="884" spans="1:41">
      <c r="A884" s="247">
        <v>1175</v>
      </c>
      <c r="B884" s="248"/>
      <c r="C884" s="248">
        <f t="shared" si="140"/>
        <v>0</v>
      </c>
      <c r="D884" s="248">
        <f t="shared" si="140"/>
        <v>0</v>
      </c>
      <c r="E884" s="248">
        <f t="shared" si="140"/>
        <v>0</v>
      </c>
      <c r="F884" s="248">
        <f t="shared" si="140"/>
        <v>0</v>
      </c>
      <c r="G884" s="248">
        <f t="shared" si="140"/>
        <v>0</v>
      </c>
      <c r="H884" s="248">
        <f t="shared" si="140"/>
        <v>0</v>
      </c>
      <c r="I884" s="249"/>
      <c r="J884" s="249">
        <f t="shared" si="142"/>
        <v>0</v>
      </c>
      <c r="K884" s="249">
        <f t="shared" si="141"/>
        <v>0</v>
      </c>
      <c r="L884" s="249">
        <f t="shared" si="141"/>
        <v>0</v>
      </c>
      <c r="M884" s="249">
        <f t="shared" si="141"/>
        <v>0</v>
      </c>
      <c r="N884" s="249">
        <f t="shared" si="141"/>
        <v>0</v>
      </c>
      <c r="O884" s="249">
        <f t="shared" si="141"/>
        <v>0</v>
      </c>
      <c r="P884" s="250">
        <v>0.99066831058917915</v>
      </c>
      <c r="Q884" s="251">
        <v>0.94036271488146095</v>
      </c>
      <c r="R884" s="250">
        <v>0.99045417800946178</v>
      </c>
      <c r="S884" s="251">
        <v>0.95406798843356011</v>
      </c>
      <c r="T884" s="250">
        <v>0.99574964997823689</v>
      </c>
      <c r="U884" s="250">
        <v>0.99656316454673</v>
      </c>
      <c r="V884" s="250">
        <v>0.99713781025082371</v>
      </c>
      <c r="W884" s="250">
        <v>0.99748914573484537</v>
      </c>
      <c r="X884" s="250">
        <v>0.99769681125037257</v>
      </c>
      <c r="Y884" s="250">
        <v>0.99782462690204998</v>
      </c>
      <c r="Z884" s="251">
        <v>0.24020328493432369</v>
      </c>
      <c r="AA884" s="251">
        <v>6.2341297384522706E-5</v>
      </c>
      <c r="AB884" s="251">
        <v>3.3092118801990903E-5</v>
      </c>
      <c r="AC884" s="251">
        <v>0.20344354525502048</v>
      </c>
      <c r="AD884" s="251">
        <v>8.8935646644010218E-7</v>
      </c>
      <c r="AE884" s="251">
        <v>0.84423921376247957</v>
      </c>
      <c r="AF884" s="250">
        <v>0.9924179991506008</v>
      </c>
      <c r="AG884" s="251">
        <v>0.95406798843356011</v>
      </c>
      <c r="AH884" s="250">
        <v>0</v>
      </c>
      <c r="AI884" s="252">
        <v>1</v>
      </c>
      <c r="AJ884" s="253">
        <f t="shared" si="134"/>
        <v>0</v>
      </c>
      <c r="AK884" s="253">
        <f t="shared" si="135"/>
        <v>0</v>
      </c>
      <c r="AL884" s="253">
        <f t="shared" si="136"/>
        <v>0</v>
      </c>
      <c r="AM884" s="253">
        <f t="shared" si="137"/>
        <v>0</v>
      </c>
      <c r="AN884" s="253">
        <f t="shared" si="138"/>
        <v>0</v>
      </c>
      <c r="AO884" s="254">
        <f t="shared" si="139"/>
        <v>0</v>
      </c>
    </row>
    <row r="885" spans="1:41">
      <c r="A885" s="247">
        <v>1176</v>
      </c>
      <c r="B885" s="248"/>
      <c r="C885" s="248">
        <f t="shared" si="140"/>
        <v>0</v>
      </c>
      <c r="D885" s="248">
        <f t="shared" si="140"/>
        <v>0</v>
      </c>
      <c r="E885" s="248">
        <f t="shared" si="140"/>
        <v>0</v>
      </c>
      <c r="F885" s="248">
        <f t="shared" si="140"/>
        <v>0</v>
      </c>
      <c r="G885" s="248">
        <f t="shared" si="140"/>
        <v>0</v>
      </c>
      <c r="H885" s="248">
        <f t="shared" si="140"/>
        <v>0</v>
      </c>
      <c r="I885" s="249"/>
      <c r="J885" s="249">
        <f t="shared" si="142"/>
        <v>0</v>
      </c>
      <c r="K885" s="249">
        <f t="shared" si="141"/>
        <v>0</v>
      </c>
      <c r="L885" s="249">
        <f t="shared" si="141"/>
        <v>0</v>
      </c>
      <c r="M885" s="249">
        <f t="shared" si="141"/>
        <v>0</v>
      </c>
      <c r="N885" s="249">
        <f t="shared" si="141"/>
        <v>0</v>
      </c>
      <c r="O885" s="249">
        <f t="shared" si="141"/>
        <v>0</v>
      </c>
      <c r="P885" s="250">
        <v>0.99055212307101315</v>
      </c>
      <c r="Q885" s="251">
        <v>0.93905765463345037</v>
      </c>
      <c r="R885" s="250">
        <v>0.99033533738422141</v>
      </c>
      <c r="S885" s="251">
        <v>0.95112775778771441</v>
      </c>
      <c r="T885" s="250">
        <v>0.99569659208500061</v>
      </c>
      <c r="U885" s="250">
        <v>0.99652024415161189</v>
      </c>
      <c r="V885" s="250">
        <v>0.99710205579254629</v>
      </c>
      <c r="W885" s="250">
        <v>0.99745777456060769</v>
      </c>
      <c r="X885" s="250">
        <v>0.99766803166149742</v>
      </c>
      <c r="Y885" s="250">
        <v>0.99779744267529946</v>
      </c>
      <c r="Z885" s="251">
        <v>0.24305201769229362</v>
      </c>
      <c r="AA885" s="251">
        <v>6.4057294188880423E-5</v>
      </c>
      <c r="AB885" s="251">
        <v>5.8201481938284521E-5</v>
      </c>
      <c r="AC885" s="251">
        <v>0.18615261137253991</v>
      </c>
      <c r="AD885" s="251">
        <v>1.0063161011473565E-6</v>
      </c>
      <c r="AE885" s="251">
        <v>0.83355284260808371</v>
      </c>
      <c r="AF885" s="250">
        <v>0.99232351226274185</v>
      </c>
      <c r="AG885" s="251">
        <v>0.95112775778771441</v>
      </c>
      <c r="AH885" s="250">
        <v>0</v>
      </c>
      <c r="AI885" s="252">
        <v>1</v>
      </c>
      <c r="AJ885" s="253">
        <f t="shared" si="134"/>
        <v>0</v>
      </c>
      <c r="AK885" s="253">
        <f t="shared" si="135"/>
        <v>0</v>
      </c>
      <c r="AL885" s="253">
        <f t="shared" si="136"/>
        <v>0</v>
      </c>
      <c r="AM885" s="253">
        <f t="shared" si="137"/>
        <v>0</v>
      </c>
      <c r="AN885" s="253">
        <f t="shared" si="138"/>
        <v>0</v>
      </c>
      <c r="AO885" s="254">
        <f t="shared" si="139"/>
        <v>0</v>
      </c>
    </row>
    <row r="886" spans="1:41">
      <c r="A886" s="247">
        <v>1177</v>
      </c>
      <c r="B886" s="248"/>
      <c r="C886" s="248">
        <f t="shared" si="140"/>
        <v>0</v>
      </c>
      <c r="D886" s="248">
        <f t="shared" si="140"/>
        <v>0</v>
      </c>
      <c r="E886" s="248">
        <f t="shared" si="140"/>
        <v>0</v>
      </c>
      <c r="F886" s="248">
        <f t="shared" si="140"/>
        <v>0</v>
      </c>
      <c r="G886" s="248">
        <f t="shared" si="140"/>
        <v>0</v>
      </c>
      <c r="H886" s="248">
        <f t="shared" si="140"/>
        <v>0</v>
      </c>
      <c r="I886" s="249"/>
      <c r="J886" s="249">
        <f t="shared" si="142"/>
        <v>0</v>
      </c>
      <c r="K886" s="249">
        <f t="shared" si="141"/>
        <v>0</v>
      </c>
      <c r="L886" s="249">
        <f t="shared" si="141"/>
        <v>0</v>
      </c>
      <c r="M886" s="249">
        <f t="shared" si="141"/>
        <v>0</v>
      </c>
      <c r="N886" s="249">
        <f t="shared" si="141"/>
        <v>0</v>
      </c>
      <c r="O886" s="249">
        <f t="shared" si="141"/>
        <v>0</v>
      </c>
      <c r="P886" s="250">
        <v>0.99043594685241176</v>
      </c>
      <c r="Q886" s="251">
        <v>0.94044016937250097</v>
      </c>
      <c r="R886" s="250">
        <v>0.99021650863792643</v>
      </c>
      <c r="S886" s="251">
        <v>0.95442487438686485</v>
      </c>
      <c r="T886" s="250">
        <v>0.99564353595611521</v>
      </c>
      <c r="U886" s="250">
        <v>0.99647732474525352</v>
      </c>
      <c r="V886" s="250">
        <v>0.99706630190010148</v>
      </c>
      <c r="W886" s="250">
        <v>0.99742640374457958</v>
      </c>
      <c r="X886" s="250">
        <v>0.99763925232629258</v>
      </c>
      <c r="Y886" s="250">
        <v>0.99777025864459223</v>
      </c>
      <c r="Z886" s="251">
        <v>0.24370331973633838</v>
      </c>
      <c r="AA886" s="251">
        <v>6.5813836415310319E-5</v>
      </c>
      <c r="AB886" s="251">
        <v>1.2207662461194435E-4</v>
      </c>
      <c r="AC886" s="251">
        <v>0.17056607809737923</v>
      </c>
      <c r="AD886" s="251">
        <v>6.5690805210078993E-7</v>
      </c>
      <c r="AE886" s="251">
        <v>0.82273467792400157</v>
      </c>
      <c r="AF886" s="250">
        <v>0.99222903247830974</v>
      </c>
      <c r="AG886" s="251">
        <v>0.95442487438686485</v>
      </c>
      <c r="AH886" s="250">
        <v>0</v>
      </c>
      <c r="AI886" s="252">
        <v>1</v>
      </c>
      <c r="AJ886" s="253">
        <f t="shared" si="134"/>
        <v>0</v>
      </c>
      <c r="AK886" s="253">
        <f t="shared" si="135"/>
        <v>0</v>
      </c>
      <c r="AL886" s="253">
        <f t="shared" si="136"/>
        <v>0</v>
      </c>
      <c r="AM886" s="253">
        <f t="shared" si="137"/>
        <v>0</v>
      </c>
      <c r="AN886" s="253">
        <f t="shared" si="138"/>
        <v>0</v>
      </c>
      <c r="AO886" s="254">
        <f t="shared" si="139"/>
        <v>0</v>
      </c>
    </row>
    <row r="887" spans="1:41">
      <c r="A887" s="247">
        <v>1178</v>
      </c>
      <c r="B887" s="248"/>
      <c r="C887" s="248">
        <f t="shared" si="140"/>
        <v>0</v>
      </c>
      <c r="D887" s="248">
        <f t="shared" si="140"/>
        <v>0</v>
      </c>
      <c r="E887" s="248">
        <f t="shared" si="140"/>
        <v>0</v>
      </c>
      <c r="F887" s="248">
        <f t="shared" si="140"/>
        <v>0</v>
      </c>
      <c r="G887" s="248">
        <f t="shared" si="140"/>
        <v>0</v>
      </c>
      <c r="H887" s="248">
        <f t="shared" si="140"/>
        <v>0</v>
      </c>
      <c r="I887" s="249"/>
      <c r="J887" s="249">
        <f t="shared" si="142"/>
        <v>0</v>
      </c>
      <c r="K887" s="249">
        <f t="shared" si="141"/>
        <v>0</v>
      </c>
      <c r="L887" s="249">
        <f t="shared" si="141"/>
        <v>0</v>
      </c>
      <c r="M887" s="249">
        <f t="shared" si="141"/>
        <v>0</v>
      </c>
      <c r="N887" s="249">
        <f t="shared" si="141"/>
        <v>0</v>
      </c>
      <c r="O887" s="249">
        <f t="shared" si="141"/>
        <v>0</v>
      </c>
      <c r="P887" s="250">
        <v>0.99031978193250259</v>
      </c>
      <c r="Q887" s="251">
        <v>0.93807879034519193</v>
      </c>
      <c r="R887" s="250">
        <v>0.99009769176962759</v>
      </c>
      <c r="S887" s="251">
        <v>0.95084884014987769</v>
      </c>
      <c r="T887" s="250">
        <v>0.99559048159155761</v>
      </c>
      <c r="U887" s="250">
        <v>0.99643440632765168</v>
      </c>
      <c r="V887" s="250">
        <v>0.99703054857349172</v>
      </c>
      <c r="W887" s="250">
        <v>0.99739503328676449</v>
      </c>
      <c r="X887" s="250">
        <v>0.99761047324476082</v>
      </c>
      <c r="Y887" s="250">
        <v>0.99774307480993074</v>
      </c>
      <c r="Z887" s="251">
        <v>0.24329747224565623</v>
      </c>
      <c r="AA887" s="251">
        <v>6.7597161789607817E-5</v>
      </c>
      <c r="AB887" s="251">
        <v>2.1489395569723626E-4</v>
      </c>
      <c r="AC887" s="251">
        <v>0.15576713045471316</v>
      </c>
      <c r="AD887" s="251">
        <v>3.9520641372207665E-7</v>
      </c>
      <c r="AE887" s="251">
        <v>0.81194221996813265</v>
      </c>
      <c r="AF887" s="250">
        <v>0.99213455979691256</v>
      </c>
      <c r="AG887" s="251">
        <v>0.95084884014987769</v>
      </c>
      <c r="AH887" s="250">
        <v>0</v>
      </c>
      <c r="AI887" s="252">
        <v>1</v>
      </c>
      <c r="AJ887" s="253">
        <f t="shared" si="134"/>
        <v>0</v>
      </c>
      <c r="AK887" s="253">
        <f t="shared" si="135"/>
        <v>0</v>
      </c>
      <c r="AL887" s="253">
        <f t="shared" si="136"/>
        <v>0</v>
      </c>
      <c r="AM887" s="253">
        <f t="shared" si="137"/>
        <v>0</v>
      </c>
      <c r="AN887" s="253">
        <f t="shared" si="138"/>
        <v>0</v>
      </c>
      <c r="AO887" s="254">
        <f t="shared" si="139"/>
        <v>0</v>
      </c>
    </row>
    <row r="888" spans="1:41">
      <c r="A888" s="247">
        <v>1179</v>
      </c>
      <c r="B888" s="248"/>
      <c r="C888" s="248">
        <f t="shared" si="140"/>
        <v>0</v>
      </c>
      <c r="D888" s="248">
        <f t="shared" si="140"/>
        <v>0</v>
      </c>
      <c r="E888" s="248">
        <f t="shared" si="140"/>
        <v>0</v>
      </c>
      <c r="F888" s="248">
        <f t="shared" si="140"/>
        <v>0</v>
      </c>
      <c r="G888" s="248">
        <f t="shared" si="140"/>
        <v>0</v>
      </c>
      <c r="H888" s="248">
        <f t="shared" si="140"/>
        <v>0</v>
      </c>
      <c r="I888" s="249"/>
      <c r="J888" s="249">
        <f t="shared" si="142"/>
        <v>0</v>
      </c>
      <c r="K888" s="249">
        <f t="shared" si="141"/>
        <v>0</v>
      </c>
      <c r="L888" s="249">
        <f t="shared" si="141"/>
        <v>0</v>
      </c>
      <c r="M888" s="249">
        <f t="shared" si="141"/>
        <v>0</v>
      </c>
      <c r="N888" s="249">
        <f t="shared" si="141"/>
        <v>0</v>
      </c>
      <c r="O888" s="249">
        <f t="shared" si="141"/>
        <v>0</v>
      </c>
      <c r="P888" s="250">
        <v>0.99020362831041286</v>
      </c>
      <c r="Q888" s="251">
        <v>0.93892386395653138</v>
      </c>
      <c r="R888" s="250">
        <v>0.98997888677837542</v>
      </c>
      <c r="S888" s="251">
        <v>0.95343058556011029</v>
      </c>
      <c r="T888" s="250">
        <v>0.99553742899130437</v>
      </c>
      <c r="U888" s="250">
        <v>0.99639148889880313</v>
      </c>
      <c r="V888" s="250">
        <v>0.99699479581271933</v>
      </c>
      <c r="W888" s="250">
        <v>0.99736366318716496</v>
      </c>
      <c r="X888" s="250">
        <v>0.99758169441690503</v>
      </c>
      <c r="Y888" s="250">
        <v>0.99771589117131765</v>
      </c>
      <c r="Z888" s="251">
        <v>0.24034501309892495</v>
      </c>
      <c r="AA888" s="251">
        <v>6.9445006207148263E-5</v>
      </c>
      <c r="AB888" s="251">
        <v>3.7743133294390071E-4</v>
      </c>
      <c r="AC888" s="251">
        <v>0.14286543072822358</v>
      </c>
      <c r="AD888" s="251">
        <v>3.4478441022934905E-7</v>
      </c>
      <c r="AE888" s="251">
        <v>0.80121168802325526</v>
      </c>
      <c r="AF888" s="250">
        <v>0.99204009421815864</v>
      </c>
      <c r="AG888" s="251">
        <v>0.95343058556011029</v>
      </c>
      <c r="AH888" s="250">
        <v>0</v>
      </c>
      <c r="AI888" s="252">
        <v>1</v>
      </c>
      <c r="AJ888" s="253">
        <f t="shared" si="134"/>
        <v>0</v>
      </c>
      <c r="AK888" s="253">
        <f t="shared" si="135"/>
        <v>0</v>
      </c>
      <c r="AL888" s="253">
        <f t="shared" si="136"/>
        <v>0</v>
      </c>
      <c r="AM888" s="253">
        <f t="shared" si="137"/>
        <v>0</v>
      </c>
      <c r="AN888" s="253">
        <f t="shared" si="138"/>
        <v>0</v>
      </c>
      <c r="AO888" s="254">
        <f t="shared" si="139"/>
        <v>0</v>
      </c>
    </row>
    <row r="889" spans="1:41">
      <c r="A889" s="247">
        <v>1180</v>
      </c>
      <c r="B889" s="248"/>
      <c r="C889" s="248">
        <f t="shared" si="140"/>
        <v>0</v>
      </c>
      <c r="D889" s="248">
        <f t="shared" si="140"/>
        <v>0</v>
      </c>
      <c r="E889" s="248">
        <f t="shared" si="140"/>
        <v>0</v>
      </c>
      <c r="F889" s="248">
        <f t="shared" si="140"/>
        <v>0</v>
      </c>
      <c r="G889" s="248">
        <f t="shared" si="140"/>
        <v>0</v>
      </c>
      <c r="H889" s="248">
        <f t="shared" si="140"/>
        <v>0</v>
      </c>
      <c r="I889" s="249"/>
      <c r="J889" s="249">
        <f t="shared" si="142"/>
        <v>0</v>
      </c>
      <c r="K889" s="249">
        <f t="shared" si="141"/>
        <v>0</v>
      </c>
      <c r="L889" s="249">
        <f t="shared" si="141"/>
        <v>0</v>
      </c>
      <c r="M889" s="249">
        <f t="shared" si="141"/>
        <v>0</v>
      </c>
      <c r="N889" s="249">
        <f t="shared" si="141"/>
        <v>0</v>
      </c>
      <c r="O889" s="249">
        <f t="shared" si="141"/>
        <v>0</v>
      </c>
      <c r="P889" s="250">
        <v>0.9900874859852703</v>
      </c>
      <c r="Q889" s="251">
        <v>0.93829185242075108</v>
      </c>
      <c r="R889" s="250">
        <v>0.9898600936632207</v>
      </c>
      <c r="S889" s="251">
        <v>0.94996389912014467</v>
      </c>
      <c r="T889" s="250">
        <v>0.99548437815533219</v>
      </c>
      <c r="U889" s="250">
        <v>0.99634857245870534</v>
      </c>
      <c r="V889" s="250">
        <v>0.99695904361778664</v>
      </c>
      <c r="W889" s="250">
        <v>0.99733229344578445</v>
      </c>
      <c r="X889" s="250">
        <v>0.99755291584272787</v>
      </c>
      <c r="Y889" s="250">
        <v>0.9976887077287554</v>
      </c>
      <c r="Z889" s="251">
        <v>0.2372962021191137</v>
      </c>
      <c r="AA889" s="251">
        <v>7.1342820323380427E-5</v>
      </c>
      <c r="AB889" s="251">
        <v>4.4059758463481694E-4</v>
      </c>
      <c r="AC889" s="251">
        <v>0.1307184182272686</v>
      </c>
      <c r="AD889" s="251">
        <v>5.0391741481397867E-7</v>
      </c>
      <c r="AE889" s="251">
        <v>0.79059532313979275</v>
      </c>
      <c r="AF889" s="250">
        <v>0.99194563574165651</v>
      </c>
      <c r="AG889" s="251">
        <v>0.94996389912014467</v>
      </c>
      <c r="AH889" s="250">
        <v>0</v>
      </c>
      <c r="AI889" s="252">
        <v>1</v>
      </c>
      <c r="AJ889" s="253">
        <f t="shared" si="134"/>
        <v>0</v>
      </c>
      <c r="AK889" s="253">
        <f t="shared" si="135"/>
        <v>0</v>
      </c>
      <c r="AL889" s="253">
        <f t="shared" si="136"/>
        <v>0</v>
      </c>
      <c r="AM889" s="253">
        <f t="shared" si="137"/>
        <v>0</v>
      </c>
      <c r="AN889" s="253">
        <f t="shared" si="138"/>
        <v>0</v>
      </c>
      <c r="AO889" s="254">
        <f t="shared" si="139"/>
        <v>0</v>
      </c>
    </row>
    <row r="890" spans="1:41">
      <c r="A890" s="247">
        <v>1181</v>
      </c>
      <c r="B890" s="248"/>
      <c r="C890" s="248">
        <f t="shared" si="140"/>
        <v>0</v>
      </c>
      <c r="D890" s="248">
        <f t="shared" si="140"/>
        <v>0</v>
      </c>
      <c r="E890" s="248">
        <f t="shared" si="140"/>
        <v>0</v>
      </c>
      <c r="F890" s="248">
        <f t="shared" si="140"/>
        <v>0</v>
      </c>
      <c r="G890" s="248">
        <f t="shared" si="140"/>
        <v>0</v>
      </c>
      <c r="H890" s="248">
        <f t="shared" si="140"/>
        <v>0</v>
      </c>
      <c r="I890" s="249"/>
      <c r="J890" s="249">
        <f t="shared" si="142"/>
        <v>0</v>
      </c>
      <c r="K890" s="249">
        <f t="shared" si="141"/>
        <v>0</v>
      </c>
      <c r="L890" s="249">
        <f t="shared" si="141"/>
        <v>0</v>
      </c>
      <c r="M890" s="249">
        <f t="shared" si="141"/>
        <v>0</v>
      </c>
      <c r="N890" s="249">
        <f t="shared" si="141"/>
        <v>0</v>
      </c>
      <c r="O890" s="249">
        <f t="shared" si="141"/>
        <v>0</v>
      </c>
      <c r="P890" s="250">
        <v>0.9900874859852703</v>
      </c>
      <c r="Q890" s="251">
        <v>0.94120090090871822</v>
      </c>
      <c r="R890" s="250">
        <v>0.9898600936632207</v>
      </c>
      <c r="S890" s="251">
        <v>0.95217705589265922</v>
      </c>
      <c r="T890" s="250">
        <v>0.99548437815533219</v>
      </c>
      <c r="U890" s="250">
        <v>0.99634857245870534</v>
      </c>
      <c r="V890" s="250">
        <v>0.99695904361778664</v>
      </c>
      <c r="W890" s="250">
        <v>0.99733229344578445</v>
      </c>
      <c r="X890" s="250">
        <v>0.99755291584272787</v>
      </c>
      <c r="Y890" s="250">
        <v>0.9976887077287554</v>
      </c>
      <c r="Z890" s="251">
        <v>0.23407119867362933</v>
      </c>
      <c r="AA890" s="251">
        <v>7.3332010847720205E-5</v>
      </c>
      <c r="AB890" s="251">
        <v>3.2205018263895311E-4</v>
      </c>
      <c r="AC890" s="251">
        <v>0.11995145423009848</v>
      </c>
      <c r="AD890" s="251">
        <v>1.0462503273511106E-6</v>
      </c>
      <c r="AE890" s="251">
        <v>0.78018772829636351</v>
      </c>
      <c r="AF890" s="250">
        <v>0.99194563574165651</v>
      </c>
      <c r="AG890" s="251">
        <v>0.95217705589265922</v>
      </c>
      <c r="AH890" s="250">
        <v>0</v>
      </c>
      <c r="AI890" s="252">
        <v>1</v>
      </c>
      <c r="AJ890" s="253">
        <f t="shared" si="134"/>
        <v>0</v>
      </c>
      <c r="AK890" s="253">
        <f t="shared" si="135"/>
        <v>0</v>
      </c>
      <c r="AL890" s="253">
        <f t="shared" si="136"/>
        <v>0</v>
      </c>
      <c r="AM890" s="253">
        <f t="shared" si="137"/>
        <v>0</v>
      </c>
      <c r="AN890" s="253">
        <f t="shared" si="138"/>
        <v>0</v>
      </c>
      <c r="AO890" s="254">
        <f t="shared" si="139"/>
        <v>0</v>
      </c>
    </row>
    <row r="891" spans="1:41">
      <c r="A891" s="247">
        <v>1182</v>
      </c>
      <c r="B891" s="248"/>
      <c r="C891" s="248">
        <f t="shared" si="140"/>
        <v>0</v>
      </c>
      <c r="D891" s="248">
        <f t="shared" si="140"/>
        <v>0</v>
      </c>
      <c r="E891" s="248">
        <f t="shared" si="140"/>
        <v>0</v>
      </c>
      <c r="F891" s="248">
        <f t="shared" ref="D891:H906" si="143">IF($A891&lt;F$4,0,IF($A891&gt;F$5,0,1))</f>
        <v>0</v>
      </c>
      <c r="G891" s="248">
        <f t="shared" si="143"/>
        <v>0</v>
      </c>
      <c r="H891" s="248">
        <f t="shared" si="143"/>
        <v>0</v>
      </c>
      <c r="I891" s="249"/>
      <c r="J891" s="249">
        <f t="shared" si="142"/>
        <v>0</v>
      </c>
      <c r="K891" s="249">
        <f t="shared" si="141"/>
        <v>0</v>
      </c>
      <c r="L891" s="249">
        <f t="shared" si="141"/>
        <v>0</v>
      </c>
      <c r="M891" s="249">
        <f t="shared" si="141"/>
        <v>0</v>
      </c>
      <c r="N891" s="249">
        <f t="shared" si="141"/>
        <v>0</v>
      </c>
      <c r="O891" s="249">
        <f t="shared" si="141"/>
        <v>0</v>
      </c>
      <c r="P891" s="250">
        <v>0.9900874859852703</v>
      </c>
      <c r="Q891" s="251">
        <v>0.93744638147787929</v>
      </c>
      <c r="R891" s="250">
        <v>0.9898600936632207</v>
      </c>
      <c r="S891" s="251">
        <v>0.95070454811517369</v>
      </c>
      <c r="T891" s="250">
        <v>0.99548437815533219</v>
      </c>
      <c r="U891" s="250">
        <v>0.99634857245870534</v>
      </c>
      <c r="V891" s="250">
        <v>0.99695904361778664</v>
      </c>
      <c r="W891" s="250">
        <v>0.99733229344578445</v>
      </c>
      <c r="X891" s="250">
        <v>0.99755291584272787</v>
      </c>
      <c r="Y891" s="250">
        <v>0.9976887077287554</v>
      </c>
      <c r="Z891" s="251">
        <v>0.23071986938543579</v>
      </c>
      <c r="AA891" s="251">
        <v>7.5403893458125812E-5</v>
      </c>
      <c r="AB891" s="251">
        <v>2.6548801300434129E-4</v>
      </c>
      <c r="AC891" s="251">
        <v>0.10981453982434018</v>
      </c>
      <c r="AD891" s="251">
        <v>1.1501269113286654E-6</v>
      </c>
      <c r="AE891" s="251">
        <v>0.76999620132898594</v>
      </c>
      <c r="AF891" s="250">
        <v>0.99194563574165651</v>
      </c>
      <c r="AG891" s="251">
        <v>0.95070454811517369</v>
      </c>
      <c r="AH891" s="250">
        <v>0</v>
      </c>
      <c r="AI891" s="252">
        <v>1</v>
      </c>
      <c r="AJ891" s="253">
        <f t="shared" si="134"/>
        <v>0</v>
      </c>
      <c r="AK891" s="253">
        <f t="shared" si="135"/>
        <v>0</v>
      </c>
      <c r="AL891" s="253">
        <f t="shared" si="136"/>
        <v>0</v>
      </c>
      <c r="AM891" s="253">
        <f t="shared" si="137"/>
        <v>0</v>
      </c>
      <c r="AN891" s="253">
        <f t="shared" si="138"/>
        <v>0</v>
      </c>
      <c r="AO891" s="254">
        <f t="shared" si="139"/>
        <v>0</v>
      </c>
    </row>
    <row r="892" spans="1:41">
      <c r="A892" s="247">
        <v>1183</v>
      </c>
      <c r="B892" s="248"/>
      <c r="C892" s="248">
        <f t="shared" ref="C892:H934" si="144">IF($A892&lt;C$4,0,IF($A892&gt;C$5,0,1))</f>
        <v>0</v>
      </c>
      <c r="D892" s="248">
        <f t="shared" si="143"/>
        <v>0</v>
      </c>
      <c r="E892" s="248">
        <f t="shared" si="143"/>
        <v>0</v>
      </c>
      <c r="F892" s="248">
        <f t="shared" si="143"/>
        <v>0</v>
      </c>
      <c r="G892" s="248">
        <f t="shared" si="143"/>
        <v>0</v>
      </c>
      <c r="H892" s="248">
        <f t="shared" si="143"/>
        <v>0</v>
      </c>
      <c r="I892" s="249"/>
      <c r="J892" s="249">
        <f t="shared" si="142"/>
        <v>0</v>
      </c>
      <c r="K892" s="249">
        <f t="shared" si="141"/>
        <v>0</v>
      </c>
      <c r="L892" s="249">
        <f t="shared" si="141"/>
        <v>0</v>
      </c>
      <c r="M892" s="249">
        <f t="shared" si="141"/>
        <v>0</v>
      </c>
      <c r="N892" s="249">
        <f t="shared" si="141"/>
        <v>0</v>
      </c>
      <c r="O892" s="249">
        <f t="shared" si="141"/>
        <v>0</v>
      </c>
      <c r="P892" s="250">
        <v>0.9900874859852703</v>
      </c>
      <c r="Q892" s="251">
        <v>0.93817534017189241</v>
      </c>
      <c r="R892" s="250">
        <v>0.9898600936632207</v>
      </c>
      <c r="S892" s="251">
        <v>0.95115021067124461</v>
      </c>
      <c r="T892" s="250">
        <v>0.99548437815533219</v>
      </c>
      <c r="U892" s="250">
        <v>0.99634857245870534</v>
      </c>
      <c r="V892" s="250">
        <v>0.99695904361778664</v>
      </c>
      <c r="W892" s="250">
        <v>0.99733229344578445</v>
      </c>
      <c r="X892" s="250">
        <v>0.99755291584272787</v>
      </c>
      <c r="Y892" s="250">
        <v>0.9976887077287554</v>
      </c>
      <c r="Z892" s="251">
        <v>0.2271847174004174</v>
      </c>
      <c r="AA892" s="251">
        <v>7.7596105226371989E-5</v>
      </c>
      <c r="AB892" s="251">
        <v>2.991234809362389E-4</v>
      </c>
      <c r="AC892" s="251">
        <v>0.10059444031997467</v>
      </c>
      <c r="AD892" s="251">
        <v>6.1598499467894826E-7</v>
      </c>
      <c r="AE892" s="251">
        <v>0.76011908492734293</v>
      </c>
      <c r="AF892" s="250">
        <v>0.99194563574165651</v>
      </c>
      <c r="AG892" s="251">
        <v>0.95115021067124461</v>
      </c>
      <c r="AH892" s="250">
        <v>0</v>
      </c>
      <c r="AI892" s="252">
        <v>1</v>
      </c>
      <c r="AJ892" s="253">
        <f t="shared" si="134"/>
        <v>0</v>
      </c>
      <c r="AK892" s="253">
        <f t="shared" si="135"/>
        <v>0</v>
      </c>
      <c r="AL892" s="253">
        <f t="shared" si="136"/>
        <v>0</v>
      </c>
      <c r="AM892" s="253">
        <f t="shared" si="137"/>
        <v>0</v>
      </c>
      <c r="AN892" s="253">
        <f t="shared" si="138"/>
        <v>0</v>
      </c>
      <c r="AO892" s="254">
        <f t="shared" si="139"/>
        <v>0</v>
      </c>
    </row>
    <row r="893" spans="1:41">
      <c r="A893" s="247">
        <v>1184</v>
      </c>
      <c r="B893" s="248"/>
      <c r="C893" s="248">
        <f t="shared" si="144"/>
        <v>0</v>
      </c>
      <c r="D893" s="248">
        <f t="shared" si="143"/>
        <v>0</v>
      </c>
      <c r="E893" s="248">
        <f t="shared" si="143"/>
        <v>0</v>
      </c>
      <c r="F893" s="248">
        <f t="shared" si="143"/>
        <v>0</v>
      </c>
      <c r="G893" s="248">
        <f t="shared" si="143"/>
        <v>0</v>
      </c>
      <c r="H893" s="248">
        <f t="shared" si="143"/>
        <v>0</v>
      </c>
      <c r="I893" s="249"/>
      <c r="J893" s="249">
        <f t="shared" si="142"/>
        <v>0</v>
      </c>
      <c r="K893" s="249">
        <f t="shared" si="141"/>
        <v>0</v>
      </c>
      <c r="L893" s="249">
        <f t="shared" si="141"/>
        <v>0</v>
      </c>
      <c r="M893" s="249">
        <f t="shared" si="141"/>
        <v>0</v>
      </c>
      <c r="N893" s="249">
        <f t="shared" si="141"/>
        <v>0</v>
      </c>
      <c r="O893" s="249">
        <f t="shared" si="141"/>
        <v>0</v>
      </c>
      <c r="P893" s="250">
        <v>0.9900874859852703</v>
      </c>
      <c r="Q893" s="251">
        <v>0.93813014068412992</v>
      </c>
      <c r="R893" s="250">
        <v>0.9898600936632207</v>
      </c>
      <c r="S893" s="251">
        <v>0.9509157781350025</v>
      </c>
      <c r="T893" s="250">
        <v>0.99548437815533219</v>
      </c>
      <c r="U893" s="250">
        <v>0.99634857245870534</v>
      </c>
      <c r="V893" s="250">
        <v>0.99695904361778664</v>
      </c>
      <c r="W893" s="250">
        <v>0.99733229344578445</v>
      </c>
      <c r="X893" s="250">
        <v>0.99755291584272787</v>
      </c>
      <c r="Y893" s="250">
        <v>0.9976887077287554</v>
      </c>
      <c r="Z893" s="251">
        <v>0.22399229204308285</v>
      </c>
      <c r="AA893" s="251">
        <v>7.991432467108019E-5</v>
      </c>
      <c r="AB893" s="251">
        <v>3.0585674050984536E-4</v>
      </c>
      <c r="AC893" s="251">
        <v>9.1921321719897933E-2</v>
      </c>
      <c r="AD893" s="251">
        <v>3.8164864381923362E-7</v>
      </c>
      <c r="AE893" s="251">
        <v>0.75056220331474588</v>
      </c>
      <c r="AF893" s="250">
        <v>0.99194563574165651</v>
      </c>
      <c r="AG893" s="251">
        <v>0.9509157781350025</v>
      </c>
      <c r="AH893" s="250">
        <v>0</v>
      </c>
      <c r="AI893" s="252">
        <v>1</v>
      </c>
      <c r="AJ893" s="253">
        <f t="shared" si="134"/>
        <v>0</v>
      </c>
      <c r="AK893" s="253">
        <f t="shared" si="135"/>
        <v>0</v>
      </c>
      <c r="AL893" s="253">
        <f t="shared" si="136"/>
        <v>0</v>
      </c>
      <c r="AM893" s="253">
        <f t="shared" si="137"/>
        <v>0</v>
      </c>
      <c r="AN893" s="253">
        <f t="shared" si="138"/>
        <v>0</v>
      </c>
      <c r="AO893" s="254">
        <f t="shared" si="139"/>
        <v>0</v>
      </c>
    </row>
    <row r="894" spans="1:41">
      <c r="A894" s="247">
        <v>1185</v>
      </c>
      <c r="B894" s="248"/>
      <c r="C894" s="248">
        <f t="shared" si="144"/>
        <v>0</v>
      </c>
      <c r="D894" s="248">
        <f t="shared" si="143"/>
        <v>0</v>
      </c>
      <c r="E894" s="248">
        <f t="shared" si="143"/>
        <v>0</v>
      </c>
      <c r="F894" s="248">
        <f t="shared" si="143"/>
        <v>0</v>
      </c>
      <c r="G894" s="248">
        <f t="shared" si="143"/>
        <v>0</v>
      </c>
      <c r="H894" s="248">
        <f t="shared" si="143"/>
        <v>0</v>
      </c>
      <c r="I894" s="249"/>
      <c r="J894" s="249">
        <f t="shared" si="142"/>
        <v>0</v>
      </c>
      <c r="K894" s="249">
        <f t="shared" si="141"/>
        <v>0</v>
      </c>
      <c r="L894" s="249">
        <f t="shared" si="141"/>
        <v>0</v>
      </c>
      <c r="M894" s="249">
        <f t="shared" si="141"/>
        <v>0</v>
      </c>
      <c r="N894" s="249">
        <f t="shared" si="141"/>
        <v>0</v>
      </c>
      <c r="O894" s="249">
        <f t="shared" si="141"/>
        <v>0</v>
      </c>
      <c r="P894" s="250">
        <v>0.9900874859852703</v>
      </c>
      <c r="Q894" s="251">
        <v>0.93795924972798606</v>
      </c>
      <c r="R894" s="250">
        <v>0.9898600936632207</v>
      </c>
      <c r="S894" s="251">
        <v>0.95049059616638898</v>
      </c>
      <c r="T894" s="250">
        <v>0.99548437815533219</v>
      </c>
      <c r="U894" s="250">
        <v>0.99634857245870534</v>
      </c>
      <c r="V894" s="250">
        <v>0.99695904361778664</v>
      </c>
      <c r="W894" s="250">
        <v>0.99733229344578445</v>
      </c>
      <c r="X894" s="250">
        <v>0.99755291584272787</v>
      </c>
      <c r="Y894" s="250">
        <v>0.9976887077287554</v>
      </c>
      <c r="Z894" s="251">
        <v>0.22121095633757115</v>
      </c>
      <c r="AA894" s="251">
        <v>8.2383686302182985E-5</v>
      </c>
      <c r="AB894" s="251">
        <v>2.8032165973879836E-4</v>
      </c>
      <c r="AC894" s="251">
        <v>8.3904289257678247E-2</v>
      </c>
      <c r="AD894" s="251">
        <v>5.0691950086190153E-7</v>
      </c>
      <c r="AE894" s="251">
        <v>0.74138943311135042</v>
      </c>
      <c r="AF894" s="250">
        <v>0.99194563574165651</v>
      </c>
      <c r="AG894" s="251">
        <v>0.95049059616638898</v>
      </c>
      <c r="AH894" s="250">
        <v>0</v>
      </c>
      <c r="AI894" s="252">
        <v>1</v>
      </c>
      <c r="AJ894" s="253">
        <f t="shared" si="134"/>
        <v>0</v>
      </c>
      <c r="AK894" s="253">
        <f t="shared" si="135"/>
        <v>0</v>
      </c>
      <c r="AL894" s="253">
        <f t="shared" si="136"/>
        <v>0</v>
      </c>
      <c r="AM894" s="253">
        <f t="shared" si="137"/>
        <v>0</v>
      </c>
      <c r="AN894" s="253">
        <f t="shared" si="138"/>
        <v>0</v>
      </c>
      <c r="AO894" s="254">
        <f t="shared" si="139"/>
        <v>0</v>
      </c>
    </row>
    <row r="895" spans="1:41">
      <c r="A895" s="247">
        <v>1186</v>
      </c>
      <c r="B895" s="248"/>
      <c r="C895" s="248">
        <f t="shared" si="144"/>
        <v>0</v>
      </c>
      <c r="D895" s="248">
        <f t="shared" si="143"/>
        <v>0</v>
      </c>
      <c r="E895" s="248">
        <f t="shared" si="143"/>
        <v>0</v>
      </c>
      <c r="F895" s="248">
        <f t="shared" si="143"/>
        <v>0</v>
      </c>
      <c r="G895" s="248">
        <f t="shared" si="143"/>
        <v>0</v>
      </c>
      <c r="H895" s="248">
        <f t="shared" si="143"/>
        <v>0</v>
      </c>
      <c r="I895" s="249"/>
      <c r="J895" s="249">
        <f t="shared" si="142"/>
        <v>0</v>
      </c>
      <c r="K895" s="249">
        <f t="shared" si="141"/>
        <v>0</v>
      </c>
      <c r="L895" s="249">
        <f t="shared" si="141"/>
        <v>0</v>
      </c>
      <c r="M895" s="249">
        <f t="shared" si="141"/>
        <v>0</v>
      </c>
      <c r="N895" s="249">
        <f t="shared" si="141"/>
        <v>0</v>
      </c>
      <c r="O895" s="249">
        <f t="shared" si="141"/>
        <v>0</v>
      </c>
      <c r="P895" s="250">
        <v>0.9900874859852703</v>
      </c>
      <c r="Q895" s="251">
        <v>0.93865758191850857</v>
      </c>
      <c r="R895" s="250">
        <v>0.9898600936632207</v>
      </c>
      <c r="S895" s="251">
        <v>0.94816291019171062</v>
      </c>
      <c r="T895" s="250">
        <v>0.99548437815533219</v>
      </c>
      <c r="U895" s="250">
        <v>0.99634857245870534</v>
      </c>
      <c r="V895" s="250">
        <v>0.99695904361778664</v>
      </c>
      <c r="W895" s="250">
        <v>0.99733229344578445</v>
      </c>
      <c r="X895" s="250">
        <v>0.99755291584272787</v>
      </c>
      <c r="Y895" s="250">
        <v>0.9976887077287554</v>
      </c>
      <c r="Z895" s="251">
        <v>0.21968928004458024</v>
      </c>
      <c r="AA895" s="251">
        <v>8.5031468281544122E-5</v>
      </c>
      <c r="AB895" s="251">
        <v>3.3354600332667335E-4</v>
      </c>
      <c r="AC895" s="251">
        <v>7.6520206909815217E-2</v>
      </c>
      <c r="AD895" s="251">
        <v>6.3611091419580768E-7</v>
      </c>
      <c r="AE895" s="251">
        <v>0.73263403690546935</v>
      </c>
      <c r="AF895" s="250">
        <v>0.99194563574165651</v>
      </c>
      <c r="AG895" s="251">
        <v>0.94816291019171062</v>
      </c>
      <c r="AH895" s="250">
        <v>0</v>
      </c>
      <c r="AI895" s="252">
        <v>1</v>
      </c>
      <c r="AJ895" s="253">
        <f t="shared" si="134"/>
        <v>0</v>
      </c>
      <c r="AK895" s="253">
        <f t="shared" si="135"/>
        <v>0</v>
      </c>
      <c r="AL895" s="253">
        <f t="shared" si="136"/>
        <v>0</v>
      </c>
      <c r="AM895" s="253">
        <f t="shared" si="137"/>
        <v>0</v>
      </c>
      <c r="AN895" s="253">
        <f t="shared" si="138"/>
        <v>0</v>
      </c>
      <c r="AO895" s="254">
        <f t="shared" si="139"/>
        <v>0</v>
      </c>
    </row>
    <row r="896" spans="1:41">
      <c r="A896" s="247">
        <v>1187</v>
      </c>
      <c r="B896" s="248"/>
      <c r="C896" s="248">
        <f t="shared" si="144"/>
        <v>0</v>
      </c>
      <c r="D896" s="248">
        <f t="shared" si="143"/>
        <v>0</v>
      </c>
      <c r="E896" s="248">
        <f t="shared" si="143"/>
        <v>0</v>
      </c>
      <c r="F896" s="248">
        <f t="shared" si="143"/>
        <v>0</v>
      </c>
      <c r="G896" s="248">
        <f t="shared" si="143"/>
        <v>0</v>
      </c>
      <c r="H896" s="248">
        <f t="shared" si="143"/>
        <v>0</v>
      </c>
      <c r="I896" s="249"/>
      <c r="J896" s="249">
        <f t="shared" si="142"/>
        <v>0</v>
      </c>
      <c r="K896" s="249">
        <f t="shared" si="141"/>
        <v>0</v>
      </c>
      <c r="L896" s="249">
        <f t="shared" si="141"/>
        <v>0</v>
      </c>
      <c r="M896" s="249">
        <f t="shared" si="141"/>
        <v>0</v>
      </c>
      <c r="N896" s="249">
        <f t="shared" si="141"/>
        <v>0</v>
      </c>
      <c r="O896" s="249">
        <f t="shared" si="141"/>
        <v>0</v>
      </c>
      <c r="P896" s="250">
        <v>0.9900874859852703</v>
      </c>
      <c r="Q896" s="251">
        <v>0.93752466940362422</v>
      </c>
      <c r="R896" s="250">
        <v>0.9898600936632207</v>
      </c>
      <c r="S896" s="251">
        <v>0.95110203597932408</v>
      </c>
      <c r="T896" s="250">
        <v>0.99548437815533219</v>
      </c>
      <c r="U896" s="250">
        <v>0.99634857245870534</v>
      </c>
      <c r="V896" s="250">
        <v>0.99695904361778664</v>
      </c>
      <c r="W896" s="250">
        <v>0.99733229344578445</v>
      </c>
      <c r="X896" s="250">
        <v>0.99755291584272787</v>
      </c>
      <c r="Y896" s="250">
        <v>0.9976887077287554</v>
      </c>
      <c r="Z896" s="251">
        <v>0.2194499440122569</v>
      </c>
      <c r="AA896" s="251">
        <v>8.7860883163910495E-5</v>
      </c>
      <c r="AB896" s="251">
        <v>4.6694787725216403E-4</v>
      </c>
      <c r="AC896" s="251">
        <v>6.978047128501555E-2</v>
      </c>
      <c r="AD896" s="251">
        <v>7.6929347555472456E-7</v>
      </c>
      <c r="AE896" s="251">
        <v>0.72430352974137913</v>
      </c>
      <c r="AF896" s="250">
        <v>0.99194563574165651</v>
      </c>
      <c r="AG896" s="251">
        <v>0.95110203597932408</v>
      </c>
      <c r="AH896" s="250">
        <v>0</v>
      </c>
      <c r="AI896" s="252">
        <v>1</v>
      </c>
      <c r="AJ896" s="253">
        <f t="shared" si="134"/>
        <v>0</v>
      </c>
      <c r="AK896" s="253">
        <f t="shared" si="135"/>
        <v>0</v>
      </c>
      <c r="AL896" s="253">
        <f t="shared" si="136"/>
        <v>0</v>
      </c>
      <c r="AM896" s="253">
        <f t="shared" si="137"/>
        <v>0</v>
      </c>
      <c r="AN896" s="253">
        <f t="shared" si="138"/>
        <v>0</v>
      </c>
      <c r="AO896" s="254">
        <f t="shared" si="139"/>
        <v>0</v>
      </c>
    </row>
    <row r="897" spans="1:41">
      <c r="A897" s="247">
        <v>1188</v>
      </c>
      <c r="B897" s="248"/>
      <c r="C897" s="248">
        <f t="shared" si="144"/>
        <v>0</v>
      </c>
      <c r="D897" s="248">
        <f t="shared" si="143"/>
        <v>0</v>
      </c>
      <c r="E897" s="248">
        <f t="shared" si="143"/>
        <v>0</v>
      </c>
      <c r="F897" s="248">
        <f t="shared" si="143"/>
        <v>0</v>
      </c>
      <c r="G897" s="248">
        <f t="shared" si="143"/>
        <v>0</v>
      </c>
      <c r="H897" s="248">
        <f t="shared" si="143"/>
        <v>0</v>
      </c>
      <c r="I897" s="249"/>
      <c r="J897" s="249">
        <f t="shared" si="142"/>
        <v>0</v>
      </c>
      <c r="K897" s="249">
        <f t="shared" si="141"/>
        <v>0</v>
      </c>
      <c r="L897" s="249">
        <f t="shared" si="141"/>
        <v>0</v>
      </c>
      <c r="M897" s="249">
        <f t="shared" si="141"/>
        <v>0</v>
      </c>
      <c r="N897" s="249">
        <f t="shared" si="141"/>
        <v>0</v>
      </c>
      <c r="O897" s="249">
        <f t="shared" si="141"/>
        <v>0</v>
      </c>
      <c r="P897" s="250">
        <v>0.9900874859852703</v>
      </c>
      <c r="Q897" s="251">
        <v>0.93670524828151358</v>
      </c>
      <c r="R897" s="250">
        <v>0.9898600936632207</v>
      </c>
      <c r="S897" s="251">
        <v>0.94889165397997222</v>
      </c>
      <c r="T897" s="250">
        <v>0.99548437815533219</v>
      </c>
      <c r="U897" s="250">
        <v>0.99634857245870534</v>
      </c>
      <c r="V897" s="250">
        <v>0.99695904361778664</v>
      </c>
      <c r="W897" s="250">
        <v>0.99733229344578445</v>
      </c>
      <c r="X897" s="250">
        <v>0.99755291584272787</v>
      </c>
      <c r="Y897" s="250">
        <v>0.9976887077287554</v>
      </c>
      <c r="Z897" s="251">
        <v>0.22085704010441137</v>
      </c>
      <c r="AA897" s="251">
        <v>9.0938451899784143E-5</v>
      </c>
      <c r="AB897" s="251">
        <v>5.4621304942526166E-4</v>
      </c>
      <c r="AC897" s="251">
        <v>6.3999467152915948E-2</v>
      </c>
      <c r="AD897" s="251">
        <v>8.1401111132037235E-7</v>
      </c>
      <c r="AE897" s="251">
        <v>0.71646031301397484</v>
      </c>
      <c r="AF897" s="250">
        <v>0.99194563574165651</v>
      </c>
      <c r="AG897" s="251">
        <v>0.94889165397997222</v>
      </c>
      <c r="AH897" s="250">
        <v>0</v>
      </c>
      <c r="AI897" s="252">
        <v>1</v>
      </c>
      <c r="AJ897" s="253">
        <f t="shared" si="134"/>
        <v>0</v>
      </c>
      <c r="AK897" s="253">
        <f t="shared" si="135"/>
        <v>0</v>
      </c>
      <c r="AL897" s="253">
        <f t="shared" si="136"/>
        <v>0</v>
      </c>
      <c r="AM897" s="253">
        <f t="shared" si="137"/>
        <v>0</v>
      </c>
      <c r="AN897" s="253">
        <f t="shared" si="138"/>
        <v>0</v>
      </c>
      <c r="AO897" s="254">
        <f t="shared" si="139"/>
        <v>0</v>
      </c>
    </row>
    <row r="898" spans="1:41">
      <c r="A898" s="247">
        <v>1189</v>
      </c>
      <c r="B898" s="248"/>
      <c r="C898" s="248">
        <f t="shared" si="144"/>
        <v>0</v>
      </c>
      <c r="D898" s="248">
        <f t="shared" si="143"/>
        <v>0</v>
      </c>
      <c r="E898" s="248">
        <f t="shared" si="143"/>
        <v>0</v>
      </c>
      <c r="F898" s="248">
        <f t="shared" si="143"/>
        <v>0</v>
      </c>
      <c r="G898" s="248">
        <f t="shared" si="143"/>
        <v>0</v>
      </c>
      <c r="H898" s="248">
        <f t="shared" si="143"/>
        <v>0</v>
      </c>
      <c r="I898" s="249"/>
      <c r="J898" s="249">
        <f t="shared" si="142"/>
        <v>0</v>
      </c>
      <c r="K898" s="249">
        <f t="shared" si="141"/>
        <v>0</v>
      </c>
      <c r="L898" s="249">
        <f t="shared" si="141"/>
        <v>0</v>
      </c>
      <c r="M898" s="249">
        <f t="shared" si="141"/>
        <v>0</v>
      </c>
      <c r="N898" s="249">
        <f t="shared" si="141"/>
        <v>0</v>
      </c>
      <c r="O898" s="249">
        <f t="shared" si="141"/>
        <v>0</v>
      </c>
      <c r="P898" s="250">
        <v>0.9900874859852703</v>
      </c>
      <c r="Q898" s="251">
        <v>0.93621807088123021</v>
      </c>
      <c r="R898" s="250">
        <v>0.9898600936632207</v>
      </c>
      <c r="S898" s="251">
        <v>0.95024358428062483</v>
      </c>
      <c r="T898" s="250">
        <v>0.99548437815533219</v>
      </c>
      <c r="U898" s="250">
        <v>0.99634857245870534</v>
      </c>
      <c r="V898" s="250">
        <v>0.99695904361778664</v>
      </c>
      <c r="W898" s="250">
        <v>0.99733229344578445</v>
      </c>
      <c r="X898" s="250">
        <v>0.99755291584272787</v>
      </c>
      <c r="Y898" s="250">
        <v>0.9976887077287554</v>
      </c>
      <c r="Z898" s="251">
        <v>0.22372461597487142</v>
      </c>
      <c r="AA898" s="251">
        <v>9.4236147344538057E-5</v>
      </c>
      <c r="AB898" s="251">
        <v>5.7745586039801287E-4</v>
      </c>
      <c r="AC898" s="251">
        <v>5.9068912873619844E-2</v>
      </c>
      <c r="AD898" s="251">
        <v>7.8025528134308811E-7</v>
      </c>
      <c r="AE898" s="251">
        <v>0.70904935086807452</v>
      </c>
      <c r="AF898" s="250">
        <v>0.99194563574165651</v>
      </c>
      <c r="AG898" s="251">
        <v>0.95024358428062483</v>
      </c>
      <c r="AH898" s="250">
        <v>0</v>
      </c>
      <c r="AI898" s="252">
        <v>1</v>
      </c>
      <c r="AJ898" s="253">
        <f t="shared" si="134"/>
        <v>0</v>
      </c>
      <c r="AK898" s="253">
        <f t="shared" si="135"/>
        <v>0</v>
      </c>
      <c r="AL898" s="253">
        <f t="shared" si="136"/>
        <v>0</v>
      </c>
      <c r="AM898" s="253">
        <f t="shared" si="137"/>
        <v>0</v>
      </c>
      <c r="AN898" s="253">
        <f t="shared" si="138"/>
        <v>0</v>
      </c>
      <c r="AO898" s="254">
        <f t="shared" si="139"/>
        <v>0</v>
      </c>
    </row>
    <row r="899" spans="1:41">
      <c r="A899" s="247">
        <v>1190</v>
      </c>
      <c r="B899" s="248"/>
      <c r="C899" s="248">
        <f t="shared" si="144"/>
        <v>0</v>
      </c>
      <c r="D899" s="248">
        <f t="shared" si="143"/>
        <v>0</v>
      </c>
      <c r="E899" s="248">
        <f t="shared" si="143"/>
        <v>0</v>
      </c>
      <c r="F899" s="248">
        <f t="shared" si="143"/>
        <v>0</v>
      </c>
      <c r="G899" s="248">
        <f t="shared" si="143"/>
        <v>0</v>
      </c>
      <c r="H899" s="248">
        <f t="shared" si="143"/>
        <v>0</v>
      </c>
      <c r="I899" s="249"/>
      <c r="J899" s="249">
        <f t="shared" si="142"/>
        <v>0</v>
      </c>
      <c r="K899" s="249">
        <f t="shared" si="141"/>
        <v>0</v>
      </c>
      <c r="L899" s="249">
        <f t="shared" si="141"/>
        <v>0</v>
      </c>
      <c r="M899" s="249">
        <f t="shared" si="141"/>
        <v>0</v>
      </c>
      <c r="N899" s="249">
        <f t="shared" si="141"/>
        <v>0</v>
      </c>
      <c r="O899" s="249">
        <f t="shared" si="141"/>
        <v>0</v>
      </c>
      <c r="P899" s="250">
        <v>0.9900874859852703</v>
      </c>
      <c r="Q899" s="251">
        <v>0.93639701746091786</v>
      </c>
      <c r="R899" s="250">
        <v>0.9898600936632207</v>
      </c>
      <c r="S899" s="251">
        <v>0.94836107172504469</v>
      </c>
      <c r="T899" s="250">
        <v>0.99548437815533219</v>
      </c>
      <c r="U899" s="250">
        <v>0.99634857245870534</v>
      </c>
      <c r="V899" s="250">
        <v>0.99695904361778664</v>
      </c>
      <c r="W899" s="250">
        <v>0.99733229344578445</v>
      </c>
      <c r="X899" s="250">
        <v>0.99755291584272787</v>
      </c>
      <c r="Y899" s="250">
        <v>0.9976887077287554</v>
      </c>
      <c r="Z899" s="251">
        <v>0.22801279916732628</v>
      </c>
      <c r="AA899" s="251">
        <v>9.7865418814742095E-5</v>
      </c>
      <c r="AB899" s="251">
        <v>5.9115647580858645E-4</v>
      </c>
      <c r="AC899" s="251">
        <v>5.5607152947885735E-2</v>
      </c>
      <c r="AD899" s="251">
        <v>1.2039710272417782E-6</v>
      </c>
      <c r="AE899" s="251">
        <v>0.70216446116343834</v>
      </c>
      <c r="AF899" s="250">
        <v>0.99194563574165651</v>
      </c>
      <c r="AG899" s="251">
        <v>0.94836107172504469</v>
      </c>
      <c r="AH899" s="250">
        <v>0</v>
      </c>
      <c r="AI899" s="252">
        <v>1</v>
      </c>
      <c r="AJ899" s="253">
        <f t="shared" si="134"/>
        <v>0</v>
      </c>
      <c r="AK899" s="253">
        <f t="shared" si="135"/>
        <v>0</v>
      </c>
      <c r="AL899" s="253">
        <f t="shared" si="136"/>
        <v>0</v>
      </c>
      <c r="AM899" s="253">
        <f t="shared" si="137"/>
        <v>0</v>
      </c>
      <c r="AN899" s="253">
        <f t="shared" si="138"/>
        <v>0</v>
      </c>
      <c r="AO899" s="254">
        <f t="shared" si="139"/>
        <v>0</v>
      </c>
    </row>
    <row r="900" spans="1:41">
      <c r="A900" s="247">
        <v>1191</v>
      </c>
      <c r="B900" s="248"/>
      <c r="C900" s="248">
        <f t="shared" si="144"/>
        <v>0</v>
      </c>
      <c r="D900" s="248">
        <f t="shared" si="143"/>
        <v>0</v>
      </c>
      <c r="E900" s="248">
        <f t="shared" si="143"/>
        <v>0</v>
      </c>
      <c r="F900" s="248">
        <f t="shared" si="143"/>
        <v>0</v>
      </c>
      <c r="G900" s="248">
        <f t="shared" si="143"/>
        <v>0</v>
      </c>
      <c r="H900" s="248">
        <f t="shared" si="143"/>
        <v>0</v>
      </c>
      <c r="I900" s="249"/>
      <c r="J900" s="249">
        <f t="shared" si="142"/>
        <v>0</v>
      </c>
      <c r="K900" s="249">
        <f t="shared" si="141"/>
        <v>0</v>
      </c>
      <c r="L900" s="249">
        <f t="shared" si="141"/>
        <v>0</v>
      </c>
      <c r="M900" s="249">
        <f t="shared" si="141"/>
        <v>0</v>
      </c>
      <c r="N900" s="249">
        <f t="shared" si="141"/>
        <v>0</v>
      </c>
      <c r="O900" s="249">
        <f t="shared" si="141"/>
        <v>0</v>
      </c>
      <c r="P900" s="250">
        <v>0.98997135495620303</v>
      </c>
      <c r="Q900" s="251">
        <v>0.93799440343900931</v>
      </c>
      <c r="R900" s="250">
        <v>0.98974131242321439</v>
      </c>
      <c r="S900" s="251">
        <v>0.95116896496425352</v>
      </c>
      <c r="T900" s="250">
        <v>0.99543132908361809</v>
      </c>
      <c r="U900" s="250">
        <v>0.99630565700735541</v>
      </c>
      <c r="V900" s="250">
        <v>0.99692329198869634</v>
      </c>
      <c r="W900" s="250">
        <v>0.99730092406262605</v>
      </c>
      <c r="X900" s="250">
        <v>0.99752413752223257</v>
      </c>
      <c r="Y900" s="250">
        <v>0.99766152448224676</v>
      </c>
      <c r="Z900" s="251">
        <v>0.23342725470068262</v>
      </c>
      <c r="AA900" s="251">
        <v>1.017575672253846E-4</v>
      </c>
      <c r="AB900" s="251">
        <v>5.9094945512967224E-4</v>
      </c>
      <c r="AC900" s="251">
        <v>5.3309868545596231E-2</v>
      </c>
      <c r="AD900" s="251">
        <v>1.9903750225113401E-6</v>
      </c>
      <c r="AE900" s="251">
        <v>0.69569664719164703</v>
      </c>
      <c r="AF900" s="250">
        <v>0.99185118436701458</v>
      </c>
      <c r="AG900" s="251">
        <v>0.95116896496425352</v>
      </c>
      <c r="AH900" s="250">
        <v>0</v>
      </c>
      <c r="AI900" s="252">
        <v>1</v>
      </c>
      <c r="AJ900" s="253">
        <f t="shared" si="134"/>
        <v>0</v>
      </c>
      <c r="AK900" s="253">
        <f t="shared" si="135"/>
        <v>0</v>
      </c>
      <c r="AL900" s="253">
        <f t="shared" si="136"/>
        <v>0</v>
      </c>
      <c r="AM900" s="253">
        <f t="shared" si="137"/>
        <v>0</v>
      </c>
      <c r="AN900" s="253">
        <f t="shared" si="138"/>
        <v>0</v>
      </c>
      <c r="AO900" s="254">
        <f t="shared" si="139"/>
        <v>0</v>
      </c>
    </row>
    <row r="901" spans="1:41">
      <c r="A901" s="247">
        <v>1192</v>
      </c>
      <c r="B901" s="248"/>
      <c r="C901" s="248">
        <f t="shared" si="144"/>
        <v>0</v>
      </c>
      <c r="D901" s="248">
        <f t="shared" si="143"/>
        <v>0</v>
      </c>
      <c r="E901" s="248">
        <f t="shared" si="143"/>
        <v>0</v>
      </c>
      <c r="F901" s="248">
        <f t="shared" si="143"/>
        <v>0</v>
      </c>
      <c r="G901" s="248">
        <f t="shared" si="143"/>
        <v>0</v>
      </c>
      <c r="H901" s="248">
        <f t="shared" si="143"/>
        <v>0</v>
      </c>
      <c r="I901" s="249"/>
      <c r="J901" s="249">
        <f t="shared" si="142"/>
        <v>0</v>
      </c>
      <c r="K901" s="249">
        <f t="shared" si="141"/>
        <v>0</v>
      </c>
      <c r="L901" s="249">
        <f t="shared" si="141"/>
        <v>0</v>
      </c>
      <c r="M901" s="249">
        <f t="shared" si="141"/>
        <v>0</v>
      </c>
      <c r="N901" s="249">
        <f t="shared" si="141"/>
        <v>0</v>
      </c>
      <c r="O901" s="249">
        <f t="shared" si="141"/>
        <v>0</v>
      </c>
      <c r="P901" s="250">
        <v>0.98985523522233676</v>
      </c>
      <c r="Q901" s="251">
        <v>0.93720262707964519</v>
      </c>
      <c r="R901" s="250">
        <v>0.98962254305740582</v>
      </c>
      <c r="S901" s="251">
        <v>0.94843901194045133</v>
      </c>
      <c r="T901" s="250">
        <v>0.99537828177613763</v>
      </c>
      <c r="U901" s="250">
        <v>0.99626274254474967</v>
      </c>
      <c r="V901" s="250">
        <v>0.99688754092545007</v>
      </c>
      <c r="W901" s="250">
        <v>0.99726955503769232</v>
      </c>
      <c r="X901" s="250">
        <v>0.99749535945542134</v>
      </c>
      <c r="Y901" s="250">
        <v>0.99763434143179364</v>
      </c>
      <c r="Z901" s="251">
        <v>0.23971926330600055</v>
      </c>
      <c r="AA901" s="251">
        <v>1.0608261371027702E-4</v>
      </c>
      <c r="AB901" s="251">
        <v>6.3242213019678109E-4</v>
      </c>
      <c r="AC901" s="251">
        <v>5.3346161576709107E-2</v>
      </c>
      <c r="AD901" s="251">
        <v>3.4924487026990293E-6</v>
      </c>
      <c r="AE901" s="251">
        <v>0.68974983255927913</v>
      </c>
      <c r="AF901" s="250">
        <v>0.99175674009383985</v>
      </c>
      <c r="AG901" s="251">
        <v>0.94843901194045133</v>
      </c>
      <c r="AH901" s="250">
        <v>0</v>
      </c>
      <c r="AI901" s="252">
        <v>1</v>
      </c>
      <c r="AJ901" s="253">
        <f t="shared" si="134"/>
        <v>0</v>
      </c>
      <c r="AK901" s="253">
        <f t="shared" si="135"/>
        <v>0</v>
      </c>
      <c r="AL901" s="253">
        <f t="shared" si="136"/>
        <v>0</v>
      </c>
      <c r="AM901" s="253">
        <f t="shared" si="137"/>
        <v>0</v>
      </c>
      <c r="AN901" s="253">
        <f t="shared" si="138"/>
        <v>0</v>
      </c>
      <c r="AO901" s="254">
        <f t="shared" si="139"/>
        <v>0</v>
      </c>
    </row>
    <row r="902" spans="1:41">
      <c r="A902" s="247">
        <v>1193</v>
      </c>
      <c r="B902" s="248"/>
      <c r="C902" s="248">
        <f t="shared" si="144"/>
        <v>0</v>
      </c>
      <c r="D902" s="248">
        <f t="shared" si="143"/>
        <v>0</v>
      </c>
      <c r="E902" s="248">
        <f t="shared" si="143"/>
        <v>0</v>
      </c>
      <c r="F902" s="248">
        <f t="shared" si="143"/>
        <v>0</v>
      </c>
      <c r="G902" s="248">
        <f t="shared" si="143"/>
        <v>0</v>
      </c>
      <c r="H902" s="248">
        <f t="shared" si="143"/>
        <v>0</v>
      </c>
      <c r="I902" s="249"/>
      <c r="J902" s="249">
        <f t="shared" si="142"/>
        <v>0</v>
      </c>
      <c r="K902" s="249">
        <f t="shared" si="141"/>
        <v>0</v>
      </c>
      <c r="L902" s="249">
        <f t="shared" si="141"/>
        <v>0</v>
      </c>
      <c r="M902" s="249">
        <f t="shared" si="141"/>
        <v>0</v>
      </c>
      <c r="N902" s="249">
        <f t="shared" si="141"/>
        <v>0</v>
      </c>
      <c r="O902" s="249">
        <f t="shared" si="141"/>
        <v>0</v>
      </c>
      <c r="P902" s="250">
        <v>0.98973912678280174</v>
      </c>
      <c r="Q902" s="251">
        <v>0.93524721815398937</v>
      </c>
      <c r="R902" s="250">
        <v>0.9895037855648483</v>
      </c>
      <c r="S902" s="251">
        <v>0.94945378519145263</v>
      </c>
      <c r="T902" s="250">
        <v>0.99532523623286873</v>
      </c>
      <c r="U902" s="250">
        <v>0.99621982907088613</v>
      </c>
      <c r="V902" s="250">
        <v>0.99685179042805128</v>
      </c>
      <c r="W902" s="250">
        <v>0.99723818637098716</v>
      </c>
      <c r="X902" s="250">
        <v>0.99746658164229773</v>
      </c>
      <c r="Y902" s="250">
        <v>0.99760715857739923</v>
      </c>
      <c r="Z902" s="251">
        <v>0.24664914576001004</v>
      </c>
      <c r="AA902" s="251">
        <v>1.1072232419616902E-4</v>
      </c>
      <c r="AB902" s="251">
        <v>7.0419085092455786E-4</v>
      </c>
      <c r="AC902" s="251">
        <v>5.5078680245021078E-2</v>
      </c>
      <c r="AD902" s="251">
        <v>5.5147267909120367E-6</v>
      </c>
      <c r="AE902" s="251">
        <v>0.68418172078195438</v>
      </c>
      <c r="AF902" s="250">
        <v>0.99166230292174273</v>
      </c>
      <c r="AG902" s="251">
        <v>0.94945378519145263</v>
      </c>
      <c r="AH902" s="250">
        <v>0</v>
      </c>
      <c r="AI902" s="252">
        <v>1</v>
      </c>
      <c r="AJ902" s="253">
        <f t="shared" si="134"/>
        <v>0</v>
      </c>
      <c r="AK902" s="253">
        <f t="shared" si="135"/>
        <v>0</v>
      </c>
      <c r="AL902" s="253">
        <f t="shared" si="136"/>
        <v>0</v>
      </c>
      <c r="AM902" s="253">
        <f t="shared" si="137"/>
        <v>0</v>
      </c>
      <c r="AN902" s="253">
        <f t="shared" si="138"/>
        <v>0</v>
      </c>
      <c r="AO902" s="254">
        <f t="shared" si="139"/>
        <v>0</v>
      </c>
    </row>
    <row r="903" spans="1:41">
      <c r="A903" s="247">
        <v>1194</v>
      </c>
      <c r="B903" s="248"/>
      <c r="C903" s="248">
        <f t="shared" si="144"/>
        <v>0</v>
      </c>
      <c r="D903" s="248">
        <f t="shared" si="143"/>
        <v>0</v>
      </c>
      <c r="E903" s="248">
        <f t="shared" si="143"/>
        <v>0</v>
      </c>
      <c r="F903" s="248">
        <f t="shared" si="143"/>
        <v>0</v>
      </c>
      <c r="G903" s="248">
        <f t="shared" si="143"/>
        <v>0</v>
      </c>
      <c r="H903" s="248">
        <f t="shared" si="143"/>
        <v>0</v>
      </c>
      <c r="I903" s="249"/>
      <c r="J903" s="249">
        <f t="shared" si="142"/>
        <v>0</v>
      </c>
      <c r="K903" s="249">
        <f t="shared" si="141"/>
        <v>0</v>
      </c>
      <c r="L903" s="249">
        <f t="shared" si="141"/>
        <v>0</v>
      </c>
      <c r="M903" s="249">
        <f t="shared" si="141"/>
        <v>0</v>
      </c>
      <c r="N903" s="249">
        <f t="shared" si="141"/>
        <v>0</v>
      </c>
      <c r="O903" s="249">
        <f t="shared" si="141"/>
        <v>0</v>
      </c>
      <c r="P903" s="250">
        <v>0.98962302963672311</v>
      </c>
      <c r="Q903" s="251">
        <v>0.93567249830205113</v>
      </c>
      <c r="R903" s="250">
        <v>0.98938503994458993</v>
      </c>
      <c r="S903" s="251">
        <v>0.94908948440664731</v>
      </c>
      <c r="T903" s="250">
        <v>0.99527219245378729</v>
      </c>
      <c r="U903" s="250">
        <v>0.99617691658576069</v>
      </c>
      <c r="V903" s="250">
        <v>0.9968160404965013</v>
      </c>
      <c r="W903" s="250">
        <v>0.99720681806251288</v>
      </c>
      <c r="X903" s="250">
        <v>0.99743780408286398</v>
      </c>
      <c r="Y903" s="250">
        <v>0.99757997591906544</v>
      </c>
      <c r="Z903" s="251">
        <v>0.25365079848186511</v>
      </c>
      <c r="AA903" s="251">
        <v>1.1591861437497174E-4</v>
      </c>
      <c r="AB903" s="251">
        <v>1.0921909165371255E-3</v>
      </c>
      <c r="AC903" s="251">
        <v>6.1517607673084319E-2</v>
      </c>
      <c r="AD903" s="251">
        <v>5.2523453677010718E-6</v>
      </c>
      <c r="AE903" s="251">
        <v>0.67907786549346472</v>
      </c>
      <c r="AF903" s="250">
        <v>0.99156787285032932</v>
      </c>
      <c r="AG903" s="251">
        <v>0.94908948440664731</v>
      </c>
      <c r="AH903" s="250">
        <v>0</v>
      </c>
      <c r="AI903" s="252">
        <v>1</v>
      </c>
      <c r="AJ903" s="253">
        <f t="shared" si="134"/>
        <v>0</v>
      </c>
      <c r="AK903" s="253">
        <f t="shared" si="135"/>
        <v>0</v>
      </c>
      <c r="AL903" s="253">
        <f t="shared" si="136"/>
        <v>0</v>
      </c>
      <c r="AM903" s="253">
        <f t="shared" si="137"/>
        <v>0</v>
      </c>
      <c r="AN903" s="253">
        <f t="shared" si="138"/>
        <v>0</v>
      </c>
      <c r="AO903" s="254">
        <f t="shared" si="139"/>
        <v>0</v>
      </c>
    </row>
    <row r="904" spans="1:41">
      <c r="A904" s="247">
        <v>1195</v>
      </c>
      <c r="B904" s="248"/>
      <c r="C904" s="248">
        <f t="shared" si="144"/>
        <v>0</v>
      </c>
      <c r="D904" s="248">
        <f t="shared" si="143"/>
        <v>0</v>
      </c>
      <c r="E904" s="248">
        <f t="shared" si="143"/>
        <v>0</v>
      </c>
      <c r="F904" s="248">
        <f t="shared" si="143"/>
        <v>0</v>
      </c>
      <c r="G904" s="248">
        <f t="shared" si="143"/>
        <v>0</v>
      </c>
      <c r="H904" s="248">
        <f t="shared" si="143"/>
        <v>0</v>
      </c>
      <c r="I904" s="249"/>
      <c r="J904" s="249">
        <f t="shared" si="142"/>
        <v>0</v>
      </c>
      <c r="K904" s="249">
        <f t="shared" si="141"/>
        <v>0</v>
      </c>
      <c r="L904" s="249">
        <f t="shared" si="141"/>
        <v>0</v>
      </c>
      <c r="M904" s="249">
        <f t="shared" si="141"/>
        <v>0</v>
      </c>
      <c r="N904" s="249">
        <f t="shared" si="141"/>
        <v>0</v>
      </c>
      <c r="O904" s="249">
        <f t="shared" si="141"/>
        <v>0</v>
      </c>
      <c r="P904" s="250">
        <v>0.98950694378323112</v>
      </c>
      <c r="Q904" s="251">
        <v>0.93702974367931602</v>
      </c>
      <c r="R904" s="250">
        <v>0.98926630619568445</v>
      </c>
      <c r="S904" s="251">
        <v>0.94884243946855862</v>
      </c>
      <c r="T904" s="250">
        <v>0.99521915043887066</v>
      </c>
      <c r="U904" s="250">
        <v>0.99613400508937144</v>
      </c>
      <c r="V904" s="250">
        <v>0.99678029113080346</v>
      </c>
      <c r="W904" s="250">
        <v>0.99717545011227327</v>
      </c>
      <c r="X904" s="250">
        <v>0.9974090267771234</v>
      </c>
      <c r="Y904" s="250">
        <v>0.99755279345679537</v>
      </c>
      <c r="Z904" s="251">
        <v>0.26070155071276307</v>
      </c>
      <c r="AA904" s="251">
        <v>1.2149567211233968E-4</v>
      </c>
      <c r="AB904" s="251">
        <v>1.6965313169970931E-3</v>
      </c>
      <c r="AC904" s="251">
        <v>7.1176285652391216E-2</v>
      </c>
      <c r="AD904" s="251">
        <v>3.4269816161765456E-6</v>
      </c>
      <c r="AE904" s="251">
        <v>0.67429161757019751</v>
      </c>
      <c r="AF904" s="250">
        <v>0.99147344987921016</v>
      </c>
      <c r="AG904" s="251">
        <v>0.94884243946855862</v>
      </c>
      <c r="AH904" s="250">
        <v>0</v>
      </c>
      <c r="AI904" s="252">
        <v>1</v>
      </c>
      <c r="AJ904" s="253">
        <f t="shared" si="134"/>
        <v>0</v>
      </c>
      <c r="AK904" s="253">
        <f t="shared" si="135"/>
        <v>0</v>
      </c>
      <c r="AL904" s="253">
        <f t="shared" si="136"/>
        <v>0</v>
      </c>
      <c r="AM904" s="253">
        <f t="shared" si="137"/>
        <v>0</v>
      </c>
      <c r="AN904" s="253">
        <f t="shared" si="138"/>
        <v>0</v>
      </c>
      <c r="AO904" s="254">
        <f t="shared" si="139"/>
        <v>0</v>
      </c>
    </row>
    <row r="905" spans="1:41">
      <c r="A905" s="247">
        <v>1196</v>
      </c>
      <c r="B905" s="248"/>
      <c r="C905" s="248">
        <f t="shared" si="144"/>
        <v>0</v>
      </c>
      <c r="D905" s="248">
        <f t="shared" si="143"/>
        <v>0</v>
      </c>
      <c r="E905" s="248">
        <f t="shared" si="143"/>
        <v>0</v>
      </c>
      <c r="F905" s="248">
        <f t="shared" si="143"/>
        <v>0</v>
      </c>
      <c r="G905" s="248">
        <f t="shared" si="143"/>
        <v>0</v>
      </c>
      <c r="H905" s="248">
        <f t="shared" si="143"/>
        <v>0</v>
      </c>
      <c r="I905" s="249"/>
      <c r="J905" s="249">
        <f t="shared" si="142"/>
        <v>0</v>
      </c>
      <c r="K905" s="249">
        <f t="shared" si="141"/>
        <v>0</v>
      </c>
      <c r="L905" s="249">
        <f t="shared" si="141"/>
        <v>0</v>
      </c>
      <c r="M905" s="249">
        <f t="shared" si="141"/>
        <v>0</v>
      </c>
      <c r="N905" s="249">
        <f t="shared" si="141"/>
        <v>0</v>
      </c>
      <c r="O905" s="249">
        <f t="shared" si="141"/>
        <v>0</v>
      </c>
      <c r="P905" s="250">
        <v>0.98939086922145181</v>
      </c>
      <c r="Q905" s="251">
        <v>0.93705215326328417</v>
      </c>
      <c r="R905" s="250">
        <v>0.98914758431718075</v>
      </c>
      <c r="S905" s="251">
        <v>0.9482895493405753</v>
      </c>
      <c r="T905" s="250">
        <v>0.99516611018809475</v>
      </c>
      <c r="U905" s="250">
        <v>0.99609109458171485</v>
      </c>
      <c r="V905" s="250">
        <v>0.9967445423309591</v>
      </c>
      <c r="W905" s="250">
        <v>0.99714408252027087</v>
      </c>
      <c r="X905" s="250">
        <v>0.99738024972507877</v>
      </c>
      <c r="Y905" s="250">
        <v>0.99752561119059091</v>
      </c>
      <c r="Z905" s="251">
        <v>0.2672144385684172</v>
      </c>
      <c r="AA905" s="251">
        <v>1.2778085246291642E-4</v>
      </c>
      <c r="AB905" s="251">
        <v>2.1989880897274753E-3</v>
      </c>
      <c r="AC905" s="251">
        <v>8.8832724757049231E-2</v>
      </c>
      <c r="AD905" s="251">
        <v>2.7178973671217675E-6</v>
      </c>
      <c r="AE905" s="251">
        <v>0.66985909837617841</v>
      </c>
      <c r="AF905" s="250">
        <v>0.99137903400799199</v>
      </c>
      <c r="AG905" s="251">
        <v>0.9482895493405753</v>
      </c>
      <c r="AH905" s="250">
        <v>0</v>
      </c>
      <c r="AI905" s="252">
        <v>1</v>
      </c>
      <c r="AJ905" s="253">
        <f t="shared" si="134"/>
        <v>0</v>
      </c>
      <c r="AK905" s="253">
        <f t="shared" si="135"/>
        <v>0</v>
      </c>
      <c r="AL905" s="253">
        <f t="shared" si="136"/>
        <v>0</v>
      </c>
      <c r="AM905" s="253">
        <f t="shared" si="137"/>
        <v>0</v>
      </c>
      <c r="AN905" s="253">
        <f t="shared" si="138"/>
        <v>0</v>
      </c>
      <c r="AO905" s="254">
        <f t="shared" si="139"/>
        <v>0</v>
      </c>
    </row>
    <row r="906" spans="1:41">
      <c r="A906" s="247">
        <v>1197</v>
      </c>
      <c r="B906" s="248"/>
      <c r="C906" s="248">
        <f t="shared" si="144"/>
        <v>0</v>
      </c>
      <c r="D906" s="248">
        <f t="shared" si="143"/>
        <v>0</v>
      </c>
      <c r="E906" s="248">
        <f t="shared" si="143"/>
        <v>0</v>
      </c>
      <c r="F906" s="248">
        <f t="shared" si="143"/>
        <v>0</v>
      </c>
      <c r="G906" s="248">
        <f t="shared" si="143"/>
        <v>0</v>
      </c>
      <c r="H906" s="248">
        <f t="shared" si="143"/>
        <v>0</v>
      </c>
      <c r="I906" s="249"/>
      <c r="J906" s="249">
        <f t="shared" si="142"/>
        <v>0</v>
      </c>
      <c r="K906" s="249">
        <f t="shared" si="141"/>
        <v>0</v>
      </c>
      <c r="L906" s="249">
        <f t="shared" si="141"/>
        <v>0</v>
      </c>
      <c r="M906" s="249">
        <f t="shared" si="141"/>
        <v>0</v>
      </c>
      <c r="N906" s="249">
        <f t="shared" si="141"/>
        <v>0</v>
      </c>
      <c r="O906" s="249">
        <f t="shared" si="141"/>
        <v>0</v>
      </c>
      <c r="P906" s="250">
        <v>0.9892748059505142</v>
      </c>
      <c r="Q906" s="251">
        <v>0.93662532348366379</v>
      </c>
      <c r="R906" s="250">
        <v>0.98902887430813136</v>
      </c>
      <c r="S906" s="251">
        <v>0.94764451554263485</v>
      </c>
      <c r="T906" s="250">
        <v>0.99511307170143692</v>
      </c>
      <c r="U906" s="250">
        <v>0.99604818506278836</v>
      </c>
      <c r="V906" s="250">
        <v>0.99670879409697177</v>
      </c>
      <c r="W906" s="250">
        <v>0.99711271528650924</v>
      </c>
      <c r="X906" s="250">
        <v>0.99735147292673265</v>
      </c>
      <c r="Y906" s="250">
        <v>0.99749842912045539</v>
      </c>
      <c r="Z906" s="251">
        <v>0.2733715151693446</v>
      </c>
      <c r="AA906" s="251">
        <v>1.3453447431492562E-4</v>
      </c>
      <c r="AB906" s="251">
        <v>2.634046196386798E-3</v>
      </c>
      <c r="AC906" s="251">
        <v>0.11177989058017794</v>
      </c>
      <c r="AD906" s="251">
        <v>2.7472610032229251E-6</v>
      </c>
      <c r="AE906" s="251">
        <v>0.66566057992431582</v>
      </c>
      <c r="AF906" s="250">
        <v>0.99128462523628447</v>
      </c>
      <c r="AG906" s="251">
        <v>0.94764451554263485</v>
      </c>
      <c r="AH906" s="250">
        <v>0</v>
      </c>
      <c r="AI906" s="252">
        <v>1</v>
      </c>
      <c r="AJ906" s="253">
        <f t="shared" ref="AJ906:AJ934" si="145">PRODUCT(P906,Q906,R906,S906,T906,Z906,AF906,AG906,AH906,AI906)</f>
        <v>0</v>
      </c>
      <c r="AK906" s="253">
        <f t="shared" ref="AK906:AK934" si="146">PRODUCT(P906,Q906,R906,S906,U906,AA906,AF906,AG906,AH906,AI906)</f>
        <v>0</v>
      </c>
      <c r="AL906" s="253">
        <f t="shared" ref="AL906:AL934" si="147">PRODUCT(P906,Q906,R906,S906,V906,AB906,AF906,AG906,AH906,AI906)</f>
        <v>0</v>
      </c>
      <c r="AM906" s="253">
        <f t="shared" ref="AM906:AM934" si="148">PRODUCT(P906,Q906,R906,S906,W906,AC906,AF906,AG906,AH906,AI906)</f>
        <v>0</v>
      </c>
      <c r="AN906" s="253">
        <f t="shared" ref="AN906:AN934" si="149">PRODUCT(P906,Q906,R906,S906,X906,AD906,AF906,AG906,AH906,AI906)</f>
        <v>0</v>
      </c>
      <c r="AO906" s="254">
        <f t="shared" ref="AO906:AO934" si="150">PRODUCT(P906,Q906,R906,S906,Y906,AE906,AF906,AG906,AH906,AI906)</f>
        <v>0</v>
      </c>
    </row>
    <row r="907" spans="1:41">
      <c r="A907" s="247">
        <v>1198</v>
      </c>
      <c r="B907" s="248"/>
      <c r="C907" s="248">
        <f t="shared" si="144"/>
        <v>0</v>
      </c>
      <c r="D907" s="248">
        <f t="shared" si="144"/>
        <v>0</v>
      </c>
      <c r="E907" s="248">
        <f t="shared" si="144"/>
        <v>0</v>
      </c>
      <c r="F907" s="248">
        <f t="shared" si="144"/>
        <v>0</v>
      </c>
      <c r="G907" s="248">
        <f t="shared" si="144"/>
        <v>0</v>
      </c>
      <c r="H907" s="248">
        <f t="shared" si="144"/>
        <v>0</v>
      </c>
      <c r="I907" s="249"/>
      <c r="J907" s="249">
        <f t="shared" si="142"/>
        <v>0</v>
      </c>
      <c r="K907" s="249">
        <f t="shared" si="141"/>
        <v>0</v>
      </c>
      <c r="L907" s="249">
        <f t="shared" si="141"/>
        <v>0</v>
      </c>
      <c r="M907" s="249">
        <f t="shared" si="141"/>
        <v>0</v>
      </c>
      <c r="N907" s="249">
        <f t="shared" si="141"/>
        <v>0</v>
      </c>
      <c r="O907" s="249">
        <f t="shared" si="141"/>
        <v>0</v>
      </c>
      <c r="P907" s="250">
        <v>0.98915875396954434</v>
      </c>
      <c r="Q907" s="251">
        <v>0.93688167379462972</v>
      </c>
      <c r="R907" s="250">
        <v>0.98891017616758536</v>
      </c>
      <c r="S907" s="251">
        <v>0.9489011364851081</v>
      </c>
      <c r="T907" s="250">
        <v>0.99506003497887296</v>
      </c>
      <c r="U907" s="250">
        <v>0.99600527653258797</v>
      </c>
      <c r="V907" s="250">
        <v>0.9966730464288428</v>
      </c>
      <c r="W907" s="250">
        <v>0.99708134841099083</v>
      </c>
      <c r="X907" s="250">
        <v>0.99732269638208781</v>
      </c>
      <c r="Y907" s="250">
        <v>0.99747124724639036</v>
      </c>
      <c r="Z907" s="251">
        <v>0.27894915540087972</v>
      </c>
      <c r="AA907" s="251">
        <v>1.4218264135515773E-4</v>
      </c>
      <c r="AB907" s="251">
        <v>2.3751952787568688E-3</v>
      </c>
      <c r="AC907" s="251">
        <v>0.12515214287564583</v>
      </c>
      <c r="AD907" s="251">
        <v>3.2318333301415495E-6</v>
      </c>
      <c r="AE907" s="251">
        <v>0.66165697634712217</v>
      </c>
      <c r="AF907" s="250">
        <v>0.99119022356369413</v>
      </c>
      <c r="AG907" s="251">
        <v>0.9489011364851081</v>
      </c>
      <c r="AH907" s="250">
        <v>0</v>
      </c>
      <c r="AI907" s="252">
        <v>1</v>
      </c>
      <c r="AJ907" s="253">
        <f t="shared" si="145"/>
        <v>0</v>
      </c>
      <c r="AK907" s="253">
        <f t="shared" si="146"/>
        <v>0</v>
      </c>
      <c r="AL907" s="253">
        <f t="shared" si="147"/>
        <v>0</v>
      </c>
      <c r="AM907" s="253">
        <f t="shared" si="148"/>
        <v>0</v>
      </c>
      <c r="AN907" s="253">
        <f t="shared" si="149"/>
        <v>0</v>
      </c>
      <c r="AO907" s="254">
        <f t="shared" si="150"/>
        <v>0</v>
      </c>
    </row>
    <row r="908" spans="1:41">
      <c r="A908" s="247">
        <v>1199</v>
      </c>
      <c r="B908" s="248"/>
      <c r="C908" s="248">
        <f t="shared" si="144"/>
        <v>0</v>
      </c>
      <c r="D908" s="248">
        <f t="shared" si="144"/>
        <v>0</v>
      </c>
      <c r="E908" s="248">
        <f t="shared" si="144"/>
        <v>0</v>
      </c>
      <c r="F908" s="248">
        <f t="shared" si="144"/>
        <v>0</v>
      </c>
      <c r="G908" s="248">
        <f t="shared" si="144"/>
        <v>0</v>
      </c>
      <c r="H908" s="248">
        <f t="shared" si="144"/>
        <v>0</v>
      </c>
      <c r="I908" s="249"/>
      <c r="J908" s="249">
        <f t="shared" si="142"/>
        <v>0</v>
      </c>
      <c r="K908" s="249">
        <f t="shared" si="141"/>
        <v>0</v>
      </c>
      <c r="L908" s="249">
        <f t="shared" si="141"/>
        <v>0</v>
      </c>
      <c r="M908" s="249">
        <f t="shared" si="141"/>
        <v>0</v>
      </c>
      <c r="N908" s="249">
        <f t="shared" si="141"/>
        <v>0</v>
      </c>
      <c r="O908" s="249">
        <f t="shared" si="141"/>
        <v>0</v>
      </c>
      <c r="P908" s="250">
        <v>0.98904271327767257</v>
      </c>
      <c r="Q908" s="251">
        <v>0.93737236092923493</v>
      </c>
      <c r="R908" s="250">
        <v>0.98879148989459653</v>
      </c>
      <c r="S908" s="251">
        <v>0.94761555018291621</v>
      </c>
      <c r="T908" s="250">
        <v>0.99500700002038056</v>
      </c>
      <c r="U908" s="250">
        <v>0.99596236899111201</v>
      </c>
      <c r="V908" s="250">
        <v>0.9966372993265753</v>
      </c>
      <c r="W908" s="250">
        <v>0.99704998189371929</v>
      </c>
      <c r="X908" s="250">
        <v>0.9972939200911477</v>
      </c>
      <c r="Y908" s="250">
        <v>0.99744406556839915</v>
      </c>
      <c r="Z908" s="251">
        <v>0.2841457400397549</v>
      </c>
      <c r="AA908" s="251">
        <v>1.5041908946448622E-4</v>
      </c>
      <c r="AB908" s="251">
        <v>1.6600079478983887E-3</v>
      </c>
      <c r="AC908" s="251">
        <v>0.1322276306915601</v>
      </c>
      <c r="AD908" s="251">
        <v>4.0157652185687974E-6</v>
      </c>
      <c r="AE908" s="251">
        <v>0.65778155492591428</v>
      </c>
      <c r="AF908" s="250">
        <v>0.99109582898983173</v>
      </c>
      <c r="AG908" s="251">
        <v>0.94761555018291621</v>
      </c>
      <c r="AH908" s="250">
        <v>0</v>
      </c>
      <c r="AI908" s="252">
        <v>1</v>
      </c>
      <c r="AJ908" s="253">
        <f t="shared" si="145"/>
        <v>0</v>
      </c>
      <c r="AK908" s="253">
        <f t="shared" si="146"/>
        <v>0</v>
      </c>
      <c r="AL908" s="253">
        <f t="shared" si="147"/>
        <v>0</v>
      </c>
      <c r="AM908" s="253">
        <f t="shared" si="148"/>
        <v>0</v>
      </c>
      <c r="AN908" s="253">
        <f t="shared" si="149"/>
        <v>0</v>
      </c>
      <c r="AO908" s="254">
        <f t="shared" si="150"/>
        <v>0</v>
      </c>
    </row>
    <row r="909" spans="1:41">
      <c r="A909" s="247">
        <v>1200</v>
      </c>
      <c r="B909" s="248"/>
      <c r="C909" s="248">
        <f t="shared" si="144"/>
        <v>0</v>
      </c>
      <c r="D909" s="248">
        <f t="shared" si="144"/>
        <v>0</v>
      </c>
      <c r="E909" s="248">
        <f t="shared" si="144"/>
        <v>0</v>
      </c>
      <c r="F909" s="248">
        <f t="shared" si="144"/>
        <v>0</v>
      </c>
      <c r="G909" s="248">
        <f t="shared" si="144"/>
        <v>0</v>
      </c>
      <c r="H909" s="248">
        <f t="shared" si="144"/>
        <v>0</v>
      </c>
      <c r="I909" s="249"/>
      <c r="J909" s="249">
        <f t="shared" si="142"/>
        <v>0</v>
      </c>
      <c r="K909" s="249">
        <f t="shared" si="141"/>
        <v>0</v>
      </c>
      <c r="L909" s="249">
        <f t="shared" si="141"/>
        <v>0</v>
      </c>
      <c r="M909" s="249">
        <f t="shared" si="141"/>
        <v>0</v>
      </c>
      <c r="N909" s="249">
        <f t="shared" si="141"/>
        <v>0</v>
      </c>
      <c r="O909" s="249">
        <f t="shared" si="141"/>
        <v>0</v>
      </c>
      <c r="P909" s="250">
        <v>0.98892668387402538</v>
      </c>
      <c r="Q909" s="251">
        <v>0.9364759269627464</v>
      </c>
      <c r="R909" s="250">
        <v>0.98867281548821428</v>
      </c>
      <c r="S909" s="251">
        <v>0.94831003047341367</v>
      </c>
      <c r="T909" s="250">
        <v>0.99495396682593562</v>
      </c>
      <c r="U909" s="250">
        <v>0.99591946243835683</v>
      </c>
      <c r="V909" s="250">
        <v>0.99660155279017115</v>
      </c>
      <c r="W909" s="250">
        <v>0.99701861573469752</v>
      </c>
      <c r="X909" s="250">
        <v>0.99726514405391464</v>
      </c>
      <c r="Y909" s="250">
        <v>0.99741688408648377</v>
      </c>
      <c r="Z909" s="251">
        <v>0.28898010194019591</v>
      </c>
      <c r="AA909" s="251">
        <v>1.5978048684299383E-4</v>
      </c>
      <c r="AB909" s="251">
        <v>1.5870216001888252E-3</v>
      </c>
      <c r="AC909" s="251">
        <v>0.13433731588878423</v>
      </c>
      <c r="AD909" s="251">
        <v>5.4084302996877023E-6</v>
      </c>
      <c r="AE909" s="251">
        <v>0.65390442969717977</v>
      </c>
      <c r="AF909" s="250">
        <v>0.9910014415143038</v>
      </c>
      <c r="AG909" s="251">
        <v>0.94831003047341367</v>
      </c>
      <c r="AH909" s="250">
        <v>0</v>
      </c>
      <c r="AI909" s="252">
        <v>1</v>
      </c>
      <c r="AJ909" s="253">
        <f t="shared" si="145"/>
        <v>0</v>
      </c>
      <c r="AK909" s="253">
        <f t="shared" si="146"/>
        <v>0</v>
      </c>
      <c r="AL909" s="253">
        <f t="shared" si="147"/>
        <v>0</v>
      </c>
      <c r="AM909" s="253">
        <f t="shared" si="148"/>
        <v>0</v>
      </c>
      <c r="AN909" s="253">
        <f t="shared" si="149"/>
        <v>0</v>
      </c>
      <c r="AO909" s="254">
        <f t="shared" si="150"/>
        <v>0</v>
      </c>
    </row>
    <row r="910" spans="1:41">
      <c r="A910" s="247">
        <v>1201</v>
      </c>
      <c r="B910" s="248"/>
      <c r="C910" s="248">
        <f t="shared" si="144"/>
        <v>0</v>
      </c>
      <c r="D910" s="248">
        <f t="shared" si="144"/>
        <v>0</v>
      </c>
      <c r="E910" s="248">
        <f t="shared" si="144"/>
        <v>0</v>
      </c>
      <c r="F910" s="248">
        <f t="shared" si="144"/>
        <v>0</v>
      </c>
      <c r="G910" s="248">
        <f t="shared" si="144"/>
        <v>0</v>
      </c>
      <c r="H910" s="248">
        <f t="shared" si="144"/>
        <v>0</v>
      </c>
      <c r="I910" s="249"/>
      <c r="J910" s="249">
        <f t="shared" si="142"/>
        <v>0</v>
      </c>
      <c r="K910" s="249">
        <f t="shared" si="141"/>
        <v>0</v>
      </c>
      <c r="L910" s="249">
        <f t="shared" si="141"/>
        <v>0</v>
      </c>
      <c r="M910" s="249">
        <f t="shared" si="141"/>
        <v>0</v>
      </c>
      <c r="N910" s="249">
        <f t="shared" si="141"/>
        <v>0</v>
      </c>
      <c r="O910" s="249">
        <f t="shared" si="141"/>
        <v>0</v>
      </c>
      <c r="P910" s="250">
        <v>0.98892668387402538</v>
      </c>
      <c r="Q910" s="251">
        <v>0</v>
      </c>
      <c r="R910" s="250">
        <v>0.98867281548821428</v>
      </c>
      <c r="S910" s="251">
        <v>0</v>
      </c>
      <c r="T910" s="250">
        <v>0.99495396682593562</v>
      </c>
      <c r="U910" s="250">
        <v>0.99591946243835683</v>
      </c>
      <c r="V910" s="250">
        <v>0.99660155279017115</v>
      </c>
      <c r="W910" s="250">
        <v>0.99701861573469752</v>
      </c>
      <c r="X910" s="250">
        <v>0.99726514405391464</v>
      </c>
      <c r="Y910" s="250">
        <v>0.99741688408648377</v>
      </c>
      <c r="Z910" s="251">
        <v>0.29357095317180698</v>
      </c>
      <c r="AA910" s="251">
        <v>1.6989815134631426E-4</v>
      </c>
      <c r="AB910" s="251">
        <v>1.9457662686098044E-3</v>
      </c>
      <c r="AC910" s="251">
        <v>0.13310865208511047</v>
      </c>
      <c r="AD910" s="251">
        <v>7.2103270804289335E-6</v>
      </c>
      <c r="AE910" s="251">
        <v>0.65002615905357686</v>
      </c>
      <c r="AF910" s="250">
        <v>0.9910014415143038</v>
      </c>
      <c r="AG910" s="251">
        <v>0</v>
      </c>
      <c r="AH910" s="250">
        <v>0</v>
      </c>
      <c r="AI910" s="252">
        <v>1</v>
      </c>
      <c r="AJ910" s="253">
        <f t="shared" si="145"/>
        <v>0</v>
      </c>
      <c r="AK910" s="253">
        <f t="shared" si="146"/>
        <v>0</v>
      </c>
      <c r="AL910" s="253">
        <f t="shared" si="147"/>
        <v>0</v>
      </c>
      <c r="AM910" s="253">
        <f t="shared" si="148"/>
        <v>0</v>
      </c>
      <c r="AN910" s="253">
        <f t="shared" si="149"/>
        <v>0</v>
      </c>
      <c r="AO910" s="254">
        <f t="shared" si="150"/>
        <v>0</v>
      </c>
    </row>
    <row r="911" spans="1:41">
      <c r="A911" s="247">
        <v>1202</v>
      </c>
      <c r="B911" s="248"/>
      <c r="C911" s="248">
        <f t="shared" si="144"/>
        <v>0</v>
      </c>
      <c r="D911" s="248">
        <f t="shared" si="144"/>
        <v>0</v>
      </c>
      <c r="E911" s="248">
        <f t="shared" si="144"/>
        <v>0</v>
      </c>
      <c r="F911" s="248">
        <f t="shared" si="144"/>
        <v>0</v>
      </c>
      <c r="G911" s="248">
        <f t="shared" si="144"/>
        <v>0</v>
      </c>
      <c r="H911" s="248">
        <f t="shared" si="144"/>
        <v>0</v>
      </c>
      <c r="I911" s="249"/>
      <c r="J911" s="249">
        <f t="shared" si="142"/>
        <v>0</v>
      </c>
      <c r="K911" s="249">
        <f t="shared" si="141"/>
        <v>0</v>
      </c>
      <c r="L911" s="249">
        <f t="shared" si="141"/>
        <v>0</v>
      </c>
      <c r="M911" s="249">
        <f t="shared" si="141"/>
        <v>0</v>
      </c>
      <c r="N911" s="249">
        <f t="shared" si="141"/>
        <v>0</v>
      </c>
      <c r="O911" s="249">
        <f t="shared" si="141"/>
        <v>0</v>
      </c>
      <c r="P911" s="250">
        <v>0.98892668387402538</v>
      </c>
      <c r="Q911" s="251">
        <v>0</v>
      </c>
      <c r="R911" s="250">
        <v>0.98867281548821428</v>
      </c>
      <c r="S911" s="251">
        <v>0</v>
      </c>
      <c r="T911" s="250">
        <v>0.99495396682593562</v>
      </c>
      <c r="U911" s="250">
        <v>0.99591946243835683</v>
      </c>
      <c r="V911" s="250">
        <v>0.99660155279017115</v>
      </c>
      <c r="W911" s="250">
        <v>0.99701861573469752</v>
      </c>
      <c r="X911" s="250">
        <v>0.99726514405391464</v>
      </c>
      <c r="Y911" s="250">
        <v>0.99741688408648377</v>
      </c>
      <c r="Z911" s="251">
        <v>0.29789558805454958</v>
      </c>
      <c r="AA911" s="251">
        <v>1.8142592831749712E-4</v>
      </c>
      <c r="AB911" s="251">
        <v>2.1653614707552323E-3</v>
      </c>
      <c r="AC911" s="251">
        <v>0.12905523780832523</v>
      </c>
      <c r="AD911" s="251">
        <v>2.4137748302651088E-5</v>
      </c>
      <c r="AE911" s="251">
        <v>0.6459449210746091</v>
      </c>
      <c r="AF911" s="250">
        <v>0.9910014415143038</v>
      </c>
      <c r="AG911" s="251">
        <v>0</v>
      </c>
      <c r="AH911" s="250">
        <v>0</v>
      </c>
      <c r="AI911" s="252">
        <v>1</v>
      </c>
      <c r="AJ911" s="253">
        <f t="shared" si="145"/>
        <v>0</v>
      </c>
      <c r="AK911" s="253">
        <f t="shared" si="146"/>
        <v>0</v>
      </c>
      <c r="AL911" s="253">
        <f t="shared" si="147"/>
        <v>0</v>
      </c>
      <c r="AM911" s="253">
        <f t="shared" si="148"/>
        <v>0</v>
      </c>
      <c r="AN911" s="253">
        <f t="shared" si="149"/>
        <v>0</v>
      </c>
      <c r="AO911" s="254">
        <f t="shared" si="150"/>
        <v>0</v>
      </c>
    </row>
    <row r="912" spans="1:41">
      <c r="A912" s="247">
        <v>1203</v>
      </c>
      <c r="B912" s="248"/>
      <c r="C912" s="248">
        <f t="shared" si="144"/>
        <v>0</v>
      </c>
      <c r="D912" s="248">
        <f t="shared" si="144"/>
        <v>0</v>
      </c>
      <c r="E912" s="248">
        <f t="shared" si="144"/>
        <v>0</v>
      </c>
      <c r="F912" s="248">
        <f t="shared" si="144"/>
        <v>0</v>
      </c>
      <c r="G912" s="248">
        <f t="shared" si="144"/>
        <v>0</v>
      </c>
      <c r="H912" s="248">
        <f t="shared" si="144"/>
        <v>0</v>
      </c>
      <c r="I912" s="249"/>
      <c r="J912" s="249">
        <f t="shared" si="142"/>
        <v>0</v>
      </c>
      <c r="K912" s="249">
        <f t="shared" si="141"/>
        <v>0</v>
      </c>
      <c r="L912" s="249">
        <f t="shared" si="141"/>
        <v>0</v>
      </c>
      <c r="M912" s="249">
        <f t="shared" si="141"/>
        <v>0</v>
      </c>
      <c r="N912" s="249">
        <f t="shared" si="141"/>
        <v>0</v>
      </c>
      <c r="O912" s="249">
        <f t="shared" si="141"/>
        <v>0</v>
      </c>
      <c r="P912" s="250">
        <v>0.98892668387402538</v>
      </c>
      <c r="Q912" s="251">
        <v>0</v>
      </c>
      <c r="R912" s="250">
        <v>0.98867281548821428</v>
      </c>
      <c r="S912" s="251">
        <v>0</v>
      </c>
      <c r="T912" s="250">
        <v>0.99495396682593562</v>
      </c>
      <c r="U912" s="250">
        <v>0.99591946243835683</v>
      </c>
      <c r="V912" s="250">
        <v>0.99660155279017115</v>
      </c>
      <c r="W912" s="250">
        <v>0.99701861573469752</v>
      </c>
      <c r="X912" s="250">
        <v>0.99726514405391464</v>
      </c>
      <c r="Y912" s="250">
        <v>0.99741688408648377</v>
      </c>
      <c r="Z912" s="251">
        <v>0.30203213166273551</v>
      </c>
      <c r="AA912" s="251">
        <v>1.9394999966532367E-4</v>
      </c>
      <c r="AB912" s="251">
        <v>2.2866426490742832E-3</v>
      </c>
      <c r="AC912" s="251">
        <v>0.12300603732588464</v>
      </c>
      <c r="AD912" s="251">
        <v>5.175188798760501E-5</v>
      </c>
      <c r="AE912" s="251">
        <v>0.64172027948814558</v>
      </c>
      <c r="AF912" s="250">
        <v>0.9910014415143038</v>
      </c>
      <c r="AG912" s="251">
        <v>0</v>
      </c>
      <c r="AH912" s="250">
        <v>0</v>
      </c>
      <c r="AI912" s="252">
        <v>1</v>
      </c>
      <c r="AJ912" s="253">
        <f t="shared" si="145"/>
        <v>0</v>
      </c>
      <c r="AK912" s="253">
        <f t="shared" si="146"/>
        <v>0</v>
      </c>
      <c r="AL912" s="253">
        <f t="shared" si="147"/>
        <v>0</v>
      </c>
      <c r="AM912" s="253">
        <f t="shared" si="148"/>
        <v>0</v>
      </c>
      <c r="AN912" s="253">
        <f t="shared" si="149"/>
        <v>0</v>
      </c>
      <c r="AO912" s="254">
        <f t="shared" si="150"/>
        <v>0</v>
      </c>
    </row>
    <row r="913" spans="1:41">
      <c r="A913" s="247">
        <v>1204</v>
      </c>
      <c r="B913" s="248"/>
      <c r="C913" s="248">
        <f t="shared" si="144"/>
        <v>0</v>
      </c>
      <c r="D913" s="248">
        <f t="shared" si="144"/>
        <v>0</v>
      </c>
      <c r="E913" s="248">
        <f t="shared" si="144"/>
        <v>0</v>
      </c>
      <c r="F913" s="248">
        <f t="shared" si="144"/>
        <v>0</v>
      </c>
      <c r="G913" s="248">
        <f t="shared" si="144"/>
        <v>0</v>
      </c>
      <c r="H913" s="248">
        <f t="shared" si="144"/>
        <v>0</v>
      </c>
      <c r="I913" s="249"/>
      <c r="J913" s="249">
        <f t="shared" si="142"/>
        <v>0</v>
      </c>
      <c r="K913" s="249">
        <f t="shared" si="141"/>
        <v>0</v>
      </c>
      <c r="L913" s="249">
        <f t="shared" si="141"/>
        <v>0</v>
      </c>
      <c r="M913" s="249">
        <f t="shared" si="141"/>
        <v>0</v>
      </c>
      <c r="N913" s="249">
        <f t="shared" si="141"/>
        <v>0</v>
      </c>
      <c r="O913" s="249">
        <f t="shared" si="141"/>
        <v>0</v>
      </c>
      <c r="P913" s="250">
        <v>0.98892668387402538</v>
      </c>
      <c r="Q913" s="251">
        <v>0</v>
      </c>
      <c r="R913" s="250">
        <v>0.98867281548821428</v>
      </c>
      <c r="S913" s="251">
        <v>0</v>
      </c>
      <c r="T913" s="250">
        <v>0.99495396682593562</v>
      </c>
      <c r="U913" s="250">
        <v>0.99591946243835683</v>
      </c>
      <c r="V913" s="250">
        <v>0.99660155279017115</v>
      </c>
      <c r="W913" s="250">
        <v>0.99701861573469752</v>
      </c>
      <c r="X913" s="250">
        <v>0.99726514405391464</v>
      </c>
      <c r="Y913" s="250">
        <v>0.99741688408648377</v>
      </c>
      <c r="Z913" s="251">
        <v>0.30595689864173786</v>
      </c>
      <c r="AA913" s="251">
        <v>2.0823492364168566E-4</v>
      </c>
      <c r="AB913" s="251">
        <v>2.6255780103835924E-3</v>
      </c>
      <c r="AC913" s="251">
        <v>0.12335173139895085</v>
      </c>
      <c r="AD913" s="251">
        <v>5.749152402498906E-5</v>
      </c>
      <c r="AE913" s="251">
        <v>0.63711034850084969</v>
      </c>
      <c r="AF913" s="250">
        <v>0.9910014415143038</v>
      </c>
      <c r="AG913" s="251">
        <v>0</v>
      </c>
      <c r="AH913" s="250">
        <v>0</v>
      </c>
      <c r="AI913" s="252">
        <v>1</v>
      </c>
      <c r="AJ913" s="253">
        <f t="shared" si="145"/>
        <v>0</v>
      </c>
      <c r="AK913" s="253">
        <f t="shared" si="146"/>
        <v>0</v>
      </c>
      <c r="AL913" s="253">
        <f t="shared" si="147"/>
        <v>0</v>
      </c>
      <c r="AM913" s="253">
        <f t="shared" si="148"/>
        <v>0</v>
      </c>
      <c r="AN913" s="253">
        <f t="shared" si="149"/>
        <v>0</v>
      </c>
      <c r="AO913" s="254">
        <f t="shared" si="150"/>
        <v>0</v>
      </c>
    </row>
    <row r="914" spans="1:41">
      <c r="A914" s="247">
        <v>1205</v>
      </c>
      <c r="B914" s="248"/>
      <c r="C914" s="248">
        <f t="shared" si="144"/>
        <v>0</v>
      </c>
      <c r="D914" s="248">
        <f t="shared" si="144"/>
        <v>0</v>
      </c>
      <c r="E914" s="248">
        <f t="shared" si="144"/>
        <v>0</v>
      </c>
      <c r="F914" s="248">
        <f t="shared" si="144"/>
        <v>0</v>
      </c>
      <c r="G914" s="248">
        <f t="shared" si="144"/>
        <v>0</v>
      </c>
      <c r="H914" s="248">
        <f t="shared" si="144"/>
        <v>0</v>
      </c>
      <c r="I914" s="249"/>
      <c r="J914" s="249">
        <f t="shared" si="142"/>
        <v>0</v>
      </c>
      <c r="K914" s="249">
        <f t="shared" si="141"/>
        <v>0</v>
      </c>
      <c r="L914" s="249">
        <f t="shared" si="141"/>
        <v>0</v>
      </c>
      <c r="M914" s="249">
        <f t="shared" si="141"/>
        <v>0</v>
      </c>
      <c r="N914" s="249">
        <f t="shared" si="141"/>
        <v>0</v>
      </c>
      <c r="O914" s="249">
        <f t="shared" si="141"/>
        <v>0</v>
      </c>
      <c r="P914" s="250">
        <v>0.98892668387402538</v>
      </c>
      <c r="Q914" s="251">
        <v>0</v>
      </c>
      <c r="R914" s="250">
        <v>0.98867281548821428</v>
      </c>
      <c r="S914" s="251">
        <v>0</v>
      </c>
      <c r="T914" s="250">
        <v>0.99495396682593562</v>
      </c>
      <c r="U914" s="250">
        <v>0.99591946243835683</v>
      </c>
      <c r="V914" s="250">
        <v>0.99660155279017115</v>
      </c>
      <c r="W914" s="250">
        <v>0.99701861573469752</v>
      </c>
      <c r="X914" s="250">
        <v>0.99726514405391464</v>
      </c>
      <c r="Y914" s="250">
        <v>0.99741688408648377</v>
      </c>
      <c r="Z914" s="251">
        <v>0.30972007882853098</v>
      </c>
      <c r="AA914" s="251">
        <v>2.2386338835195748E-4</v>
      </c>
      <c r="AB914" s="251">
        <v>3.1305847714309331E-3</v>
      </c>
      <c r="AC914" s="251">
        <v>0.12857676698257131</v>
      </c>
      <c r="AD914" s="251">
        <v>4.6540787337079883E-5</v>
      </c>
      <c r="AE914" s="251">
        <v>0.63220643947361266</v>
      </c>
      <c r="AF914" s="250">
        <v>0.9910014415143038</v>
      </c>
      <c r="AG914" s="251">
        <v>0</v>
      </c>
      <c r="AH914" s="250">
        <v>0</v>
      </c>
      <c r="AI914" s="252">
        <v>1</v>
      </c>
      <c r="AJ914" s="253">
        <f t="shared" si="145"/>
        <v>0</v>
      </c>
      <c r="AK914" s="253">
        <f t="shared" si="146"/>
        <v>0</v>
      </c>
      <c r="AL914" s="253">
        <f t="shared" si="147"/>
        <v>0</v>
      </c>
      <c r="AM914" s="253">
        <f t="shared" si="148"/>
        <v>0</v>
      </c>
      <c r="AN914" s="253">
        <f t="shared" si="149"/>
        <v>0</v>
      </c>
      <c r="AO914" s="254">
        <f t="shared" si="150"/>
        <v>0</v>
      </c>
    </row>
    <row r="915" spans="1:41">
      <c r="A915" s="247">
        <v>1206</v>
      </c>
      <c r="B915" s="248"/>
      <c r="C915" s="248">
        <f t="shared" si="144"/>
        <v>0</v>
      </c>
      <c r="D915" s="248">
        <f t="shared" si="144"/>
        <v>0</v>
      </c>
      <c r="E915" s="248">
        <f t="shared" si="144"/>
        <v>0</v>
      </c>
      <c r="F915" s="248">
        <f t="shared" si="144"/>
        <v>0</v>
      </c>
      <c r="G915" s="248">
        <f t="shared" si="144"/>
        <v>0</v>
      </c>
      <c r="H915" s="248">
        <f t="shared" si="144"/>
        <v>0</v>
      </c>
      <c r="I915" s="249"/>
      <c r="J915" s="249">
        <f t="shared" si="142"/>
        <v>0</v>
      </c>
      <c r="K915" s="249">
        <f t="shared" si="141"/>
        <v>0</v>
      </c>
      <c r="L915" s="249">
        <f t="shared" si="141"/>
        <v>0</v>
      </c>
      <c r="M915" s="249">
        <f t="shared" si="141"/>
        <v>0</v>
      </c>
      <c r="N915" s="249">
        <f t="shared" si="141"/>
        <v>0</v>
      </c>
      <c r="O915" s="249">
        <f t="shared" si="141"/>
        <v>0</v>
      </c>
      <c r="P915" s="250">
        <v>0.98869465892791808</v>
      </c>
      <c r="Q915" s="251">
        <v>0</v>
      </c>
      <c r="R915" s="250">
        <v>0.98843550227147592</v>
      </c>
      <c r="S915" s="251">
        <v>0</v>
      </c>
      <c r="T915" s="250">
        <v>0.99484790572909576</v>
      </c>
      <c r="U915" s="250">
        <v>0.99583365229899679</v>
      </c>
      <c r="V915" s="250">
        <v>0.99653006141496325</v>
      </c>
      <c r="W915" s="250">
        <v>0.99695588449141548</v>
      </c>
      <c r="X915" s="250">
        <v>0.99720759274058157</v>
      </c>
      <c r="Y915" s="250">
        <v>0.99736252171089101</v>
      </c>
      <c r="Z915" s="251">
        <v>0.3134239828780454</v>
      </c>
      <c r="AA915" s="251">
        <v>2.4168276606787147E-4</v>
      </c>
      <c r="AB915" s="251">
        <v>3.0311596659003239E-3</v>
      </c>
      <c r="AC915" s="251">
        <v>0.12965359954401015</v>
      </c>
      <c r="AD915" s="251">
        <v>5.051334098753209E-5</v>
      </c>
      <c r="AE915" s="251">
        <v>0.62678116024239117</v>
      </c>
      <c r="AF915" s="250">
        <v>0.99081268785668741</v>
      </c>
      <c r="AG915" s="251">
        <v>0</v>
      </c>
      <c r="AH915" s="250">
        <v>0</v>
      </c>
      <c r="AI915" s="252">
        <v>1</v>
      </c>
      <c r="AJ915" s="253">
        <f t="shared" si="145"/>
        <v>0</v>
      </c>
      <c r="AK915" s="253">
        <f t="shared" si="146"/>
        <v>0</v>
      </c>
      <c r="AL915" s="253">
        <f t="shared" si="147"/>
        <v>0</v>
      </c>
      <c r="AM915" s="253">
        <f t="shared" si="148"/>
        <v>0</v>
      </c>
      <c r="AN915" s="253">
        <f t="shared" si="149"/>
        <v>0</v>
      </c>
      <c r="AO915" s="254">
        <f t="shared" si="150"/>
        <v>0</v>
      </c>
    </row>
    <row r="916" spans="1:41">
      <c r="A916" s="247">
        <v>1207</v>
      </c>
      <c r="B916" s="248"/>
      <c r="C916" s="248">
        <f t="shared" si="144"/>
        <v>0</v>
      </c>
      <c r="D916" s="248">
        <f t="shared" si="144"/>
        <v>0</v>
      </c>
      <c r="E916" s="248">
        <f t="shared" si="144"/>
        <v>0</v>
      </c>
      <c r="F916" s="248">
        <f t="shared" si="144"/>
        <v>0</v>
      </c>
      <c r="G916" s="248">
        <f t="shared" si="144"/>
        <v>0</v>
      </c>
      <c r="H916" s="248">
        <f t="shared" si="144"/>
        <v>0</v>
      </c>
      <c r="I916" s="249"/>
      <c r="J916" s="249">
        <f t="shared" si="142"/>
        <v>0</v>
      </c>
      <c r="K916" s="249">
        <f t="shared" si="141"/>
        <v>0</v>
      </c>
      <c r="L916" s="249">
        <f t="shared" si="141"/>
        <v>0</v>
      </c>
      <c r="M916" s="249">
        <f t="shared" si="141"/>
        <v>0</v>
      </c>
      <c r="N916" s="249">
        <f t="shared" si="141"/>
        <v>0</v>
      </c>
      <c r="O916" s="249">
        <f t="shared" si="141"/>
        <v>0</v>
      </c>
      <c r="P916" s="250">
        <v>0.98846267912424879</v>
      </c>
      <c r="Q916" s="251">
        <v>0</v>
      </c>
      <c r="R916" s="250">
        <v>0.98819823650978311</v>
      </c>
      <c r="S916" s="251">
        <v>0</v>
      </c>
      <c r="T916" s="250">
        <v>0.9947418516881672</v>
      </c>
      <c r="U916" s="250">
        <v>0.99574784611448519</v>
      </c>
      <c r="V916" s="250">
        <v>0.99645857230323831</v>
      </c>
      <c r="W916" s="250">
        <v>0.9968931546811699</v>
      </c>
      <c r="X916" s="250">
        <v>0.99715004244211169</v>
      </c>
      <c r="Y916" s="250">
        <v>0.99730816011963275</v>
      </c>
      <c r="Z916" s="251">
        <v>0.31707772639453596</v>
      </c>
      <c r="AA916" s="251">
        <v>2.6135613375710551E-4</v>
      </c>
      <c r="AB916" s="251">
        <v>2.4202534484749224E-3</v>
      </c>
      <c r="AC916" s="251">
        <v>0.12722014813223109</v>
      </c>
      <c r="AD916" s="251">
        <v>6.7114251211254918E-5</v>
      </c>
      <c r="AE916" s="251">
        <v>0.62091468817143314</v>
      </c>
      <c r="AF916" s="250">
        <v>0.99062396258771368</v>
      </c>
      <c r="AG916" s="251">
        <v>0</v>
      </c>
      <c r="AH916" s="250">
        <v>0</v>
      </c>
      <c r="AI916" s="252">
        <v>1</v>
      </c>
      <c r="AJ916" s="253">
        <f t="shared" si="145"/>
        <v>0</v>
      </c>
      <c r="AK916" s="253">
        <f t="shared" si="146"/>
        <v>0</v>
      </c>
      <c r="AL916" s="253">
        <f t="shared" si="147"/>
        <v>0</v>
      </c>
      <c r="AM916" s="253">
        <f t="shared" si="148"/>
        <v>0</v>
      </c>
      <c r="AN916" s="253">
        <f t="shared" si="149"/>
        <v>0</v>
      </c>
      <c r="AO916" s="254">
        <f t="shared" si="150"/>
        <v>0</v>
      </c>
    </row>
    <row r="917" spans="1:41">
      <c r="A917" s="247">
        <v>1208</v>
      </c>
      <c r="B917" s="248"/>
      <c r="C917" s="248">
        <f t="shared" si="144"/>
        <v>0</v>
      </c>
      <c r="D917" s="248">
        <f t="shared" si="144"/>
        <v>0</v>
      </c>
      <c r="E917" s="248">
        <f t="shared" si="144"/>
        <v>0</v>
      </c>
      <c r="F917" s="248">
        <f t="shared" si="144"/>
        <v>0</v>
      </c>
      <c r="G917" s="248">
        <f t="shared" si="144"/>
        <v>0</v>
      </c>
      <c r="H917" s="248">
        <f t="shared" si="144"/>
        <v>0</v>
      </c>
      <c r="I917" s="249"/>
      <c r="J917" s="249">
        <f t="shared" si="142"/>
        <v>0</v>
      </c>
      <c r="K917" s="249">
        <f t="shared" si="141"/>
        <v>0</v>
      </c>
      <c r="L917" s="249">
        <f t="shared" si="141"/>
        <v>0</v>
      </c>
      <c r="M917" s="249">
        <f t="shared" si="141"/>
        <v>0</v>
      </c>
      <c r="N917" s="249">
        <f t="shared" si="141"/>
        <v>0</v>
      </c>
      <c r="O917" s="249">
        <f t="shared" si="141"/>
        <v>0</v>
      </c>
      <c r="P917" s="250">
        <v>0.9882307444560422</v>
      </c>
      <c r="Q917" s="251">
        <v>0</v>
      </c>
      <c r="R917" s="250">
        <v>0.98796101819554627</v>
      </c>
      <c r="S917" s="251">
        <v>0</v>
      </c>
      <c r="T917" s="250">
        <v>0.99463580470296276</v>
      </c>
      <c r="U917" s="250">
        <v>0.99566204388479729</v>
      </c>
      <c r="V917" s="250">
        <v>0.9963870854550152</v>
      </c>
      <c r="W917" s="250">
        <v>0.99683042630398477</v>
      </c>
      <c r="X917" s="250">
        <v>0.99709249315852744</v>
      </c>
      <c r="Y917" s="250">
        <v>0.9972537993127284</v>
      </c>
      <c r="Z917" s="251">
        <v>0.32091320992380878</v>
      </c>
      <c r="AA917" s="251">
        <v>2.8374235833802144E-4</v>
      </c>
      <c r="AB917" s="251">
        <v>2.1133997208583923E-3</v>
      </c>
      <c r="AC917" s="251">
        <v>0.12175452903204782</v>
      </c>
      <c r="AD917" s="251">
        <v>6.0920667192417931E-5</v>
      </c>
      <c r="AE917" s="251">
        <v>0.61445864103084502</v>
      </c>
      <c r="AF917" s="250">
        <v>0.99043526570424945</v>
      </c>
      <c r="AG917" s="251">
        <v>0</v>
      </c>
      <c r="AH917" s="250">
        <v>0</v>
      </c>
      <c r="AI917" s="252">
        <v>1</v>
      </c>
      <c r="AJ917" s="253">
        <f t="shared" si="145"/>
        <v>0</v>
      </c>
      <c r="AK917" s="253">
        <f t="shared" si="146"/>
        <v>0</v>
      </c>
      <c r="AL917" s="253">
        <f t="shared" si="147"/>
        <v>0</v>
      </c>
      <c r="AM917" s="253">
        <f t="shared" si="148"/>
        <v>0</v>
      </c>
      <c r="AN917" s="253">
        <f t="shared" si="149"/>
        <v>0</v>
      </c>
      <c r="AO917" s="254">
        <f t="shared" si="150"/>
        <v>0</v>
      </c>
    </row>
    <row r="918" spans="1:41">
      <c r="A918" s="247">
        <v>1209</v>
      </c>
      <c r="B918" s="248"/>
      <c r="C918" s="248">
        <f t="shared" si="144"/>
        <v>0</v>
      </c>
      <c r="D918" s="248">
        <f t="shared" si="144"/>
        <v>0</v>
      </c>
      <c r="E918" s="248">
        <f t="shared" si="144"/>
        <v>0</v>
      </c>
      <c r="F918" s="248">
        <f t="shared" si="144"/>
        <v>0</v>
      </c>
      <c r="G918" s="248">
        <f t="shared" si="144"/>
        <v>0</v>
      </c>
      <c r="H918" s="248">
        <f t="shared" si="144"/>
        <v>0</v>
      </c>
      <c r="I918" s="249"/>
      <c r="J918" s="249">
        <f t="shared" si="142"/>
        <v>0</v>
      </c>
      <c r="K918" s="249">
        <f t="shared" si="141"/>
        <v>0</v>
      </c>
      <c r="L918" s="249">
        <f t="shared" si="141"/>
        <v>0</v>
      </c>
      <c r="M918" s="249">
        <f t="shared" si="141"/>
        <v>0</v>
      </c>
      <c r="N918" s="249">
        <f t="shared" si="141"/>
        <v>0</v>
      </c>
      <c r="O918" s="249">
        <f t="shared" si="141"/>
        <v>0</v>
      </c>
      <c r="P918" s="250">
        <v>0.98799885491632689</v>
      </c>
      <c r="Q918" s="251">
        <v>0</v>
      </c>
      <c r="R918" s="250">
        <v>0.98772384732117979</v>
      </c>
      <c r="S918" s="251">
        <v>0</v>
      </c>
      <c r="T918" s="250">
        <v>0.99452976477329669</v>
      </c>
      <c r="U918" s="250">
        <v>0.9955762456099102</v>
      </c>
      <c r="V918" s="250">
        <v>0.99631560087031312</v>
      </c>
      <c r="W918" s="250">
        <v>0.99676769935988541</v>
      </c>
      <c r="X918" s="250">
        <v>0.997034944889852</v>
      </c>
      <c r="Y918" s="250">
        <v>0.99719943929019872</v>
      </c>
      <c r="Z918" s="251">
        <v>0.32492382954098076</v>
      </c>
      <c r="AA918" s="251">
        <v>3.0874286216193752E-4</v>
      </c>
      <c r="AB918" s="251">
        <v>2.0995500640894919E-3</v>
      </c>
      <c r="AC918" s="251">
        <v>0.11336692275539534</v>
      </c>
      <c r="AD918" s="251">
        <v>3.2760877239265954E-5</v>
      </c>
      <c r="AE918" s="251">
        <v>0.60743444233333177</v>
      </c>
      <c r="AF918" s="250">
        <v>0.99024659720316455</v>
      </c>
      <c r="AG918" s="251">
        <v>0</v>
      </c>
      <c r="AH918" s="250">
        <v>0</v>
      </c>
      <c r="AI918" s="252">
        <v>1</v>
      </c>
      <c r="AJ918" s="253">
        <f t="shared" si="145"/>
        <v>0</v>
      </c>
      <c r="AK918" s="253">
        <f t="shared" si="146"/>
        <v>0</v>
      </c>
      <c r="AL918" s="253">
        <f t="shared" si="147"/>
        <v>0</v>
      </c>
      <c r="AM918" s="253">
        <f t="shared" si="148"/>
        <v>0</v>
      </c>
      <c r="AN918" s="253">
        <f t="shared" si="149"/>
        <v>0</v>
      </c>
      <c r="AO918" s="254">
        <f t="shared" si="150"/>
        <v>0</v>
      </c>
    </row>
    <row r="919" spans="1:41">
      <c r="A919" s="247">
        <v>1210</v>
      </c>
      <c r="B919" s="248"/>
      <c r="C919" s="248">
        <f t="shared" si="144"/>
        <v>0</v>
      </c>
      <c r="D919" s="248">
        <f t="shared" si="144"/>
        <v>0</v>
      </c>
      <c r="E919" s="248">
        <f t="shared" si="144"/>
        <v>0</v>
      </c>
      <c r="F919" s="248">
        <f t="shared" si="144"/>
        <v>0</v>
      </c>
      <c r="G919" s="248">
        <f t="shared" si="144"/>
        <v>0</v>
      </c>
      <c r="H919" s="248">
        <f t="shared" si="144"/>
        <v>0</v>
      </c>
      <c r="I919" s="249"/>
      <c r="J919" s="249">
        <f t="shared" si="142"/>
        <v>0</v>
      </c>
      <c r="K919" s="249">
        <f t="shared" si="141"/>
        <v>0</v>
      </c>
      <c r="L919" s="249">
        <f t="shared" si="141"/>
        <v>0</v>
      </c>
      <c r="M919" s="249">
        <f t="shared" si="141"/>
        <v>0</v>
      </c>
      <c r="N919" s="249">
        <f t="shared" si="141"/>
        <v>0</v>
      </c>
      <c r="O919" s="249">
        <f t="shared" si="141"/>
        <v>0</v>
      </c>
      <c r="P919" s="250">
        <v>0.98776701049812698</v>
      </c>
      <c r="Q919" s="251">
        <v>0</v>
      </c>
      <c r="R919" s="250">
        <v>0.98748672387909464</v>
      </c>
      <c r="S919" s="251">
        <v>0</v>
      </c>
      <c r="T919" s="250">
        <v>0.99442373189898081</v>
      </c>
      <c r="U919" s="250">
        <v>0.99549045128979885</v>
      </c>
      <c r="V919" s="250">
        <v>0.99624411854915063</v>
      </c>
      <c r="W919" s="250">
        <v>0.996704973848896</v>
      </c>
      <c r="X919" s="250">
        <v>0.9969773976361076</v>
      </c>
      <c r="Y919" s="250">
        <v>0.99714508005206337</v>
      </c>
      <c r="Z919" s="251">
        <v>0.32939441232175248</v>
      </c>
      <c r="AA919" s="251">
        <v>3.3707849151485701E-4</v>
      </c>
      <c r="AB919" s="251">
        <v>2.1435927252504107E-3</v>
      </c>
      <c r="AC919" s="251">
        <v>0.10739356573832309</v>
      </c>
      <c r="AD919" s="251">
        <v>1.7578358580196335E-5</v>
      </c>
      <c r="AE919" s="251">
        <v>0.59982655581946598</v>
      </c>
      <c r="AF919" s="250">
        <v>0.99005795708132416</v>
      </c>
      <c r="AG919" s="251">
        <v>0</v>
      </c>
      <c r="AH919" s="250">
        <v>0</v>
      </c>
      <c r="AI919" s="252">
        <v>1</v>
      </c>
      <c r="AJ919" s="253">
        <f t="shared" si="145"/>
        <v>0</v>
      </c>
      <c r="AK919" s="253">
        <f t="shared" si="146"/>
        <v>0</v>
      </c>
      <c r="AL919" s="253">
        <f t="shared" si="147"/>
        <v>0</v>
      </c>
      <c r="AM919" s="253">
        <f t="shared" si="148"/>
        <v>0</v>
      </c>
      <c r="AN919" s="253">
        <f t="shared" si="149"/>
        <v>0</v>
      </c>
      <c r="AO919" s="254">
        <f t="shared" si="150"/>
        <v>0</v>
      </c>
    </row>
    <row r="920" spans="1:41">
      <c r="A920" s="247">
        <v>1210.99999999999</v>
      </c>
      <c r="B920" s="248"/>
      <c r="C920" s="248">
        <f t="shared" si="144"/>
        <v>0</v>
      </c>
      <c r="D920" s="248">
        <f t="shared" si="144"/>
        <v>0</v>
      </c>
      <c r="E920" s="248">
        <f t="shared" si="144"/>
        <v>0</v>
      </c>
      <c r="F920" s="248">
        <f t="shared" si="144"/>
        <v>0</v>
      </c>
      <c r="G920" s="248">
        <f t="shared" si="144"/>
        <v>0</v>
      </c>
      <c r="H920" s="248">
        <f t="shared" si="144"/>
        <v>0</v>
      </c>
      <c r="I920" s="249"/>
      <c r="J920" s="249">
        <f t="shared" si="142"/>
        <v>0</v>
      </c>
      <c r="K920" s="249">
        <f t="shared" si="141"/>
        <v>0</v>
      </c>
      <c r="L920" s="249">
        <f t="shared" si="141"/>
        <v>0</v>
      </c>
      <c r="M920" s="249">
        <f t="shared" si="141"/>
        <v>0</v>
      </c>
      <c r="N920" s="249">
        <f t="shared" si="141"/>
        <v>0</v>
      </c>
      <c r="O920" s="249">
        <f t="shared" si="141"/>
        <v>0</v>
      </c>
      <c r="P920" s="250">
        <v>0.98765110520741861</v>
      </c>
      <c r="Q920" s="251">
        <v>0</v>
      </c>
      <c r="R920" s="250">
        <v>0.9873681799427888</v>
      </c>
      <c r="S920" s="251">
        <v>0</v>
      </c>
      <c r="T920" s="250">
        <v>0.99437071810752153</v>
      </c>
      <c r="U920" s="250">
        <v>0.9954475556127772</v>
      </c>
      <c r="V920" s="250">
        <v>0.99620837823740327</v>
      </c>
      <c r="W920" s="250">
        <v>0.99667361163082546</v>
      </c>
      <c r="X920" s="250">
        <v>0.99694862438984189</v>
      </c>
      <c r="Y920" s="250">
        <v>0.99711790072715023</v>
      </c>
      <c r="Z920" s="251">
        <v>0.33438369326431533</v>
      </c>
      <c r="AA920" s="251">
        <v>3.6917512526582008E-4</v>
      </c>
      <c r="AB920" s="251">
        <v>2.2529202641328717E-3</v>
      </c>
      <c r="AC920" s="251">
        <v>0.10414274555061204</v>
      </c>
      <c r="AD920" s="251">
        <v>1.7030243929971197E-5</v>
      </c>
      <c r="AE920" s="251">
        <v>0.59156044747098124</v>
      </c>
      <c r="AF920" s="250">
        <v>0.98996364766164358</v>
      </c>
      <c r="AG920" s="251">
        <v>0</v>
      </c>
      <c r="AH920" s="250">
        <v>0</v>
      </c>
      <c r="AI920" s="252">
        <v>1</v>
      </c>
      <c r="AJ920" s="253">
        <f t="shared" si="145"/>
        <v>0</v>
      </c>
      <c r="AK920" s="253">
        <f t="shared" si="146"/>
        <v>0</v>
      </c>
      <c r="AL920" s="253">
        <f t="shared" si="147"/>
        <v>0</v>
      </c>
      <c r="AM920" s="253">
        <f t="shared" si="148"/>
        <v>0</v>
      </c>
      <c r="AN920" s="253">
        <f t="shared" si="149"/>
        <v>0</v>
      </c>
      <c r="AO920" s="254">
        <f t="shared" si="150"/>
        <v>0</v>
      </c>
    </row>
    <row r="921" spans="1:41">
      <c r="A921" s="247">
        <v>1212</v>
      </c>
      <c r="B921" s="248"/>
      <c r="C921" s="248">
        <f t="shared" si="144"/>
        <v>0</v>
      </c>
      <c r="D921" s="248">
        <f t="shared" si="144"/>
        <v>0</v>
      </c>
      <c r="E921" s="248">
        <f t="shared" si="144"/>
        <v>0</v>
      </c>
      <c r="F921" s="248">
        <f t="shared" si="144"/>
        <v>0</v>
      </c>
      <c r="G921" s="248">
        <f t="shared" si="144"/>
        <v>0</v>
      </c>
      <c r="H921" s="248">
        <f t="shared" si="144"/>
        <v>0</v>
      </c>
      <c r="I921" s="249"/>
      <c r="J921" s="249">
        <f t="shared" si="142"/>
        <v>0</v>
      </c>
      <c r="K921" s="249">
        <f t="shared" si="141"/>
        <v>0</v>
      </c>
      <c r="L921" s="249">
        <f t="shared" si="141"/>
        <v>0</v>
      </c>
      <c r="M921" s="249">
        <f t="shared" si="141"/>
        <v>0</v>
      </c>
      <c r="N921" s="249">
        <f t="shared" si="141"/>
        <v>0</v>
      </c>
      <c r="O921" s="249">
        <f t="shared" si="141"/>
        <v>0</v>
      </c>
      <c r="P921" s="250">
        <v>0.98753521119447352</v>
      </c>
      <c r="Q921" s="251">
        <v>0</v>
      </c>
      <c r="R921" s="250">
        <v>0.98724964786170799</v>
      </c>
      <c r="S921" s="251">
        <v>0</v>
      </c>
      <c r="T921" s="250">
        <v>0.9943177060798295</v>
      </c>
      <c r="U921" s="250">
        <v>0.99540466092444047</v>
      </c>
      <c r="V921" s="250">
        <v>0.99617263849154758</v>
      </c>
      <c r="W921" s="250">
        <v>0.99664224977104143</v>
      </c>
      <c r="X921" s="250">
        <v>0.99691985139731731</v>
      </c>
      <c r="Y921" s="250">
        <v>0.99709072159834267</v>
      </c>
      <c r="Z921" s="251">
        <v>0.34003428871419478</v>
      </c>
      <c r="AA921" s="251">
        <v>4.0532646160289378E-4</v>
      </c>
      <c r="AB921" s="251">
        <v>2.3358261392699216E-3</v>
      </c>
      <c r="AC921" s="251">
        <v>0.10202524952864989</v>
      </c>
      <c r="AD921" s="251">
        <v>1.5396150085080099E-5</v>
      </c>
      <c r="AE921" s="251">
        <v>0.58278234736004175</v>
      </c>
      <c r="AF921" s="250">
        <v>0.98986934533559945</v>
      </c>
      <c r="AG921" s="251">
        <v>0</v>
      </c>
      <c r="AH921" s="250">
        <v>0</v>
      </c>
      <c r="AI921" s="252">
        <v>1</v>
      </c>
      <c r="AJ921" s="253">
        <f t="shared" si="145"/>
        <v>0</v>
      </c>
      <c r="AK921" s="253">
        <f t="shared" si="146"/>
        <v>0</v>
      </c>
      <c r="AL921" s="253">
        <f t="shared" si="147"/>
        <v>0</v>
      </c>
      <c r="AM921" s="253">
        <f t="shared" si="148"/>
        <v>0</v>
      </c>
      <c r="AN921" s="253">
        <f t="shared" si="149"/>
        <v>0</v>
      </c>
      <c r="AO921" s="254">
        <f t="shared" si="150"/>
        <v>0</v>
      </c>
    </row>
    <row r="922" spans="1:41">
      <c r="A922" s="247">
        <v>1213</v>
      </c>
      <c r="B922" s="248"/>
      <c r="C922" s="248">
        <f t="shared" si="144"/>
        <v>0</v>
      </c>
      <c r="D922" s="248">
        <f t="shared" si="144"/>
        <v>0</v>
      </c>
      <c r="E922" s="248">
        <f t="shared" si="144"/>
        <v>0</v>
      </c>
      <c r="F922" s="248">
        <f t="shared" si="144"/>
        <v>0</v>
      </c>
      <c r="G922" s="248">
        <f t="shared" si="144"/>
        <v>0</v>
      </c>
      <c r="H922" s="248">
        <f t="shared" si="144"/>
        <v>0</v>
      </c>
      <c r="I922" s="249"/>
      <c r="J922" s="249">
        <f t="shared" si="142"/>
        <v>0</v>
      </c>
      <c r="K922" s="249">
        <f t="shared" si="141"/>
        <v>0</v>
      </c>
      <c r="L922" s="249">
        <f t="shared" si="141"/>
        <v>0</v>
      </c>
      <c r="M922" s="249">
        <f t="shared" si="141"/>
        <v>0</v>
      </c>
      <c r="N922" s="249">
        <f t="shared" si="141"/>
        <v>0</v>
      </c>
      <c r="O922" s="249">
        <f t="shared" si="141"/>
        <v>0</v>
      </c>
      <c r="P922" s="250">
        <v>0.98741932845842384</v>
      </c>
      <c r="Q922" s="251">
        <v>0</v>
      </c>
      <c r="R922" s="250">
        <v>0.98713112763490674</v>
      </c>
      <c r="S922" s="251">
        <v>0</v>
      </c>
      <c r="T922" s="250">
        <v>0.99426469581588284</v>
      </c>
      <c r="U922" s="250">
        <v>0.99536176722478642</v>
      </c>
      <c r="V922" s="250">
        <v>0.99613689931158678</v>
      </c>
      <c r="W922" s="250">
        <v>0.99661088826954769</v>
      </c>
      <c r="X922" s="250">
        <v>0.99689107865853732</v>
      </c>
      <c r="Y922" s="250">
        <v>0.99706354266564434</v>
      </c>
      <c r="Z922" s="251">
        <v>0.34658389076261009</v>
      </c>
      <c r="AA922" s="251">
        <v>4.4698985663470876E-4</v>
      </c>
      <c r="AB922" s="251">
        <v>2.3828137791518621E-3</v>
      </c>
      <c r="AC922" s="251">
        <v>0.10144842121020202</v>
      </c>
      <c r="AD922" s="251">
        <v>1.2285750411304891E-5</v>
      </c>
      <c r="AE922" s="251">
        <v>0.57330823352529903</v>
      </c>
      <c r="AF922" s="250">
        <v>0.9897750501028022</v>
      </c>
      <c r="AG922" s="251">
        <v>0</v>
      </c>
      <c r="AH922" s="250">
        <v>0</v>
      </c>
      <c r="AI922" s="252">
        <v>1</v>
      </c>
      <c r="AJ922" s="253">
        <f t="shared" si="145"/>
        <v>0</v>
      </c>
      <c r="AK922" s="253">
        <f t="shared" si="146"/>
        <v>0</v>
      </c>
      <c r="AL922" s="253">
        <f t="shared" si="147"/>
        <v>0</v>
      </c>
      <c r="AM922" s="253">
        <f t="shared" si="148"/>
        <v>0</v>
      </c>
      <c r="AN922" s="253">
        <f t="shared" si="149"/>
        <v>0</v>
      </c>
      <c r="AO922" s="254">
        <f t="shared" si="150"/>
        <v>0</v>
      </c>
    </row>
    <row r="923" spans="1:41">
      <c r="A923" s="247">
        <v>1214</v>
      </c>
      <c r="B923" s="248"/>
      <c r="C923" s="248">
        <f t="shared" si="144"/>
        <v>0</v>
      </c>
      <c r="D923" s="248">
        <f t="shared" si="144"/>
        <v>0</v>
      </c>
      <c r="E923" s="248">
        <f t="shared" si="144"/>
        <v>0</v>
      </c>
      <c r="F923" s="248">
        <f t="shared" si="144"/>
        <v>0</v>
      </c>
      <c r="G923" s="248">
        <f t="shared" si="144"/>
        <v>0</v>
      </c>
      <c r="H923" s="248">
        <f t="shared" si="144"/>
        <v>0</v>
      </c>
      <c r="I923" s="249"/>
      <c r="J923" s="249">
        <f t="shared" si="142"/>
        <v>0</v>
      </c>
      <c r="K923" s="249">
        <f t="shared" si="141"/>
        <v>0</v>
      </c>
      <c r="L923" s="249">
        <f t="shared" si="141"/>
        <v>0</v>
      </c>
      <c r="M923" s="249">
        <f t="shared" ref="K923:O934" si="151">IF($A923&lt;M$4,0,IF($A923&lt;M$5,($A923-M$4)/(M$5-M$4),IF($A923&lt;M$6,1,IF($A923&lt;M$7,($A923-M$7)/(M$6-M$7),0))))</f>
        <v>0</v>
      </c>
      <c r="N923" s="249">
        <f t="shared" si="151"/>
        <v>0</v>
      </c>
      <c r="O923" s="249">
        <f t="shared" si="151"/>
        <v>0</v>
      </c>
      <c r="P923" s="250">
        <v>0.98730345699839517</v>
      </c>
      <c r="Q923" s="251">
        <v>0</v>
      </c>
      <c r="R923" s="250">
        <v>0.98701261926143447</v>
      </c>
      <c r="S923" s="251">
        <v>0</v>
      </c>
      <c r="T923" s="250">
        <v>0.99421168731565635</v>
      </c>
      <c r="U923" s="250">
        <v>0.99531887451381107</v>
      </c>
      <c r="V923" s="250">
        <v>0.99610116069752253</v>
      </c>
      <c r="W923" s="250">
        <v>0.99657952712634656</v>
      </c>
      <c r="X923" s="250">
        <v>0.99686230617350402</v>
      </c>
      <c r="Y923" s="250">
        <v>0.99703636392905681</v>
      </c>
      <c r="Z923" s="251">
        <v>0.35382915906841383</v>
      </c>
      <c r="AA923" s="251">
        <v>4.9349571272224205E-4</v>
      </c>
      <c r="AB923" s="251">
        <v>2.2799883155578014E-3</v>
      </c>
      <c r="AC923" s="251">
        <v>9.6788226090206264E-2</v>
      </c>
      <c r="AD923" s="251">
        <v>9.9511776288732379E-6</v>
      </c>
      <c r="AE923" s="251">
        <v>0.56344027790858486</v>
      </c>
      <c r="AF923" s="250">
        <v>0.98968076196285837</v>
      </c>
      <c r="AG923" s="251">
        <v>0</v>
      </c>
      <c r="AH923" s="250">
        <v>0</v>
      </c>
      <c r="AI923" s="252">
        <v>1</v>
      </c>
      <c r="AJ923" s="253">
        <f t="shared" si="145"/>
        <v>0</v>
      </c>
      <c r="AK923" s="253">
        <f t="shared" si="146"/>
        <v>0</v>
      </c>
      <c r="AL923" s="253">
        <f t="shared" si="147"/>
        <v>0</v>
      </c>
      <c r="AM923" s="253">
        <f t="shared" si="148"/>
        <v>0</v>
      </c>
      <c r="AN923" s="253">
        <f t="shared" si="149"/>
        <v>0</v>
      </c>
      <c r="AO923" s="254">
        <f t="shared" si="150"/>
        <v>0</v>
      </c>
    </row>
    <row r="924" spans="1:41">
      <c r="A924" s="247">
        <v>1214.99999999999</v>
      </c>
      <c r="B924" s="248"/>
      <c r="C924" s="248">
        <f t="shared" si="144"/>
        <v>0</v>
      </c>
      <c r="D924" s="248">
        <f t="shared" si="144"/>
        <v>0</v>
      </c>
      <c r="E924" s="248">
        <f t="shared" si="144"/>
        <v>0</v>
      </c>
      <c r="F924" s="248">
        <f t="shared" si="144"/>
        <v>0</v>
      </c>
      <c r="G924" s="248">
        <f t="shared" si="144"/>
        <v>0</v>
      </c>
      <c r="H924" s="248">
        <f t="shared" si="144"/>
        <v>0</v>
      </c>
      <c r="I924" s="249"/>
      <c r="J924" s="249">
        <f t="shared" si="142"/>
        <v>0</v>
      </c>
      <c r="K924" s="249">
        <f t="shared" si="151"/>
        <v>0</v>
      </c>
      <c r="L924" s="249">
        <f t="shared" si="151"/>
        <v>0</v>
      </c>
      <c r="M924" s="249">
        <f t="shared" si="151"/>
        <v>0</v>
      </c>
      <c r="N924" s="249">
        <f t="shared" si="151"/>
        <v>0</v>
      </c>
      <c r="O924" s="249">
        <f t="shared" si="151"/>
        <v>0</v>
      </c>
      <c r="P924" s="250">
        <v>0.98718759681351886</v>
      </c>
      <c r="Q924" s="251">
        <v>0</v>
      </c>
      <c r="R924" s="250">
        <v>0.98689412274034605</v>
      </c>
      <c r="S924" s="251">
        <v>0</v>
      </c>
      <c r="T924" s="250">
        <v>0.99415868057912826</v>
      </c>
      <c r="U924" s="250">
        <v>0.99527598279151264</v>
      </c>
      <c r="V924" s="250">
        <v>0.99606542264935793</v>
      </c>
      <c r="W924" s="250">
        <v>0.99654816634144183</v>
      </c>
      <c r="X924" s="250">
        <v>0.99683353394222107</v>
      </c>
      <c r="Y924" s="250">
        <v>0.9970091853885833</v>
      </c>
      <c r="Z924" s="251">
        <v>0.36225519869737505</v>
      </c>
      <c r="AA924" s="251">
        <v>5.4822079618694242E-4</v>
      </c>
      <c r="AB924" s="251">
        <v>1.9228814137900066E-3</v>
      </c>
      <c r="AC924" s="251">
        <v>8.5197232803714856E-2</v>
      </c>
      <c r="AD924" s="251">
        <v>8.9334347707098505E-6</v>
      </c>
      <c r="AE924" s="251">
        <v>0.55290384501979628</v>
      </c>
      <c r="AF924" s="250">
        <v>0.98958648091537882</v>
      </c>
      <c r="AG924" s="251">
        <v>0</v>
      </c>
      <c r="AH924" s="250">
        <v>0</v>
      </c>
      <c r="AI924" s="252">
        <v>1</v>
      </c>
      <c r="AJ924" s="253">
        <f t="shared" si="145"/>
        <v>0</v>
      </c>
      <c r="AK924" s="253">
        <f t="shared" si="146"/>
        <v>0</v>
      </c>
      <c r="AL924" s="253">
        <f t="shared" si="147"/>
        <v>0</v>
      </c>
      <c r="AM924" s="253">
        <f t="shared" si="148"/>
        <v>0</v>
      </c>
      <c r="AN924" s="253">
        <f t="shared" si="149"/>
        <v>0</v>
      </c>
      <c r="AO924" s="254">
        <f t="shared" si="150"/>
        <v>0</v>
      </c>
    </row>
    <row r="925" spans="1:41">
      <c r="A925" s="247">
        <v>1216</v>
      </c>
      <c r="B925" s="248"/>
      <c r="C925" s="248">
        <f t="shared" si="144"/>
        <v>0</v>
      </c>
      <c r="D925" s="248">
        <f t="shared" si="144"/>
        <v>0</v>
      </c>
      <c r="E925" s="248">
        <f t="shared" si="144"/>
        <v>0</v>
      </c>
      <c r="F925" s="248">
        <f t="shared" si="144"/>
        <v>0</v>
      </c>
      <c r="G925" s="248">
        <f t="shared" si="144"/>
        <v>0</v>
      </c>
      <c r="H925" s="248">
        <f t="shared" si="144"/>
        <v>0</v>
      </c>
      <c r="I925" s="249"/>
      <c r="J925" s="249">
        <f t="shared" si="142"/>
        <v>0</v>
      </c>
      <c r="K925" s="249">
        <f t="shared" si="151"/>
        <v>0</v>
      </c>
      <c r="L925" s="249">
        <f t="shared" si="151"/>
        <v>0</v>
      </c>
      <c r="M925" s="249">
        <f t="shared" si="151"/>
        <v>0</v>
      </c>
      <c r="N925" s="249">
        <f t="shared" si="151"/>
        <v>0</v>
      </c>
      <c r="O925" s="249">
        <f t="shared" si="151"/>
        <v>0</v>
      </c>
      <c r="P925" s="250">
        <v>0.98695591026573415</v>
      </c>
      <c r="Q925" s="251">
        <v>0</v>
      </c>
      <c r="R925" s="250">
        <v>0.98665716525152358</v>
      </c>
      <c r="S925" s="251">
        <v>0</v>
      </c>
      <c r="T925" s="250">
        <v>0.99405267239707185</v>
      </c>
      <c r="U925" s="250">
        <v>0.99519020231293209</v>
      </c>
      <c r="V925" s="250">
        <v>0.99599394825073573</v>
      </c>
      <c r="W925" s="250">
        <v>0.99648544584653265</v>
      </c>
      <c r="X925" s="250">
        <v>0.9967759902409159</v>
      </c>
      <c r="Y925" s="250">
        <v>0.99695482889598741</v>
      </c>
      <c r="Z925" s="251">
        <v>0.37127621790358267</v>
      </c>
      <c r="AA925" s="251">
        <v>6.0856045575467354E-4</v>
      </c>
      <c r="AB925" s="251">
        <v>1.6336396235782627E-3</v>
      </c>
      <c r="AC925" s="251">
        <v>7.3031466026701922E-2</v>
      </c>
      <c r="AD925" s="251">
        <v>8.3801293774197469E-6</v>
      </c>
      <c r="AE925" s="251">
        <v>0.5421126070401151</v>
      </c>
      <c r="AF925" s="250">
        <v>0.98939794009624282</v>
      </c>
      <c r="AG925" s="251">
        <v>0</v>
      </c>
      <c r="AH925" s="250">
        <v>0</v>
      </c>
      <c r="AI925" s="252">
        <v>1</v>
      </c>
      <c r="AJ925" s="253">
        <f t="shared" si="145"/>
        <v>0</v>
      </c>
      <c r="AK925" s="253">
        <f t="shared" si="146"/>
        <v>0</v>
      </c>
      <c r="AL925" s="253">
        <f t="shared" si="147"/>
        <v>0</v>
      </c>
      <c r="AM925" s="253">
        <f t="shared" si="148"/>
        <v>0</v>
      </c>
      <c r="AN925" s="253">
        <f t="shared" si="149"/>
        <v>0</v>
      </c>
      <c r="AO925" s="254">
        <f t="shared" si="150"/>
        <v>0</v>
      </c>
    </row>
    <row r="926" spans="1:41">
      <c r="A926" s="247">
        <v>1217</v>
      </c>
      <c r="B926" s="248"/>
      <c r="C926" s="248">
        <f t="shared" si="144"/>
        <v>0</v>
      </c>
      <c r="D926" s="248">
        <f t="shared" si="144"/>
        <v>0</v>
      </c>
      <c r="E926" s="248">
        <f t="shared" si="144"/>
        <v>0</v>
      </c>
      <c r="F926" s="248">
        <f t="shared" si="144"/>
        <v>0</v>
      </c>
      <c r="G926" s="248">
        <f t="shared" si="144"/>
        <v>0</v>
      </c>
      <c r="H926" s="248">
        <f t="shared" si="144"/>
        <v>0</v>
      </c>
      <c r="I926" s="249"/>
      <c r="J926" s="249">
        <f t="shared" si="142"/>
        <v>0</v>
      </c>
      <c r="K926" s="249">
        <f t="shared" si="151"/>
        <v>0</v>
      </c>
      <c r="L926" s="249">
        <f t="shared" si="151"/>
        <v>0</v>
      </c>
      <c r="M926" s="249">
        <f t="shared" si="151"/>
        <v>0</v>
      </c>
      <c r="N926" s="249">
        <f t="shared" si="151"/>
        <v>0</v>
      </c>
      <c r="O926" s="249">
        <f t="shared" si="151"/>
        <v>0</v>
      </c>
      <c r="P926" s="250">
        <v>0.98672426880810082</v>
      </c>
      <c r="Q926" s="251">
        <v>0</v>
      </c>
      <c r="R926" s="250">
        <v>0.98642025516085807</v>
      </c>
      <c r="S926" s="251">
        <v>0</v>
      </c>
      <c r="T926" s="250">
        <v>0.99394667126952674</v>
      </c>
      <c r="U926" s="250">
        <v>0.99510442578902147</v>
      </c>
      <c r="V926" s="250">
        <v>0.99592247611573947</v>
      </c>
      <c r="W926" s="250">
        <v>0.996422726784845</v>
      </c>
      <c r="X926" s="250">
        <v>0.99671844755464478</v>
      </c>
      <c r="Y926" s="250">
        <v>0.99690047318787667</v>
      </c>
      <c r="Z926" s="251">
        <v>0.38161738769096504</v>
      </c>
      <c r="AA926" s="251">
        <v>6.813578301565332E-4</v>
      </c>
      <c r="AB926" s="251">
        <v>1.494978071560327E-3</v>
      </c>
      <c r="AC926" s="251">
        <v>5.9590382269789327E-2</v>
      </c>
      <c r="AD926" s="251">
        <v>8.8573255553086278E-6</v>
      </c>
      <c r="AE926" s="251">
        <v>0.53075600328706563</v>
      </c>
      <c r="AF926" s="250">
        <v>0.98920942764226383</v>
      </c>
      <c r="AG926" s="251">
        <v>0</v>
      </c>
      <c r="AH926" s="250">
        <v>0</v>
      </c>
      <c r="AI926" s="252">
        <v>1</v>
      </c>
      <c r="AJ926" s="253">
        <f t="shared" si="145"/>
        <v>0</v>
      </c>
      <c r="AK926" s="253">
        <f t="shared" si="146"/>
        <v>0</v>
      </c>
      <c r="AL926" s="253">
        <f t="shared" si="147"/>
        <v>0</v>
      </c>
      <c r="AM926" s="253">
        <f t="shared" si="148"/>
        <v>0</v>
      </c>
      <c r="AN926" s="253">
        <f t="shared" si="149"/>
        <v>0</v>
      </c>
      <c r="AO926" s="254">
        <f t="shared" si="150"/>
        <v>0</v>
      </c>
    </row>
    <row r="927" spans="1:41">
      <c r="A927" s="247">
        <v>1218</v>
      </c>
      <c r="B927" s="248"/>
      <c r="C927" s="248">
        <f t="shared" si="144"/>
        <v>0</v>
      </c>
      <c r="D927" s="248">
        <f t="shared" si="144"/>
        <v>0</v>
      </c>
      <c r="E927" s="248">
        <f t="shared" si="144"/>
        <v>0</v>
      </c>
      <c r="F927" s="248">
        <f t="shared" si="144"/>
        <v>0</v>
      </c>
      <c r="G927" s="248">
        <f t="shared" si="144"/>
        <v>0</v>
      </c>
      <c r="H927" s="248">
        <f t="shared" si="144"/>
        <v>0</v>
      </c>
      <c r="I927" s="249"/>
      <c r="J927" s="249">
        <f t="shared" si="142"/>
        <v>0</v>
      </c>
      <c r="K927" s="249">
        <f t="shared" si="151"/>
        <v>0</v>
      </c>
      <c r="L927" s="249">
        <f t="shared" si="151"/>
        <v>0</v>
      </c>
      <c r="M927" s="249">
        <f t="shared" si="151"/>
        <v>0</v>
      </c>
      <c r="N927" s="249">
        <f t="shared" si="151"/>
        <v>0</v>
      </c>
      <c r="O927" s="249">
        <f t="shared" si="151"/>
        <v>0</v>
      </c>
      <c r="P927" s="250">
        <v>0.98649267243365002</v>
      </c>
      <c r="Q927" s="251">
        <v>0</v>
      </c>
      <c r="R927" s="250">
        <v>0.98618339246076669</v>
      </c>
      <c r="S927" s="251">
        <v>0</v>
      </c>
      <c r="T927" s="250">
        <v>0.99384067719630598</v>
      </c>
      <c r="U927" s="250">
        <v>0.99501865321975613</v>
      </c>
      <c r="V927" s="250">
        <v>0.99585100624438783</v>
      </c>
      <c r="W927" s="250">
        <v>0.99636000915640333</v>
      </c>
      <c r="X927" s="250">
        <v>0.99666090588343015</v>
      </c>
      <c r="Y927" s="250">
        <v>0.99684611826427105</v>
      </c>
      <c r="Z927" s="251">
        <v>0.39239299357360152</v>
      </c>
      <c r="AA927" s="251">
        <v>7.6033251763220431E-4</v>
      </c>
      <c r="AB927" s="251">
        <v>1.351957738351557E-3</v>
      </c>
      <c r="AC927" s="251">
        <v>4.7019948990437467E-2</v>
      </c>
      <c r="AD927" s="251">
        <v>8.5241599317204211E-6</v>
      </c>
      <c r="AE927" s="251">
        <v>0.51927695763289317</v>
      </c>
      <c r="AF927" s="250">
        <v>0.98902094355031034</v>
      </c>
      <c r="AG927" s="251">
        <v>0</v>
      </c>
      <c r="AH927" s="250">
        <v>0</v>
      </c>
      <c r="AI927" s="252">
        <v>1</v>
      </c>
      <c r="AJ927" s="253">
        <f t="shared" si="145"/>
        <v>0</v>
      </c>
      <c r="AK927" s="253">
        <f t="shared" si="146"/>
        <v>0</v>
      </c>
      <c r="AL927" s="253">
        <f t="shared" si="147"/>
        <v>0</v>
      </c>
      <c r="AM927" s="253">
        <f t="shared" si="148"/>
        <v>0</v>
      </c>
      <c r="AN927" s="253">
        <f t="shared" si="149"/>
        <v>0</v>
      </c>
      <c r="AO927" s="254">
        <f t="shared" si="150"/>
        <v>0</v>
      </c>
    </row>
    <row r="928" spans="1:41">
      <c r="A928" s="247">
        <v>1218.99999999999</v>
      </c>
      <c r="B928" s="248"/>
      <c r="C928" s="248">
        <f t="shared" si="144"/>
        <v>0</v>
      </c>
      <c r="D928" s="248">
        <f t="shared" si="144"/>
        <v>0</v>
      </c>
      <c r="E928" s="248">
        <f t="shared" si="144"/>
        <v>0</v>
      </c>
      <c r="F928" s="248">
        <f t="shared" si="144"/>
        <v>0</v>
      </c>
      <c r="G928" s="248">
        <f t="shared" si="144"/>
        <v>0</v>
      </c>
      <c r="H928" s="248">
        <f t="shared" si="144"/>
        <v>0</v>
      </c>
      <c r="I928" s="249"/>
      <c r="J928" s="249">
        <f t="shared" si="142"/>
        <v>0</v>
      </c>
      <c r="K928" s="249">
        <f t="shared" si="151"/>
        <v>0</v>
      </c>
      <c r="L928" s="249">
        <f t="shared" si="151"/>
        <v>0</v>
      </c>
      <c r="M928" s="249">
        <f t="shared" si="151"/>
        <v>0</v>
      </c>
      <c r="N928" s="249">
        <f t="shared" si="151"/>
        <v>0</v>
      </c>
      <c r="O928" s="249">
        <f t="shared" si="151"/>
        <v>0</v>
      </c>
      <c r="P928" s="250">
        <v>0.98626112113541553</v>
      </c>
      <c r="Q928" s="251">
        <v>0</v>
      </c>
      <c r="R928" s="250">
        <v>0.9859465771436704</v>
      </c>
      <c r="S928" s="251">
        <v>0</v>
      </c>
      <c r="T928" s="250">
        <v>0.99373469017722327</v>
      </c>
      <c r="U928" s="250">
        <v>0.99493288460511309</v>
      </c>
      <c r="V928" s="250">
        <v>0.99577953863670032</v>
      </c>
      <c r="W928" s="250">
        <v>0.99629729296123248</v>
      </c>
      <c r="X928" s="250">
        <v>0.99660336522729509</v>
      </c>
      <c r="Y928" s="250">
        <v>0.99679176412519088</v>
      </c>
      <c r="Z928" s="251">
        <v>0.40451754054260702</v>
      </c>
      <c r="AA928" s="251">
        <v>8.5848800407844139E-4</v>
      </c>
      <c r="AB928" s="251">
        <v>1.1954032188745652E-3</v>
      </c>
      <c r="AC928" s="251">
        <v>3.7152919534750924E-2</v>
      </c>
      <c r="AD928" s="251">
        <v>5.6747891843456775E-6</v>
      </c>
      <c r="AE928" s="251">
        <v>0.50741772508144856</v>
      </c>
      <c r="AF928" s="250">
        <v>0.98883248781725341</v>
      </c>
      <c r="AG928" s="251">
        <v>0</v>
      </c>
      <c r="AH928" s="250">
        <v>0</v>
      </c>
      <c r="AI928" s="252">
        <v>1</v>
      </c>
      <c r="AJ928" s="253">
        <f t="shared" si="145"/>
        <v>0</v>
      </c>
      <c r="AK928" s="253">
        <f t="shared" si="146"/>
        <v>0</v>
      </c>
      <c r="AL928" s="253">
        <f t="shared" si="147"/>
        <v>0</v>
      </c>
      <c r="AM928" s="253">
        <f t="shared" si="148"/>
        <v>0</v>
      </c>
      <c r="AN928" s="253">
        <f t="shared" si="149"/>
        <v>0</v>
      </c>
      <c r="AO928" s="254">
        <f t="shared" si="150"/>
        <v>0</v>
      </c>
    </row>
    <row r="929" spans="1:41">
      <c r="A929" s="247">
        <v>1220</v>
      </c>
      <c r="B929" s="248"/>
      <c r="C929" s="248">
        <f t="shared" si="144"/>
        <v>0</v>
      </c>
      <c r="D929" s="248">
        <f t="shared" si="144"/>
        <v>0</v>
      </c>
      <c r="E929" s="248">
        <f t="shared" si="144"/>
        <v>0</v>
      </c>
      <c r="F929" s="248">
        <f t="shared" si="144"/>
        <v>0</v>
      </c>
      <c r="G929" s="248">
        <f t="shared" si="144"/>
        <v>0</v>
      </c>
      <c r="H929" s="248">
        <f t="shared" si="144"/>
        <v>0</v>
      </c>
      <c r="I929" s="249"/>
      <c r="J929" s="249">
        <f t="shared" si="142"/>
        <v>0</v>
      </c>
      <c r="K929" s="249">
        <f t="shared" si="151"/>
        <v>0</v>
      </c>
      <c r="L929" s="249">
        <f t="shared" si="151"/>
        <v>0</v>
      </c>
      <c r="M929" s="249">
        <f t="shared" si="151"/>
        <v>0</v>
      </c>
      <c r="N929" s="249">
        <f t="shared" si="151"/>
        <v>0</v>
      </c>
      <c r="O929" s="249">
        <f t="shared" si="151"/>
        <v>0</v>
      </c>
      <c r="P929" s="250">
        <v>0.9860296149064296</v>
      </c>
      <c r="Q929" s="251">
        <v>0</v>
      </c>
      <c r="R929" s="250">
        <v>0.98570980920198847</v>
      </c>
      <c r="S929" s="251">
        <v>0</v>
      </c>
      <c r="T929" s="250">
        <v>0.99362871021209143</v>
      </c>
      <c r="U929" s="250">
        <v>0.99484711994506791</v>
      </c>
      <c r="V929" s="250">
        <v>0.99570807329269551</v>
      </c>
      <c r="W929" s="250">
        <v>0.9962345781993569</v>
      </c>
      <c r="X929" s="250">
        <v>0.99654582558626226</v>
      </c>
      <c r="Y929" s="250">
        <v>0.99673741077065581</v>
      </c>
      <c r="Z929" s="251">
        <v>0.41690460190161682</v>
      </c>
      <c r="AA929" s="251">
        <v>9.627641518275712E-4</v>
      </c>
      <c r="AB929" s="251">
        <v>1.0176303376590527E-3</v>
      </c>
      <c r="AC929" s="251">
        <v>2.8338551326852247E-2</v>
      </c>
      <c r="AD929" s="251">
        <v>3.2938460624308574E-6</v>
      </c>
      <c r="AE929" s="251">
        <v>0.49553557714859003</v>
      </c>
      <c r="AF929" s="250">
        <v>0.98864406043996167</v>
      </c>
      <c r="AG929" s="251">
        <v>0</v>
      </c>
      <c r="AH929" s="250">
        <v>0</v>
      </c>
      <c r="AI929" s="252">
        <v>1</v>
      </c>
      <c r="AJ929" s="253">
        <f t="shared" si="145"/>
        <v>0</v>
      </c>
      <c r="AK929" s="253">
        <f t="shared" si="146"/>
        <v>0</v>
      </c>
      <c r="AL929" s="253">
        <f t="shared" si="147"/>
        <v>0</v>
      </c>
      <c r="AM929" s="253">
        <f t="shared" si="148"/>
        <v>0</v>
      </c>
      <c r="AN929" s="253">
        <f t="shared" si="149"/>
        <v>0</v>
      </c>
      <c r="AO929" s="254">
        <f t="shared" si="150"/>
        <v>0</v>
      </c>
    </row>
    <row r="930" spans="1:41">
      <c r="A930" s="247">
        <v>1221</v>
      </c>
      <c r="B930" s="248"/>
      <c r="C930" s="248">
        <f t="shared" si="144"/>
        <v>0</v>
      </c>
      <c r="D930" s="248">
        <f t="shared" si="144"/>
        <v>0</v>
      </c>
      <c r="E930" s="248">
        <f t="shared" si="144"/>
        <v>0</v>
      </c>
      <c r="F930" s="248">
        <f t="shared" si="144"/>
        <v>0</v>
      </c>
      <c r="G930" s="248">
        <f t="shared" si="144"/>
        <v>0</v>
      </c>
      <c r="H930" s="248">
        <f t="shared" si="144"/>
        <v>0</v>
      </c>
      <c r="I930" s="249"/>
      <c r="J930" s="249">
        <f t="shared" si="142"/>
        <v>0</v>
      </c>
      <c r="K930" s="249">
        <f t="shared" si="151"/>
        <v>0</v>
      </c>
      <c r="L930" s="249">
        <f t="shared" si="151"/>
        <v>0</v>
      </c>
      <c r="M930" s="249">
        <f t="shared" si="151"/>
        <v>0</v>
      </c>
      <c r="N930" s="249">
        <f t="shared" si="151"/>
        <v>0</v>
      </c>
      <c r="O930" s="249">
        <f t="shared" si="151"/>
        <v>0</v>
      </c>
      <c r="P930" s="250">
        <v>0.98533536656531406</v>
      </c>
      <c r="Q930" s="251">
        <v>0</v>
      </c>
      <c r="R930" s="250">
        <v>0.98499978955365275</v>
      </c>
      <c r="S930" s="251">
        <v>0</v>
      </c>
      <c r="T930" s="250">
        <v>0.99331081263853693</v>
      </c>
      <c r="U930" s="250">
        <v>0.99458984969228392</v>
      </c>
      <c r="V930" s="250">
        <v>0.99549369084296946</v>
      </c>
      <c r="W930" s="250">
        <v>0.99604644251375074</v>
      </c>
      <c r="X930" s="250">
        <v>0.99637321275400526</v>
      </c>
      <c r="Y930" s="250">
        <v>0.99657435541452566</v>
      </c>
      <c r="Z930" s="251">
        <v>0.43057798377165102</v>
      </c>
      <c r="AA930" s="251">
        <v>1.0970315399609486E-3</v>
      </c>
      <c r="AB930" s="251">
        <v>7.3588748392453061E-4</v>
      </c>
      <c r="AC930" s="251">
        <v>2.4682223233126833E-2</v>
      </c>
      <c r="AD930" s="251">
        <v>3.2081983052753125E-6</v>
      </c>
      <c r="AE930" s="251">
        <v>0.48354114384680313</v>
      </c>
      <c r="AF930" s="250">
        <v>0.98807894841138477</v>
      </c>
      <c r="AG930" s="251">
        <v>0</v>
      </c>
      <c r="AH930" s="250">
        <v>0</v>
      </c>
      <c r="AI930" s="252">
        <v>1</v>
      </c>
      <c r="AJ930" s="253">
        <f t="shared" si="145"/>
        <v>0</v>
      </c>
      <c r="AK930" s="253">
        <f t="shared" si="146"/>
        <v>0</v>
      </c>
      <c r="AL930" s="253">
        <f t="shared" si="147"/>
        <v>0</v>
      </c>
      <c r="AM930" s="253">
        <f t="shared" si="148"/>
        <v>0</v>
      </c>
      <c r="AN930" s="253">
        <f t="shared" si="149"/>
        <v>0</v>
      </c>
      <c r="AO930" s="254">
        <f t="shared" si="150"/>
        <v>0</v>
      </c>
    </row>
    <row r="931" spans="1:41">
      <c r="A931" s="247">
        <v>1222</v>
      </c>
      <c r="B931" s="248"/>
      <c r="C931" s="248">
        <f t="shared" si="144"/>
        <v>0</v>
      </c>
      <c r="D931" s="248">
        <f t="shared" si="144"/>
        <v>0</v>
      </c>
      <c r="E931" s="248">
        <f t="shared" si="144"/>
        <v>0</v>
      </c>
      <c r="F931" s="248">
        <f t="shared" si="144"/>
        <v>0</v>
      </c>
      <c r="G931" s="248">
        <f t="shared" si="144"/>
        <v>0</v>
      </c>
      <c r="H931" s="248">
        <f t="shared" si="144"/>
        <v>0</v>
      </c>
      <c r="I931" s="249"/>
      <c r="J931" s="249">
        <f t="shared" si="142"/>
        <v>0</v>
      </c>
      <c r="K931" s="249">
        <f t="shared" si="151"/>
        <v>0</v>
      </c>
      <c r="L931" s="249">
        <f t="shared" si="151"/>
        <v>0</v>
      </c>
      <c r="M931" s="249">
        <f t="shared" si="151"/>
        <v>0</v>
      </c>
      <c r="N931" s="249">
        <f t="shared" si="151"/>
        <v>0</v>
      </c>
      <c r="O931" s="249">
        <f t="shared" si="151"/>
        <v>0</v>
      </c>
      <c r="P931" s="250">
        <v>0.98464152359672297</v>
      </c>
      <c r="Q931" s="251">
        <v>0</v>
      </c>
      <c r="R931" s="250">
        <v>0.98429019601127909</v>
      </c>
      <c r="S931" s="251">
        <v>0</v>
      </c>
      <c r="T931" s="250">
        <v>0.99299297854382307</v>
      </c>
      <c r="U931" s="250">
        <v>0.99433261503002723</v>
      </c>
      <c r="V931" s="250">
        <v>0.99527932876707592</v>
      </c>
      <c r="W931" s="250">
        <v>0.99585831972869354</v>
      </c>
      <c r="X931" s="250">
        <v>0.99620060905848906</v>
      </c>
      <c r="Y931" s="250">
        <v>0.99641130712002979</v>
      </c>
      <c r="Z931" s="251">
        <v>0.44435848367326697</v>
      </c>
      <c r="AA931" s="251">
        <v>1.2358959058952771E-3</v>
      </c>
      <c r="AB931" s="251">
        <v>4.7917750827359477E-4</v>
      </c>
      <c r="AC931" s="251">
        <v>2.1264913290381826E-2</v>
      </c>
      <c r="AD931" s="251">
        <v>3.0820541982215527E-6</v>
      </c>
      <c r="AE931" s="251">
        <v>0.47156950024565492</v>
      </c>
      <c r="AF931" s="250">
        <v>0.98751409147204017</v>
      </c>
      <c r="AG931" s="251">
        <v>0</v>
      </c>
      <c r="AH931" s="250">
        <v>0</v>
      </c>
      <c r="AI931" s="252">
        <v>1</v>
      </c>
      <c r="AJ931" s="253">
        <f t="shared" si="145"/>
        <v>0</v>
      </c>
      <c r="AK931" s="253">
        <f t="shared" si="146"/>
        <v>0</v>
      </c>
      <c r="AL931" s="253">
        <f t="shared" si="147"/>
        <v>0</v>
      </c>
      <c r="AM931" s="253">
        <f t="shared" si="148"/>
        <v>0</v>
      </c>
      <c r="AN931" s="253">
        <f t="shared" si="149"/>
        <v>0</v>
      </c>
      <c r="AO931" s="254">
        <f t="shared" si="150"/>
        <v>0</v>
      </c>
    </row>
    <row r="932" spans="1:41">
      <c r="A932" s="247">
        <v>1222.99999999999</v>
      </c>
      <c r="B932" s="248"/>
      <c r="C932" s="248">
        <f t="shared" si="144"/>
        <v>0</v>
      </c>
      <c r="D932" s="248">
        <f t="shared" si="144"/>
        <v>0</v>
      </c>
      <c r="E932" s="248">
        <f t="shared" si="144"/>
        <v>0</v>
      </c>
      <c r="F932" s="248">
        <f t="shared" si="144"/>
        <v>0</v>
      </c>
      <c r="G932" s="248">
        <f t="shared" si="144"/>
        <v>0</v>
      </c>
      <c r="H932" s="248">
        <f t="shared" si="144"/>
        <v>0</v>
      </c>
      <c r="I932" s="249"/>
      <c r="J932" s="249">
        <f t="shared" si="142"/>
        <v>0</v>
      </c>
      <c r="K932" s="249">
        <f t="shared" si="151"/>
        <v>0</v>
      </c>
      <c r="L932" s="249">
        <f t="shared" si="151"/>
        <v>0</v>
      </c>
      <c r="M932" s="249">
        <f t="shared" si="151"/>
        <v>0</v>
      </c>
      <c r="N932" s="249">
        <f t="shared" si="151"/>
        <v>0</v>
      </c>
      <c r="O932" s="249">
        <f t="shared" si="151"/>
        <v>0</v>
      </c>
      <c r="P932" s="250">
        <v>0.98394808581268944</v>
      </c>
      <c r="Q932" s="251">
        <v>0</v>
      </c>
      <c r="R932" s="250">
        <v>0.98358102837036909</v>
      </c>
      <c r="S932" s="251">
        <v>0</v>
      </c>
      <c r="T932" s="250">
        <v>0.99267520792290953</v>
      </c>
      <c r="U932" s="250">
        <v>0.99407541595765547</v>
      </c>
      <c r="V932" s="250">
        <v>0.9950649870655297</v>
      </c>
      <c r="W932" s="250">
        <v>0.99567020984485299</v>
      </c>
      <c r="X932" s="250">
        <v>0.99602801450032952</v>
      </c>
      <c r="Y932" s="250">
        <v>0.99624826588771176</v>
      </c>
      <c r="Z932" s="251">
        <v>0.45924494443913355</v>
      </c>
      <c r="AA932" s="251">
        <v>1.4222226595023712E-3</v>
      </c>
      <c r="AB932" s="251">
        <v>4.8092433089618413E-4</v>
      </c>
      <c r="AC932" s="251">
        <v>2.0315392541727179E-2</v>
      </c>
      <c r="AD932" s="251">
        <v>2.5377976830975408E-6</v>
      </c>
      <c r="AE932" s="251">
        <v>0.45983315332277974</v>
      </c>
      <c r="AF932" s="250">
        <v>0.98694948953745243</v>
      </c>
      <c r="AG932" s="251">
        <v>0</v>
      </c>
      <c r="AH932" s="250">
        <v>0</v>
      </c>
      <c r="AI932" s="252">
        <v>1</v>
      </c>
      <c r="AJ932" s="253">
        <f t="shared" si="145"/>
        <v>0</v>
      </c>
      <c r="AK932" s="253">
        <f t="shared" si="146"/>
        <v>0</v>
      </c>
      <c r="AL932" s="253">
        <f t="shared" si="147"/>
        <v>0</v>
      </c>
      <c r="AM932" s="253">
        <f t="shared" si="148"/>
        <v>0</v>
      </c>
      <c r="AN932" s="253">
        <f t="shared" si="149"/>
        <v>0</v>
      </c>
      <c r="AO932" s="254">
        <f t="shared" si="150"/>
        <v>0</v>
      </c>
    </row>
    <row r="933" spans="1:41">
      <c r="A933" s="247">
        <v>1224</v>
      </c>
      <c r="B933" s="248"/>
      <c r="C933" s="248">
        <f t="shared" si="144"/>
        <v>0</v>
      </c>
      <c r="D933" s="248">
        <f t="shared" si="144"/>
        <v>0</v>
      </c>
      <c r="E933" s="248">
        <f t="shared" si="144"/>
        <v>0</v>
      </c>
      <c r="F933" s="248">
        <f t="shared" si="144"/>
        <v>0</v>
      </c>
      <c r="G933" s="248">
        <f t="shared" si="144"/>
        <v>0</v>
      </c>
      <c r="H933" s="248">
        <f t="shared" si="144"/>
        <v>0</v>
      </c>
      <c r="I933" s="249"/>
      <c r="J933" s="249">
        <f t="shared" si="142"/>
        <v>0</v>
      </c>
      <c r="K933" s="249">
        <f t="shared" si="151"/>
        <v>0</v>
      </c>
      <c r="L933" s="249">
        <f t="shared" si="151"/>
        <v>0</v>
      </c>
      <c r="M933" s="249">
        <f t="shared" si="151"/>
        <v>0</v>
      </c>
      <c r="N933" s="249">
        <f t="shared" si="151"/>
        <v>0</v>
      </c>
      <c r="O933" s="249">
        <f t="shared" si="151"/>
        <v>0</v>
      </c>
      <c r="P933" s="250">
        <v>0.98325505302531147</v>
      </c>
      <c r="Q933" s="251">
        <v>0</v>
      </c>
      <c r="R933" s="250">
        <v>0.98287228642649838</v>
      </c>
      <c r="S933" s="251">
        <v>0</v>
      </c>
      <c r="T933" s="250">
        <v>0.9923575007707558</v>
      </c>
      <c r="U933" s="250">
        <v>0.99381825247452626</v>
      </c>
      <c r="V933" s="250">
        <v>0.99485066573884562</v>
      </c>
      <c r="W933" s="250">
        <v>0.99548211286289634</v>
      </c>
      <c r="X933" s="250">
        <v>0.99585542908014224</v>
      </c>
      <c r="Y933" s="250">
        <v>0.99608523171811558</v>
      </c>
      <c r="Z933" s="251">
        <v>0</v>
      </c>
      <c r="AA933" s="251">
        <v>0</v>
      </c>
      <c r="AB933" s="251">
        <v>0</v>
      </c>
      <c r="AC933" s="251">
        <v>0</v>
      </c>
      <c r="AD933" s="251">
        <v>0</v>
      </c>
      <c r="AE933" s="251">
        <v>0</v>
      </c>
      <c r="AF933" s="250">
        <v>0.98638514252316423</v>
      </c>
      <c r="AG933" s="251">
        <v>0</v>
      </c>
      <c r="AH933" s="250">
        <v>0</v>
      </c>
      <c r="AI933" s="252">
        <v>1</v>
      </c>
      <c r="AJ933" s="253">
        <f t="shared" si="145"/>
        <v>0</v>
      </c>
      <c r="AK933" s="253">
        <f t="shared" si="146"/>
        <v>0</v>
      </c>
      <c r="AL933" s="253">
        <f t="shared" si="147"/>
        <v>0</v>
      </c>
      <c r="AM933" s="253">
        <f t="shared" si="148"/>
        <v>0</v>
      </c>
      <c r="AN933" s="253">
        <f t="shared" si="149"/>
        <v>0</v>
      </c>
      <c r="AO933" s="254">
        <f t="shared" si="150"/>
        <v>0</v>
      </c>
    </row>
    <row r="934" spans="1:41">
      <c r="A934" s="255">
        <v>1225</v>
      </c>
      <c r="B934" s="256"/>
      <c r="C934" s="256">
        <f t="shared" si="144"/>
        <v>0</v>
      </c>
      <c r="D934" s="256">
        <f t="shared" si="144"/>
        <v>0</v>
      </c>
      <c r="E934" s="256">
        <f t="shared" si="144"/>
        <v>0</v>
      </c>
      <c r="F934" s="256">
        <f t="shared" si="144"/>
        <v>0</v>
      </c>
      <c r="G934" s="256">
        <f t="shared" si="144"/>
        <v>0</v>
      </c>
      <c r="H934" s="256">
        <f t="shared" si="144"/>
        <v>0</v>
      </c>
      <c r="I934" s="257"/>
      <c r="J934" s="257">
        <f t="shared" si="142"/>
        <v>0</v>
      </c>
      <c r="K934" s="257">
        <f t="shared" si="151"/>
        <v>0</v>
      </c>
      <c r="L934" s="257">
        <f t="shared" si="151"/>
        <v>0</v>
      </c>
      <c r="M934" s="257">
        <f t="shared" si="151"/>
        <v>0</v>
      </c>
      <c r="N934" s="257">
        <f t="shared" si="151"/>
        <v>0</v>
      </c>
      <c r="O934" s="257">
        <f t="shared" si="151"/>
        <v>0</v>
      </c>
      <c r="P934" s="258">
        <v>0.98256242504675084</v>
      </c>
      <c r="Q934" s="259">
        <v>0</v>
      </c>
      <c r="R934" s="258">
        <v>0.98216396997531585</v>
      </c>
      <c r="S934" s="259">
        <v>0</v>
      </c>
      <c r="T934" s="258">
        <v>0.99203985708232112</v>
      </c>
      <c r="U934" s="258">
        <v>0.99356112457999723</v>
      </c>
      <c r="V934" s="258">
        <v>0.99463636478753881</v>
      </c>
      <c r="W934" s="258">
        <v>0.99529402878349127</v>
      </c>
      <c r="X934" s="258">
        <v>0.99568285279854296</v>
      </c>
      <c r="Y934" s="258">
        <v>0.99592220461178516</v>
      </c>
      <c r="Z934" s="259">
        <v>0</v>
      </c>
      <c r="AA934" s="259">
        <v>0</v>
      </c>
      <c r="AB934" s="259">
        <v>0</v>
      </c>
      <c r="AC934" s="259">
        <v>0</v>
      </c>
      <c r="AD934" s="259">
        <v>0</v>
      </c>
      <c r="AE934" s="259">
        <v>0</v>
      </c>
      <c r="AF934" s="258">
        <v>0.98582105034473566</v>
      </c>
      <c r="AG934" s="259">
        <v>0</v>
      </c>
      <c r="AH934" s="258">
        <v>0</v>
      </c>
      <c r="AI934" s="260">
        <v>1</v>
      </c>
      <c r="AJ934" s="261">
        <f t="shared" si="145"/>
        <v>0</v>
      </c>
      <c r="AK934" s="261">
        <f t="shared" si="146"/>
        <v>0</v>
      </c>
      <c r="AL934" s="261">
        <f t="shared" si="147"/>
        <v>0</v>
      </c>
      <c r="AM934" s="261">
        <f t="shared" si="148"/>
        <v>0</v>
      </c>
      <c r="AN934" s="261">
        <f t="shared" si="149"/>
        <v>0</v>
      </c>
      <c r="AO934" s="262">
        <f t="shared" si="150"/>
        <v>0</v>
      </c>
    </row>
  </sheetData>
  <mergeCells count="5">
    <mergeCell ref="B3:H3"/>
    <mergeCell ref="I3:O3"/>
    <mergeCell ref="T3:Y3"/>
    <mergeCell ref="Z3:AE3"/>
    <mergeCell ref="AJ3:AO3"/>
  </mergeCells>
  <pageMargins left="0.7" right="0.7" top="0.75" bottom="0.75" header="0.3" footer="0.3"/>
  <pageSetup paperSize="3" scale="40" fitToHeight="0" orientation="landscape" r:id="rId1"/>
  <headerFooter>
    <oddFooter>&amp;L&amp;F&amp;C&amp;A&amp;R&amp;P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6FAEA-2A80-4B0F-9EAB-281EB68D922A}">
  <sheetPr>
    <pageSetUpPr fitToPage="1"/>
  </sheetPr>
  <dimension ref="A1:AX934"/>
  <sheetViews>
    <sheetView topLeftCell="Z1" zoomScale="70" zoomScaleNormal="70" zoomScalePageLayoutView="70" workbookViewId="0">
      <selection activeCell="BB27" sqref="BB27"/>
    </sheetView>
  </sheetViews>
  <sheetFormatPr defaultRowHeight="12.75"/>
  <cols>
    <col min="1" max="1" width="11.5703125" customWidth="1"/>
    <col min="9" max="9" width="15.5703125" customWidth="1"/>
    <col min="17" max="17" width="9.140625" style="187"/>
    <col min="19" max="19" width="9.140625" style="187"/>
    <col min="26" max="26" width="12.5703125" style="234" customWidth="1"/>
    <col min="27" max="31" width="9.140625" style="234"/>
    <col min="33" max="33" width="9.140625" style="187"/>
    <col min="35" max="35" width="11.5703125" customWidth="1"/>
    <col min="36" max="41" width="9.140625" customWidth="1"/>
  </cols>
  <sheetData>
    <row r="1" spans="1:50" ht="15.75">
      <c r="A1" s="238" t="str">
        <f>'Title Page'!D3</f>
        <v>LCA-18-A</v>
      </c>
    </row>
    <row r="2" spans="1:50" ht="13.5" thickBot="1"/>
    <row r="3" spans="1:50" s="48" customFormat="1" ht="13.5" thickBot="1">
      <c r="A3" s="191" t="s">
        <v>186</v>
      </c>
      <c r="B3" s="338" t="s">
        <v>187</v>
      </c>
      <c r="C3" s="339"/>
      <c r="D3" s="339"/>
      <c r="E3" s="339"/>
      <c r="F3" s="339"/>
      <c r="G3" s="339"/>
      <c r="H3" s="340"/>
      <c r="I3" s="341" t="s">
        <v>201</v>
      </c>
      <c r="J3" s="342"/>
      <c r="K3" s="342"/>
      <c r="L3" s="342"/>
      <c r="M3" s="342"/>
      <c r="N3" s="342"/>
      <c r="O3" s="343"/>
      <c r="P3" s="185" t="s">
        <v>135</v>
      </c>
      <c r="Q3" s="186" t="s">
        <v>136</v>
      </c>
      <c r="R3" s="185" t="s">
        <v>137</v>
      </c>
      <c r="S3" s="186" t="s">
        <v>138</v>
      </c>
      <c r="T3" s="344" t="s">
        <v>188</v>
      </c>
      <c r="U3" s="345"/>
      <c r="V3" s="345"/>
      <c r="W3" s="345"/>
      <c r="X3" s="345"/>
      <c r="Y3" s="346"/>
      <c r="Z3" s="347" t="s">
        <v>213</v>
      </c>
      <c r="AA3" s="347"/>
      <c r="AB3" s="347"/>
      <c r="AC3" s="347"/>
      <c r="AD3" s="347"/>
      <c r="AE3" s="348"/>
      <c r="AF3" s="185" t="s">
        <v>189</v>
      </c>
      <c r="AG3" s="186" t="s">
        <v>139</v>
      </c>
      <c r="AH3" s="185" t="s">
        <v>140</v>
      </c>
      <c r="AI3" s="186" t="s">
        <v>202</v>
      </c>
      <c r="AJ3" s="344" t="s">
        <v>190</v>
      </c>
      <c r="AK3" s="345"/>
      <c r="AL3" s="345"/>
      <c r="AM3" s="345"/>
      <c r="AN3" s="345"/>
      <c r="AO3" s="346"/>
      <c r="AR3" s="187" t="s">
        <v>212</v>
      </c>
    </row>
    <row r="4" spans="1:50" s="48" customFormat="1">
      <c r="B4" s="188" t="s">
        <v>191</v>
      </c>
      <c r="C4" s="188">
        <v>305</v>
      </c>
      <c r="D4" s="188">
        <v>386</v>
      </c>
      <c r="E4" s="188">
        <v>537</v>
      </c>
      <c r="F4" s="188">
        <v>676</v>
      </c>
      <c r="G4" s="188">
        <v>803</v>
      </c>
      <c r="H4" s="188">
        <v>908</v>
      </c>
      <c r="I4" s="48" t="s">
        <v>173</v>
      </c>
      <c r="J4" s="48">
        <v>308</v>
      </c>
      <c r="K4" s="48">
        <v>389</v>
      </c>
      <c r="L4" s="48">
        <v>539.5</v>
      </c>
      <c r="M4" s="48">
        <v>678.5</v>
      </c>
      <c r="N4" s="48">
        <v>805.5</v>
      </c>
      <c r="O4" s="48">
        <v>911</v>
      </c>
      <c r="P4" s="189"/>
      <c r="Q4" s="187"/>
      <c r="R4" s="189"/>
      <c r="S4" s="187"/>
      <c r="T4" s="189"/>
      <c r="U4" s="189"/>
      <c r="V4" s="189"/>
      <c r="W4" s="189"/>
      <c r="X4" s="189"/>
      <c r="Y4" s="189"/>
      <c r="Z4" s="187"/>
      <c r="AA4" s="187"/>
      <c r="AB4" s="187"/>
      <c r="AC4" s="187"/>
      <c r="AD4" s="187"/>
      <c r="AE4" s="187"/>
      <c r="AF4" s="189"/>
      <c r="AG4" s="187"/>
      <c r="AH4" s="189"/>
      <c r="AI4" s="187"/>
      <c r="AJ4" s="189"/>
      <c r="AK4" s="189"/>
      <c r="AL4" s="189"/>
      <c r="AM4" s="189"/>
      <c r="AN4" s="189"/>
      <c r="AO4" s="189"/>
    </row>
    <row r="5" spans="1:50" s="48" customFormat="1">
      <c r="B5" s="188" t="s">
        <v>192</v>
      </c>
      <c r="C5" s="188">
        <v>409</v>
      </c>
      <c r="D5" s="188">
        <v>567</v>
      </c>
      <c r="E5" s="188">
        <v>706</v>
      </c>
      <c r="F5" s="188">
        <v>833</v>
      </c>
      <c r="G5" s="188">
        <v>939</v>
      </c>
      <c r="H5" s="188">
        <v>1100</v>
      </c>
      <c r="I5" s="48" t="s">
        <v>174</v>
      </c>
      <c r="J5" s="48">
        <v>333</v>
      </c>
      <c r="K5" s="48">
        <v>414</v>
      </c>
      <c r="L5" s="48">
        <v>564.5</v>
      </c>
      <c r="M5" s="48">
        <v>703.5</v>
      </c>
      <c r="N5" s="48">
        <v>830.5</v>
      </c>
      <c r="O5" s="48">
        <v>936</v>
      </c>
      <c r="P5" s="189"/>
      <c r="Q5" s="187"/>
      <c r="R5" s="189"/>
      <c r="S5" s="187"/>
      <c r="T5" s="189"/>
      <c r="U5" s="189"/>
      <c r="V5" s="189"/>
      <c r="W5" s="189"/>
      <c r="X5" s="189"/>
      <c r="Y5" s="189"/>
      <c r="Z5" s="187"/>
      <c r="AA5" s="187"/>
      <c r="AB5" s="187"/>
      <c r="AC5" s="187"/>
      <c r="AD5" s="187"/>
      <c r="AE5" s="187"/>
      <c r="AF5" s="189"/>
      <c r="AG5" s="187"/>
      <c r="AH5" s="189"/>
      <c r="AI5" s="187"/>
      <c r="AJ5" s="189"/>
      <c r="AK5" s="189"/>
      <c r="AL5" s="189"/>
      <c r="AM5" s="189"/>
      <c r="AN5" s="189"/>
      <c r="AO5" s="189"/>
    </row>
    <row r="6" spans="1:50" s="48" customFormat="1">
      <c r="B6" s="188"/>
      <c r="C6" s="188"/>
      <c r="D6" s="188"/>
      <c r="E6" s="188"/>
      <c r="F6" s="188"/>
      <c r="G6" s="188"/>
      <c r="H6" s="188"/>
      <c r="I6" s="48" t="s">
        <v>175</v>
      </c>
      <c r="J6" s="48">
        <v>381</v>
      </c>
      <c r="K6" s="48">
        <v>539.5</v>
      </c>
      <c r="L6" s="48">
        <v>678.5</v>
      </c>
      <c r="M6" s="48">
        <v>805.5</v>
      </c>
      <c r="N6" s="48">
        <v>911</v>
      </c>
      <c r="O6" s="48">
        <v>1070</v>
      </c>
      <c r="P6" s="189"/>
      <c r="Q6" s="187"/>
      <c r="R6" s="189"/>
      <c r="S6" s="187"/>
      <c r="T6" s="189"/>
      <c r="U6" s="189"/>
      <c r="V6" s="189"/>
      <c r="W6" s="189"/>
      <c r="X6" s="189"/>
      <c r="Y6" s="189"/>
      <c r="Z6" s="187"/>
      <c r="AA6" s="187"/>
      <c r="AB6" s="187"/>
      <c r="AC6" s="187"/>
      <c r="AD6" s="187"/>
      <c r="AE6" s="187"/>
      <c r="AF6" s="189"/>
      <c r="AG6" s="187"/>
      <c r="AH6" s="189"/>
      <c r="AI6" s="187"/>
      <c r="AJ6" s="189"/>
      <c r="AK6" s="189"/>
      <c r="AL6" s="189"/>
      <c r="AM6" s="189"/>
      <c r="AN6" s="189"/>
      <c r="AO6" s="189"/>
    </row>
    <row r="7" spans="1:50" s="48" customFormat="1">
      <c r="B7" s="188"/>
      <c r="C7" s="188"/>
      <c r="D7" s="188"/>
      <c r="E7" s="188"/>
      <c r="F7" s="188"/>
      <c r="G7" s="188"/>
      <c r="H7" s="188"/>
      <c r="I7" s="48" t="s">
        <v>173</v>
      </c>
      <c r="J7" s="48">
        <v>406</v>
      </c>
      <c r="K7" s="48">
        <v>564.5</v>
      </c>
      <c r="L7" s="48">
        <v>703.5</v>
      </c>
      <c r="M7" s="48">
        <v>830.5</v>
      </c>
      <c r="N7" s="48">
        <v>936</v>
      </c>
      <c r="O7" s="48">
        <v>1070</v>
      </c>
      <c r="P7" s="189"/>
      <c r="Q7" s="187"/>
      <c r="R7" s="189"/>
      <c r="S7" s="187"/>
      <c r="T7" s="189"/>
      <c r="U7" s="189"/>
      <c r="V7" s="189"/>
      <c r="W7" s="189"/>
      <c r="X7" s="189"/>
      <c r="Y7" s="189"/>
      <c r="Z7" s="187"/>
      <c r="AA7" s="187"/>
      <c r="AB7" s="187"/>
      <c r="AC7" s="187"/>
      <c r="AD7" s="187"/>
      <c r="AE7" s="187"/>
      <c r="AF7" s="189"/>
      <c r="AG7" s="187"/>
      <c r="AH7" s="189"/>
      <c r="AI7" s="187"/>
      <c r="AJ7" s="189"/>
      <c r="AK7" s="189"/>
      <c r="AL7" s="189"/>
      <c r="AM7" s="189"/>
      <c r="AN7" s="189"/>
      <c r="AO7" s="189"/>
    </row>
    <row r="8" spans="1:50" s="48" customFormat="1" ht="15">
      <c r="B8" s="188"/>
      <c r="C8" s="188" t="s">
        <v>107</v>
      </c>
      <c r="D8" s="188" t="s">
        <v>108</v>
      </c>
      <c r="E8" s="188" t="s">
        <v>109</v>
      </c>
      <c r="F8" s="188" t="s">
        <v>110</v>
      </c>
      <c r="G8" s="188" t="s">
        <v>111</v>
      </c>
      <c r="H8" s="188" t="s">
        <v>112</v>
      </c>
      <c r="J8" s="48" t="s">
        <v>107</v>
      </c>
      <c r="K8" s="48" t="s">
        <v>108</v>
      </c>
      <c r="L8" s="48" t="s">
        <v>109</v>
      </c>
      <c r="M8" s="48" t="s">
        <v>110</v>
      </c>
      <c r="N8" s="48" t="s">
        <v>111</v>
      </c>
      <c r="O8" s="48" t="s">
        <v>112</v>
      </c>
      <c r="P8" s="189"/>
      <c r="Q8" s="187"/>
      <c r="R8" s="189"/>
      <c r="S8" s="187"/>
      <c r="T8" s="189" t="s">
        <v>107</v>
      </c>
      <c r="U8" s="189" t="s">
        <v>108</v>
      </c>
      <c r="V8" s="189" t="s">
        <v>109</v>
      </c>
      <c r="W8" s="189" t="s">
        <v>110</v>
      </c>
      <c r="X8" s="189" t="s">
        <v>111</v>
      </c>
      <c r="Y8" s="189" t="s">
        <v>112</v>
      </c>
      <c r="Z8" s="187" t="s">
        <v>107</v>
      </c>
      <c r="AA8" s="187" t="s">
        <v>108</v>
      </c>
      <c r="AB8" s="187" t="s">
        <v>109</v>
      </c>
      <c r="AC8" s="187" t="s">
        <v>110</v>
      </c>
      <c r="AD8" s="187" t="s">
        <v>111</v>
      </c>
      <c r="AE8" s="187" t="s">
        <v>112</v>
      </c>
      <c r="AF8" s="189"/>
      <c r="AG8" s="187"/>
      <c r="AH8" s="189"/>
      <c r="AI8" s="187"/>
      <c r="AJ8" s="189" t="s">
        <v>107</v>
      </c>
      <c r="AK8" s="189" t="s">
        <v>108</v>
      </c>
      <c r="AL8" s="189" t="s">
        <v>109</v>
      </c>
      <c r="AM8" s="189" t="s">
        <v>110</v>
      </c>
      <c r="AN8" s="189" t="s">
        <v>111</v>
      </c>
      <c r="AO8" s="189" t="s">
        <v>112</v>
      </c>
      <c r="AS8" s="190" t="s">
        <v>107</v>
      </c>
      <c r="AT8" s="190" t="s">
        <v>108</v>
      </c>
      <c r="AU8" s="190" t="s">
        <v>109</v>
      </c>
      <c r="AV8" s="190" t="s">
        <v>110</v>
      </c>
      <c r="AW8" s="190" t="s">
        <v>111</v>
      </c>
      <c r="AX8" s="190" t="s">
        <v>112</v>
      </c>
    </row>
    <row r="9" spans="1:50">
      <c r="A9" s="239">
        <v>300</v>
      </c>
      <c r="B9" s="240"/>
      <c r="C9" s="240">
        <f t="shared" ref="C9:H25" si="0">IF($A9&lt;C$4,0,IF($A9&gt;C$5,0,1))</f>
        <v>0</v>
      </c>
      <c r="D9" s="240">
        <f t="shared" si="0"/>
        <v>0</v>
      </c>
      <c r="E9" s="240">
        <f t="shared" si="0"/>
        <v>0</v>
      </c>
      <c r="F9" s="240">
        <f t="shared" si="0"/>
        <v>0</v>
      </c>
      <c r="G9" s="240">
        <f t="shared" si="0"/>
        <v>0</v>
      </c>
      <c r="H9" s="240">
        <f t="shared" si="0"/>
        <v>0</v>
      </c>
      <c r="I9" s="241"/>
      <c r="J9" s="241">
        <f>IF($A9&lt;J$4,0,IF($A9&lt;J$5,($A9-J$4)/(J$5-J$4),IF($A9&lt;J$6,1,IF($A9&lt;J$7,($A9-J$7)/(J$6-J$7),0))))</f>
        <v>0</v>
      </c>
      <c r="K9" s="241">
        <f t="shared" ref="K9:O24" si="1">IF($A9&lt;K$4,0,IF($A9&lt;K$5,($A9-K$4)/(K$5-K$4),IF($A9&lt;K$6,1,IF($A9&lt;K$7,($A9-K$7)/(K$6-K$7),0))))</f>
        <v>0</v>
      </c>
      <c r="L9" s="241">
        <f t="shared" si="1"/>
        <v>0</v>
      </c>
      <c r="M9" s="241">
        <f t="shared" si="1"/>
        <v>0</v>
      </c>
      <c r="N9" s="241">
        <f t="shared" si="1"/>
        <v>0</v>
      </c>
      <c r="O9" s="241">
        <f t="shared" si="1"/>
        <v>0</v>
      </c>
      <c r="P9" s="242">
        <v>0.98892668387402538</v>
      </c>
      <c r="Q9" s="243">
        <v>0.97831099999999993</v>
      </c>
      <c r="R9" s="242">
        <v>0.98867281548821428</v>
      </c>
      <c r="S9" s="243">
        <v>0.91233699999999995</v>
      </c>
      <c r="T9" s="242">
        <v>0.99495396682593562</v>
      </c>
      <c r="U9" s="242">
        <v>0.99591946243835683</v>
      </c>
      <c r="V9" s="242">
        <v>0.99660155279017115</v>
      </c>
      <c r="W9" s="242">
        <v>0.99701861573469752</v>
      </c>
      <c r="X9" s="242">
        <v>0.99726514405391464</v>
      </c>
      <c r="Y9" s="242">
        <v>0.99741688408648377</v>
      </c>
      <c r="Z9" s="243">
        <v>1.7600000000000001E-5</v>
      </c>
      <c r="AA9" s="243">
        <v>3.1300000000000002E-5</v>
      </c>
      <c r="AB9" s="243">
        <v>6.2039999999999992E-7</v>
      </c>
      <c r="AC9" s="243">
        <v>0</v>
      </c>
      <c r="AD9" s="243">
        <v>0</v>
      </c>
      <c r="AE9" s="243">
        <v>0</v>
      </c>
      <c r="AF9" s="242">
        <v>0.9910014415143038</v>
      </c>
      <c r="AG9" s="243">
        <v>0.91530100000000003</v>
      </c>
      <c r="AH9" s="242">
        <v>0.36</v>
      </c>
      <c r="AI9" s="244">
        <v>1</v>
      </c>
      <c r="AJ9" s="245">
        <f>PRODUCT(P9,Q9,R9,S9,T9,Z9,AF9,AG9,AH9,AI9)</f>
        <v>4.9900545445190213E-6</v>
      </c>
      <c r="AK9" s="245">
        <f>PRODUCT(P9,Q9,R9,S9,U9,AA9,AF9,AG9,AH9,AI9)</f>
        <v>8.8829699746326905E-6</v>
      </c>
      <c r="AL9" s="245">
        <f>PRODUCT(P9,Q9,R9,S9,V9,AB9,AF9,AG9,AH9,AI9)</f>
        <v>1.7619070191887383E-7</v>
      </c>
      <c r="AM9" s="245">
        <f>PRODUCT(P9,Q9,R9,S9,W9,AC9,AF9,AG9,AH9,AI9)</f>
        <v>0</v>
      </c>
      <c r="AN9" s="245">
        <f>PRODUCT(P9,Q9,R9,S9,X9,AD9,AF9,AG9,AH9,AI9)</f>
        <v>0</v>
      </c>
      <c r="AO9" s="246">
        <f>PRODUCT(P9,Q9,R9,S9,Y9,AE9,AF9,AG9,AH9,AI9)</f>
        <v>0</v>
      </c>
    </row>
    <row r="10" spans="1:50">
      <c r="A10" s="247">
        <v>301</v>
      </c>
      <c r="B10" s="248"/>
      <c r="C10" s="248">
        <f t="shared" si="0"/>
        <v>0</v>
      </c>
      <c r="D10" s="248">
        <f t="shared" si="0"/>
        <v>0</v>
      </c>
      <c r="E10" s="248">
        <f t="shared" si="0"/>
        <v>0</v>
      </c>
      <c r="F10" s="248">
        <f t="shared" si="0"/>
        <v>0</v>
      </c>
      <c r="G10" s="248">
        <f t="shared" si="0"/>
        <v>0</v>
      </c>
      <c r="H10" s="248">
        <f t="shared" si="0"/>
        <v>0</v>
      </c>
      <c r="I10" s="249"/>
      <c r="J10" s="249">
        <f t="shared" ref="J10:O64" si="2">IF($A10&lt;J$4,0,IF($A10&lt;J$5,($A10-J$4)/(J$5-J$4),IF($A10&lt;J$6,1,IF($A10&lt;J$7,($A10-J$7)/(J$6-J$7),0))))</f>
        <v>0</v>
      </c>
      <c r="K10" s="249">
        <f t="shared" si="1"/>
        <v>0</v>
      </c>
      <c r="L10" s="249">
        <f t="shared" si="1"/>
        <v>0</v>
      </c>
      <c r="M10" s="249">
        <f t="shared" si="1"/>
        <v>0</v>
      </c>
      <c r="N10" s="249">
        <f t="shared" si="1"/>
        <v>0</v>
      </c>
      <c r="O10" s="249">
        <f t="shared" si="1"/>
        <v>0</v>
      </c>
      <c r="P10" s="250">
        <v>0.9888106657577318</v>
      </c>
      <c r="Q10" s="251">
        <v>0.97829499999999991</v>
      </c>
      <c r="R10" s="250">
        <v>0.98855415294749083</v>
      </c>
      <c r="S10" s="251">
        <v>0.91011850000000005</v>
      </c>
      <c r="T10" s="250">
        <v>0.99490093539551538</v>
      </c>
      <c r="U10" s="250">
        <v>0.99587655687431964</v>
      </c>
      <c r="V10" s="250">
        <v>0.99656580681963325</v>
      </c>
      <c r="W10" s="250">
        <v>0.99698724993392884</v>
      </c>
      <c r="X10" s="250">
        <v>0.99723636827039186</v>
      </c>
      <c r="Y10" s="250">
        <v>0.99738970280064687</v>
      </c>
      <c r="Z10" s="251">
        <v>9.4299999999999988E-5</v>
      </c>
      <c r="AA10" s="251">
        <v>5.4999999999999995E-5</v>
      </c>
      <c r="AB10" s="251">
        <v>1.0139600000000001E-6</v>
      </c>
      <c r="AC10" s="251">
        <v>0</v>
      </c>
      <c r="AD10" s="251">
        <v>0</v>
      </c>
      <c r="AE10" s="251">
        <v>0</v>
      </c>
      <c r="AF10" s="250">
        <v>0.99090706113672011</v>
      </c>
      <c r="AG10" s="251">
        <v>0.91929200000000011</v>
      </c>
      <c r="AH10" s="250">
        <v>0.3646985876139604</v>
      </c>
      <c r="AI10" s="252">
        <v>1</v>
      </c>
      <c r="AJ10" s="253">
        <f t="shared" ref="AJ10:AJ73" si="3">PRODUCT(P10,Q10,R10,S10,T10,Z10,AF10,AG10,AH10,AI10)</f>
        <v>2.7126477403150321E-5</v>
      </c>
      <c r="AK10" s="253">
        <f t="shared" ref="AK10:AK73" si="4">PRODUCT(P10,Q10,R10,S10,U10,AA10,AF10,AG10,AH10,AI10)</f>
        <v>1.5836896096530195E-5</v>
      </c>
      <c r="AL10" s="253">
        <f t="shared" ref="AL10:AL73" si="5">PRODUCT(P10,Q10,R10,S10,V10,AB10,AF10,AG10,AH10,AI10)</f>
        <v>2.9216532644316196E-7</v>
      </c>
      <c r="AM10" s="253">
        <f t="shared" ref="AM10:AM73" si="6">PRODUCT(P10,Q10,R10,S10,W10,AC10,AF10,AG10,AH10,AI10)</f>
        <v>0</v>
      </c>
      <c r="AN10" s="253">
        <f t="shared" ref="AN10:AN73" si="7">PRODUCT(P10,Q10,R10,S10,X10,AD10,AF10,AG10,AH10,AI10)</f>
        <v>0</v>
      </c>
      <c r="AO10" s="254">
        <f t="shared" ref="AO10:AO73" si="8">PRODUCT(P10,Q10,R10,S10,Y10,AE10,AF10,AG10,AH10,AI10)</f>
        <v>0</v>
      </c>
    </row>
    <row r="11" spans="1:50">
      <c r="A11" s="247">
        <v>302</v>
      </c>
      <c r="B11" s="248"/>
      <c r="C11" s="248">
        <f t="shared" si="0"/>
        <v>0</v>
      </c>
      <c r="D11" s="248">
        <f t="shared" si="0"/>
        <v>0</v>
      </c>
      <c r="E11" s="248">
        <f t="shared" si="0"/>
        <v>0</v>
      </c>
      <c r="F11" s="248">
        <f t="shared" si="0"/>
        <v>0</v>
      </c>
      <c r="G11" s="248">
        <f t="shared" si="0"/>
        <v>0</v>
      </c>
      <c r="H11" s="248">
        <f t="shared" si="0"/>
        <v>0</v>
      </c>
      <c r="I11" s="249"/>
      <c r="J11" s="249">
        <f t="shared" si="2"/>
        <v>0</v>
      </c>
      <c r="K11" s="249">
        <f t="shared" si="1"/>
        <v>0</v>
      </c>
      <c r="L11" s="249">
        <f t="shared" si="1"/>
        <v>0</v>
      </c>
      <c r="M11" s="249">
        <f t="shared" si="1"/>
        <v>0</v>
      </c>
      <c r="N11" s="249">
        <f t="shared" si="1"/>
        <v>0</v>
      </c>
      <c r="O11" s="249">
        <f t="shared" si="1"/>
        <v>0</v>
      </c>
      <c r="P11" s="250">
        <v>0.98869465892791808</v>
      </c>
      <c r="Q11" s="251">
        <v>0.9782789999999999</v>
      </c>
      <c r="R11" s="250">
        <v>0.98843550227147592</v>
      </c>
      <c r="S11" s="251">
        <v>0.90790000000000004</v>
      </c>
      <c r="T11" s="250">
        <v>0.99484790572909576</v>
      </c>
      <c r="U11" s="250">
        <v>0.99583365229899679</v>
      </c>
      <c r="V11" s="250">
        <v>0.99653006141496325</v>
      </c>
      <c r="W11" s="250">
        <v>0.99695588449141548</v>
      </c>
      <c r="X11" s="250">
        <v>0.99720759274058157</v>
      </c>
      <c r="Y11" s="250">
        <v>0.99736252171089101</v>
      </c>
      <c r="Z11" s="251">
        <v>4.9669999999999998E-4</v>
      </c>
      <c r="AA11" s="251">
        <v>1.271E-4</v>
      </c>
      <c r="AB11" s="251">
        <v>8.7479999999999997E-7</v>
      </c>
      <c r="AC11" s="251">
        <v>0</v>
      </c>
      <c r="AD11" s="251">
        <v>0</v>
      </c>
      <c r="AE11" s="251">
        <v>0</v>
      </c>
      <c r="AF11" s="250">
        <v>0.99081268785668741</v>
      </c>
      <c r="AG11" s="251">
        <v>0.92328299999999996</v>
      </c>
      <c r="AH11" s="250">
        <v>0.36939717522792082</v>
      </c>
      <c r="AI11" s="252">
        <v>1</v>
      </c>
      <c r="AJ11" s="253">
        <f t="shared" si="3"/>
        <v>1.4493794170311605E-4</v>
      </c>
      <c r="AK11" s="253">
        <f t="shared" si="4"/>
        <v>3.7124754325136851E-5</v>
      </c>
      <c r="AL11" s="253">
        <f t="shared" si="5"/>
        <v>2.556998174895218E-7</v>
      </c>
      <c r="AM11" s="253">
        <f t="shared" si="6"/>
        <v>0</v>
      </c>
      <c r="AN11" s="253">
        <f t="shared" si="7"/>
        <v>0</v>
      </c>
      <c r="AO11" s="254">
        <f t="shared" si="8"/>
        <v>0</v>
      </c>
    </row>
    <row r="12" spans="1:50">
      <c r="A12" s="247">
        <v>303</v>
      </c>
      <c r="B12" s="248"/>
      <c r="C12" s="248">
        <f t="shared" si="0"/>
        <v>0</v>
      </c>
      <c r="D12" s="248">
        <f t="shared" si="0"/>
        <v>0</v>
      </c>
      <c r="E12" s="248">
        <f t="shared" si="0"/>
        <v>0</v>
      </c>
      <c r="F12" s="248">
        <f t="shared" si="0"/>
        <v>0</v>
      </c>
      <c r="G12" s="248">
        <f t="shared" si="0"/>
        <v>0</v>
      </c>
      <c r="H12" s="248">
        <f t="shared" si="0"/>
        <v>0</v>
      </c>
      <c r="I12" s="249"/>
      <c r="J12" s="249">
        <f t="shared" si="2"/>
        <v>0</v>
      </c>
      <c r="K12" s="249">
        <f t="shared" si="1"/>
        <v>0</v>
      </c>
      <c r="L12" s="249">
        <f t="shared" si="1"/>
        <v>0</v>
      </c>
      <c r="M12" s="249">
        <f t="shared" si="1"/>
        <v>0</v>
      </c>
      <c r="N12" s="249">
        <f t="shared" si="1"/>
        <v>0</v>
      </c>
      <c r="O12" s="249">
        <f t="shared" si="1"/>
        <v>0</v>
      </c>
      <c r="P12" s="250">
        <v>0.98857866338371503</v>
      </c>
      <c r="Q12" s="251">
        <v>0.97772099999999995</v>
      </c>
      <c r="R12" s="250">
        <v>0.98831686345922354</v>
      </c>
      <c r="S12" s="251">
        <v>0.90676999999999996</v>
      </c>
      <c r="T12" s="250">
        <v>0.99479487782665443</v>
      </c>
      <c r="U12" s="250">
        <v>0.9957907487123866</v>
      </c>
      <c r="V12" s="250">
        <v>0.99649431657616427</v>
      </c>
      <c r="W12" s="250">
        <v>0.99692451940716187</v>
      </c>
      <c r="X12" s="250">
        <v>0.99717881746448744</v>
      </c>
      <c r="Y12" s="250">
        <v>0.99733534081721886</v>
      </c>
      <c r="Z12" s="251">
        <v>1.9697999999999998E-3</v>
      </c>
      <c r="AA12" s="251">
        <v>1.563E-4</v>
      </c>
      <c r="AB12" s="251">
        <v>9.7538899999999992E-7</v>
      </c>
      <c r="AC12" s="251">
        <v>0</v>
      </c>
      <c r="AD12" s="251">
        <v>0</v>
      </c>
      <c r="AE12" s="251">
        <v>0</v>
      </c>
      <c r="AF12" s="250">
        <v>0.99071832167381624</v>
      </c>
      <c r="AG12" s="251">
        <v>0.92717899999999998</v>
      </c>
      <c r="AH12" s="250">
        <v>0.37409576284188129</v>
      </c>
      <c r="AI12" s="252">
        <v>1</v>
      </c>
      <c r="AJ12" s="253">
        <f t="shared" si="3"/>
        <v>5.8327286015253678E-4</v>
      </c>
      <c r="AK12" s="253">
        <f t="shared" si="4"/>
        <v>4.6327958268860319E-5</v>
      </c>
      <c r="AL12" s="253">
        <f t="shared" si="5"/>
        <v>2.8931355052712602E-7</v>
      </c>
      <c r="AM12" s="253">
        <f t="shared" si="6"/>
        <v>0</v>
      </c>
      <c r="AN12" s="253">
        <f t="shared" si="7"/>
        <v>0</v>
      </c>
      <c r="AO12" s="254">
        <f t="shared" si="8"/>
        <v>0</v>
      </c>
    </row>
    <row r="13" spans="1:50">
      <c r="A13" s="247">
        <v>304</v>
      </c>
      <c r="B13" s="248"/>
      <c r="C13" s="248">
        <f t="shared" si="0"/>
        <v>0</v>
      </c>
      <c r="D13" s="248">
        <f t="shared" si="0"/>
        <v>0</v>
      </c>
      <c r="E13" s="248">
        <f t="shared" si="0"/>
        <v>0</v>
      </c>
      <c r="F13" s="248">
        <f t="shared" si="0"/>
        <v>0</v>
      </c>
      <c r="G13" s="248">
        <f t="shared" si="0"/>
        <v>0</v>
      </c>
      <c r="H13" s="248">
        <f t="shared" si="0"/>
        <v>0</v>
      </c>
      <c r="I13" s="249"/>
      <c r="J13" s="249">
        <f t="shared" si="2"/>
        <v>0</v>
      </c>
      <c r="K13" s="249">
        <f t="shared" si="1"/>
        <v>0</v>
      </c>
      <c r="L13" s="249">
        <f t="shared" si="1"/>
        <v>0</v>
      </c>
      <c r="M13" s="249">
        <f t="shared" si="1"/>
        <v>0</v>
      </c>
      <c r="N13" s="249">
        <f t="shared" si="1"/>
        <v>0</v>
      </c>
      <c r="O13" s="249">
        <f t="shared" si="1"/>
        <v>0</v>
      </c>
      <c r="P13" s="250">
        <v>0.98846267912424823</v>
      </c>
      <c r="Q13" s="251">
        <v>0.977163</v>
      </c>
      <c r="R13" s="250">
        <v>0.98819823650978256</v>
      </c>
      <c r="S13" s="251">
        <v>0.90563999999999989</v>
      </c>
      <c r="T13" s="250">
        <v>0.99474185168816687</v>
      </c>
      <c r="U13" s="250">
        <v>0.99574784611448497</v>
      </c>
      <c r="V13" s="250">
        <v>0.99645857230323809</v>
      </c>
      <c r="W13" s="250">
        <v>0.99689315468116968</v>
      </c>
      <c r="X13" s="250">
        <v>0.99715004244211147</v>
      </c>
      <c r="Y13" s="250">
        <v>0.99730816011963241</v>
      </c>
      <c r="Z13" s="251">
        <v>5.7986000000000001E-3</v>
      </c>
      <c r="AA13" s="251">
        <v>1.4080000000000001E-4</v>
      </c>
      <c r="AB13" s="251">
        <v>7.6623800000000006E-7</v>
      </c>
      <c r="AC13" s="251">
        <v>0</v>
      </c>
      <c r="AD13" s="251">
        <v>0</v>
      </c>
      <c r="AE13" s="251">
        <v>0</v>
      </c>
      <c r="AF13" s="250">
        <v>0.99062396258771335</v>
      </c>
      <c r="AG13" s="251">
        <v>0.93107499999999987</v>
      </c>
      <c r="AH13" s="250">
        <v>0.37879435045584164</v>
      </c>
      <c r="AI13" s="252">
        <v>1</v>
      </c>
      <c r="AJ13" s="253">
        <f t="shared" si="3"/>
        <v>1.7420374642608649E-3</v>
      </c>
      <c r="AK13" s="253">
        <f t="shared" si="4"/>
        <v>4.2342449634574645E-5</v>
      </c>
      <c r="AL13" s="253">
        <f t="shared" si="5"/>
        <v>2.3059340534802825E-7</v>
      </c>
      <c r="AM13" s="253">
        <f t="shared" si="6"/>
        <v>0</v>
      </c>
      <c r="AN13" s="253">
        <f t="shared" si="7"/>
        <v>0</v>
      </c>
      <c r="AO13" s="254">
        <f t="shared" si="8"/>
        <v>0</v>
      </c>
    </row>
    <row r="14" spans="1:50">
      <c r="A14" s="247">
        <v>305</v>
      </c>
      <c r="B14" s="248"/>
      <c r="C14" s="248">
        <f t="shared" si="0"/>
        <v>1</v>
      </c>
      <c r="D14" s="248">
        <f t="shared" si="0"/>
        <v>0</v>
      </c>
      <c r="E14" s="248">
        <f t="shared" si="0"/>
        <v>0</v>
      </c>
      <c r="F14" s="248">
        <f t="shared" si="0"/>
        <v>0</v>
      </c>
      <c r="G14" s="248">
        <f t="shared" si="0"/>
        <v>0</v>
      </c>
      <c r="H14" s="248">
        <f t="shared" si="0"/>
        <v>0</v>
      </c>
      <c r="I14" s="249"/>
      <c r="J14" s="249">
        <f t="shared" si="2"/>
        <v>0</v>
      </c>
      <c r="K14" s="249">
        <f t="shared" si="1"/>
        <v>0</v>
      </c>
      <c r="L14" s="249">
        <f t="shared" si="1"/>
        <v>0</v>
      </c>
      <c r="M14" s="249">
        <f t="shared" si="1"/>
        <v>0</v>
      </c>
      <c r="N14" s="249">
        <f t="shared" si="1"/>
        <v>0</v>
      </c>
      <c r="O14" s="249">
        <f t="shared" si="1"/>
        <v>0</v>
      </c>
      <c r="P14" s="250">
        <v>0.9883467061486485</v>
      </c>
      <c r="Q14" s="251">
        <v>0.97635000000000005</v>
      </c>
      <c r="R14" s="250">
        <v>0.98807962142220673</v>
      </c>
      <c r="S14" s="251">
        <v>0.90555949999999996</v>
      </c>
      <c r="T14" s="250">
        <v>0.99468882731361108</v>
      </c>
      <c r="U14" s="250">
        <v>0.99570494450528968</v>
      </c>
      <c r="V14" s="250">
        <v>0.99642282859618769</v>
      </c>
      <c r="W14" s="250">
        <v>0.99686179031344324</v>
      </c>
      <c r="X14" s="250">
        <v>0.99712126767345732</v>
      </c>
      <c r="Y14" s="250">
        <v>0.997280979618135</v>
      </c>
      <c r="Z14" s="251">
        <v>1.3348899999999999E-2</v>
      </c>
      <c r="AA14" s="251">
        <v>8.6799999999999996E-5</v>
      </c>
      <c r="AB14" s="251">
        <v>7.54936E-7</v>
      </c>
      <c r="AC14" s="251">
        <v>0</v>
      </c>
      <c r="AD14" s="251">
        <v>0</v>
      </c>
      <c r="AE14" s="251">
        <v>0</v>
      </c>
      <c r="AF14" s="250">
        <v>0.99052961059798861</v>
      </c>
      <c r="AG14" s="251">
        <v>0.93488599999999988</v>
      </c>
      <c r="AH14" s="250">
        <v>0.38349293806980206</v>
      </c>
      <c r="AI14" s="252">
        <v>0.99986900000000001</v>
      </c>
      <c r="AJ14" s="253">
        <f t="shared" si="3"/>
        <v>4.0708312171037053E-3</v>
      </c>
      <c r="AK14" s="253">
        <f t="shared" si="4"/>
        <v>2.6497247705528785E-5</v>
      </c>
      <c r="AL14" s="253">
        <f t="shared" si="5"/>
        <v>2.306238305898512E-7</v>
      </c>
      <c r="AM14" s="253">
        <f t="shared" si="6"/>
        <v>0</v>
      </c>
      <c r="AN14" s="253">
        <f t="shared" si="7"/>
        <v>0</v>
      </c>
      <c r="AO14" s="254">
        <f t="shared" si="8"/>
        <v>0</v>
      </c>
    </row>
    <row r="15" spans="1:50">
      <c r="A15" s="247">
        <v>306</v>
      </c>
      <c r="B15" s="248"/>
      <c r="C15" s="248">
        <f t="shared" si="0"/>
        <v>1</v>
      </c>
      <c r="D15" s="248">
        <f t="shared" si="0"/>
        <v>0</v>
      </c>
      <c r="E15" s="248">
        <f t="shared" si="0"/>
        <v>0</v>
      </c>
      <c r="F15" s="248">
        <f t="shared" si="0"/>
        <v>0</v>
      </c>
      <c r="G15" s="248">
        <f t="shared" si="0"/>
        <v>0</v>
      </c>
      <c r="H15" s="248">
        <f t="shared" si="0"/>
        <v>0</v>
      </c>
      <c r="I15" s="249"/>
      <c r="J15" s="249">
        <f t="shared" si="2"/>
        <v>0</v>
      </c>
      <c r="K15" s="249">
        <f t="shared" si="1"/>
        <v>0</v>
      </c>
      <c r="L15" s="249">
        <f t="shared" si="1"/>
        <v>0</v>
      </c>
      <c r="M15" s="249">
        <f t="shared" si="1"/>
        <v>0</v>
      </c>
      <c r="N15" s="249">
        <f t="shared" si="1"/>
        <v>0</v>
      </c>
      <c r="O15" s="249">
        <f t="shared" si="1"/>
        <v>0</v>
      </c>
      <c r="P15" s="250">
        <v>0.98857866338371503</v>
      </c>
      <c r="Q15" s="251">
        <v>0.9755370000000001</v>
      </c>
      <c r="R15" s="250">
        <v>0.98831686345922354</v>
      </c>
      <c r="S15" s="251">
        <v>0.90547900000000003</v>
      </c>
      <c r="T15" s="250">
        <v>0.99479487782665443</v>
      </c>
      <c r="U15" s="250">
        <v>0.9957907487123866</v>
      </c>
      <c r="V15" s="250">
        <v>0.99649431657616427</v>
      </c>
      <c r="W15" s="250">
        <v>0.99692451940716187</v>
      </c>
      <c r="X15" s="250">
        <v>0.99717881746448744</v>
      </c>
      <c r="Y15" s="250">
        <v>0.99733534081721886</v>
      </c>
      <c r="Z15" s="251">
        <v>2.6887100000000001E-2</v>
      </c>
      <c r="AA15" s="251">
        <v>3.96E-5</v>
      </c>
      <c r="AB15" s="251">
        <v>6.529949999999999E-7</v>
      </c>
      <c r="AC15" s="251">
        <v>0</v>
      </c>
      <c r="AD15" s="251">
        <v>0</v>
      </c>
      <c r="AE15" s="251">
        <v>0</v>
      </c>
      <c r="AF15" s="250">
        <v>0.99071832167381624</v>
      </c>
      <c r="AG15" s="251">
        <v>0.93869699999999989</v>
      </c>
      <c r="AH15" s="250">
        <v>0.38819152568376247</v>
      </c>
      <c r="AI15" s="252">
        <v>0.99949049999999995</v>
      </c>
      <c r="AJ15" s="253">
        <f t="shared" si="3"/>
        <v>8.3292791094966567E-3</v>
      </c>
      <c r="AK15" s="253">
        <f t="shared" si="4"/>
        <v>1.2279853496869412E-5</v>
      </c>
      <c r="AL15" s="253">
        <f t="shared" si="5"/>
        <v>2.0263506236041024E-7</v>
      </c>
      <c r="AM15" s="253">
        <f t="shared" si="6"/>
        <v>0</v>
      </c>
      <c r="AN15" s="253">
        <f t="shared" si="7"/>
        <v>0</v>
      </c>
      <c r="AO15" s="254">
        <f t="shared" si="8"/>
        <v>0</v>
      </c>
    </row>
    <row r="16" spans="1:50">
      <c r="A16" s="247">
        <v>307</v>
      </c>
      <c r="B16" s="248"/>
      <c r="C16" s="248">
        <f t="shared" si="0"/>
        <v>1</v>
      </c>
      <c r="D16" s="248">
        <f t="shared" si="0"/>
        <v>0</v>
      </c>
      <c r="E16" s="248">
        <f t="shared" si="0"/>
        <v>0</v>
      </c>
      <c r="F16" s="248">
        <f t="shared" si="0"/>
        <v>0</v>
      </c>
      <c r="G16" s="248">
        <f t="shared" si="0"/>
        <v>0</v>
      </c>
      <c r="H16" s="248">
        <f t="shared" si="0"/>
        <v>0</v>
      </c>
      <c r="I16" s="249"/>
      <c r="J16" s="249">
        <f t="shared" si="2"/>
        <v>0</v>
      </c>
      <c r="K16" s="249">
        <f t="shared" si="1"/>
        <v>0</v>
      </c>
      <c r="L16" s="249">
        <f t="shared" si="1"/>
        <v>0</v>
      </c>
      <c r="M16" s="249">
        <f t="shared" si="1"/>
        <v>0</v>
      </c>
      <c r="N16" s="249">
        <f t="shared" si="1"/>
        <v>0</v>
      </c>
      <c r="O16" s="249">
        <f t="shared" si="1"/>
        <v>0</v>
      </c>
      <c r="P16" s="250">
        <v>0.98881066575773113</v>
      </c>
      <c r="Q16" s="251">
        <v>0.9746760000000001</v>
      </c>
      <c r="R16" s="250">
        <v>0.98855415294749027</v>
      </c>
      <c r="S16" s="251">
        <v>0.90636249999999985</v>
      </c>
      <c r="T16" s="250">
        <v>0.99490093539551505</v>
      </c>
      <c r="U16" s="250">
        <v>0.99587655687431931</v>
      </c>
      <c r="V16" s="250">
        <v>0.99656580681963303</v>
      </c>
      <c r="W16" s="250">
        <v>0.99698724993392862</v>
      </c>
      <c r="X16" s="250">
        <v>0.99723636827039153</v>
      </c>
      <c r="Y16" s="250">
        <v>0.99738970280064687</v>
      </c>
      <c r="Z16" s="251">
        <v>4.9642600000000002E-2</v>
      </c>
      <c r="AA16" s="251">
        <v>6.05E-5</v>
      </c>
      <c r="AB16" s="251">
        <v>4.8158300000000003E-7</v>
      </c>
      <c r="AC16" s="251">
        <v>0</v>
      </c>
      <c r="AD16" s="251">
        <v>0</v>
      </c>
      <c r="AE16" s="251">
        <v>0</v>
      </c>
      <c r="AF16" s="250">
        <v>0.99090706113671956</v>
      </c>
      <c r="AG16" s="251">
        <v>0.94240449999999998</v>
      </c>
      <c r="AH16" s="250">
        <v>0.39289011329772289</v>
      </c>
      <c r="AI16" s="252">
        <v>0.99911349999999999</v>
      </c>
      <c r="AJ16" s="253">
        <f t="shared" si="3"/>
        <v>1.5633865400874761E-2</v>
      </c>
      <c r="AK16" s="253">
        <f t="shared" si="4"/>
        <v>1.9071853140193955E-5</v>
      </c>
      <c r="AL16" s="253">
        <f t="shared" si="5"/>
        <v>1.5191796698975591E-7</v>
      </c>
      <c r="AM16" s="253">
        <f t="shared" si="6"/>
        <v>0</v>
      </c>
      <c r="AN16" s="253">
        <f t="shared" si="7"/>
        <v>0</v>
      </c>
      <c r="AO16" s="254">
        <f t="shared" si="8"/>
        <v>0</v>
      </c>
    </row>
    <row r="17" spans="1:41">
      <c r="A17" s="247">
        <v>308</v>
      </c>
      <c r="B17" s="248"/>
      <c r="C17" s="248">
        <f t="shared" si="0"/>
        <v>1</v>
      </c>
      <c r="D17" s="248">
        <f t="shared" si="0"/>
        <v>0</v>
      </c>
      <c r="E17" s="248">
        <f t="shared" si="0"/>
        <v>0</v>
      </c>
      <c r="F17" s="248">
        <f t="shared" si="0"/>
        <v>0</v>
      </c>
      <c r="G17" s="248">
        <f t="shared" si="0"/>
        <v>0</v>
      </c>
      <c r="H17" s="248">
        <f t="shared" si="0"/>
        <v>0</v>
      </c>
      <c r="I17" s="249"/>
      <c r="J17" s="249">
        <f t="shared" si="2"/>
        <v>0</v>
      </c>
      <c r="K17" s="249">
        <f t="shared" si="1"/>
        <v>0</v>
      </c>
      <c r="L17" s="249">
        <f t="shared" si="1"/>
        <v>0</v>
      </c>
      <c r="M17" s="249">
        <f t="shared" si="1"/>
        <v>0</v>
      </c>
      <c r="N17" s="249">
        <f t="shared" si="1"/>
        <v>0</v>
      </c>
      <c r="O17" s="249">
        <f t="shared" si="1"/>
        <v>0</v>
      </c>
      <c r="P17" s="250">
        <v>0.98904271327767257</v>
      </c>
      <c r="Q17" s="251">
        <v>0.97381499999999988</v>
      </c>
      <c r="R17" s="250">
        <v>0.98879148989459653</v>
      </c>
      <c r="S17" s="251">
        <v>0.907246</v>
      </c>
      <c r="T17" s="250">
        <v>0.99500700002038056</v>
      </c>
      <c r="U17" s="250">
        <v>0.99596236899111201</v>
      </c>
      <c r="V17" s="250">
        <v>0.9966372993265753</v>
      </c>
      <c r="W17" s="250">
        <v>0.99704998189371929</v>
      </c>
      <c r="X17" s="250">
        <v>0.9972939200911477</v>
      </c>
      <c r="Y17" s="250">
        <v>0.99744406556839915</v>
      </c>
      <c r="Z17" s="251">
        <v>8.1985600000000006E-2</v>
      </c>
      <c r="AA17" s="251">
        <v>2.174E-4</v>
      </c>
      <c r="AB17" s="251">
        <v>3.6886900000000002E-7</v>
      </c>
      <c r="AC17" s="251">
        <v>0</v>
      </c>
      <c r="AD17" s="251">
        <v>0</v>
      </c>
      <c r="AE17" s="251">
        <v>0</v>
      </c>
      <c r="AF17" s="250">
        <v>0.99109582898983173</v>
      </c>
      <c r="AG17" s="251">
        <v>0.94611199999999995</v>
      </c>
      <c r="AH17" s="250">
        <v>0.39758870091168336</v>
      </c>
      <c r="AI17" s="252">
        <v>0.99874200000000002</v>
      </c>
      <c r="AJ17" s="253">
        <f t="shared" si="3"/>
        <v>2.6244031573214168E-2</v>
      </c>
      <c r="AK17" s="253">
        <f t="shared" si="4"/>
        <v>6.9657728049086934E-5</v>
      </c>
      <c r="AL17" s="253">
        <f t="shared" si="5"/>
        <v>1.1827041785430863E-7</v>
      </c>
      <c r="AM17" s="253">
        <f t="shared" si="6"/>
        <v>0</v>
      </c>
      <c r="AN17" s="253">
        <f t="shared" si="7"/>
        <v>0</v>
      </c>
      <c r="AO17" s="254">
        <f t="shared" si="8"/>
        <v>0</v>
      </c>
    </row>
    <row r="18" spans="1:41">
      <c r="A18" s="247">
        <v>309</v>
      </c>
      <c r="B18" s="248"/>
      <c r="C18" s="248">
        <f t="shared" si="0"/>
        <v>1</v>
      </c>
      <c r="D18" s="248">
        <f t="shared" si="0"/>
        <v>0</v>
      </c>
      <c r="E18" s="248">
        <f t="shared" si="0"/>
        <v>0</v>
      </c>
      <c r="F18" s="248">
        <f t="shared" si="0"/>
        <v>0</v>
      </c>
      <c r="G18" s="248">
        <f t="shared" si="0"/>
        <v>0</v>
      </c>
      <c r="H18" s="248">
        <f t="shared" si="0"/>
        <v>0</v>
      </c>
      <c r="I18" s="249"/>
      <c r="J18" s="249">
        <f t="shared" si="2"/>
        <v>0.04</v>
      </c>
      <c r="K18" s="249">
        <f t="shared" si="1"/>
        <v>0</v>
      </c>
      <c r="L18" s="249">
        <f t="shared" si="1"/>
        <v>0</v>
      </c>
      <c r="M18" s="249">
        <f t="shared" si="1"/>
        <v>0</v>
      </c>
      <c r="N18" s="249">
        <f t="shared" si="1"/>
        <v>0</v>
      </c>
      <c r="O18" s="249">
        <f t="shared" si="1"/>
        <v>0</v>
      </c>
      <c r="P18" s="250">
        <v>0.98927480595051354</v>
      </c>
      <c r="Q18" s="251">
        <v>0.97304599999999997</v>
      </c>
      <c r="R18" s="250">
        <v>0.98902887430813069</v>
      </c>
      <c r="S18" s="251">
        <v>0.90898049999999997</v>
      </c>
      <c r="T18" s="250">
        <v>0.99511307170143648</v>
      </c>
      <c r="U18" s="250">
        <v>0.99604818506278803</v>
      </c>
      <c r="V18" s="250">
        <v>0.99670879409697155</v>
      </c>
      <c r="W18" s="250">
        <v>0.99711271528650902</v>
      </c>
      <c r="X18" s="250">
        <v>0.99735147292673243</v>
      </c>
      <c r="Y18" s="250">
        <v>0.99749842912045528</v>
      </c>
      <c r="Z18" s="251">
        <v>0.12227600000000001</v>
      </c>
      <c r="AA18" s="251">
        <v>3.4209999999999997E-4</v>
      </c>
      <c r="AB18" s="251">
        <v>3.8368599999999996E-7</v>
      </c>
      <c r="AC18" s="251">
        <v>0</v>
      </c>
      <c r="AD18" s="251">
        <v>0</v>
      </c>
      <c r="AE18" s="251">
        <v>0</v>
      </c>
      <c r="AF18" s="250">
        <v>0.99128462523628391</v>
      </c>
      <c r="AG18" s="251">
        <v>0.94967749999999995</v>
      </c>
      <c r="AH18" s="250">
        <v>0.40228728852564372</v>
      </c>
      <c r="AI18" s="252">
        <v>0.99838099999999996</v>
      </c>
      <c r="AJ18" s="253">
        <f t="shared" si="3"/>
        <v>3.9813893362301865E-2</v>
      </c>
      <c r="AK18" s="253">
        <f t="shared" si="4"/>
        <v>1.1149474976973313E-4</v>
      </c>
      <c r="AL18" s="253">
        <f t="shared" si="5"/>
        <v>1.251310928362845E-7</v>
      </c>
      <c r="AM18" s="253">
        <f t="shared" si="6"/>
        <v>0</v>
      </c>
      <c r="AN18" s="253">
        <f t="shared" si="7"/>
        <v>0</v>
      </c>
      <c r="AO18" s="254">
        <f t="shared" si="8"/>
        <v>0</v>
      </c>
    </row>
    <row r="19" spans="1:41">
      <c r="A19" s="247">
        <v>310</v>
      </c>
      <c r="B19" s="248"/>
      <c r="C19" s="248">
        <f t="shared" si="0"/>
        <v>1</v>
      </c>
      <c r="D19" s="248">
        <f t="shared" si="0"/>
        <v>0</v>
      </c>
      <c r="E19" s="248">
        <f t="shared" si="0"/>
        <v>0</v>
      </c>
      <c r="F19" s="248">
        <f t="shared" si="0"/>
        <v>0</v>
      </c>
      <c r="G19" s="248">
        <f t="shared" si="0"/>
        <v>0</v>
      </c>
      <c r="H19" s="248">
        <f t="shared" si="0"/>
        <v>0</v>
      </c>
      <c r="I19" s="249"/>
      <c r="J19" s="249">
        <f t="shared" si="2"/>
        <v>0.08</v>
      </c>
      <c r="K19" s="249">
        <f t="shared" si="1"/>
        <v>0</v>
      </c>
      <c r="L19" s="249">
        <f t="shared" si="1"/>
        <v>0</v>
      </c>
      <c r="M19" s="249">
        <f t="shared" si="1"/>
        <v>0</v>
      </c>
      <c r="N19" s="249">
        <f t="shared" si="1"/>
        <v>0</v>
      </c>
      <c r="O19" s="249">
        <f t="shared" si="1"/>
        <v>0</v>
      </c>
      <c r="P19" s="250">
        <v>0.98950694378323112</v>
      </c>
      <c r="Q19" s="251">
        <v>0.97227699999999995</v>
      </c>
      <c r="R19" s="250">
        <v>0.98926630619568445</v>
      </c>
      <c r="S19" s="251">
        <v>0.91071500000000005</v>
      </c>
      <c r="T19" s="250">
        <v>0.99521915043887066</v>
      </c>
      <c r="U19" s="250">
        <v>0.99613400508937144</v>
      </c>
      <c r="V19" s="250">
        <v>0.99678029113080346</v>
      </c>
      <c r="W19" s="250">
        <v>0.99717545011227327</v>
      </c>
      <c r="X19" s="250">
        <v>0.9974090267771234</v>
      </c>
      <c r="Y19" s="250">
        <v>0.99755279345679537</v>
      </c>
      <c r="Z19" s="251">
        <v>0.16509460000000001</v>
      </c>
      <c r="AA19" s="251">
        <v>2.6289999999999999E-4</v>
      </c>
      <c r="AB19" s="251">
        <v>4.2347200000000002E-7</v>
      </c>
      <c r="AC19" s="251">
        <v>0</v>
      </c>
      <c r="AD19" s="251">
        <v>0</v>
      </c>
      <c r="AE19" s="251">
        <v>0</v>
      </c>
      <c r="AF19" s="250">
        <v>0.99147344987921016</v>
      </c>
      <c r="AG19" s="251">
        <v>0.95324299999999995</v>
      </c>
      <c r="AH19" s="250">
        <v>0.40698587613960413</v>
      </c>
      <c r="AI19" s="252">
        <v>0.99802599999999997</v>
      </c>
      <c r="AJ19" s="253">
        <f t="shared" si="3"/>
        <v>5.4671635434543973E-2</v>
      </c>
      <c r="AK19" s="253">
        <f t="shared" si="4"/>
        <v>8.714025465997572E-5</v>
      </c>
      <c r="AL19" s="253">
        <f t="shared" si="5"/>
        <v>1.4045416270853692E-7</v>
      </c>
      <c r="AM19" s="253">
        <f t="shared" si="6"/>
        <v>0</v>
      </c>
      <c r="AN19" s="253">
        <f t="shared" si="7"/>
        <v>0</v>
      </c>
      <c r="AO19" s="254">
        <f t="shared" si="8"/>
        <v>0</v>
      </c>
    </row>
    <row r="20" spans="1:41">
      <c r="A20" s="247">
        <v>311</v>
      </c>
      <c r="B20" s="248"/>
      <c r="C20" s="248">
        <f t="shared" si="0"/>
        <v>1</v>
      </c>
      <c r="D20" s="248">
        <f t="shared" si="0"/>
        <v>0</v>
      </c>
      <c r="E20" s="248">
        <f t="shared" si="0"/>
        <v>0</v>
      </c>
      <c r="F20" s="248">
        <f t="shared" si="0"/>
        <v>0</v>
      </c>
      <c r="G20" s="248">
        <f t="shared" si="0"/>
        <v>0</v>
      </c>
      <c r="H20" s="248">
        <f t="shared" si="0"/>
        <v>0</v>
      </c>
      <c r="I20" s="249"/>
      <c r="J20" s="249">
        <f t="shared" si="2"/>
        <v>0.12</v>
      </c>
      <c r="K20" s="249">
        <f t="shared" si="1"/>
        <v>0</v>
      </c>
      <c r="L20" s="249">
        <f t="shared" si="1"/>
        <v>0</v>
      </c>
      <c r="M20" s="249">
        <f t="shared" si="1"/>
        <v>0</v>
      </c>
      <c r="N20" s="249">
        <f t="shared" si="1"/>
        <v>0</v>
      </c>
      <c r="O20" s="249">
        <f t="shared" si="1"/>
        <v>0</v>
      </c>
      <c r="P20" s="250">
        <v>0.98973912678280174</v>
      </c>
      <c r="Q20" s="251">
        <v>0.97168300000000007</v>
      </c>
      <c r="R20" s="250">
        <v>0.9895037855648483</v>
      </c>
      <c r="S20" s="251">
        <v>0.91316499999999989</v>
      </c>
      <c r="T20" s="250">
        <v>0.99532523623286873</v>
      </c>
      <c r="U20" s="250">
        <v>0.99621982907088613</v>
      </c>
      <c r="V20" s="250">
        <v>0.99685179042805128</v>
      </c>
      <c r="W20" s="250">
        <v>0.99723818637098716</v>
      </c>
      <c r="X20" s="250">
        <v>0.99746658164229773</v>
      </c>
      <c r="Y20" s="250">
        <v>0.99760715857739923</v>
      </c>
      <c r="Z20" s="251">
        <v>0.2089192</v>
      </c>
      <c r="AA20" s="251">
        <v>1.93E-4</v>
      </c>
      <c r="AB20" s="251">
        <v>4.07622E-7</v>
      </c>
      <c r="AC20" s="251">
        <v>0</v>
      </c>
      <c r="AD20" s="251">
        <v>0</v>
      </c>
      <c r="AE20" s="251">
        <v>0</v>
      </c>
      <c r="AF20" s="250">
        <v>0.99166230292174273</v>
      </c>
      <c r="AG20" s="251">
        <v>0.95661799999999997</v>
      </c>
      <c r="AH20" s="250">
        <v>0.41168446375356454</v>
      </c>
      <c r="AI20" s="252">
        <v>0.997668</v>
      </c>
      <c r="AJ20" s="253">
        <f t="shared" si="3"/>
        <v>7.0405778371402869E-2</v>
      </c>
      <c r="AK20" s="253">
        <f t="shared" si="4"/>
        <v>6.5099465863037337E-5</v>
      </c>
      <c r="AL20" s="253">
        <f t="shared" si="5"/>
        <v>1.3757931511596119E-7</v>
      </c>
      <c r="AM20" s="253">
        <f t="shared" si="6"/>
        <v>0</v>
      </c>
      <c r="AN20" s="253">
        <f t="shared" si="7"/>
        <v>0</v>
      </c>
      <c r="AO20" s="254">
        <f t="shared" si="8"/>
        <v>0</v>
      </c>
    </row>
    <row r="21" spans="1:41">
      <c r="A21" s="247">
        <v>312</v>
      </c>
      <c r="B21" s="248"/>
      <c r="C21" s="248">
        <f t="shared" si="0"/>
        <v>1</v>
      </c>
      <c r="D21" s="248">
        <f t="shared" si="0"/>
        <v>0</v>
      </c>
      <c r="E21" s="248">
        <f t="shared" si="0"/>
        <v>0</v>
      </c>
      <c r="F21" s="248">
        <f t="shared" si="0"/>
        <v>0</v>
      </c>
      <c r="G21" s="248">
        <f t="shared" si="0"/>
        <v>0</v>
      </c>
      <c r="H21" s="248">
        <f t="shared" si="0"/>
        <v>0</v>
      </c>
      <c r="I21" s="249"/>
      <c r="J21" s="249">
        <f t="shared" si="2"/>
        <v>0.16</v>
      </c>
      <c r="K21" s="249">
        <f t="shared" si="1"/>
        <v>0</v>
      </c>
      <c r="L21" s="249">
        <f t="shared" si="1"/>
        <v>0</v>
      </c>
      <c r="M21" s="249">
        <f t="shared" si="1"/>
        <v>0</v>
      </c>
      <c r="N21" s="249">
        <f t="shared" si="1"/>
        <v>0</v>
      </c>
      <c r="O21" s="249">
        <f t="shared" si="1"/>
        <v>0</v>
      </c>
      <c r="P21" s="250">
        <v>0.98997135495620303</v>
      </c>
      <c r="Q21" s="251">
        <v>0.97108900000000009</v>
      </c>
      <c r="R21" s="250">
        <v>0.98974131242321439</v>
      </c>
      <c r="S21" s="251">
        <v>0.91561499999999996</v>
      </c>
      <c r="T21" s="250">
        <v>0.99543132908361809</v>
      </c>
      <c r="U21" s="250">
        <v>0.99630565700735541</v>
      </c>
      <c r="V21" s="250">
        <v>0.99692329198869634</v>
      </c>
      <c r="W21" s="250">
        <v>0.99730092406262605</v>
      </c>
      <c r="X21" s="250">
        <v>0.99752413752223257</v>
      </c>
      <c r="Y21" s="250">
        <v>0.99766152448224676</v>
      </c>
      <c r="Z21" s="251">
        <v>0.25080819999999998</v>
      </c>
      <c r="AA21" s="251">
        <v>5.7400000000000006E-5</v>
      </c>
      <c r="AB21" s="251">
        <v>4.1120199999999998E-7</v>
      </c>
      <c r="AC21" s="251">
        <v>0</v>
      </c>
      <c r="AD21" s="251">
        <v>0</v>
      </c>
      <c r="AE21" s="251">
        <v>0</v>
      </c>
      <c r="AF21" s="250">
        <v>0.99185118436701458</v>
      </c>
      <c r="AG21" s="251">
        <v>0.9599930000000001</v>
      </c>
      <c r="AH21" s="250">
        <v>0.4163830513675249</v>
      </c>
      <c r="AI21" s="252">
        <v>0.99731899999999996</v>
      </c>
      <c r="AJ21" s="253">
        <f t="shared" si="3"/>
        <v>8.600248807556729E-2</v>
      </c>
      <c r="AK21" s="253">
        <f t="shared" si="4"/>
        <v>1.9699829520619704E-5</v>
      </c>
      <c r="AL21" s="253">
        <f t="shared" si="5"/>
        <v>1.4121308484944863E-7</v>
      </c>
      <c r="AM21" s="253">
        <f t="shared" si="6"/>
        <v>0</v>
      </c>
      <c r="AN21" s="253">
        <f t="shared" si="7"/>
        <v>0</v>
      </c>
      <c r="AO21" s="254">
        <f t="shared" si="8"/>
        <v>0</v>
      </c>
    </row>
    <row r="22" spans="1:41">
      <c r="A22" s="247">
        <v>313</v>
      </c>
      <c r="B22" s="248"/>
      <c r="C22" s="248">
        <f t="shared" si="0"/>
        <v>1</v>
      </c>
      <c r="D22" s="248">
        <f t="shared" si="0"/>
        <v>0</v>
      </c>
      <c r="E22" s="248">
        <f t="shared" si="0"/>
        <v>0</v>
      </c>
      <c r="F22" s="248">
        <f t="shared" si="0"/>
        <v>0</v>
      </c>
      <c r="G22" s="248">
        <f t="shared" si="0"/>
        <v>0</v>
      </c>
      <c r="H22" s="248">
        <f t="shared" si="0"/>
        <v>0</v>
      </c>
      <c r="I22" s="249"/>
      <c r="J22" s="249">
        <f t="shared" si="2"/>
        <v>0.2</v>
      </c>
      <c r="K22" s="249">
        <f t="shared" si="1"/>
        <v>0</v>
      </c>
      <c r="L22" s="249">
        <f t="shared" si="1"/>
        <v>0</v>
      </c>
      <c r="M22" s="249">
        <f t="shared" si="1"/>
        <v>0</v>
      </c>
      <c r="N22" s="249">
        <f t="shared" si="1"/>
        <v>0</v>
      </c>
      <c r="O22" s="249">
        <f t="shared" si="1"/>
        <v>0</v>
      </c>
      <c r="P22" s="250">
        <v>0.99020362831041286</v>
      </c>
      <c r="Q22" s="251">
        <v>0.97070950000000011</v>
      </c>
      <c r="R22" s="250">
        <v>0.98997888677837542</v>
      </c>
      <c r="S22" s="251">
        <v>0.91863450000000002</v>
      </c>
      <c r="T22" s="250">
        <v>0.99553742899130437</v>
      </c>
      <c r="U22" s="250">
        <v>0.99639148889880313</v>
      </c>
      <c r="V22" s="250">
        <v>0.99699479581271933</v>
      </c>
      <c r="W22" s="250">
        <v>0.99736366318716496</v>
      </c>
      <c r="X22" s="250">
        <v>0.99758169441690503</v>
      </c>
      <c r="Y22" s="250">
        <v>0.99771589117131765</v>
      </c>
      <c r="Z22" s="251">
        <v>0.2864448</v>
      </c>
      <c r="AA22" s="251">
        <v>1.1900000000000001E-5</v>
      </c>
      <c r="AB22" s="251">
        <v>3.9564000000000001E-7</v>
      </c>
      <c r="AC22" s="251">
        <v>0</v>
      </c>
      <c r="AD22" s="251">
        <v>0</v>
      </c>
      <c r="AE22" s="251">
        <v>0</v>
      </c>
      <c r="AF22" s="250">
        <v>0.99204009421815864</v>
      </c>
      <c r="AG22" s="251">
        <v>0.96312299999999995</v>
      </c>
      <c r="AH22" s="250">
        <v>0.42108163898148532</v>
      </c>
      <c r="AI22" s="252">
        <v>0.99697950000000002</v>
      </c>
      <c r="AJ22" s="253">
        <f t="shared" si="3"/>
        <v>9.9987227235570339E-2</v>
      </c>
      <c r="AK22" s="253">
        <f t="shared" si="4"/>
        <v>4.1574109942954316E-6</v>
      </c>
      <c r="AL22" s="253">
        <f t="shared" si="5"/>
        <v>1.383053799847656E-7</v>
      </c>
      <c r="AM22" s="253">
        <f t="shared" si="6"/>
        <v>0</v>
      </c>
      <c r="AN22" s="253">
        <f t="shared" si="7"/>
        <v>0</v>
      </c>
      <c r="AO22" s="254">
        <f t="shared" si="8"/>
        <v>0</v>
      </c>
    </row>
    <row r="23" spans="1:41">
      <c r="A23" s="247">
        <v>314</v>
      </c>
      <c r="B23" s="248"/>
      <c r="C23" s="248">
        <f t="shared" si="0"/>
        <v>1</v>
      </c>
      <c r="D23" s="248">
        <f t="shared" si="0"/>
        <v>0</v>
      </c>
      <c r="E23" s="248">
        <f t="shared" si="0"/>
        <v>0</v>
      </c>
      <c r="F23" s="248">
        <f t="shared" si="0"/>
        <v>0</v>
      </c>
      <c r="G23" s="248">
        <f t="shared" si="0"/>
        <v>0</v>
      </c>
      <c r="H23" s="248">
        <f t="shared" si="0"/>
        <v>0</v>
      </c>
      <c r="I23" s="249"/>
      <c r="J23" s="249">
        <f t="shared" si="2"/>
        <v>0.24</v>
      </c>
      <c r="K23" s="249">
        <f t="shared" si="1"/>
        <v>0</v>
      </c>
      <c r="L23" s="249">
        <f t="shared" si="1"/>
        <v>0</v>
      </c>
      <c r="M23" s="249">
        <f t="shared" si="1"/>
        <v>0</v>
      </c>
      <c r="N23" s="249">
        <f t="shared" si="1"/>
        <v>0</v>
      </c>
      <c r="O23" s="249">
        <f t="shared" si="1"/>
        <v>0</v>
      </c>
      <c r="P23" s="250">
        <v>0.99043594685241176</v>
      </c>
      <c r="Q23" s="251">
        <v>0.97033000000000003</v>
      </c>
      <c r="R23" s="250">
        <v>0.99021650863792643</v>
      </c>
      <c r="S23" s="251">
        <v>0.92165400000000008</v>
      </c>
      <c r="T23" s="250">
        <v>0.99564353595611521</v>
      </c>
      <c r="U23" s="250">
        <v>0.99647732474525352</v>
      </c>
      <c r="V23" s="250">
        <v>0.99706630190010148</v>
      </c>
      <c r="W23" s="250">
        <v>0.99742640374457958</v>
      </c>
      <c r="X23" s="250">
        <v>0.99763925232629258</v>
      </c>
      <c r="Y23" s="250">
        <v>0.99777025864459223</v>
      </c>
      <c r="Z23" s="251">
        <v>0.31607160000000001</v>
      </c>
      <c r="AA23" s="251">
        <v>1.52E-5</v>
      </c>
      <c r="AB23" s="251">
        <v>3.3573800000000001E-7</v>
      </c>
      <c r="AC23" s="251">
        <v>0</v>
      </c>
      <c r="AD23" s="251">
        <v>0</v>
      </c>
      <c r="AE23" s="251">
        <v>0</v>
      </c>
      <c r="AF23" s="250">
        <v>0.99222903247830974</v>
      </c>
      <c r="AG23" s="251">
        <v>0.96625299999999992</v>
      </c>
      <c r="AH23" s="250">
        <v>0.42578022659544579</v>
      </c>
      <c r="AI23" s="252">
        <v>0.99664649999999999</v>
      </c>
      <c r="AJ23" s="253">
        <f t="shared" si="3"/>
        <v>0.11229559007175918</v>
      </c>
      <c r="AK23" s="253">
        <f t="shared" si="4"/>
        <v>5.4048588500501225E-6</v>
      </c>
      <c r="AL23" s="253">
        <f t="shared" si="5"/>
        <v>1.1945322674293901E-7</v>
      </c>
      <c r="AM23" s="253">
        <f t="shared" si="6"/>
        <v>0</v>
      </c>
      <c r="AN23" s="253">
        <f t="shared" si="7"/>
        <v>0</v>
      </c>
      <c r="AO23" s="254">
        <f t="shared" si="8"/>
        <v>0</v>
      </c>
    </row>
    <row r="24" spans="1:41">
      <c r="A24" s="247">
        <v>315</v>
      </c>
      <c r="B24" s="248"/>
      <c r="C24" s="248">
        <f t="shared" si="0"/>
        <v>1</v>
      </c>
      <c r="D24" s="248">
        <f t="shared" si="0"/>
        <v>0</v>
      </c>
      <c r="E24" s="248">
        <f t="shared" si="0"/>
        <v>0</v>
      </c>
      <c r="F24" s="248">
        <f t="shared" si="0"/>
        <v>0</v>
      </c>
      <c r="G24" s="248">
        <f t="shared" si="0"/>
        <v>0</v>
      </c>
      <c r="H24" s="248">
        <f t="shared" si="0"/>
        <v>0</v>
      </c>
      <c r="I24" s="249"/>
      <c r="J24" s="249">
        <f t="shared" si="2"/>
        <v>0.28000000000000003</v>
      </c>
      <c r="K24" s="249">
        <f t="shared" si="1"/>
        <v>0</v>
      </c>
      <c r="L24" s="249">
        <f t="shared" si="1"/>
        <v>0</v>
      </c>
      <c r="M24" s="249">
        <f t="shared" si="1"/>
        <v>0</v>
      </c>
      <c r="N24" s="249">
        <f t="shared" si="1"/>
        <v>0</v>
      </c>
      <c r="O24" s="249">
        <f t="shared" si="1"/>
        <v>0</v>
      </c>
      <c r="P24" s="250">
        <v>0.99066831058917915</v>
      </c>
      <c r="Q24" s="251">
        <v>0.97017149999999996</v>
      </c>
      <c r="R24" s="250">
        <v>0.99045417800946178</v>
      </c>
      <c r="S24" s="251">
        <v>0.92509050000000004</v>
      </c>
      <c r="T24" s="250">
        <v>0.99574964997823689</v>
      </c>
      <c r="U24" s="250">
        <v>0.99656316454673</v>
      </c>
      <c r="V24" s="250">
        <v>0.99713781025082371</v>
      </c>
      <c r="W24" s="250">
        <v>0.99748914573484537</v>
      </c>
      <c r="X24" s="250">
        <v>0.99769681125037257</v>
      </c>
      <c r="Y24" s="250">
        <v>0.99782462690204998</v>
      </c>
      <c r="Z24" s="251">
        <v>0.33949570000000001</v>
      </c>
      <c r="AA24" s="251">
        <v>1.2500000000000001E-5</v>
      </c>
      <c r="AB24" s="251">
        <v>8.7859499999999991E-7</v>
      </c>
      <c r="AC24" s="251">
        <v>0</v>
      </c>
      <c r="AD24" s="251">
        <v>0</v>
      </c>
      <c r="AE24" s="251">
        <v>0</v>
      </c>
      <c r="AF24" s="250">
        <v>0.9924179991506008</v>
      </c>
      <c r="AG24" s="251">
        <v>0.96908600000000011</v>
      </c>
      <c r="AH24" s="250">
        <v>0.4304788142094062</v>
      </c>
      <c r="AI24" s="252">
        <v>0.99631800000000004</v>
      </c>
      <c r="AJ24" s="253">
        <f t="shared" si="3"/>
        <v>0.122796657205957</v>
      </c>
      <c r="AK24" s="253">
        <f t="shared" si="4"/>
        <v>4.5249829557710854E-6</v>
      </c>
      <c r="AL24" s="253">
        <f t="shared" si="5"/>
        <v>3.1823358848210056E-7</v>
      </c>
      <c r="AM24" s="253">
        <f t="shared" si="6"/>
        <v>0</v>
      </c>
      <c r="AN24" s="253">
        <f t="shared" si="7"/>
        <v>0</v>
      </c>
      <c r="AO24" s="254">
        <f t="shared" si="8"/>
        <v>0</v>
      </c>
    </row>
    <row r="25" spans="1:41">
      <c r="A25" s="247">
        <v>316</v>
      </c>
      <c r="B25" s="248"/>
      <c r="C25" s="248">
        <f t="shared" si="0"/>
        <v>1</v>
      </c>
      <c r="D25" s="248">
        <f>IF($A25&lt;D$4,0,IF($A25&gt;D$5,0,1))</f>
        <v>0</v>
      </c>
      <c r="E25" s="248">
        <f>IF($A25&lt;E$4,0,IF($A25&gt;E$5,0,1))</f>
        <v>0</v>
      </c>
      <c r="F25" s="248">
        <f>IF($A25&lt;F$4,0,IF($A25&gt;F$5,0,1))</f>
        <v>0</v>
      </c>
      <c r="G25" s="248">
        <f>IF($A25&lt;G$4,0,IF($A25&gt;G$5,0,1))</f>
        <v>0</v>
      </c>
      <c r="H25" s="248">
        <f>IF($A25&lt;H$4,0,IF($A25&gt;H$5,0,1))</f>
        <v>0</v>
      </c>
      <c r="I25" s="249"/>
      <c r="J25" s="249">
        <f t="shared" si="2"/>
        <v>0.32</v>
      </c>
      <c r="K25" s="249">
        <f t="shared" si="2"/>
        <v>0</v>
      </c>
      <c r="L25" s="249">
        <f t="shared" si="2"/>
        <v>0</v>
      </c>
      <c r="M25" s="249">
        <f t="shared" si="2"/>
        <v>0</v>
      </c>
      <c r="N25" s="249">
        <f t="shared" si="2"/>
        <v>0</v>
      </c>
      <c r="O25" s="249">
        <f t="shared" si="2"/>
        <v>0</v>
      </c>
      <c r="P25" s="250">
        <v>0.99055212307101315</v>
      </c>
      <c r="Q25" s="251">
        <v>0.97001300000000013</v>
      </c>
      <c r="R25" s="250">
        <v>0.99033533738422141</v>
      </c>
      <c r="S25" s="251">
        <v>0.92852699999999999</v>
      </c>
      <c r="T25" s="250">
        <v>0.99569659208500061</v>
      </c>
      <c r="U25" s="250">
        <v>0.99652024415161189</v>
      </c>
      <c r="V25" s="250">
        <v>0.99710205579254629</v>
      </c>
      <c r="W25" s="250">
        <v>0.99745777456060769</v>
      </c>
      <c r="X25" s="250">
        <v>0.99766803166149742</v>
      </c>
      <c r="Y25" s="250">
        <v>0.99779744267529946</v>
      </c>
      <c r="Z25" s="251">
        <v>0.36457009999999995</v>
      </c>
      <c r="AA25" s="251">
        <v>7.9999999999999996E-6</v>
      </c>
      <c r="AB25" s="251">
        <v>1.3822500000000002E-6</v>
      </c>
      <c r="AC25" s="251">
        <v>0</v>
      </c>
      <c r="AD25" s="251">
        <v>0</v>
      </c>
      <c r="AE25" s="251">
        <v>0</v>
      </c>
      <c r="AF25" s="250">
        <v>0.99232351226274185</v>
      </c>
      <c r="AG25" s="251">
        <v>0.97191900000000009</v>
      </c>
      <c r="AH25" s="250">
        <v>0.43517740182336662</v>
      </c>
      <c r="AI25" s="252">
        <v>0.99599700000000002</v>
      </c>
      <c r="AJ25" s="253">
        <f t="shared" si="3"/>
        <v>0.1340749018801683</v>
      </c>
      <c r="AK25" s="253">
        <f t="shared" si="4"/>
        <v>2.9445269424798277E-6</v>
      </c>
      <c r="AL25" s="253">
        <f t="shared" si="5"/>
        <v>5.0905608132678844E-7</v>
      </c>
      <c r="AM25" s="253">
        <f t="shared" si="6"/>
        <v>0</v>
      </c>
      <c r="AN25" s="253">
        <f t="shared" si="7"/>
        <v>0</v>
      </c>
      <c r="AO25" s="254">
        <f t="shared" si="8"/>
        <v>0</v>
      </c>
    </row>
    <row r="26" spans="1:41">
      <c r="A26" s="247">
        <v>317</v>
      </c>
      <c r="B26" s="248"/>
      <c r="C26" s="248">
        <f t="shared" ref="C26:H68" si="9">IF($A26&lt;C$4,0,IF($A26&gt;C$5,0,1))</f>
        <v>1</v>
      </c>
      <c r="D26" s="248">
        <f t="shared" si="9"/>
        <v>0</v>
      </c>
      <c r="E26" s="248">
        <f t="shared" si="9"/>
        <v>0</v>
      </c>
      <c r="F26" s="248">
        <f t="shared" si="9"/>
        <v>0</v>
      </c>
      <c r="G26" s="248">
        <f t="shared" si="9"/>
        <v>0</v>
      </c>
      <c r="H26" s="248">
        <f t="shared" si="9"/>
        <v>0</v>
      </c>
      <c r="I26" s="249"/>
      <c r="J26" s="249">
        <f t="shared" si="2"/>
        <v>0.36</v>
      </c>
      <c r="K26" s="249">
        <f t="shared" si="2"/>
        <v>0</v>
      </c>
      <c r="L26" s="249">
        <f t="shared" si="2"/>
        <v>0</v>
      </c>
      <c r="M26" s="249">
        <f t="shared" si="2"/>
        <v>0</v>
      </c>
      <c r="N26" s="249">
        <f t="shared" si="2"/>
        <v>0</v>
      </c>
      <c r="O26" s="249">
        <f t="shared" si="2"/>
        <v>0</v>
      </c>
      <c r="P26" s="250">
        <v>0.99043594685241176</v>
      </c>
      <c r="Q26" s="251">
        <v>0.97005850000000005</v>
      </c>
      <c r="R26" s="250">
        <v>0.99021650863792643</v>
      </c>
      <c r="S26" s="251">
        <v>0.93222800000000006</v>
      </c>
      <c r="T26" s="250">
        <v>0.99564353595611521</v>
      </c>
      <c r="U26" s="250">
        <v>0.99647732474525352</v>
      </c>
      <c r="V26" s="250">
        <v>0.99706630190010148</v>
      </c>
      <c r="W26" s="250">
        <v>0.99742640374457958</v>
      </c>
      <c r="X26" s="250">
        <v>0.99763925232629258</v>
      </c>
      <c r="Y26" s="250">
        <v>0.99777025864459223</v>
      </c>
      <c r="Z26" s="251">
        <v>0.40767780000000003</v>
      </c>
      <c r="AA26" s="251">
        <v>6.9999999999999999E-6</v>
      </c>
      <c r="AB26" s="251">
        <v>2.94415E-6</v>
      </c>
      <c r="AC26" s="251">
        <v>0</v>
      </c>
      <c r="AD26" s="251">
        <v>0</v>
      </c>
      <c r="AE26" s="251">
        <v>0</v>
      </c>
      <c r="AF26" s="250">
        <v>0.99222903247830974</v>
      </c>
      <c r="AG26" s="251">
        <v>0.97440950000000004</v>
      </c>
      <c r="AH26" s="250">
        <v>0.43987598943732698</v>
      </c>
      <c r="AI26" s="252">
        <v>0.99568849999999998</v>
      </c>
      <c r="AJ26" s="253">
        <f t="shared" si="3"/>
        <v>0.15244204075742296</v>
      </c>
      <c r="AK26" s="253">
        <f t="shared" si="4"/>
        <v>2.6196862070883063E-6</v>
      </c>
      <c r="AL26" s="253">
        <f t="shared" si="5"/>
        <v>1.1024725483483419E-6</v>
      </c>
      <c r="AM26" s="253">
        <f t="shared" si="6"/>
        <v>0</v>
      </c>
      <c r="AN26" s="253">
        <f t="shared" si="7"/>
        <v>0</v>
      </c>
      <c r="AO26" s="254">
        <f t="shared" si="8"/>
        <v>0</v>
      </c>
    </row>
    <row r="27" spans="1:41">
      <c r="A27" s="247">
        <v>318</v>
      </c>
      <c r="B27" s="248"/>
      <c r="C27" s="248">
        <f t="shared" si="9"/>
        <v>1</v>
      </c>
      <c r="D27" s="248">
        <f t="shared" si="9"/>
        <v>0</v>
      </c>
      <c r="E27" s="248">
        <f t="shared" si="9"/>
        <v>0</v>
      </c>
      <c r="F27" s="248">
        <f t="shared" si="9"/>
        <v>0</v>
      </c>
      <c r="G27" s="248">
        <f t="shared" si="9"/>
        <v>0</v>
      </c>
      <c r="H27" s="248">
        <f t="shared" si="9"/>
        <v>0</v>
      </c>
      <c r="I27" s="249"/>
      <c r="J27" s="249">
        <f t="shared" si="2"/>
        <v>0.4</v>
      </c>
      <c r="K27" s="249">
        <f t="shared" si="2"/>
        <v>0</v>
      </c>
      <c r="L27" s="249">
        <f t="shared" si="2"/>
        <v>0</v>
      </c>
      <c r="M27" s="249">
        <f t="shared" si="2"/>
        <v>0</v>
      </c>
      <c r="N27" s="249">
        <f t="shared" si="2"/>
        <v>0</v>
      </c>
      <c r="O27" s="249">
        <f t="shared" si="2"/>
        <v>0</v>
      </c>
      <c r="P27" s="250">
        <v>0.99031978193250259</v>
      </c>
      <c r="Q27" s="251">
        <v>0.97010399999999986</v>
      </c>
      <c r="R27" s="250">
        <v>0.99009769176962759</v>
      </c>
      <c r="S27" s="251">
        <v>0.93592900000000001</v>
      </c>
      <c r="T27" s="250">
        <v>0.99559048159155761</v>
      </c>
      <c r="U27" s="250">
        <v>0.99643440632765168</v>
      </c>
      <c r="V27" s="250">
        <v>0.99703054857349172</v>
      </c>
      <c r="W27" s="250">
        <v>0.99739503328676449</v>
      </c>
      <c r="X27" s="250">
        <v>0.99761047324476082</v>
      </c>
      <c r="Y27" s="250">
        <v>0.99774307480993074</v>
      </c>
      <c r="Z27" s="251">
        <v>0.46238899999999999</v>
      </c>
      <c r="AA27" s="251">
        <v>3.8E-6</v>
      </c>
      <c r="AB27" s="251">
        <v>5.1330600000000006E-6</v>
      </c>
      <c r="AC27" s="251">
        <v>0</v>
      </c>
      <c r="AD27" s="251">
        <v>0</v>
      </c>
      <c r="AE27" s="251">
        <v>0</v>
      </c>
      <c r="AF27" s="250">
        <v>0.99213455979691256</v>
      </c>
      <c r="AG27" s="251">
        <v>0.97689999999999999</v>
      </c>
      <c r="AH27" s="250">
        <v>0.44457457705128745</v>
      </c>
      <c r="AI27" s="252">
        <v>0.99538950000000004</v>
      </c>
      <c r="AJ27" s="253">
        <f t="shared" si="3"/>
        <v>0.17577669658888856</v>
      </c>
      <c r="AK27" s="253">
        <f t="shared" si="4"/>
        <v>1.445790545286174E-6</v>
      </c>
      <c r="AL27" s="253">
        <f t="shared" si="5"/>
        <v>1.9541498988749541E-6</v>
      </c>
      <c r="AM27" s="253">
        <f t="shared" si="6"/>
        <v>0</v>
      </c>
      <c r="AN27" s="253">
        <f t="shared" si="7"/>
        <v>0</v>
      </c>
      <c r="AO27" s="254">
        <f t="shared" si="8"/>
        <v>0</v>
      </c>
    </row>
    <row r="28" spans="1:41">
      <c r="A28" s="247">
        <v>319</v>
      </c>
      <c r="B28" s="248"/>
      <c r="C28" s="248">
        <f t="shared" si="9"/>
        <v>1</v>
      </c>
      <c r="D28" s="248">
        <f t="shared" si="9"/>
        <v>0</v>
      </c>
      <c r="E28" s="248">
        <f t="shared" si="9"/>
        <v>0</v>
      </c>
      <c r="F28" s="248">
        <f t="shared" si="9"/>
        <v>0</v>
      </c>
      <c r="G28" s="248">
        <f t="shared" si="9"/>
        <v>0</v>
      </c>
      <c r="H28" s="248">
        <f t="shared" si="9"/>
        <v>0</v>
      </c>
      <c r="I28" s="249"/>
      <c r="J28" s="249">
        <f t="shared" si="2"/>
        <v>0.44</v>
      </c>
      <c r="K28" s="249">
        <f t="shared" si="2"/>
        <v>0</v>
      </c>
      <c r="L28" s="249">
        <f t="shared" si="2"/>
        <v>0</v>
      </c>
      <c r="M28" s="249">
        <f t="shared" si="2"/>
        <v>0</v>
      </c>
      <c r="N28" s="249">
        <f t="shared" si="2"/>
        <v>0</v>
      </c>
      <c r="O28" s="249">
        <f t="shared" si="2"/>
        <v>0</v>
      </c>
      <c r="P28" s="250">
        <v>0.99020362831041286</v>
      </c>
      <c r="Q28" s="251">
        <v>0.97032050000000003</v>
      </c>
      <c r="R28" s="250">
        <v>0.98997888677837542</v>
      </c>
      <c r="S28" s="251">
        <v>0.93974649999999993</v>
      </c>
      <c r="T28" s="250">
        <v>0.99553742899130437</v>
      </c>
      <c r="U28" s="250">
        <v>0.99639148889880313</v>
      </c>
      <c r="V28" s="250">
        <v>0.99699479581271933</v>
      </c>
      <c r="W28" s="250">
        <v>0.99736366318716496</v>
      </c>
      <c r="X28" s="250">
        <v>0.99758169441690503</v>
      </c>
      <c r="Y28" s="250">
        <v>0.99771589117131765</v>
      </c>
      <c r="Z28" s="251">
        <v>0.51762920000000001</v>
      </c>
      <c r="AA28" s="251">
        <v>2.3E-6</v>
      </c>
      <c r="AB28" s="251">
        <v>7.7508200000000001E-6</v>
      </c>
      <c r="AC28" s="251">
        <v>0</v>
      </c>
      <c r="AD28" s="251">
        <v>0</v>
      </c>
      <c r="AE28" s="251">
        <v>0</v>
      </c>
      <c r="AF28" s="250">
        <v>0.99204009421815864</v>
      </c>
      <c r="AG28" s="251">
        <v>0.97901150000000003</v>
      </c>
      <c r="AH28" s="250">
        <v>0.44927316466524786</v>
      </c>
      <c r="AI28" s="252">
        <v>0.99509250000000005</v>
      </c>
      <c r="AJ28" s="253">
        <f t="shared" si="3"/>
        <v>0.20000630178671008</v>
      </c>
      <c r="AK28" s="253">
        <f t="shared" si="4"/>
        <v>8.8945742465732028E-7</v>
      </c>
      <c r="AL28" s="253">
        <f t="shared" si="5"/>
        <v>2.9992168137760278E-6</v>
      </c>
      <c r="AM28" s="253">
        <f t="shared" si="6"/>
        <v>0</v>
      </c>
      <c r="AN28" s="253">
        <f t="shared" si="7"/>
        <v>0</v>
      </c>
      <c r="AO28" s="254">
        <f t="shared" si="8"/>
        <v>0</v>
      </c>
    </row>
    <row r="29" spans="1:41">
      <c r="A29" s="247">
        <v>320</v>
      </c>
      <c r="B29" s="248"/>
      <c r="C29" s="248">
        <f t="shared" si="9"/>
        <v>1</v>
      </c>
      <c r="D29" s="248">
        <f t="shared" si="9"/>
        <v>0</v>
      </c>
      <c r="E29" s="248">
        <f t="shared" si="9"/>
        <v>0</v>
      </c>
      <c r="F29" s="248">
        <f t="shared" si="9"/>
        <v>0</v>
      </c>
      <c r="G29" s="248">
        <f t="shared" si="9"/>
        <v>0</v>
      </c>
      <c r="H29" s="248">
        <f t="shared" si="9"/>
        <v>0</v>
      </c>
      <c r="I29" s="249"/>
      <c r="J29" s="249">
        <f t="shared" si="2"/>
        <v>0.48</v>
      </c>
      <c r="K29" s="249">
        <f t="shared" si="2"/>
        <v>0</v>
      </c>
      <c r="L29" s="249">
        <f t="shared" si="2"/>
        <v>0</v>
      </c>
      <c r="M29" s="249">
        <f t="shared" si="2"/>
        <v>0</v>
      </c>
      <c r="N29" s="249">
        <f t="shared" si="2"/>
        <v>0</v>
      </c>
      <c r="O29" s="249">
        <f t="shared" si="2"/>
        <v>0</v>
      </c>
      <c r="P29" s="250">
        <v>0.9900874859852703</v>
      </c>
      <c r="Q29" s="251">
        <v>0.97053699999999987</v>
      </c>
      <c r="R29" s="250">
        <v>0.9898600936632207</v>
      </c>
      <c r="S29" s="251">
        <v>0.94356399999999985</v>
      </c>
      <c r="T29" s="250">
        <v>0.99548437815533219</v>
      </c>
      <c r="U29" s="250">
        <v>0.99634857245870534</v>
      </c>
      <c r="V29" s="250">
        <v>0.99695904361778664</v>
      </c>
      <c r="W29" s="250">
        <v>0.99733229344578445</v>
      </c>
      <c r="X29" s="250">
        <v>0.99755291584272787</v>
      </c>
      <c r="Y29" s="250">
        <v>0.9976887077287554</v>
      </c>
      <c r="Z29" s="251">
        <v>0.5562956</v>
      </c>
      <c r="AA29" s="251">
        <v>4.5000000000000001E-6</v>
      </c>
      <c r="AB29" s="251">
        <v>1.027673E-5</v>
      </c>
      <c r="AC29" s="251">
        <v>0</v>
      </c>
      <c r="AD29" s="251">
        <v>0</v>
      </c>
      <c r="AE29" s="251">
        <v>0</v>
      </c>
      <c r="AF29" s="250">
        <v>0.99194563574165651</v>
      </c>
      <c r="AG29" s="251">
        <v>0.98112300000000008</v>
      </c>
      <c r="AH29" s="250">
        <v>0.45397175227920827</v>
      </c>
      <c r="AI29" s="252">
        <v>0.99480950000000001</v>
      </c>
      <c r="AJ29" s="253">
        <f t="shared" si="3"/>
        <v>0.21844947386941541</v>
      </c>
      <c r="AK29" s="253">
        <f t="shared" si="4"/>
        <v>1.7686208708015447E-6</v>
      </c>
      <c r="AL29" s="253">
        <f t="shared" si="5"/>
        <v>4.0415056730524617E-6</v>
      </c>
      <c r="AM29" s="253">
        <f t="shared" si="6"/>
        <v>0</v>
      </c>
      <c r="AN29" s="253">
        <f t="shared" si="7"/>
        <v>0</v>
      </c>
      <c r="AO29" s="254">
        <f t="shared" si="8"/>
        <v>0</v>
      </c>
    </row>
    <row r="30" spans="1:41">
      <c r="A30" s="247">
        <v>321</v>
      </c>
      <c r="B30" s="248"/>
      <c r="C30" s="248">
        <f t="shared" si="9"/>
        <v>1</v>
      </c>
      <c r="D30" s="248">
        <f t="shared" si="9"/>
        <v>0</v>
      </c>
      <c r="E30" s="248">
        <f t="shared" si="9"/>
        <v>0</v>
      </c>
      <c r="F30" s="248">
        <f t="shared" si="9"/>
        <v>0</v>
      </c>
      <c r="G30" s="248">
        <f t="shared" si="9"/>
        <v>0</v>
      </c>
      <c r="H30" s="248">
        <f t="shared" si="9"/>
        <v>0</v>
      </c>
      <c r="I30" s="249"/>
      <c r="J30" s="249">
        <f t="shared" si="2"/>
        <v>0.52</v>
      </c>
      <c r="K30" s="249">
        <f t="shared" si="2"/>
        <v>0</v>
      </c>
      <c r="L30" s="249">
        <f t="shared" si="2"/>
        <v>0</v>
      </c>
      <c r="M30" s="249">
        <f t="shared" si="2"/>
        <v>0</v>
      </c>
      <c r="N30" s="249">
        <f t="shared" si="2"/>
        <v>0</v>
      </c>
      <c r="O30" s="249">
        <f t="shared" si="2"/>
        <v>0</v>
      </c>
      <c r="P30" s="250">
        <v>0.99020362831041286</v>
      </c>
      <c r="Q30" s="251">
        <v>0.97088549999999996</v>
      </c>
      <c r="R30" s="250">
        <v>0.98997888677837542</v>
      </c>
      <c r="S30" s="251">
        <v>0.94735899999999984</v>
      </c>
      <c r="T30" s="250">
        <v>0.99553742899130437</v>
      </c>
      <c r="U30" s="250">
        <v>0.99639148889880313</v>
      </c>
      <c r="V30" s="250">
        <v>0.99699479581271933</v>
      </c>
      <c r="W30" s="250">
        <v>0.99736366318716496</v>
      </c>
      <c r="X30" s="250">
        <v>0.99758169441690503</v>
      </c>
      <c r="Y30" s="250">
        <v>0.99771589117131765</v>
      </c>
      <c r="Z30" s="251">
        <v>0.58833990000000003</v>
      </c>
      <c r="AA30" s="251">
        <v>3.4999999999999999E-6</v>
      </c>
      <c r="AB30" s="251">
        <v>1.198808E-5</v>
      </c>
      <c r="AC30" s="251">
        <v>0</v>
      </c>
      <c r="AD30" s="251">
        <v>0</v>
      </c>
      <c r="AE30" s="251">
        <v>0</v>
      </c>
      <c r="AF30" s="250">
        <v>0.99204009421815864</v>
      </c>
      <c r="AG30" s="251">
        <v>0.98283299999999996</v>
      </c>
      <c r="AH30" s="250">
        <v>0.45827373121223092</v>
      </c>
      <c r="AI30" s="252">
        <v>0.99453849999999999</v>
      </c>
      <c r="AJ30" s="253">
        <f t="shared" si="3"/>
        <v>0.23467912481632816</v>
      </c>
      <c r="AK30" s="253">
        <f t="shared" si="4"/>
        <v>1.397290216959628E-6</v>
      </c>
      <c r="AL30" s="253">
        <f t="shared" si="5"/>
        <v>4.7888483980281387E-6</v>
      </c>
      <c r="AM30" s="253">
        <f t="shared" si="6"/>
        <v>0</v>
      </c>
      <c r="AN30" s="253">
        <f t="shared" si="7"/>
        <v>0</v>
      </c>
      <c r="AO30" s="254">
        <f t="shared" si="8"/>
        <v>0</v>
      </c>
    </row>
    <row r="31" spans="1:41">
      <c r="A31" s="247">
        <v>322</v>
      </c>
      <c r="B31" s="248"/>
      <c r="C31" s="248">
        <f t="shared" si="9"/>
        <v>1</v>
      </c>
      <c r="D31" s="248">
        <f t="shared" si="9"/>
        <v>0</v>
      </c>
      <c r="E31" s="248">
        <f t="shared" si="9"/>
        <v>0</v>
      </c>
      <c r="F31" s="248">
        <f t="shared" si="9"/>
        <v>0</v>
      </c>
      <c r="G31" s="248">
        <f t="shared" si="9"/>
        <v>0</v>
      </c>
      <c r="H31" s="248">
        <f t="shared" si="9"/>
        <v>0</v>
      </c>
      <c r="I31" s="249"/>
      <c r="J31" s="249">
        <f t="shared" si="2"/>
        <v>0.56000000000000005</v>
      </c>
      <c r="K31" s="249">
        <f t="shared" si="2"/>
        <v>0</v>
      </c>
      <c r="L31" s="249">
        <f t="shared" si="2"/>
        <v>0</v>
      </c>
      <c r="M31" s="249">
        <f t="shared" si="2"/>
        <v>0</v>
      </c>
      <c r="N31" s="249">
        <f t="shared" si="2"/>
        <v>0</v>
      </c>
      <c r="O31" s="249">
        <f t="shared" si="2"/>
        <v>0</v>
      </c>
      <c r="P31" s="250">
        <v>0.99031978193250259</v>
      </c>
      <c r="Q31" s="251">
        <v>0.97123400000000004</v>
      </c>
      <c r="R31" s="250">
        <v>0.99009769176962759</v>
      </c>
      <c r="S31" s="251">
        <v>0.95115399999999983</v>
      </c>
      <c r="T31" s="250">
        <v>0.99559048159155761</v>
      </c>
      <c r="U31" s="250">
        <v>0.99643440632765168</v>
      </c>
      <c r="V31" s="250">
        <v>0.99703054857349172</v>
      </c>
      <c r="W31" s="250">
        <v>0.99739503328676449</v>
      </c>
      <c r="X31" s="250">
        <v>0.99761047324476082</v>
      </c>
      <c r="Y31" s="250">
        <v>0.99774307480993074</v>
      </c>
      <c r="Z31" s="251">
        <v>0.61890149999999999</v>
      </c>
      <c r="AA31" s="251">
        <v>2.2000000000000001E-6</v>
      </c>
      <c r="AB31" s="251">
        <v>1.225676E-5</v>
      </c>
      <c r="AC31" s="251">
        <v>0</v>
      </c>
      <c r="AD31" s="251">
        <v>0</v>
      </c>
      <c r="AE31" s="251">
        <v>0</v>
      </c>
      <c r="AF31" s="250">
        <v>0.99213455979691256</v>
      </c>
      <c r="AG31" s="251">
        <v>0.98454300000000006</v>
      </c>
      <c r="AH31" s="250">
        <v>0.46257331132813556</v>
      </c>
      <c r="AI31" s="252">
        <v>0.99427900000000002</v>
      </c>
      <c r="AJ31" s="253">
        <f t="shared" si="3"/>
        <v>0.25074056210016477</v>
      </c>
      <c r="AK31" s="253">
        <f t="shared" si="4"/>
        <v>8.9205928899663254E-7</v>
      </c>
      <c r="AL31" s="253">
        <f t="shared" si="5"/>
        <v>4.972862731450867E-6</v>
      </c>
      <c r="AM31" s="253">
        <f t="shared" si="6"/>
        <v>0</v>
      </c>
      <c r="AN31" s="253">
        <f t="shared" si="7"/>
        <v>0</v>
      </c>
      <c r="AO31" s="254">
        <f t="shared" si="8"/>
        <v>0</v>
      </c>
    </row>
    <row r="32" spans="1:41">
      <c r="A32" s="247">
        <v>323</v>
      </c>
      <c r="B32" s="248"/>
      <c r="C32" s="248">
        <f t="shared" si="9"/>
        <v>1</v>
      </c>
      <c r="D32" s="248">
        <f t="shared" si="9"/>
        <v>0</v>
      </c>
      <c r="E32" s="248">
        <f t="shared" si="9"/>
        <v>0</v>
      </c>
      <c r="F32" s="248">
        <f t="shared" si="9"/>
        <v>0</v>
      </c>
      <c r="G32" s="248">
        <f t="shared" si="9"/>
        <v>0</v>
      </c>
      <c r="H32" s="248">
        <f t="shared" si="9"/>
        <v>0</v>
      </c>
      <c r="I32" s="249"/>
      <c r="J32" s="249">
        <f t="shared" si="2"/>
        <v>0.6</v>
      </c>
      <c r="K32" s="249">
        <f t="shared" si="2"/>
        <v>0</v>
      </c>
      <c r="L32" s="249">
        <f t="shared" si="2"/>
        <v>0</v>
      </c>
      <c r="M32" s="249">
        <f t="shared" si="2"/>
        <v>0</v>
      </c>
      <c r="N32" s="249">
        <f t="shared" si="2"/>
        <v>0</v>
      </c>
      <c r="O32" s="249">
        <f t="shared" si="2"/>
        <v>0</v>
      </c>
      <c r="P32" s="250">
        <v>0.99043594685241176</v>
      </c>
      <c r="Q32" s="251">
        <v>0.971665</v>
      </c>
      <c r="R32" s="250">
        <v>0.99021650863792643</v>
      </c>
      <c r="S32" s="251">
        <v>0.95479999999999987</v>
      </c>
      <c r="T32" s="250">
        <v>0.99564353595611521</v>
      </c>
      <c r="U32" s="250">
        <v>0.99647732474525352</v>
      </c>
      <c r="V32" s="250">
        <v>0.99706630190010148</v>
      </c>
      <c r="W32" s="250">
        <v>0.99742640374457958</v>
      </c>
      <c r="X32" s="250">
        <v>0.99763925232629258</v>
      </c>
      <c r="Y32" s="250">
        <v>0.99777025864459223</v>
      </c>
      <c r="Z32" s="251">
        <v>0.65348950000000006</v>
      </c>
      <c r="AA32" s="251">
        <v>1.4999999999999998E-6</v>
      </c>
      <c r="AB32" s="251">
        <v>1.101853E-5</v>
      </c>
      <c r="AC32" s="251">
        <v>0</v>
      </c>
      <c r="AD32" s="251">
        <v>0</v>
      </c>
      <c r="AE32" s="251">
        <v>0</v>
      </c>
      <c r="AF32" s="250">
        <v>0.99222903247830974</v>
      </c>
      <c r="AG32" s="251">
        <v>0.98584000000000005</v>
      </c>
      <c r="AH32" s="250">
        <v>0.46687289144404021</v>
      </c>
      <c r="AI32" s="252">
        <v>0.99402950000000001</v>
      </c>
      <c r="AJ32" s="253">
        <f t="shared" si="3"/>
        <v>0.26874742741139479</v>
      </c>
      <c r="AK32" s="253">
        <f t="shared" si="4"/>
        <v>6.1739129656671363E-7</v>
      </c>
      <c r="AL32" s="253">
        <f t="shared" si="5"/>
        <v>4.5378435654232475E-6</v>
      </c>
      <c r="AM32" s="253">
        <f t="shared" si="6"/>
        <v>0</v>
      </c>
      <c r="AN32" s="253">
        <f t="shared" si="7"/>
        <v>0</v>
      </c>
      <c r="AO32" s="254">
        <f t="shared" si="8"/>
        <v>0</v>
      </c>
    </row>
    <row r="33" spans="1:41">
      <c r="A33" s="247">
        <v>324</v>
      </c>
      <c r="B33" s="248"/>
      <c r="C33" s="248">
        <f t="shared" si="9"/>
        <v>1</v>
      </c>
      <c r="D33" s="248">
        <f t="shared" si="9"/>
        <v>0</v>
      </c>
      <c r="E33" s="248">
        <f t="shared" si="9"/>
        <v>0</v>
      </c>
      <c r="F33" s="248">
        <f t="shared" si="9"/>
        <v>0</v>
      </c>
      <c r="G33" s="248">
        <f t="shared" si="9"/>
        <v>0</v>
      </c>
      <c r="H33" s="248">
        <f t="shared" si="9"/>
        <v>0</v>
      </c>
      <c r="I33" s="249"/>
      <c r="J33" s="249">
        <f t="shared" si="2"/>
        <v>0.64</v>
      </c>
      <c r="K33" s="249">
        <f t="shared" si="2"/>
        <v>0</v>
      </c>
      <c r="L33" s="249">
        <f t="shared" si="2"/>
        <v>0</v>
      </c>
      <c r="M33" s="249">
        <f t="shared" si="2"/>
        <v>0</v>
      </c>
      <c r="N33" s="249">
        <f t="shared" si="2"/>
        <v>0</v>
      </c>
      <c r="O33" s="249">
        <f t="shared" si="2"/>
        <v>0</v>
      </c>
      <c r="P33" s="250">
        <v>0.99055212307101315</v>
      </c>
      <c r="Q33" s="251">
        <v>0.97209599999999996</v>
      </c>
      <c r="R33" s="250">
        <v>0.99033533738422141</v>
      </c>
      <c r="S33" s="251">
        <v>0.95844600000000002</v>
      </c>
      <c r="T33" s="250">
        <v>0.99569659208500061</v>
      </c>
      <c r="U33" s="250">
        <v>0.99652024415161189</v>
      </c>
      <c r="V33" s="250">
        <v>0.99710205579254629</v>
      </c>
      <c r="W33" s="250">
        <v>0.99745777456060769</v>
      </c>
      <c r="X33" s="250">
        <v>0.99766803166149742</v>
      </c>
      <c r="Y33" s="250">
        <v>0.99779744267529946</v>
      </c>
      <c r="Z33" s="251">
        <v>0.70886550000000004</v>
      </c>
      <c r="AA33" s="251">
        <v>2.2000000000000001E-6</v>
      </c>
      <c r="AB33" s="251">
        <v>9.0248200000000001E-6</v>
      </c>
      <c r="AC33" s="251">
        <v>0</v>
      </c>
      <c r="AD33" s="251">
        <v>0</v>
      </c>
      <c r="AE33" s="251">
        <v>0</v>
      </c>
      <c r="AF33" s="250">
        <v>0.99232351226274185</v>
      </c>
      <c r="AG33" s="251">
        <v>0.98713699999999993</v>
      </c>
      <c r="AH33" s="250">
        <v>0.47117247155994485</v>
      </c>
      <c r="AI33" s="252">
        <v>0.99379150000000005</v>
      </c>
      <c r="AJ33" s="253">
        <f t="shared" si="3"/>
        <v>0.29589196631468817</v>
      </c>
      <c r="AK33" s="253">
        <f t="shared" si="4"/>
        <v>9.190753530432553E-7</v>
      </c>
      <c r="AL33" s="253">
        <f t="shared" si="5"/>
        <v>3.7724237771016921E-6</v>
      </c>
      <c r="AM33" s="253">
        <f t="shared" si="6"/>
        <v>0</v>
      </c>
      <c r="AN33" s="253">
        <f t="shared" si="7"/>
        <v>0</v>
      </c>
      <c r="AO33" s="254">
        <f t="shared" si="8"/>
        <v>0</v>
      </c>
    </row>
    <row r="34" spans="1:41">
      <c r="A34" s="247">
        <v>325</v>
      </c>
      <c r="B34" s="248"/>
      <c r="C34" s="248">
        <f t="shared" si="9"/>
        <v>1</v>
      </c>
      <c r="D34" s="248">
        <f t="shared" si="9"/>
        <v>0</v>
      </c>
      <c r="E34" s="248">
        <f t="shared" si="9"/>
        <v>0</v>
      </c>
      <c r="F34" s="248">
        <f t="shared" si="9"/>
        <v>0</v>
      </c>
      <c r="G34" s="248">
        <f t="shared" si="9"/>
        <v>0</v>
      </c>
      <c r="H34" s="248">
        <f t="shared" si="9"/>
        <v>0</v>
      </c>
      <c r="I34" s="249"/>
      <c r="J34" s="249">
        <f t="shared" si="2"/>
        <v>0.68</v>
      </c>
      <c r="K34" s="249">
        <f t="shared" si="2"/>
        <v>0</v>
      </c>
      <c r="L34" s="249">
        <f t="shared" si="2"/>
        <v>0</v>
      </c>
      <c r="M34" s="249">
        <f t="shared" si="2"/>
        <v>0</v>
      </c>
      <c r="N34" s="249">
        <f t="shared" si="2"/>
        <v>0</v>
      </c>
      <c r="O34" s="249">
        <f t="shared" si="2"/>
        <v>0</v>
      </c>
      <c r="P34" s="250">
        <v>0.99066831058917915</v>
      </c>
      <c r="Q34" s="251">
        <v>0.97256550000000008</v>
      </c>
      <c r="R34" s="250">
        <v>0.99045417800946178</v>
      </c>
      <c r="S34" s="251">
        <v>0.96183200000000002</v>
      </c>
      <c r="T34" s="250">
        <v>0.99574964997823689</v>
      </c>
      <c r="U34" s="250">
        <v>0.99656316454673</v>
      </c>
      <c r="V34" s="250">
        <v>0.99713781025082371</v>
      </c>
      <c r="W34" s="250">
        <v>0.99748914573484537</v>
      </c>
      <c r="X34" s="250">
        <v>0.99769681125037257</v>
      </c>
      <c r="Y34" s="250">
        <v>0.99782462690204998</v>
      </c>
      <c r="Z34" s="251">
        <v>0.75326380000000004</v>
      </c>
      <c r="AA34" s="251">
        <v>2.3999999999999999E-6</v>
      </c>
      <c r="AB34" s="251">
        <v>7.0648800000000002E-6</v>
      </c>
      <c r="AC34" s="251">
        <v>0</v>
      </c>
      <c r="AD34" s="251">
        <v>0</v>
      </c>
      <c r="AE34" s="251">
        <v>0</v>
      </c>
      <c r="AF34" s="250">
        <v>0.9924179991506008</v>
      </c>
      <c r="AG34" s="251">
        <v>0.9880255</v>
      </c>
      <c r="AH34" s="250">
        <v>0.47547205167584944</v>
      </c>
      <c r="AI34" s="252">
        <v>0.99356750000000005</v>
      </c>
      <c r="AJ34" s="253">
        <f t="shared" si="3"/>
        <v>0.31890634285600722</v>
      </c>
      <c r="AK34" s="253">
        <f t="shared" si="4"/>
        <v>1.0169087171047292E-6</v>
      </c>
      <c r="AL34" s="253">
        <f t="shared" si="5"/>
        <v>2.9952003100137014E-6</v>
      </c>
      <c r="AM34" s="253">
        <f t="shared" si="6"/>
        <v>0</v>
      </c>
      <c r="AN34" s="253">
        <f t="shared" si="7"/>
        <v>0</v>
      </c>
      <c r="AO34" s="254">
        <f t="shared" si="8"/>
        <v>0</v>
      </c>
    </row>
    <row r="35" spans="1:41">
      <c r="A35" s="247">
        <v>326</v>
      </c>
      <c r="B35" s="248"/>
      <c r="C35" s="248">
        <f t="shared" si="9"/>
        <v>1</v>
      </c>
      <c r="D35" s="248">
        <f t="shared" si="9"/>
        <v>0</v>
      </c>
      <c r="E35" s="248">
        <f t="shared" si="9"/>
        <v>0</v>
      </c>
      <c r="F35" s="248">
        <f t="shared" si="9"/>
        <v>0</v>
      </c>
      <c r="G35" s="248">
        <f t="shared" si="9"/>
        <v>0</v>
      </c>
      <c r="H35" s="248">
        <f t="shared" si="9"/>
        <v>0</v>
      </c>
      <c r="I35" s="249"/>
      <c r="J35" s="249">
        <f t="shared" si="2"/>
        <v>0.72</v>
      </c>
      <c r="K35" s="249">
        <f t="shared" si="2"/>
        <v>0</v>
      </c>
      <c r="L35" s="249">
        <f t="shared" si="2"/>
        <v>0</v>
      </c>
      <c r="M35" s="249">
        <f t="shared" si="2"/>
        <v>0</v>
      </c>
      <c r="N35" s="249">
        <f t="shared" si="2"/>
        <v>0</v>
      </c>
      <c r="O35" s="249">
        <f t="shared" si="2"/>
        <v>0</v>
      </c>
      <c r="P35" s="250">
        <v>0.99066831058917915</v>
      </c>
      <c r="Q35" s="251">
        <v>0.97303499999999998</v>
      </c>
      <c r="R35" s="250">
        <v>0.99045417800946178</v>
      </c>
      <c r="S35" s="251">
        <v>0.96521800000000002</v>
      </c>
      <c r="T35" s="250">
        <v>0.99574964997823689</v>
      </c>
      <c r="U35" s="250">
        <v>0.99656316454673</v>
      </c>
      <c r="V35" s="250">
        <v>0.99713781025082371</v>
      </c>
      <c r="W35" s="250">
        <v>0.99748914573484537</v>
      </c>
      <c r="X35" s="250">
        <v>0.99769681125037257</v>
      </c>
      <c r="Y35" s="250">
        <v>0.99782462690204998</v>
      </c>
      <c r="Z35" s="251">
        <v>0.78129389999999999</v>
      </c>
      <c r="AA35" s="251">
        <v>4.5000000000000001E-6</v>
      </c>
      <c r="AB35" s="251">
        <v>5.1525400000000005E-6</v>
      </c>
      <c r="AC35" s="251">
        <v>0</v>
      </c>
      <c r="AD35" s="251">
        <v>0</v>
      </c>
      <c r="AE35" s="251">
        <v>0</v>
      </c>
      <c r="AF35" s="250">
        <v>0.9924179991506008</v>
      </c>
      <c r="AG35" s="251">
        <v>0.98891400000000007</v>
      </c>
      <c r="AH35" s="250">
        <v>0.47977163179175408</v>
      </c>
      <c r="AI35" s="252">
        <v>0.99336000000000002</v>
      </c>
      <c r="AJ35" s="253">
        <f t="shared" si="3"/>
        <v>0.33533240256503516</v>
      </c>
      <c r="AK35" s="253">
        <f t="shared" si="4"/>
        <v>1.9329840429808958E-6</v>
      </c>
      <c r="AL35" s="253">
        <f t="shared" si="5"/>
        <v>2.2145601516130502E-6</v>
      </c>
      <c r="AM35" s="253">
        <f t="shared" si="6"/>
        <v>0</v>
      </c>
      <c r="AN35" s="253">
        <f t="shared" si="7"/>
        <v>0</v>
      </c>
      <c r="AO35" s="254">
        <f t="shared" si="8"/>
        <v>0</v>
      </c>
    </row>
    <row r="36" spans="1:41">
      <c r="A36" s="247">
        <v>327</v>
      </c>
      <c r="B36" s="248"/>
      <c r="C36" s="248">
        <f t="shared" si="9"/>
        <v>1</v>
      </c>
      <c r="D36" s="248">
        <f t="shared" si="9"/>
        <v>0</v>
      </c>
      <c r="E36" s="248">
        <f t="shared" si="9"/>
        <v>0</v>
      </c>
      <c r="F36" s="248">
        <f t="shared" si="9"/>
        <v>0</v>
      </c>
      <c r="G36" s="248">
        <f t="shared" si="9"/>
        <v>0</v>
      </c>
      <c r="H36" s="248">
        <f t="shared" si="9"/>
        <v>0</v>
      </c>
      <c r="I36" s="249"/>
      <c r="J36" s="249">
        <f t="shared" si="2"/>
        <v>0.76</v>
      </c>
      <c r="K36" s="249">
        <f t="shared" si="2"/>
        <v>0</v>
      </c>
      <c r="L36" s="249">
        <f t="shared" si="2"/>
        <v>0</v>
      </c>
      <c r="M36" s="249">
        <f t="shared" si="2"/>
        <v>0</v>
      </c>
      <c r="N36" s="249">
        <f t="shared" si="2"/>
        <v>0</v>
      </c>
      <c r="O36" s="249">
        <f t="shared" si="2"/>
        <v>0</v>
      </c>
      <c r="P36" s="250">
        <v>0.99066831058917915</v>
      </c>
      <c r="Q36" s="251">
        <v>0.9735005000000001</v>
      </c>
      <c r="R36" s="250">
        <v>0.99045417800946178</v>
      </c>
      <c r="S36" s="251">
        <v>0.968252</v>
      </c>
      <c r="T36" s="250">
        <v>0.99574964997823689</v>
      </c>
      <c r="U36" s="250">
        <v>0.99656316454673</v>
      </c>
      <c r="V36" s="250">
        <v>0.99713781025082371</v>
      </c>
      <c r="W36" s="250">
        <v>0.99748914573484537</v>
      </c>
      <c r="X36" s="250">
        <v>0.99769681125037257</v>
      </c>
      <c r="Y36" s="250">
        <v>0.99782462690204998</v>
      </c>
      <c r="Z36" s="251">
        <v>0.81432260000000001</v>
      </c>
      <c r="AA36" s="251">
        <v>2.3999999999999999E-6</v>
      </c>
      <c r="AB36" s="251">
        <v>3.6801500000000002E-6</v>
      </c>
      <c r="AC36" s="251">
        <v>0</v>
      </c>
      <c r="AD36" s="251">
        <v>0</v>
      </c>
      <c r="AE36" s="251">
        <v>0</v>
      </c>
      <c r="AF36" s="250">
        <v>0.9924179991506008</v>
      </c>
      <c r="AG36" s="251">
        <v>0.98940899999999998</v>
      </c>
      <c r="AH36" s="250">
        <v>0.48407121190765873</v>
      </c>
      <c r="AI36" s="252">
        <v>0.99316249999999995</v>
      </c>
      <c r="AJ36" s="253">
        <f t="shared" si="3"/>
        <v>0.35402501419067695</v>
      </c>
      <c r="AK36" s="253">
        <f t="shared" si="4"/>
        <v>1.0442473232375677E-6</v>
      </c>
      <c r="AL36" s="253">
        <f t="shared" si="5"/>
        <v>1.6021678159962174E-6</v>
      </c>
      <c r="AM36" s="253">
        <f t="shared" si="6"/>
        <v>0</v>
      </c>
      <c r="AN36" s="253">
        <f t="shared" si="7"/>
        <v>0</v>
      </c>
      <c r="AO36" s="254">
        <f t="shared" si="8"/>
        <v>0</v>
      </c>
    </row>
    <row r="37" spans="1:41">
      <c r="A37" s="247">
        <v>328</v>
      </c>
      <c r="B37" s="248"/>
      <c r="C37" s="248">
        <f t="shared" si="9"/>
        <v>1</v>
      </c>
      <c r="D37" s="248">
        <f t="shared" si="9"/>
        <v>0</v>
      </c>
      <c r="E37" s="248">
        <f t="shared" si="9"/>
        <v>0</v>
      </c>
      <c r="F37" s="248">
        <f t="shared" si="9"/>
        <v>0</v>
      </c>
      <c r="G37" s="248">
        <f t="shared" si="9"/>
        <v>0</v>
      </c>
      <c r="H37" s="248">
        <f t="shared" si="9"/>
        <v>0</v>
      </c>
      <c r="I37" s="249"/>
      <c r="J37" s="249">
        <f t="shared" si="2"/>
        <v>0.8</v>
      </c>
      <c r="K37" s="249">
        <f t="shared" si="2"/>
        <v>0</v>
      </c>
      <c r="L37" s="249">
        <f t="shared" si="2"/>
        <v>0</v>
      </c>
      <c r="M37" s="249">
        <f t="shared" si="2"/>
        <v>0</v>
      </c>
      <c r="N37" s="249">
        <f t="shared" si="2"/>
        <v>0</v>
      </c>
      <c r="O37" s="249">
        <f t="shared" si="2"/>
        <v>0</v>
      </c>
      <c r="P37" s="250">
        <v>0.99066831058917915</v>
      </c>
      <c r="Q37" s="251">
        <v>0.97396600000000011</v>
      </c>
      <c r="R37" s="250">
        <v>0.99045417800946178</v>
      </c>
      <c r="S37" s="251">
        <v>0.97128600000000009</v>
      </c>
      <c r="T37" s="250">
        <v>0.99574964997823689</v>
      </c>
      <c r="U37" s="250">
        <v>0.99656316454673</v>
      </c>
      <c r="V37" s="250">
        <v>0.99713781025082371</v>
      </c>
      <c r="W37" s="250">
        <v>0.99748914573484537</v>
      </c>
      <c r="X37" s="250">
        <v>0.99769681125037257</v>
      </c>
      <c r="Y37" s="250">
        <v>0.99782462690204998</v>
      </c>
      <c r="Z37" s="251">
        <v>0.83319730000000003</v>
      </c>
      <c r="AA37" s="251">
        <v>2.9999999999999999E-7</v>
      </c>
      <c r="AB37" s="251">
        <v>3.18997E-6</v>
      </c>
      <c r="AC37" s="251">
        <v>0</v>
      </c>
      <c r="AD37" s="251">
        <v>0</v>
      </c>
      <c r="AE37" s="251">
        <v>0</v>
      </c>
      <c r="AF37" s="250">
        <v>0.9924179991506008</v>
      </c>
      <c r="AG37" s="251">
        <v>0.9899039999999999</v>
      </c>
      <c r="AH37" s="250">
        <v>0.48837079202356337</v>
      </c>
      <c r="AI37" s="252">
        <v>0.99298299999999995</v>
      </c>
      <c r="AJ37" s="253">
        <f t="shared" si="3"/>
        <v>0.36688571977408047</v>
      </c>
      <c r="AK37" s="253">
        <f t="shared" si="4"/>
        <v>1.3220834752672085E-7</v>
      </c>
      <c r="AL37" s="253">
        <f t="shared" si="5"/>
        <v>1.406612832047528E-6</v>
      </c>
      <c r="AM37" s="253">
        <f t="shared" si="6"/>
        <v>0</v>
      </c>
      <c r="AN37" s="253">
        <f t="shared" si="7"/>
        <v>0</v>
      </c>
      <c r="AO37" s="254">
        <f t="shared" si="8"/>
        <v>0</v>
      </c>
    </row>
    <row r="38" spans="1:41">
      <c r="A38" s="247">
        <v>329</v>
      </c>
      <c r="B38" s="248"/>
      <c r="C38" s="248">
        <f t="shared" si="9"/>
        <v>1</v>
      </c>
      <c r="D38" s="248">
        <f t="shared" si="9"/>
        <v>0</v>
      </c>
      <c r="E38" s="248">
        <f t="shared" si="9"/>
        <v>0</v>
      </c>
      <c r="F38" s="248">
        <f t="shared" si="9"/>
        <v>0</v>
      </c>
      <c r="G38" s="248">
        <f t="shared" si="9"/>
        <v>0</v>
      </c>
      <c r="H38" s="248">
        <f t="shared" si="9"/>
        <v>0</v>
      </c>
      <c r="I38" s="249"/>
      <c r="J38" s="249">
        <f t="shared" si="2"/>
        <v>0.84</v>
      </c>
      <c r="K38" s="249">
        <f t="shared" si="2"/>
        <v>0</v>
      </c>
      <c r="L38" s="249">
        <f t="shared" si="2"/>
        <v>0</v>
      </c>
      <c r="M38" s="249">
        <f t="shared" si="2"/>
        <v>0</v>
      </c>
      <c r="N38" s="249">
        <f t="shared" si="2"/>
        <v>0</v>
      </c>
      <c r="O38" s="249">
        <f t="shared" si="2"/>
        <v>0</v>
      </c>
      <c r="P38" s="250">
        <v>0.99066831058917915</v>
      </c>
      <c r="Q38" s="251">
        <v>0.97439150000000008</v>
      </c>
      <c r="R38" s="250">
        <v>0.99045417800946178</v>
      </c>
      <c r="S38" s="251">
        <v>0.97389550000000003</v>
      </c>
      <c r="T38" s="250">
        <v>0.99574964997823689</v>
      </c>
      <c r="U38" s="250">
        <v>0.99656316454673</v>
      </c>
      <c r="V38" s="250">
        <v>0.99713781025082371</v>
      </c>
      <c r="W38" s="250">
        <v>0.99748914573484537</v>
      </c>
      <c r="X38" s="250">
        <v>0.99769681125037257</v>
      </c>
      <c r="Y38" s="250">
        <v>0.99782462690204998</v>
      </c>
      <c r="Z38" s="251">
        <v>0.84342389999999989</v>
      </c>
      <c r="AA38" s="251">
        <v>8.0000000000000007E-7</v>
      </c>
      <c r="AB38" s="251">
        <v>2.3803299999999999E-6</v>
      </c>
      <c r="AC38" s="251">
        <v>0</v>
      </c>
      <c r="AD38" s="251">
        <v>0</v>
      </c>
      <c r="AE38" s="251">
        <v>0</v>
      </c>
      <c r="AF38" s="250">
        <v>0.9924179991506008</v>
      </c>
      <c r="AG38" s="251">
        <v>0.99003350000000001</v>
      </c>
      <c r="AH38" s="250">
        <v>0.49267037213946802</v>
      </c>
      <c r="AI38" s="252">
        <v>0.99281600000000003</v>
      </c>
      <c r="AJ38" s="253">
        <f t="shared" si="3"/>
        <v>0.37581517018764904</v>
      </c>
      <c r="AK38" s="253">
        <f t="shared" si="4"/>
        <v>3.567574561874916E-7</v>
      </c>
      <c r="AL38" s="253">
        <f t="shared" si="5"/>
        <v>1.062112685019073E-6</v>
      </c>
      <c r="AM38" s="253">
        <f t="shared" si="6"/>
        <v>0</v>
      </c>
      <c r="AN38" s="253">
        <f t="shared" si="7"/>
        <v>0</v>
      </c>
      <c r="AO38" s="254">
        <f t="shared" si="8"/>
        <v>0</v>
      </c>
    </row>
    <row r="39" spans="1:41">
      <c r="A39" s="247">
        <v>330</v>
      </c>
      <c r="B39" s="248"/>
      <c r="C39" s="248">
        <f t="shared" si="9"/>
        <v>1</v>
      </c>
      <c r="D39" s="248">
        <f t="shared" si="9"/>
        <v>0</v>
      </c>
      <c r="E39" s="248">
        <f t="shared" si="9"/>
        <v>0</v>
      </c>
      <c r="F39" s="248">
        <f t="shared" si="9"/>
        <v>0</v>
      </c>
      <c r="G39" s="248">
        <f t="shared" si="9"/>
        <v>0</v>
      </c>
      <c r="H39" s="248">
        <f t="shared" si="9"/>
        <v>0</v>
      </c>
      <c r="I39" s="249"/>
      <c r="J39" s="249">
        <f t="shared" si="2"/>
        <v>0.88</v>
      </c>
      <c r="K39" s="249">
        <f t="shared" si="2"/>
        <v>0</v>
      </c>
      <c r="L39" s="249">
        <f t="shared" si="2"/>
        <v>0</v>
      </c>
      <c r="M39" s="249">
        <f t="shared" si="2"/>
        <v>0</v>
      </c>
      <c r="N39" s="249">
        <f t="shared" si="2"/>
        <v>0</v>
      </c>
      <c r="O39" s="249">
        <f t="shared" si="2"/>
        <v>0</v>
      </c>
      <c r="P39" s="250">
        <v>0.99066831058917915</v>
      </c>
      <c r="Q39" s="251">
        <v>0.97481700000000004</v>
      </c>
      <c r="R39" s="250">
        <v>0.99045417800946178</v>
      </c>
      <c r="S39" s="251">
        <v>0.97650499999999996</v>
      </c>
      <c r="T39" s="250">
        <v>0.99574964997823689</v>
      </c>
      <c r="U39" s="250">
        <v>0.99656316454673</v>
      </c>
      <c r="V39" s="250">
        <v>0.99713781025082371</v>
      </c>
      <c r="W39" s="250">
        <v>0.99748914573484537</v>
      </c>
      <c r="X39" s="250">
        <v>0.99769681125037257</v>
      </c>
      <c r="Y39" s="250">
        <v>0.99782462690204998</v>
      </c>
      <c r="Z39" s="251">
        <v>0.85573660000000007</v>
      </c>
      <c r="AA39" s="251">
        <v>2.7999999999999999E-6</v>
      </c>
      <c r="AB39" s="251">
        <v>1.7094399999999999E-6</v>
      </c>
      <c r="AC39" s="251">
        <v>0</v>
      </c>
      <c r="AD39" s="251">
        <v>0</v>
      </c>
      <c r="AE39" s="251">
        <v>0</v>
      </c>
      <c r="AF39" s="250">
        <v>0.9924179991506008</v>
      </c>
      <c r="AG39" s="251">
        <v>0.99016300000000013</v>
      </c>
      <c r="AH39" s="250">
        <v>0.49696995225537266</v>
      </c>
      <c r="AI39" s="252">
        <v>0.99266600000000005</v>
      </c>
      <c r="AJ39" s="253">
        <f t="shared" si="3"/>
        <v>0.38582032190251858</v>
      </c>
      <c r="AK39" s="253">
        <f t="shared" si="4"/>
        <v>1.2634489279819992E-6</v>
      </c>
      <c r="AL39" s="253">
        <f t="shared" si="5"/>
        <v>7.7179840349573015E-7</v>
      </c>
      <c r="AM39" s="253">
        <f t="shared" si="6"/>
        <v>0</v>
      </c>
      <c r="AN39" s="253">
        <f t="shared" si="7"/>
        <v>0</v>
      </c>
      <c r="AO39" s="254">
        <f t="shared" si="8"/>
        <v>0</v>
      </c>
    </row>
    <row r="40" spans="1:41">
      <c r="A40" s="247">
        <v>331</v>
      </c>
      <c r="B40" s="248"/>
      <c r="C40" s="248">
        <f t="shared" si="9"/>
        <v>1</v>
      </c>
      <c r="D40" s="248">
        <f t="shared" si="9"/>
        <v>0</v>
      </c>
      <c r="E40" s="248">
        <f t="shared" si="9"/>
        <v>0</v>
      </c>
      <c r="F40" s="248">
        <f t="shared" si="9"/>
        <v>0</v>
      </c>
      <c r="G40" s="248">
        <f t="shared" si="9"/>
        <v>0</v>
      </c>
      <c r="H40" s="248">
        <f t="shared" si="9"/>
        <v>0</v>
      </c>
      <c r="I40" s="249"/>
      <c r="J40" s="249">
        <f t="shared" si="2"/>
        <v>0.92</v>
      </c>
      <c r="K40" s="249">
        <f t="shared" si="2"/>
        <v>0</v>
      </c>
      <c r="L40" s="249">
        <f t="shared" si="2"/>
        <v>0</v>
      </c>
      <c r="M40" s="249">
        <f t="shared" si="2"/>
        <v>0</v>
      </c>
      <c r="N40" s="249">
        <f t="shared" si="2"/>
        <v>0</v>
      </c>
      <c r="O40" s="249">
        <f t="shared" si="2"/>
        <v>0</v>
      </c>
      <c r="P40" s="250">
        <v>0.99078450940778195</v>
      </c>
      <c r="Q40" s="251">
        <v>0.97517149999999997</v>
      </c>
      <c r="R40" s="250">
        <v>0.99057303051459655</v>
      </c>
      <c r="S40" s="251">
        <v>0.97863699999999998</v>
      </c>
      <c r="T40" s="250">
        <v>0.99580270963584705</v>
      </c>
      <c r="U40" s="250">
        <v>0.99660608593061029</v>
      </c>
      <c r="V40" s="250">
        <v>0.99717356527493128</v>
      </c>
      <c r="W40" s="250">
        <v>0.99752051726728941</v>
      </c>
      <c r="X40" s="250">
        <v>0.99772559109291459</v>
      </c>
      <c r="Y40" s="250">
        <v>0.99785181132484124</v>
      </c>
      <c r="Z40" s="251">
        <v>0.86356820000000001</v>
      </c>
      <c r="AA40" s="251">
        <v>4.9999999999999998E-7</v>
      </c>
      <c r="AB40" s="251">
        <v>1.11268E-6</v>
      </c>
      <c r="AC40" s="251">
        <v>0</v>
      </c>
      <c r="AD40" s="251">
        <v>0</v>
      </c>
      <c r="AE40" s="251">
        <v>0</v>
      </c>
      <c r="AF40" s="250">
        <v>0.99251249314227774</v>
      </c>
      <c r="AG40" s="251">
        <v>0.98996350000000011</v>
      </c>
      <c r="AH40" s="250">
        <v>0.50127464558770596</v>
      </c>
      <c r="AI40" s="252">
        <v>0.99252899999999999</v>
      </c>
      <c r="AJ40" s="253">
        <f t="shared" si="3"/>
        <v>0.39374258892753655</v>
      </c>
      <c r="AK40" s="253">
        <f t="shared" si="4"/>
        <v>2.2815814992225094E-7</v>
      </c>
      <c r="AL40" s="253">
        <f t="shared" si="5"/>
        <v>5.0802313029378892E-7</v>
      </c>
      <c r="AM40" s="253">
        <f t="shared" si="6"/>
        <v>0</v>
      </c>
      <c r="AN40" s="253">
        <f t="shared" si="7"/>
        <v>0</v>
      </c>
      <c r="AO40" s="254">
        <f t="shared" si="8"/>
        <v>0</v>
      </c>
    </row>
    <row r="41" spans="1:41">
      <c r="A41" s="247">
        <v>332</v>
      </c>
      <c r="B41" s="248"/>
      <c r="C41" s="248">
        <f t="shared" si="9"/>
        <v>1</v>
      </c>
      <c r="D41" s="248">
        <f t="shared" si="9"/>
        <v>0</v>
      </c>
      <c r="E41" s="248">
        <f t="shared" si="9"/>
        <v>0</v>
      </c>
      <c r="F41" s="248">
        <f t="shared" si="9"/>
        <v>0</v>
      </c>
      <c r="G41" s="248">
        <f t="shared" si="9"/>
        <v>0</v>
      </c>
      <c r="H41" s="248">
        <f t="shared" si="9"/>
        <v>0</v>
      </c>
      <c r="I41" s="249"/>
      <c r="J41" s="249">
        <f t="shared" si="2"/>
        <v>0.96</v>
      </c>
      <c r="K41" s="249">
        <f t="shared" si="2"/>
        <v>0</v>
      </c>
      <c r="L41" s="249">
        <f t="shared" si="2"/>
        <v>0</v>
      </c>
      <c r="M41" s="249">
        <f t="shared" si="2"/>
        <v>0</v>
      </c>
      <c r="N41" s="249">
        <f t="shared" si="2"/>
        <v>0</v>
      </c>
      <c r="O41" s="249">
        <f t="shared" si="2"/>
        <v>0</v>
      </c>
      <c r="P41" s="250">
        <v>0.99090071952769532</v>
      </c>
      <c r="Q41" s="251">
        <v>0.975526</v>
      </c>
      <c r="R41" s="250">
        <v>0.99069189490057663</v>
      </c>
      <c r="S41" s="251">
        <v>0.980769</v>
      </c>
      <c r="T41" s="250">
        <v>0.99585577105785528</v>
      </c>
      <c r="U41" s="250">
        <v>0.9966490083032562</v>
      </c>
      <c r="V41" s="250">
        <v>0.99720932086486669</v>
      </c>
      <c r="W41" s="250">
        <v>0.99755188915793713</v>
      </c>
      <c r="X41" s="250">
        <v>0.99775437118912147</v>
      </c>
      <c r="Y41" s="250">
        <v>0.99787899594367091</v>
      </c>
      <c r="Z41" s="251">
        <v>0.86669819999999997</v>
      </c>
      <c r="AA41" s="251">
        <v>3.6000000000000003E-6</v>
      </c>
      <c r="AB41" s="251">
        <v>6.7354899999999997E-7</v>
      </c>
      <c r="AC41" s="251">
        <v>0</v>
      </c>
      <c r="AD41" s="251">
        <v>0</v>
      </c>
      <c r="AE41" s="251">
        <v>0</v>
      </c>
      <c r="AF41" s="250">
        <v>0.99260699423816545</v>
      </c>
      <c r="AG41" s="251">
        <v>0.98976399999999998</v>
      </c>
      <c r="AH41" s="250">
        <v>0.50557937490539051</v>
      </c>
      <c r="AI41" s="252">
        <v>0.99240649999999997</v>
      </c>
      <c r="AJ41" s="253">
        <f t="shared" si="3"/>
        <v>0.39960103566742772</v>
      </c>
      <c r="AK41" s="253">
        <f t="shared" si="4"/>
        <v>1.6611429439729896E-6</v>
      </c>
      <c r="AL41" s="253">
        <f t="shared" si="5"/>
        <v>3.1096949682715998E-7</v>
      </c>
      <c r="AM41" s="253">
        <f t="shared" si="6"/>
        <v>0</v>
      </c>
      <c r="AN41" s="253">
        <f t="shared" si="7"/>
        <v>0</v>
      </c>
      <c r="AO41" s="254">
        <f t="shared" si="8"/>
        <v>0</v>
      </c>
    </row>
    <row r="42" spans="1:41">
      <c r="A42" s="247">
        <v>333</v>
      </c>
      <c r="B42" s="248"/>
      <c r="C42" s="248">
        <f t="shared" si="9"/>
        <v>1</v>
      </c>
      <c r="D42" s="248">
        <f t="shared" si="9"/>
        <v>0</v>
      </c>
      <c r="E42" s="248">
        <f t="shared" si="9"/>
        <v>0</v>
      </c>
      <c r="F42" s="248">
        <f t="shared" si="9"/>
        <v>0</v>
      </c>
      <c r="G42" s="248">
        <f t="shared" si="9"/>
        <v>0</v>
      </c>
      <c r="H42" s="248">
        <f t="shared" si="9"/>
        <v>0</v>
      </c>
      <c r="I42" s="249"/>
      <c r="J42" s="249">
        <f t="shared" si="2"/>
        <v>1</v>
      </c>
      <c r="K42" s="249">
        <f t="shared" si="2"/>
        <v>0</v>
      </c>
      <c r="L42" s="249">
        <f t="shared" si="2"/>
        <v>0</v>
      </c>
      <c r="M42" s="249">
        <f t="shared" si="2"/>
        <v>0</v>
      </c>
      <c r="N42" s="249">
        <f t="shared" si="2"/>
        <v>0</v>
      </c>
      <c r="O42" s="249">
        <f t="shared" si="2"/>
        <v>0</v>
      </c>
      <c r="P42" s="250">
        <v>0.99101694094979154</v>
      </c>
      <c r="Q42" s="251">
        <v>0.9757865</v>
      </c>
      <c r="R42" s="250">
        <v>0.99081077116835092</v>
      </c>
      <c r="S42" s="251">
        <v>0.98239299999999996</v>
      </c>
      <c r="T42" s="250">
        <v>0.99590883424428467</v>
      </c>
      <c r="U42" s="250">
        <v>0.99669193166467052</v>
      </c>
      <c r="V42" s="250">
        <v>0.9972450770206277</v>
      </c>
      <c r="W42" s="250">
        <v>0.99758326140678522</v>
      </c>
      <c r="X42" s="250">
        <v>0.99778315153899011</v>
      </c>
      <c r="Y42" s="250">
        <v>0.99790618075853643</v>
      </c>
      <c r="Z42" s="251">
        <v>0.870556</v>
      </c>
      <c r="AA42" s="251">
        <v>1.4999999999999998E-6</v>
      </c>
      <c r="AB42" s="251">
        <v>4.3844499999999998E-7</v>
      </c>
      <c r="AC42" s="251">
        <v>0</v>
      </c>
      <c r="AD42" s="251">
        <v>0</v>
      </c>
      <c r="AE42" s="251">
        <v>0</v>
      </c>
      <c r="AF42" s="250">
        <v>0.99270150243865518</v>
      </c>
      <c r="AG42" s="251">
        <v>0.98927949999999998</v>
      </c>
      <c r="AH42" s="250">
        <v>0.50988410422307484</v>
      </c>
      <c r="AI42" s="252">
        <v>0.9922995</v>
      </c>
      <c r="AJ42" s="253">
        <f t="shared" si="3"/>
        <v>0.40548994983040171</v>
      </c>
      <c r="AK42" s="253">
        <f t="shared" si="4"/>
        <v>6.9922347166968503E-7</v>
      </c>
      <c r="AL42" s="253">
        <f t="shared" si="5"/>
        <v>2.0449411747945083E-7</v>
      </c>
      <c r="AM42" s="253">
        <f t="shared" si="6"/>
        <v>0</v>
      </c>
      <c r="AN42" s="253">
        <f t="shared" si="7"/>
        <v>0</v>
      </c>
      <c r="AO42" s="254">
        <f t="shared" si="8"/>
        <v>0</v>
      </c>
    </row>
    <row r="43" spans="1:41">
      <c r="A43" s="247">
        <v>334</v>
      </c>
      <c r="B43" s="248"/>
      <c r="C43" s="248">
        <f t="shared" si="9"/>
        <v>1</v>
      </c>
      <c r="D43" s="248">
        <f t="shared" si="9"/>
        <v>0</v>
      </c>
      <c r="E43" s="248">
        <f t="shared" si="9"/>
        <v>0</v>
      </c>
      <c r="F43" s="248">
        <f t="shared" si="9"/>
        <v>0</v>
      </c>
      <c r="G43" s="248">
        <f t="shared" si="9"/>
        <v>0</v>
      </c>
      <c r="H43" s="248">
        <f t="shared" si="9"/>
        <v>0</v>
      </c>
      <c r="I43" s="249"/>
      <c r="J43" s="249">
        <f t="shared" si="2"/>
        <v>1</v>
      </c>
      <c r="K43" s="249">
        <f t="shared" si="2"/>
        <v>0</v>
      </c>
      <c r="L43" s="249">
        <f t="shared" si="2"/>
        <v>0</v>
      </c>
      <c r="M43" s="249">
        <f t="shared" si="2"/>
        <v>0</v>
      </c>
      <c r="N43" s="249">
        <f t="shared" si="2"/>
        <v>0</v>
      </c>
      <c r="O43" s="249">
        <f t="shared" si="2"/>
        <v>0</v>
      </c>
      <c r="P43" s="250">
        <v>0.99113317367494314</v>
      </c>
      <c r="Q43" s="251">
        <v>0.97604699999999989</v>
      </c>
      <c r="R43" s="250">
        <v>0.99092965931886912</v>
      </c>
      <c r="S43" s="251">
        <v>0.98401700000000003</v>
      </c>
      <c r="T43" s="250">
        <v>0.99596189919515832</v>
      </c>
      <c r="U43" s="250">
        <v>0.99673485601485634</v>
      </c>
      <c r="V43" s="250">
        <v>0.99728083374221166</v>
      </c>
      <c r="W43" s="250">
        <v>0.99761463401383055</v>
      </c>
      <c r="X43" s="250">
        <v>0.99781193214251762</v>
      </c>
      <c r="Y43" s="250">
        <v>0.99793336576943514</v>
      </c>
      <c r="Z43" s="251">
        <v>0.87222219999999995</v>
      </c>
      <c r="AA43" s="251">
        <v>1.9E-6</v>
      </c>
      <c r="AB43" s="251">
        <v>3.5482299999999997E-7</v>
      </c>
      <c r="AC43" s="251">
        <v>0</v>
      </c>
      <c r="AD43" s="251">
        <v>0</v>
      </c>
      <c r="AE43" s="251">
        <v>0</v>
      </c>
      <c r="AF43" s="250">
        <v>0.99279601774413895</v>
      </c>
      <c r="AG43" s="251">
        <v>0.98879499999999998</v>
      </c>
      <c r="AH43" s="250">
        <v>0.51418883354075939</v>
      </c>
      <c r="AI43" s="252">
        <v>0.99220750000000002</v>
      </c>
      <c r="AJ43" s="253">
        <f t="shared" si="3"/>
        <v>0.41040199921643522</v>
      </c>
      <c r="AK43" s="253">
        <f t="shared" si="4"/>
        <v>8.9469055704417958E-7</v>
      </c>
      <c r="AL43" s="253">
        <f t="shared" si="5"/>
        <v>1.6717404191593447E-7</v>
      </c>
      <c r="AM43" s="253">
        <f t="shared" si="6"/>
        <v>0</v>
      </c>
      <c r="AN43" s="253">
        <f t="shared" si="7"/>
        <v>0</v>
      </c>
      <c r="AO43" s="254">
        <f t="shared" si="8"/>
        <v>0</v>
      </c>
    </row>
    <row r="44" spans="1:41">
      <c r="A44" s="247">
        <v>335</v>
      </c>
      <c r="B44" s="248"/>
      <c r="C44" s="248">
        <f t="shared" si="9"/>
        <v>1</v>
      </c>
      <c r="D44" s="248">
        <f t="shared" si="9"/>
        <v>0</v>
      </c>
      <c r="E44" s="248">
        <f t="shared" si="9"/>
        <v>0</v>
      </c>
      <c r="F44" s="248">
        <f t="shared" si="9"/>
        <v>0</v>
      </c>
      <c r="G44" s="248">
        <f t="shared" si="9"/>
        <v>0</v>
      </c>
      <c r="H44" s="248">
        <f t="shared" si="9"/>
        <v>0</v>
      </c>
      <c r="I44" s="249"/>
      <c r="J44" s="249">
        <f t="shared" si="2"/>
        <v>1</v>
      </c>
      <c r="K44" s="249">
        <f t="shared" si="2"/>
        <v>0</v>
      </c>
      <c r="L44" s="249">
        <f t="shared" si="2"/>
        <v>0</v>
      </c>
      <c r="M44" s="249">
        <f t="shared" si="2"/>
        <v>0</v>
      </c>
      <c r="N44" s="249">
        <f t="shared" si="2"/>
        <v>0</v>
      </c>
      <c r="O44" s="249">
        <f t="shared" si="2"/>
        <v>0</v>
      </c>
      <c r="P44" s="250">
        <v>0.99124941770402275</v>
      </c>
      <c r="Q44" s="251">
        <v>0.97619749999999994</v>
      </c>
      <c r="R44" s="250">
        <v>0.99104855935308023</v>
      </c>
      <c r="S44" s="251">
        <v>0.98510950000000008</v>
      </c>
      <c r="T44" s="250">
        <v>0.99601496591049921</v>
      </c>
      <c r="U44" s="250">
        <v>0.99677778135381612</v>
      </c>
      <c r="V44" s="250">
        <v>0.99731659102961634</v>
      </c>
      <c r="W44" s="250">
        <v>0.99764600697907002</v>
      </c>
      <c r="X44" s="250">
        <v>0.99784071299970079</v>
      </c>
      <c r="Y44" s="250">
        <v>0.99796055097636438</v>
      </c>
      <c r="Z44" s="251">
        <v>0.87333810000000001</v>
      </c>
      <c r="AA44" s="251">
        <v>3.3000000000000002E-6</v>
      </c>
      <c r="AB44" s="251">
        <v>1.3880600000000001E-7</v>
      </c>
      <c r="AC44" s="251">
        <v>0</v>
      </c>
      <c r="AD44" s="251">
        <v>0</v>
      </c>
      <c r="AE44" s="251">
        <v>0</v>
      </c>
      <c r="AF44" s="250">
        <v>0.99289054015500766</v>
      </c>
      <c r="AG44" s="251">
        <v>0.98807549999999988</v>
      </c>
      <c r="AH44" s="250">
        <v>0.51849356285844383</v>
      </c>
      <c r="AI44" s="252">
        <v>0.99213300000000004</v>
      </c>
      <c r="AJ44" s="253">
        <f t="shared" si="3"/>
        <v>0.41471822122461344</v>
      </c>
      <c r="AK44" s="253">
        <f t="shared" si="4"/>
        <v>1.5682566389334582E-6</v>
      </c>
      <c r="AL44" s="253">
        <f t="shared" si="5"/>
        <v>6.6000333369165082E-8</v>
      </c>
      <c r="AM44" s="253">
        <f t="shared" si="6"/>
        <v>0</v>
      </c>
      <c r="AN44" s="253">
        <f t="shared" si="7"/>
        <v>0</v>
      </c>
      <c r="AO44" s="254">
        <f t="shared" si="8"/>
        <v>0</v>
      </c>
    </row>
    <row r="45" spans="1:41">
      <c r="A45" s="247">
        <v>336</v>
      </c>
      <c r="B45" s="248"/>
      <c r="C45" s="248">
        <f t="shared" si="9"/>
        <v>1</v>
      </c>
      <c r="D45" s="248">
        <f t="shared" si="9"/>
        <v>0</v>
      </c>
      <c r="E45" s="248">
        <f t="shared" si="9"/>
        <v>0</v>
      </c>
      <c r="F45" s="248">
        <f t="shared" si="9"/>
        <v>0</v>
      </c>
      <c r="G45" s="248">
        <f t="shared" si="9"/>
        <v>0</v>
      </c>
      <c r="H45" s="248">
        <f t="shared" si="9"/>
        <v>0</v>
      </c>
      <c r="I45" s="249"/>
      <c r="J45" s="249">
        <f t="shared" si="2"/>
        <v>1</v>
      </c>
      <c r="K45" s="249">
        <f t="shared" si="2"/>
        <v>0</v>
      </c>
      <c r="L45" s="249">
        <f t="shared" si="2"/>
        <v>0</v>
      </c>
      <c r="M45" s="249">
        <f t="shared" si="2"/>
        <v>0</v>
      </c>
      <c r="N45" s="249">
        <f t="shared" si="2"/>
        <v>0</v>
      </c>
      <c r="O45" s="249">
        <f t="shared" si="2"/>
        <v>0</v>
      </c>
      <c r="P45" s="250">
        <v>0.99183080743890173</v>
      </c>
      <c r="Q45" s="251">
        <v>0.97634799999999988</v>
      </c>
      <c r="R45" s="250">
        <v>0.99164323781278807</v>
      </c>
      <c r="S45" s="251">
        <v>0.98620200000000002</v>
      </c>
      <c r="T45" s="250">
        <v>0.99628032595503679</v>
      </c>
      <c r="U45" s="250">
        <v>0.99699242288033607</v>
      </c>
      <c r="V45" s="250">
        <v>0.99749538595386777</v>
      </c>
      <c r="W45" s="250">
        <v>0.99780287717807326</v>
      </c>
      <c r="X45" s="250">
        <v>0.99798462109035802</v>
      </c>
      <c r="Y45" s="250">
        <v>0.99809647995138506</v>
      </c>
      <c r="Z45" s="251">
        <v>0.87566339999999998</v>
      </c>
      <c r="AA45" s="251">
        <v>3.4999999999999999E-6</v>
      </c>
      <c r="AB45" s="251">
        <v>2.82201E-7</v>
      </c>
      <c r="AC45" s="251">
        <v>0</v>
      </c>
      <c r="AD45" s="251">
        <v>0</v>
      </c>
      <c r="AE45" s="251">
        <v>0</v>
      </c>
      <c r="AF45" s="250">
        <v>0.99336325880385379</v>
      </c>
      <c r="AG45" s="251">
        <v>0.98735600000000001</v>
      </c>
      <c r="AH45" s="250">
        <v>0.52279829217612828</v>
      </c>
      <c r="AI45" s="252">
        <v>0.9920715</v>
      </c>
      <c r="AJ45" s="253">
        <f t="shared" si="3"/>
        <v>0.4202825095176192</v>
      </c>
      <c r="AK45" s="253">
        <f t="shared" si="4"/>
        <v>1.6810571056837619E-6</v>
      </c>
      <c r="AL45" s="253">
        <f t="shared" si="5"/>
        <v>1.3561009135233222E-7</v>
      </c>
      <c r="AM45" s="253">
        <f t="shared" si="6"/>
        <v>0</v>
      </c>
      <c r="AN45" s="253">
        <f t="shared" si="7"/>
        <v>0</v>
      </c>
      <c r="AO45" s="254">
        <f t="shared" si="8"/>
        <v>0</v>
      </c>
    </row>
    <row r="46" spans="1:41">
      <c r="A46" s="247">
        <v>337</v>
      </c>
      <c r="B46" s="248"/>
      <c r="C46" s="248">
        <f t="shared" si="9"/>
        <v>1</v>
      </c>
      <c r="D46" s="248">
        <f t="shared" si="9"/>
        <v>0</v>
      </c>
      <c r="E46" s="248">
        <f t="shared" si="9"/>
        <v>0</v>
      </c>
      <c r="F46" s="248">
        <f t="shared" si="9"/>
        <v>0</v>
      </c>
      <c r="G46" s="248">
        <f t="shared" si="9"/>
        <v>0</v>
      </c>
      <c r="H46" s="248">
        <f t="shared" si="9"/>
        <v>0</v>
      </c>
      <c r="I46" s="249"/>
      <c r="J46" s="249">
        <f t="shared" si="2"/>
        <v>1</v>
      </c>
      <c r="K46" s="249">
        <f t="shared" si="2"/>
        <v>0</v>
      </c>
      <c r="L46" s="249">
        <f t="shared" si="2"/>
        <v>0</v>
      </c>
      <c r="M46" s="249">
        <f t="shared" si="2"/>
        <v>0</v>
      </c>
      <c r="N46" s="249">
        <f t="shared" si="2"/>
        <v>0</v>
      </c>
      <c r="O46" s="249">
        <f t="shared" si="2"/>
        <v>0</v>
      </c>
      <c r="P46" s="250">
        <v>0.99241247990294346</v>
      </c>
      <c r="Q46" s="251">
        <v>0.97638049999999987</v>
      </c>
      <c r="R46" s="250">
        <v>0.99223821350732866</v>
      </c>
      <c r="S46" s="251">
        <v>0.98682249999999994</v>
      </c>
      <c r="T46" s="250">
        <v>0.99654573011476411</v>
      </c>
      <c r="U46" s="250">
        <v>0.99720708912666045</v>
      </c>
      <c r="V46" s="250">
        <v>0.99767419502327992</v>
      </c>
      <c r="W46" s="250">
        <v>0.99795975633146905</v>
      </c>
      <c r="X46" s="250">
        <v>0.99812853552198777</v>
      </c>
      <c r="Y46" s="250">
        <v>0.99823241382679739</v>
      </c>
      <c r="Z46" s="251">
        <v>0.87768960000000007</v>
      </c>
      <c r="AA46" s="251">
        <v>-1.2999999999999998E-6</v>
      </c>
      <c r="AB46" s="251">
        <v>2.68408E-7</v>
      </c>
      <c r="AC46" s="251">
        <v>0</v>
      </c>
      <c r="AD46" s="251">
        <v>0</v>
      </c>
      <c r="AE46" s="251">
        <v>0</v>
      </c>
      <c r="AF46" s="250">
        <v>0.99383615514612089</v>
      </c>
      <c r="AG46" s="251">
        <v>0.98645300000000002</v>
      </c>
      <c r="AH46" s="250">
        <v>0.52710302149381283</v>
      </c>
      <c r="AI46" s="252">
        <v>0.99202849999999998</v>
      </c>
      <c r="AJ46" s="253">
        <f t="shared" si="3"/>
        <v>0.42541748512228672</v>
      </c>
      <c r="AK46" s="253">
        <f t="shared" si="4"/>
        <v>-6.3053015355914566E-7</v>
      </c>
      <c r="AL46" s="253">
        <f t="shared" si="5"/>
        <v>1.3024508581112251E-7</v>
      </c>
      <c r="AM46" s="253">
        <f t="shared" si="6"/>
        <v>0</v>
      </c>
      <c r="AN46" s="253">
        <f t="shared" si="7"/>
        <v>0</v>
      </c>
      <c r="AO46" s="254">
        <f t="shared" si="8"/>
        <v>0</v>
      </c>
    </row>
    <row r="47" spans="1:41">
      <c r="A47" s="247">
        <v>337.99999999999898</v>
      </c>
      <c r="B47" s="248"/>
      <c r="C47" s="248">
        <f t="shared" si="9"/>
        <v>1</v>
      </c>
      <c r="D47" s="248">
        <f t="shared" si="9"/>
        <v>0</v>
      </c>
      <c r="E47" s="248">
        <f t="shared" si="9"/>
        <v>0</v>
      </c>
      <c r="F47" s="248">
        <f t="shared" si="9"/>
        <v>0</v>
      </c>
      <c r="G47" s="248">
        <f t="shared" si="9"/>
        <v>0</v>
      </c>
      <c r="H47" s="248">
        <f t="shared" si="9"/>
        <v>0</v>
      </c>
      <c r="I47" s="249"/>
      <c r="J47" s="249">
        <f t="shared" si="2"/>
        <v>1</v>
      </c>
      <c r="K47" s="249">
        <f t="shared" si="2"/>
        <v>0</v>
      </c>
      <c r="L47" s="249">
        <f t="shared" si="2"/>
        <v>0</v>
      </c>
      <c r="M47" s="249">
        <f t="shared" si="2"/>
        <v>0</v>
      </c>
      <c r="N47" s="249">
        <f t="shared" si="2"/>
        <v>0</v>
      </c>
      <c r="O47" s="249">
        <f t="shared" si="2"/>
        <v>0</v>
      </c>
      <c r="P47" s="250">
        <v>0.99299443520530839</v>
      </c>
      <c r="Q47" s="251">
        <v>0.9764130000000002</v>
      </c>
      <c r="R47" s="250">
        <v>0.99283348655548254</v>
      </c>
      <c r="S47" s="251">
        <v>0.98744299999999996</v>
      </c>
      <c r="T47" s="250">
        <v>0.99681117839259703</v>
      </c>
      <c r="U47" s="250">
        <v>0.99742178009316051</v>
      </c>
      <c r="V47" s="250">
        <v>0.99785301823755579</v>
      </c>
      <c r="W47" s="250">
        <v>0.99811664443887183</v>
      </c>
      <c r="X47" s="250">
        <v>0.99827245629423478</v>
      </c>
      <c r="Y47" s="250">
        <v>0.9983683526022874</v>
      </c>
      <c r="Z47" s="251">
        <v>0.88183899999999993</v>
      </c>
      <c r="AA47" s="251">
        <v>1.3999999999999999E-6</v>
      </c>
      <c r="AB47" s="251">
        <v>7.9578399999999995E-8</v>
      </c>
      <c r="AC47" s="251">
        <v>0</v>
      </c>
      <c r="AD47" s="251">
        <v>0</v>
      </c>
      <c r="AE47" s="251">
        <v>0</v>
      </c>
      <c r="AF47" s="250">
        <v>0.9943092292308009</v>
      </c>
      <c r="AG47" s="251">
        <v>0.98555000000000004</v>
      </c>
      <c r="AH47" s="250">
        <v>0.53140775081149716</v>
      </c>
      <c r="AI47" s="252">
        <v>0.99200250000000001</v>
      </c>
      <c r="AJ47" s="253">
        <f t="shared" si="3"/>
        <v>0.43163018198886388</v>
      </c>
      <c r="AK47" s="253">
        <f t="shared" si="4"/>
        <v>6.8567211352489553E-7</v>
      </c>
      <c r="AL47" s="253">
        <f t="shared" si="5"/>
        <v>3.8991629226979955E-8</v>
      </c>
      <c r="AM47" s="253">
        <f t="shared" si="6"/>
        <v>0</v>
      </c>
      <c r="AN47" s="253">
        <f t="shared" si="7"/>
        <v>0</v>
      </c>
      <c r="AO47" s="254">
        <f t="shared" si="8"/>
        <v>0</v>
      </c>
    </row>
    <row r="48" spans="1:41">
      <c r="A48" s="247">
        <v>338.99999999999898</v>
      </c>
      <c r="B48" s="248"/>
      <c r="C48" s="248">
        <f t="shared" si="9"/>
        <v>1</v>
      </c>
      <c r="D48" s="248">
        <f t="shared" si="9"/>
        <v>0</v>
      </c>
      <c r="E48" s="248">
        <f t="shared" si="9"/>
        <v>0</v>
      </c>
      <c r="F48" s="248">
        <f t="shared" si="9"/>
        <v>0</v>
      </c>
      <c r="G48" s="248">
        <f t="shared" si="9"/>
        <v>0</v>
      </c>
      <c r="H48" s="248">
        <f t="shared" si="9"/>
        <v>0</v>
      </c>
      <c r="I48" s="249"/>
      <c r="J48" s="249">
        <f t="shared" si="2"/>
        <v>1</v>
      </c>
      <c r="K48" s="249">
        <f t="shared" si="2"/>
        <v>0</v>
      </c>
      <c r="L48" s="249">
        <f t="shared" si="2"/>
        <v>0</v>
      </c>
      <c r="M48" s="249">
        <f t="shared" si="2"/>
        <v>0</v>
      </c>
      <c r="N48" s="249">
        <f t="shared" si="2"/>
        <v>0</v>
      </c>
      <c r="O48" s="249">
        <f t="shared" si="2"/>
        <v>0</v>
      </c>
      <c r="P48" s="250">
        <v>0.99357667345519018</v>
      </c>
      <c r="Q48" s="251">
        <v>0.97632550000000007</v>
      </c>
      <c r="R48" s="250">
        <v>0.99342905707606832</v>
      </c>
      <c r="S48" s="251">
        <v>0.98765249999999993</v>
      </c>
      <c r="T48" s="250">
        <v>0.99707667079145157</v>
      </c>
      <c r="U48" s="250">
        <v>0.9976364957802083</v>
      </c>
      <c r="V48" s="250">
        <v>0.99803185559639784</v>
      </c>
      <c r="W48" s="250">
        <v>0.99827354149989678</v>
      </c>
      <c r="X48" s="250">
        <v>0.99841638340674377</v>
      </c>
      <c r="Y48" s="250">
        <v>0.99850429627754156</v>
      </c>
      <c r="Z48" s="251">
        <v>0.8868222</v>
      </c>
      <c r="AA48" s="251">
        <v>1.9999999999999999E-6</v>
      </c>
      <c r="AB48" s="251">
        <v>2.03439E-7</v>
      </c>
      <c r="AC48" s="251">
        <v>0</v>
      </c>
      <c r="AD48" s="251">
        <v>0</v>
      </c>
      <c r="AE48" s="251">
        <v>0</v>
      </c>
      <c r="AF48" s="250">
        <v>0.99478248110689582</v>
      </c>
      <c r="AG48" s="251">
        <v>0.98451650000000002</v>
      </c>
      <c r="AH48" s="250">
        <v>0.53571248012918171</v>
      </c>
      <c r="AI48" s="252">
        <v>0.99199000000000004</v>
      </c>
      <c r="AJ48" s="253">
        <f t="shared" si="3"/>
        <v>0.43801838773778379</v>
      </c>
      <c r="AK48" s="253">
        <f t="shared" si="4"/>
        <v>9.8839275859055235E-7</v>
      </c>
      <c r="AL48" s="253">
        <f t="shared" si="5"/>
        <v>1.0057866038526163E-7</v>
      </c>
      <c r="AM48" s="253">
        <f t="shared" si="6"/>
        <v>0</v>
      </c>
      <c r="AN48" s="253">
        <f t="shared" si="7"/>
        <v>0</v>
      </c>
      <c r="AO48" s="254">
        <f t="shared" si="8"/>
        <v>0</v>
      </c>
    </row>
    <row r="49" spans="1:41">
      <c r="A49" s="247">
        <v>339.99999999999898</v>
      </c>
      <c r="B49" s="248"/>
      <c r="C49" s="248">
        <f t="shared" si="9"/>
        <v>1</v>
      </c>
      <c r="D49" s="248">
        <f t="shared" si="9"/>
        <v>0</v>
      </c>
      <c r="E49" s="248">
        <f t="shared" si="9"/>
        <v>0</v>
      </c>
      <c r="F49" s="248">
        <f t="shared" si="9"/>
        <v>0</v>
      </c>
      <c r="G49" s="248">
        <f t="shared" si="9"/>
        <v>0</v>
      </c>
      <c r="H49" s="248">
        <f t="shared" si="9"/>
        <v>0</v>
      </c>
      <c r="I49" s="249"/>
      <c r="J49" s="249">
        <f t="shared" si="2"/>
        <v>1</v>
      </c>
      <c r="K49" s="249">
        <f t="shared" si="2"/>
        <v>0</v>
      </c>
      <c r="L49" s="249">
        <f t="shared" si="2"/>
        <v>0</v>
      </c>
      <c r="M49" s="249">
        <f t="shared" si="2"/>
        <v>0</v>
      </c>
      <c r="N49" s="249">
        <f t="shared" si="2"/>
        <v>0</v>
      </c>
      <c r="O49" s="249">
        <f t="shared" si="2"/>
        <v>0</v>
      </c>
      <c r="P49" s="250">
        <v>0.99415919476181047</v>
      </c>
      <c r="Q49" s="251">
        <v>0.97623799999999994</v>
      </c>
      <c r="R49" s="250">
        <v>0.99402492518793617</v>
      </c>
      <c r="S49" s="251">
        <v>0.98786200000000013</v>
      </c>
      <c r="T49" s="250">
        <v>0.99734220731424306</v>
      </c>
      <c r="U49" s="250">
        <v>0.99785123618817462</v>
      </c>
      <c r="V49" s="250">
        <v>0.99821070709950854</v>
      </c>
      <c r="W49" s="250">
        <v>0.99843044751415766</v>
      </c>
      <c r="X49" s="250">
        <v>0.99856031685915925</v>
      </c>
      <c r="Y49" s="250">
        <v>0.99864024485224556</v>
      </c>
      <c r="Z49" s="251">
        <v>0.89096350000000002</v>
      </c>
      <c r="AA49" s="251">
        <v>0</v>
      </c>
      <c r="AB49" s="251">
        <v>3.0649699999999997E-7</v>
      </c>
      <c r="AC49" s="251">
        <v>0</v>
      </c>
      <c r="AD49" s="251">
        <v>0</v>
      </c>
      <c r="AE49" s="251">
        <v>0</v>
      </c>
      <c r="AF49" s="250">
        <v>0.9952559108234138</v>
      </c>
      <c r="AG49" s="251">
        <v>0.983483</v>
      </c>
      <c r="AH49" s="250">
        <v>0.54001517191576598</v>
      </c>
      <c r="AI49" s="252">
        <v>0.99199400000000004</v>
      </c>
      <c r="AJ49" s="253">
        <f t="shared" si="3"/>
        <v>0.44404392990720842</v>
      </c>
      <c r="AK49" s="253">
        <f t="shared" si="4"/>
        <v>0</v>
      </c>
      <c r="AL49" s="253">
        <f t="shared" si="5"/>
        <v>1.5288690117494639E-7</v>
      </c>
      <c r="AM49" s="253">
        <f t="shared" si="6"/>
        <v>0</v>
      </c>
      <c r="AN49" s="253">
        <f t="shared" si="7"/>
        <v>0</v>
      </c>
      <c r="AO49" s="254">
        <f t="shared" si="8"/>
        <v>0</v>
      </c>
    </row>
    <row r="50" spans="1:41">
      <c r="A50" s="247">
        <v>340.99999999999898</v>
      </c>
      <c r="B50" s="248"/>
      <c r="C50" s="248">
        <f t="shared" si="9"/>
        <v>1</v>
      </c>
      <c r="D50" s="248">
        <f t="shared" si="9"/>
        <v>0</v>
      </c>
      <c r="E50" s="248">
        <f t="shared" si="9"/>
        <v>0</v>
      </c>
      <c r="F50" s="248">
        <f t="shared" si="9"/>
        <v>0</v>
      </c>
      <c r="G50" s="248">
        <f t="shared" si="9"/>
        <v>0</v>
      </c>
      <c r="H50" s="248">
        <f t="shared" si="9"/>
        <v>0</v>
      </c>
      <c r="I50" s="249"/>
      <c r="J50" s="249">
        <f t="shared" si="2"/>
        <v>1</v>
      </c>
      <c r="K50" s="249">
        <f t="shared" si="2"/>
        <v>0</v>
      </c>
      <c r="L50" s="249">
        <f t="shared" si="2"/>
        <v>0</v>
      </c>
      <c r="M50" s="249">
        <f t="shared" si="2"/>
        <v>0</v>
      </c>
      <c r="N50" s="249">
        <f t="shared" si="2"/>
        <v>0</v>
      </c>
      <c r="O50" s="249">
        <f t="shared" si="2"/>
        <v>0</v>
      </c>
      <c r="P50" s="250">
        <v>0.99462541568137486</v>
      </c>
      <c r="Q50" s="251">
        <v>0.97603399999999996</v>
      </c>
      <c r="R50" s="250">
        <v>0.99450183402304371</v>
      </c>
      <c r="S50" s="251">
        <v>0.98770250000000004</v>
      </c>
      <c r="T50" s="250">
        <v>0.99755466830366912</v>
      </c>
      <c r="U50" s="250">
        <v>0.99802304631385785</v>
      </c>
      <c r="V50" s="250">
        <v>0.99835379848567063</v>
      </c>
      <c r="W50" s="250">
        <v>0.99855597877163715</v>
      </c>
      <c r="X50" s="250">
        <v>0.99867546818558495</v>
      </c>
      <c r="Y50" s="250">
        <v>0.99874900723940163</v>
      </c>
      <c r="Z50" s="251">
        <v>0.89308080000000001</v>
      </c>
      <c r="AA50" s="251">
        <v>-9.0000000000000007E-7</v>
      </c>
      <c r="AB50" s="251">
        <v>2.4328099999999997E-7</v>
      </c>
      <c r="AC50" s="251">
        <v>0</v>
      </c>
      <c r="AD50" s="251">
        <v>0</v>
      </c>
      <c r="AE50" s="251">
        <v>0</v>
      </c>
      <c r="AF50" s="250">
        <v>0.9956347826746712</v>
      </c>
      <c r="AG50" s="251">
        <v>0.98237049999999992</v>
      </c>
      <c r="AH50" s="250">
        <v>0.54381023814371143</v>
      </c>
      <c r="AI50" s="252">
        <v>0.992012</v>
      </c>
      <c r="AJ50" s="253">
        <f t="shared" si="3"/>
        <v>0.44825317735275472</v>
      </c>
      <c r="AK50" s="253">
        <f t="shared" si="4"/>
        <v>-4.5193814439878999E-7</v>
      </c>
      <c r="AL50" s="253">
        <f t="shared" si="5"/>
        <v>1.2220489030071051E-7</v>
      </c>
      <c r="AM50" s="253">
        <f t="shared" si="6"/>
        <v>0</v>
      </c>
      <c r="AN50" s="253">
        <f t="shared" si="7"/>
        <v>0</v>
      </c>
      <c r="AO50" s="254">
        <f t="shared" si="8"/>
        <v>0</v>
      </c>
    </row>
    <row r="51" spans="1:41">
      <c r="A51" s="247">
        <v>341.99999999999898</v>
      </c>
      <c r="B51" s="248"/>
      <c r="C51" s="248">
        <f t="shared" si="9"/>
        <v>1</v>
      </c>
      <c r="D51" s="248">
        <f t="shared" si="9"/>
        <v>0</v>
      </c>
      <c r="E51" s="248">
        <f t="shared" si="9"/>
        <v>0</v>
      </c>
      <c r="F51" s="248">
        <f t="shared" si="9"/>
        <v>0</v>
      </c>
      <c r="G51" s="248">
        <f t="shared" si="9"/>
        <v>0</v>
      </c>
      <c r="H51" s="248">
        <f t="shared" si="9"/>
        <v>0</v>
      </c>
      <c r="I51" s="249"/>
      <c r="J51" s="249">
        <f t="shared" si="2"/>
        <v>1</v>
      </c>
      <c r="K51" s="249">
        <f t="shared" si="2"/>
        <v>0</v>
      </c>
      <c r="L51" s="249">
        <f t="shared" si="2"/>
        <v>0</v>
      </c>
      <c r="M51" s="249">
        <f t="shared" si="2"/>
        <v>0</v>
      </c>
      <c r="N51" s="249">
        <f t="shared" si="2"/>
        <v>0</v>
      </c>
      <c r="O51" s="249">
        <f t="shared" si="2"/>
        <v>0</v>
      </c>
      <c r="P51" s="250">
        <v>0.99509181788312717</v>
      </c>
      <c r="Q51" s="251">
        <v>0.97582999999999998</v>
      </c>
      <c r="R51" s="250">
        <v>0.9949789334535466</v>
      </c>
      <c r="S51" s="251">
        <v>0.98754300000000006</v>
      </c>
      <c r="T51" s="250">
        <v>0.9977671575357735</v>
      </c>
      <c r="U51" s="250">
        <v>0.99819487226135672</v>
      </c>
      <c r="V51" s="250">
        <v>0.99849689892382232</v>
      </c>
      <c r="W51" s="250">
        <v>0.99868151575874409</v>
      </c>
      <c r="X51" s="250">
        <v>0.9987906235691415</v>
      </c>
      <c r="Y51" s="250">
        <v>0.99885777276184395</v>
      </c>
      <c r="Z51" s="251">
        <v>0.89431970000000005</v>
      </c>
      <c r="AA51" s="251">
        <v>2.9999999999999997E-6</v>
      </c>
      <c r="AB51" s="251">
        <v>1.92775E-7</v>
      </c>
      <c r="AC51" s="251">
        <v>0</v>
      </c>
      <c r="AD51" s="251">
        <v>0</v>
      </c>
      <c r="AE51" s="251">
        <v>0</v>
      </c>
      <c r="AF51" s="250">
        <v>0.996013768400272</v>
      </c>
      <c r="AG51" s="251">
        <v>0.98125799999999996</v>
      </c>
      <c r="AH51" s="250">
        <v>0.54760530437165689</v>
      </c>
      <c r="AI51" s="252">
        <v>0.99204599999999998</v>
      </c>
      <c r="AJ51" s="253">
        <f t="shared" si="3"/>
        <v>0.4520403811511905</v>
      </c>
      <c r="AK51" s="253">
        <f t="shared" si="4"/>
        <v>1.5170217926059899E-6</v>
      </c>
      <c r="AL51" s="253">
        <f t="shared" si="5"/>
        <v>9.7510787215078196E-8</v>
      </c>
      <c r="AM51" s="253">
        <f t="shared" si="6"/>
        <v>0</v>
      </c>
      <c r="AN51" s="253">
        <f t="shared" si="7"/>
        <v>0</v>
      </c>
      <c r="AO51" s="254">
        <f t="shared" si="8"/>
        <v>0</v>
      </c>
    </row>
    <row r="52" spans="1:41">
      <c r="A52" s="247">
        <v>342.99999999999898</v>
      </c>
      <c r="B52" s="248"/>
      <c r="C52" s="248">
        <f t="shared" si="9"/>
        <v>1</v>
      </c>
      <c r="D52" s="248">
        <f t="shared" si="9"/>
        <v>0</v>
      </c>
      <c r="E52" s="248">
        <f t="shared" si="9"/>
        <v>0</v>
      </c>
      <c r="F52" s="248">
        <f t="shared" si="9"/>
        <v>0</v>
      </c>
      <c r="G52" s="248">
        <f t="shared" si="9"/>
        <v>0</v>
      </c>
      <c r="H52" s="248">
        <f t="shared" si="9"/>
        <v>0</v>
      </c>
      <c r="I52" s="249"/>
      <c r="J52" s="249">
        <f t="shared" si="2"/>
        <v>1</v>
      </c>
      <c r="K52" s="249">
        <f t="shared" si="2"/>
        <v>0</v>
      </c>
      <c r="L52" s="249">
        <f t="shared" si="2"/>
        <v>0</v>
      </c>
      <c r="M52" s="249">
        <f t="shared" si="2"/>
        <v>0</v>
      </c>
      <c r="N52" s="249">
        <f t="shared" si="2"/>
        <v>0</v>
      </c>
      <c r="O52" s="249">
        <f t="shared" si="2"/>
        <v>0</v>
      </c>
      <c r="P52" s="250">
        <v>0.99555840142303265</v>
      </c>
      <c r="Q52" s="251">
        <v>0.97551850000000007</v>
      </c>
      <c r="R52" s="250">
        <v>0.99545622354034624</v>
      </c>
      <c r="S52" s="251">
        <v>0.98706450000000001</v>
      </c>
      <c r="T52" s="250">
        <v>0.99797967501204865</v>
      </c>
      <c r="U52" s="250">
        <v>0.99836671403086141</v>
      </c>
      <c r="V52" s="250">
        <v>0.99864000841381151</v>
      </c>
      <c r="W52" s="250">
        <v>0.99880705847528117</v>
      </c>
      <c r="X52" s="250">
        <v>0.99890578300964705</v>
      </c>
      <c r="Y52" s="250">
        <v>0.99896654141941221</v>
      </c>
      <c r="Z52" s="251">
        <v>0.89693250000000002</v>
      </c>
      <c r="AA52" s="251">
        <v>2.7E-6</v>
      </c>
      <c r="AB52" s="251">
        <v>3.4706799999999999E-7</v>
      </c>
      <c r="AC52" s="251">
        <v>0</v>
      </c>
      <c r="AD52" s="251">
        <v>0</v>
      </c>
      <c r="AE52" s="251">
        <v>0</v>
      </c>
      <c r="AF52" s="250">
        <v>0.99639286802532079</v>
      </c>
      <c r="AG52" s="251">
        <v>0.98011550000000003</v>
      </c>
      <c r="AH52" s="250">
        <v>0.55140037059960223</v>
      </c>
      <c r="AI52" s="252">
        <v>0.99209650000000005</v>
      </c>
      <c r="AJ52" s="253">
        <f t="shared" si="3"/>
        <v>0.45633128760831304</v>
      </c>
      <c r="AK52" s="253">
        <f t="shared" si="4"/>
        <v>1.3742085503198248E-6</v>
      </c>
      <c r="AL52" s="253">
        <f t="shared" si="5"/>
        <v>1.7669421201785104E-7</v>
      </c>
      <c r="AM52" s="253">
        <f t="shared" si="6"/>
        <v>0</v>
      </c>
      <c r="AN52" s="253">
        <f t="shared" si="7"/>
        <v>0</v>
      </c>
      <c r="AO52" s="254">
        <f t="shared" si="8"/>
        <v>0</v>
      </c>
    </row>
    <row r="53" spans="1:41">
      <c r="A53" s="247">
        <v>343.99999999999898</v>
      </c>
      <c r="B53" s="248"/>
      <c r="C53" s="248">
        <f t="shared" si="9"/>
        <v>1</v>
      </c>
      <c r="D53" s="248">
        <f t="shared" si="9"/>
        <v>0</v>
      </c>
      <c r="E53" s="248">
        <f t="shared" si="9"/>
        <v>0</v>
      </c>
      <c r="F53" s="248">
        <f t="shared" si="9"/>
        <v>0</v>
      </c>
      <c r="G53" s="248">
        <f t="shared" si="9"/>
        <v>0</v>
      </c>
      <c r="H53" s="248">
        <f t="shared" si="9"/>
        <v>0</v>
      </c>
      <c r="I53" s="249"/>
      <c r="J53" s="249">
        <f t="shared" si="2"/>
        <v>1</v>
      </c>
      <c r="K53" s="249">
        <f t="shared" si="2"/>
        <v>0</v>
      </c>
      <c r="L53" s="249">
        <f t="shared" si="2"/>
        <v>0</v>
      </c>
      <c r="M53" s="249">
        <f t="shared" si="2"/>
        <v>0</v>
      </c>
      <c r="N53" s="249">
        <f t="shared" si="2"/>
        <v>0</v>
      </c>
      <c r="O53" s="249">
        <f t="shared" si="2"/>
        <v>0</v>
      </c>
      <c r="P53" s="250">
        <v>0.99602516635706806</v>
      </c>
      <c r="Q53" s="251">
        <v>0.97520700000000005</v>
      </c>
      <c r="R53" s="250">
        <v>0.99593370434435724</v>
      </c>
      <c r="S53" s="251">
        <v>0.98658600000000007</v>
      </c>
      <c r="T53" s="250">
        <v>0.9981922207339865</v>
      </c>
      <c r="U53" s="250">
        <v>0.99853857162256132</v>
      </c>
      <c r="V53" s="250">
        <v>0.99878312695548555</v>
      </c>
      <c r="W53" s="250">
        <v>0.99893260692105068</v>
      </c>
      <c r="X53" s="250">
        <v>0.99902094650691919</v>
      </c>
      <c r="Y53" s="250">
        <v>0.99907531321194543</v>
      </c>
      <c r="Z53" s="251">
        <v>0.89879339999999996</v>
      </c>
      <c r="AA53" s="251">
        <v>1.3999999999999999E-6</v>
      </c>
      <c r="AB53" s="251">
        <v>2.5335300000000001E-7</v>
      </c>
      <c r="AC53" s="251">
        <v>0</v>
      </c>
      <c r="AD53" s="251">
        <v>0</v>
      </c>
      <c r="AE53" s="251">
        <v>0</v>
      </c>
      <c r="AF53" s="250">
        <v>0.99677208157492447</v>
      </c>
      <c r="AG53" s="251">
        <v>0.97897299999999998</v>
      </c>
      <c r="AH53" s="250">
        <v>0.55519543682754768</v>
      </c>
      <c r="AI53" s="252">
        <v>0.99216300000000002</v>
      </c>
      <c r="AJ53" s="253">
        <f t="shared" si="3"/>
        <v>0.46025874660647226</v>
      </c>
      <c r="AK53" s="253">
        <f t="shared" si="4"/>
        <v>7.1716795524740869E-7</v>
      </c>
      <c r="AL53" s="253">
        <f t="shared" si="5"/>
        <v>1.2981510920335593E-7</v>
      </c>
      <c r="AM53" s="253">
        <f t="shared" si="6"/>
        <v>0</v>
      </c>
      <c r="AN53" s="253">
        <f t="shared" si="7"/>
        <v>0</v>
      </c>
      <c r="AO53" s="254">
        <f t="shared" si="8"/>
        <v>0</v>
      </c>
    </row>
    <row r="54" spans="1:41">
      <c r="A54" s="247">
        <v>344.99999999999898</v>
      </c>
      <c r="B54" s="248"/>
      <c r="C54" s="248">
        <f t="shared" si="9"/>
        <v>1</v>
      </c>
      <c r="D54" s="248">
        <f t="shared" si="9"/>
        <v>0</v>
      </c>
      <c r="E54" s="248">
        <f t="shared" si="9"/>
        <v>0</v>
      </c>
      <c r="F54" s="248">
        <f t="shared" si="9"/>
        <v>0</v>
      </c>
      <c r="G54" s="248">
        <f t="shared" si="9"/>
        <v>0</v>
      </c>
      <c r="H54" s="248">
        <f t="shared" si="9"/>
        <v>0</v>
      </c>
      <c r="I54" s="249"/>
      <c r="J54" s="249">
        <f t="shared" si="2"/>
        <v>1</v>
      </c>
      <c r="K54" s="249">
        <f t="shared" si="2"/>
        <v>0</v>
      </c>
      <c r="L54" s="249">
        <f t="shared" si="2"/>
        <v>0</v>
      </c>
      <c r="M54" s="249">
        <f t="shared" si="2"/>
        <v>0</v>
      </c>
      <c r="N54" s="249">
        <f t="shared" si="2"/>
        <v>0</v>
      </c>
      <c r="O54" s="249">
        <f t="shared" si="2"/>
        <v>0</v>
      </c>
      <c r="P54" s="250">
        <v>0.99649211274122507</v>
      </c>
      <c r="Q54" s="251">
        <v>0.9748015000000001</v>
      </c>
      <c r="R54" s="250">
        <v>0.99641137592651097</v>
      </c>
      <c r="S54" s="251">
        <v>0.98584149999999993</v>
      </c>
      <c r="T54" s="250">
        <v>0.99840479470307986</v>
      </c>
      <c r="U54" s="250">
        <v>0.99871044503664674</v>
      </c>
      <c r="V54" s="250">
        <v>0.99892625454869244</v>
      </c>
      <c r="W54" s="250">
        <v>0.99905816109585599</v>
      </c>
      <c r="X54" s="250">
        <v>0.9991361140607764</v>
      </c>
      <c r="Y54" s="250">
        <v>0.99918408813928306</v>
      </c>
      <c r="Z54" s="251">
        <v>0.89968360000000003</v>
      </c>
      <c r="AA54" s="251">
        <v>-1.1000000000000001E-6</v>
      </c>
      <c r="AB54" s="251">
        <v>3.9423400000000001E-7</v>
      </c>
      <c r="AC54" s="251">
        <v>0</v>
      </c>
      <c r="AD54" s="251">
        <v>0</v>
      </c>
      <c r="AE54" s="251">
        <v>0</v>
      </c>
      <c r="AF54" s="250">
        <v>0.99715140907419519</v>
      </c>
      <c r="AG54" s="251">
        <v>0.97784599999999999</v>
      </c>
      <c r="AH54" s="250">
        <v>0.55899050305549314</v>
      </c>
      <c r="AI54" s="252">
        <v>0.99224699999999999</v>
      </c>
      <c r="AJ54" s="253">
        <f t="shared" si="3"/>
        <v>0.4635409267291079</v>
      </c>
      <c r="AK54" s="253">
        <f t="shared" si="4"/>
        <v>-5.6692276928698486E-7</v>
      </c>
      <c r="AL54" s="253">
        <f t="shared" si="5"/>
        <v>2.0322593343901537E-7</v>
      </c>
      <c r="AM54" s="253">
        <f t="shared" si="6"/>
        <v>0</v>
      </c>
      <c r="AN54" s="253">
        <f t="shared" si="7"/>
        <v>0</v>
      </c>
      <c r="AO54" s="254">
        <f t="shared" si="8"/>
        <v>0</v>
      </c>
    </row>
    <row r="55" spans="1:41">
      <c r="A55" s="247">
        <v>345.99999999999898</v>
      </c>
      <c r="B55" s="248"/>
      <c r="C55" s="248">
        <f t="shared" si="9"/>
        <v>1</v>
      </c>
      <c r="D55" s="248">
        <f t="shared" si="9"/>
        <v>0</v>
      </c>
      <c r="E55" s="248">
        <f t="shared" si="9"/>
        <v>0</v>
      </c>
      <c r="F55" s="248">
        <f t="shared" si="9"/>
        <v>0</v>
      </c>
      <c r="G55" s="248">
        <f t="shared" si="9"/>
        <v>0</v>
      </c>
      <c r="H55" s="248">
        <f t="shared" si="9"/>
        <v>0</v>
      </c>
      <c r="I55" s="249"/>
      <c r="J55" s="249">
        <f t="shared" si="2"/>
        <v>1</v>
      </c>
      <c r="K55" s="249">
        <f t="shared" si="2"/>
        <v>0</v>
      </c>
      <c r="L55" s="249">
        <f t="shared" si="2"/>
        <v>0</v>
      </c>
      <c r="M55" s="249">
        <f t="shared" si="2"/>
        <v>0</v>
      </c>
      <c r="N55" s="249">
        <f t="shared" si="2"/>
        <v>0</v>
      </c>
      <c r="O55" s="249">
        <f t="shared" si="2"/>
        <v>0</v>
      </c>
      <c r="P55" s="250">
        <v>0.99672565399460011</v>
      </c>
      <c r="Q55" s="251">
        <v>0.97439600000000004</v>
      </c>
      <c r="R55" s="250">
        <v>0.9966502832784363</v>
      </c>
      <c r="S55" s="251">
        <v>0.985097</v>
      </c>
      <c r="T55" s="250">
        <v>0.99851109228077628</v>
      </c>
      <c r="U55" s="250">
        <v>0.9987963876771434</v>
      </c>
      <c r="V55" s="250">
        <v>0.9989978217395733</v>
      </c>
      <c r="W55" s="250">
        <v>0.99912094033158527</v>
      </c>
      <c r="X55" s="250">
        <v>0.99919369935886748</v>
      </c>
      <c r="Y55" s="250">
        <v>0.99923847677845345</v>
      </c>
      <c r="Z55" s="251">
        <v>0.9006035</v>
      </c>
      <c r="AA55" s="251">
        <v>1.7E-6</v>
      </c>
      <c r="AB55" s="251">
        <v>3.2231399999999998E-7</v>
      </c>
      <c r="AC55" s="251">
        <v>0</v>
      </c>
      <c r="AD55" s="251">
        <v>0</v>
      </c>
      <c r="AE55" s="251">
        <v>0</v>
      </c>
      <c r="AF55" s="250">
        <v>0.99734111556280436</v>
      </c>
      <c r="AG55" s="251">
        <v>0.97671899999999978</v>
      </c>
      <c r="AH55" s="250">
        <v>0.56278556928343859</v>
      </c>
      <c r="AI55" s="252">
        <v>0.99234699999999998</v>
      </c>
      <c r="AJ55" s="253">
        <f t="shared" si="3"/>
        <v>0.46648675509930637</v>
      </c>
      <c r="AK55" s="253">
        <f t="shared" si="4"/>
        <v>8.8080278182623789E-7</v>
      </c>
      <c r="AL55" s="253">
        <f t="shared" si="5"/>
        <v>1.6703077815955324E-7</v>
      </c>
      <c r="AM55" s="253">
        <f t="shared" si="6"/>
        <v>0</v>
      </c>
      <c r="AN55" s="253">
        <f t="shared" si="7"/>
        <v>0</v>
      </c>
      <c r="AO55" s="254">
        <f t="shared" si="8"/>
        <v>0</v>
      </c>
    </row>
    <row r="56" spans="1:41">
      <c r="A56" s="247">
        <v>346.99999999999898</v>
      </c>
      <c r="B56" s="248"/>
      <c r="C56" s="248">
        <f t="shared" si="9"/>
        <v>1</v>
      </c>
      <c r="D56" s="248">
        <f t="shared" si="9"/>
        <v>0</v>
      </c>
      <c r="E56" s="248">
        <f t="shared" si="9"/>
        <v>0</v>
      </c>
      <c r="F56" s="248">
        <f t="shared" si="9"/>
        <v>0</v>
      </c>
      <c r="G56" s="248">
        <f t="shared" si="9"/>
        <v>0</v>
      </c>
      <c r="H56" s="248">
        <f t="shared" si="9"/>
        <v>0</v>
      </c>
      <c r="I56" s="249"/>
      <c r="J56" s="249">
        <f t="shared" si="2"/>
        <v>1</v>
      </c>
      <c r="K56" s="249">
        <f t="shared" si="2"/>
        <v>0</v>
      </c>
      <c r="L56" s="249">
        <f t="shared" si="2"/>
        <v>0</v>
      </c>
      <c r="M56" s="249">
        <f t="shared" si="2"/>
        <v>0</v>
      </c>
      <c r="N56" s="249">
        <f t="shared" si="2"/>
        <v>0</v>
      </c>
      <c r="O56" s="249">
        <f t="shared" si="2"/>
        <v>0</v>
      </c>
      <c r="P56" s="250">
        <v>0.99695924063150732</v>
      </c>
      <c r="Q56" s="251">
        <v>0.97391050000000012</v>
      </c>
      <c r="R56" s="250">
        <v>0.99688923834775223</v>
      </c>
      <c r="S56" s="251">
        <v>0.98414099999999993</v>
      </c>
      <c r="T56" s="250">
        <v>0.9986173969208213</v>
      </c>
      <c r="U56" s="250">
        <v>0.99888233427330742</v>
      </c>
      <c r="V56" s="250">
        <v>0.9990693911932802</v>
      </c>
      <c r="W56" s="250">
        <v>0.99918372099949937</v>
      </c>
      <c r="X56" s="250">
        <v>0.9992512856710366</v>
      </c>
      <c r="Y56" s="250">
        <v>0.99929286620126456</v>
      </c>
      <c r="Z56" s="251">
        <v>0.90202510000000002</v>
      </c>
      <c r="AA56" s="251">
        <v>3.1E-6</v>
      </c>
      <c r="AB56" s="251">
        <v>5.6966100000000001E-7</v>
      </c>
      <c r="AC56" s="251">
        <v>0</v>
      </c>
      <c r="AD56" s="251">
        <v>0</v>
      </c>
      <c r="AE56" s="251">
        <v>0</v>
      </c>
      <c r="AF56" s="250">
        <v>0.99753085054824819</v>
      </c>
      <c r="AG56" s="251">
        <v>0.97564799999999996</v>
      </c>
      <c r="AH56" s="250">
        <v>0.56658063551138405</v>
      </c>
      <c r="AI56" s="252">
        <v>0.99246500000000004</v>
      </c>
      <c r="AJ56" s="253">
        <f t="shared" si="3"/>
        <v>0.46958569232049741</v>
      </c>
      <c r="AK56" s="253">
        <f t="shared" si="4"/>
        <v>1.6142586870524848E-6</v>
      </c>
      <c r="AL56" s="253">
        <f t="shared" si="5"/>
        <v>2.9669433039913926E-7</v>
      </c>
      <c r="AM56" s="253">
        <f t="shared" si="6"/>
        <v>0</v>
      </c>
      <c r="AN56" s="253">
        <f t="shared" si="7"/>
        <v>0</v>
      </c>
      <c r="AO56" s="254">
        <f t="shared" si="8"/>
        <v>0</v>
      </c>
    </row>
    <row r="57" spans="1:41">
      <c r="A57" s="247">
        <v>347.99999999999898</v>
      </c>
      <c r="B57" s="248"/>
      <c r="C57" s="248">
        <f t="shared" si="9"/>
        <v>1</v>
      </c>
      <c r="D57" s="248">
        <f t="shared" si="9"/>
        <v>0</v>
      </c>
      <c r="E57" s="248">
        <f t="shared" si="9"/>
        <v>0</v>
      </c>
      <c r="F57" s="248">
        <f t="shared" si="9"/>
        <v>0</v>
      </c>
      <c r="G57" s="248">
        <f t="shared" si="9"/>
        <v>0</v>
      </c>
      <c r="H57" s="248">
        <f t="shared" si="9"/>
        <v>0</v>
      </c>
      <c r="I57" s="249"/>
      <c r="J57" s="249">
        <f t="shared" si="2"/>
        <v>1</v>
      </c>
      <c r="K57" s="249">
        <f t="shared" si="2"/>
        <v>0</v>
      </c>
      <c r="L57" s="249">
        <f t="shared" si="2"/>
        <v>0</v>
      </c>
      <c r="M57" s="249">
        <f t="shared" si="2"/>
        <v>0</v>
      </c>
      <c r="N57" s="249">
        <f t="shared" si="2"/>
        <v>0</v>
      </c>
      <c r="O57" s="249">
        <f t="shared" si="2"/>
        <v>0</v>
      </c>
      <c r="P57" s="250">
        <v>0.99719287265895018</v>
      </c>
      <c r="Q57" s="251">
        <v>0.97342499999999998</v>
      </c>
      <c r="R57" s="250">
        <v>0.99712824114208043</v>
      </c>
      <c r="S57" s="251">
        <v>0.98318499999999998</v>
      </c>
      <c r="T57" s="250">
        <v>0.99872370862340143</v>
      </c>
      <c r="U57" s="250">
        <v>0.99896828482516331</v>
      </c>
      <c r="V57" s="250">
        <v>0.99914096290979426</v>
      </c>
      <c r="W57" s="250">
        <v>0.99924650309957397</v>
      </c>
      <c r="X57" s="250">
        <v>0.99930887299726112</v>
      </c>
      <c r="Y57" s="250">
        <v>0.99934725640769662</v>
      </c>
      <c r="Z57" s="251">
        <v>0.90478689999999995</v>
      </c>
      <c r="AA57" s="251">
        <v>3.1E-6</v>
      </c>
      <c r="AB57" s="251">
        <v>1.3415E-6</v>
      </c>
      <c r="AC57" s="251">
        <v>0</v>
      </c>
      <c r="AD57" s="251">
        <v>0</v>
      </c>
      <c r="AE57" s="251">
        <v>0</v>
      </c>
      <c r="AF57" s="250">
        <v>0.99772061403366763</v>
      </c>
      <c r="AG57" s="251">
        <v>0.97457699999999992</v>
      </c>
      <c r="AH57" s="250">
        <v>0.5703757017393295</v>
      </c>
      <c r="AI57" s="252">
        <v>0.99259900000000001</v>
      </c>
      <c r="AJ57" s="253">
        <f t="shared" si="3"/>
        <v>0.47339050045829889</v>
      </c>
      <c r="AK57" s="253">
        <f t="shared" si="4"/>
        <v>1.6223377330584502E-6</v>
      </c>
      <c r="AL57" s="253">
        <f t="shared" si="5"/>
        <v>7.0217492508135838E-7</v>
      </c>
      <c r="AM57" s="253">
        <f t="shared" si="6"/>
        <v>0</v>
      </c>
      <c r="AN57" s="253">
        <f t="shared" si="7"/>
        <v>0</v>
      </c>
      <c r="AO57" s="254">
        <f t="shared" si="8"/>
        <v>0</v>
      </c>
    </row>
    <row r="58" spans="1:41">
      <c r="A58" s="247">
        <v>348.99999999999898</v>
      </c>
      <c r="B58" s="248"/>
      <c r="C58" s="248">
        <f t="shared" si="9"/>
        <v>1</v>
      </c>
      <c r="D58" s="248">
        <f t="shared" si="9"/>
        <v>0</v>
      </c>
      <c r="E58" s="248">
        <f t="shared" si="9"/>
        <v>0</v>
      </c>
      <c r="F58" s="248">
        <f t="shared" si="9"/>
        <v>0</v>
      </c>
      <c r="G58" s="248">
        <f t="shared" si="9"/>
        <v>0</v>
      </c>
      <c r="H58" s="248">
        <f t="shared" si="9"/>
        <v>0</v>
      </c>
      <c r="I58" s="249"/>
      <c r="J58" s="249">
        <f t="shared" si="2"/>
        <v>1</v>
      </c>
      <c r="K58" s="249">
        <f t="shared" si="2"/>
        <v>0</v>
      </c>
      <c r="L58" s="249">
        <f t="shared" si="2"/>
        <v>0</v>
      </c>
      <c r="M58" s="249">
        <f t="shared" si="2"/>
        <v>0</v>
      </c>
      <c r="N58" s="249">
        <f t="shared" si="2"/>
        <v>0</v>
      </c>
      <c r="O58" s="249">
        <f t="shared" si="2"/>
        <v>0</v>
      </c>
      <c r="P58" s="250">
        <v>0.99742655008393111</v>
      </c>
      <c r="Q58" s="251">
        <v>0.97287800000000002</v>
      </c>
      <c r="R58" s="250">
        <v>0.99736729166904103</v>
      </c>
      <c r="S58" s="251">
        <v>0.98207050000000007</v>
      </c>
      <c r="T58" s="250">
        <v>0.99883002738870308</v>
      </c>
      <c r="U58" s="250">
        <v>0.99905423933273385</v>
      </c>
      <c r="V58" s="250">
        <v>0.99921253688909639</v>
      </c>
      <c r="W58" s="250">
        <v>0.99930928663178387</v>
      </c>
      <c r="X58" s="250">
        <v>0.99936646133751816</v>
      </c>
      <c r="Y58" s="250">
        <v>0.9994016473977293</v>
      </c>
      <c r="Z58" s="251">
        <v>0.9067923</v>
      </c>
      <c r="AA58" s="251">
        <v>1.7E-6</v>
      </c>
      <c r="AB58" s="251">
        <v>2.8741299999999997E-6</v>
      </c>
      <c r="AC58" s="251">
        <v>0</v>
      </c>
      <c r="AD58" s="251">
        <v>0</v>
      </c>
      <c r="AE58" s="251">
        <v>0</v>
      </c>
      <c r="AF58" s="250">
        <v>0.99791040602220193</v>
      </c>
      <c r="AG58" s="251">
        <v>0.97359649999999986</v>
      </c>
      <c r="AH58" s="250">
        <v>0.57417076796727495</v>
      </c>
      <c r="AI58" s="252">
        <v>0.99274700000000005</v>
      </c>
      <c r="AJ58" s="253">
        <f t="shared" si="3"/>
        <v>0.47674563401294717</v>
      </c>
      <c r="AK58" s="253">
        <f t="shared" si="4"/>
        <v>8.9397484648422815E-7</v>
      </c>
      <c r="AL58" s="253">
        <f t="shared" si="5"/>
        <v>1.5116512001696309E-6</v>
      </c>
      <c r="AM58" s="253">
        <f t="shared" si="6"/>
        <v>0</v>
      </c>
      <c r="AN58" s="253">
        <f t="shared" si="7"/>
        <v>0</v>
      </c>
      <c r="AO58" s="254">
        <f t="shared" si="8"/>
        <v>0</v>
      </c>
    </row>
    <row r="59" spans="1:41">
      <c r="A59" s="247">
        <v>349.99999999999898</v>
      </c>
      <c r="B59" s="248"/>
      <c r="C59" s="248">
        <f t="shared" si="9"/>
        <v>1</v>
      </c>
      <c r="D59" s="248">
        <f t="shared" si="9"/>
        <v>0</v>
      </c>
      <c r="E59" s="248">
        <f t="shared" si="9"/>
        <v>0</v>
      </c>
      <c r="F59" s="248">
        <f t="shared" si="9"/>
        <v>0</v>
      </c>
      <c r="G59" s="248">
        <f t="shared" si="9"/>
        <v>0</v>
      </c>
      <c r="H59" s="248">
        <f t="shared" si="9"/>
        <v>0</v>
      </c>
      <c r="I59" s="249"/>
      <c r="J59" s="249">
        <f t="shared" si="2"/>
        <v>1</v>
      </c>
      <c r="K59" s="249">
        <f t="shared" si="2"/>
        <v>0</v>
      </c>
      <c r="L59" s="249">
        <f t="shared" si="2"/>
        <v>0</v>
      </c>
      <c r="M59" s="249">
        <f t="shared" si="2"/>
        <v>0</v>
      </c>
      <c r="N59" s="249">
        <f t="shared" si="2"/>
        <v>0</v>
      </c>
      <c r="O59" s="249">
        <f t="shared" si="2"/>
        <v>0</v>
      </c>
      <c r="P59" s="250">
        <v>0.99766027291345527</v>
      </c>
      <c r="Q59" s="251">
        <v>0.97233099999999995</v>
      </c>
      <c r="R59" s="250">
        <v>0.99760638993625728</v>
      </c>
      <c r="S59" s="251">
        <v>0.98095599999999994</v>
      </c>
      <c r="T59" s="250">
        <v>0.99893635321691288</v>
      </c>
      <c r="U59" s="250">
        <v>0.99914019779604357</v>
      </c>
      <c r="V59" s="250">
        <v>0.99928411313116783</v>
      </c>
      <c r="W59" s="250">
        <v>0.99937207159610508</v>
      </c>
      <c r="X59" s="250">
        <v>0.99942405069178519</v>
      </c>
      <c r="Y59" s="250">
        <v>0.99945603917134274</v>
      </c>
      <c r="Z59" s="251">
        <v>0.91291650000000002</v>
      </c>
      <c r="AA59" s="251">
        <v>-1.1999999999999999E-6</v>
      </c>
      <c r="AB59" s="251">
        <v>6.4835200000000004E-6</v>
      </c>
      <c r="AC59" s="251">
        <v>0</v>
      </c>
      <c r="AD59" s="251">
        <v>0</v>
      </c>
      <c r="AE59" s="251">
        <v>0</v>
      </c>
      <c r="AF59" s="250">
        <v>0.99810022651699237</v>
      </c>
      <c r="AG59" s="251">
        <v>0.97261600000000004</v>
      </c>
      <c r="AH59" s="250">
        <v>0.57796583419522041</v>
      </c>
      <c r="AI59" s="252">
        <v>0.99290849999999997</v>
      </c>
      <c r="AJ59" s="253">
        <f t="shared" si="3"/>
        <v>0.48228237919456257</v>
      </c>
      <c r="AK59" s="253">
        <f t="shared" si="4"/>
        <v>-6.3407436871475316E-7</v>
      </c>
      <c r="AL59" s="253">
        <f t="shared" si="5"/>
        <v>3.4263550008297392E-6</v>
      </c>
      <c r="AM59" s="253">
        <f t="shared" si="6"/>
        <v>0</v>
      </c>
      <c r="AN59" s="253">
        <f t="shared" si="7"/>
        <v>0</v>
      </c>
      <c r="AO59" s="254">
        <f t="shared" si="8"/>
        <v>0</v>
      </c>
    </row>
    <row r="60" spans="1:41">
      <c r="A60" s="247">
        <v>350.99999999999898</v>
      </c>
      <c r="B60" s="248"/>
      <c r="C60" s="248">
        <f t="shared" si="9"/>
        <v>1</v>
      </c>
      <c r="D60" s="248">
        <f t="shared" si="9"/>
        <v>0</v>
      </c>
      <c r="E60" s="248">
        <f t="shared" si="9"/>
        <v>0</v>
      </c>
      <c r="F60" s="248">
        <f t="shared" si="9"/>
        <v>0</v>
      </c>
      <c r="G60" s="248">
        <f t="shared" si="9"/>
        <v>0</v>
      </c>
      <c r="H60" s="248">
        <f t="shared" si="9"/>
        <v>0</v>
      </c>
      <c r="I60" s="249"/>
      <c r="J60" s="249">
        <f t="shared" si="2"/>
        <v>1</v>
      </c>
      <c r="K60" s="249">
        <f t="shared" si="2"/>
        <v>0</v>
      </c>
      <c r="L60" s="249">
        <f t="shared" si="2"/>
        <v>0</v>
      </c>
      <c r="M60" s="249">
        <f t="shared" si="2"/>
        <v>0</v>
      </c>
      <c r="N60" s="249">
        <f t="shared" si="2"/>
        <v>0</v>
      </c>
      <c r="O60" s="249">
        <f t="shared" si="2"/>
        <v>0</v>
      </c>
      <c r="P60" s="250">
        <v>0.99754340582268819</v>
      </c>
      <c r="Q60" s="251">
        <v>0.97173949999999987</v>
      </c>
      <c r="R60" s="250">
        <v>0.99748683483464129</v>
      </c>
      <c r="S60" s="251">
        <v>0.97973449999999984</v>
      </c>
      <c r="T60" s="250">
        <v>0.99888318941993304</v>
      </c>
      <c r="U60" s="250">
        <v>0.99909721806991991</v>
      </c>
      <c r="V60" s="250">
        <v>0.99924832472728742</v>
      </c>
      <c r="W60" s="250">
        <v>0.99934067893493239</v>
      </c>
      <c r="X60" s="250">
        <v>0.99939525588790201</v>
      </c>
      <c r="Y60" s="250">
        <v>0.99942884318658987</v>
      </c>
      <c r="Z60" s="251">
        <v>0.91558119999999998</v>
      </c>
      <c r="AA60" s="251">
        <v>8.0000000000000007E-7</v>
      </c>
      <c r="AB60" s="251">
        <v>1.0233180000000001E-5</v>
      </c>
      <c r="AC60" s="251">
        <v>0</v>
      </c>
      <c r="AD60" s="251">
        <v>0</v>
      </c>
      <c r="AE60" s="251">
        <v>0</v>
      </c>
      <c r="AF60" s="250">
        <v>0.99800531270611936</v>
      </c>
      <c r="AG60" s="251">
        <v>0.97189500000000006</v>
      </c>
      <c r="AH60" s="250">
        <v>0.58077535146819126</v>
      </c>
      <c r="AI60" s="252">
        <v>0.99308649999999998</v>
      </c>
      <c r="AJ60" s="253">
        <f t="shared" si="3"/>
        <v>0.48468129420780215</v>
      </c>
      <c r="AK60" s="253">
        <f t="shared" si="4"/>
        <v>4.2358680660853627E-7</v>
      </c>
      <c r="AL60" s="253">
        <f t="shared" si="5"/>
        <v>5.4191195280843103E-6</v>
      </c>
      <c r="AM60" s="253">
        <f t="shared" si="6"/>
        <v>0</v>
      </c>
      <c r="AN60" s="253">
        <f t="shared" si="7"/>
        <v>0</v>
      </c>
      <c r="AO60" s="254">
        <f t="shared" si="8"/>
        <v>0</v>
      </c>
    </row>
    <row r="61" spans="1:41">
      <c r="A61" s="247">
        <v>352</v>
      </c>
      <c r="B61" s="248"/>
      <c r="C61" s="248">
        <f t="shared" si="9"/>
        <v>1</v>
      </c>
      <c r="D61" s="248">
        <f t="shared" si="9"/>
        <v>0</v>
      </c>
      <c r="E61" s="248">
        <f t="shared" si="9"/>
        <v>0</v>
      </c>
      <c r="F61" s="248">
        <f t="shared" si="9"/>
        <v>0</v>
      </c>
      <c r="G61" s="248">
        <f t="shared" si="9"/>
        <v>0</v>
      </c>
      <c r="H61" s="248">
        <f t="shared" si="9"/>
        <v>0</v>
      </c>
      <c r="I61" s="249"/>
      <c r="J61" s="249">
        <f t="shared" si="2"/>
        <v>1</v>
      </c>
      <c r="K61" s="249">
        <f t="shared" si="2"/>
        <v>0</v>
      </c>
      <c r="L61" s="249">
        <f t="shared" si="2"/>
        <v>0</v>
      </c>
      <c r="M61" s="249">
        <f t="shared" si="2"/>
        <v>0</v>
      </c>
      <c r="N61" s="249">
        <f t="shared" si="2"/>
        <v>0</v>
      </c>
      <c r="O61" s="249">
        <f t="shared" si="2"/>
        <v>0</v>
      </c>
      <c r="P61" s="250">
        <v>0.99742655008393166</v>
      </c>
      <c r="Q61" s="251">
        <v>0.97114800000000001</v>
      </c>
      <c r="R61" s="250">
        <v>0.99736729166904159</v>
      </c>
      <c r="S61" s="251">
        <v>0.97851299999999986</v>
      </c>
      <c r="T61" s="250">
        <v>0.99883002738870319</v>
      </c>
      <c r="U61" s="250">
        <v>0.99905423933273407</v>
      </c>
      <c r="V61" s="250">
        <v>0.99921253688909661</v>
      </c>
      <c r="W61" s="250">
        <v>0.99930928663178409</v>
      </c>
      <c r="X61" s="250">
        <v>0.99936646133751816</v>
      </c>
      <c r="Y61" s="250">
        <v>0.99940164739772941</v>
      </c>
      <c r="Z61" s="251">
        <v>0.91665180000000002</v>
      </c>
      <c r="AA61" s="251">
        <v>1.7E-6</v>
      </c>
      <c r="AB61" s="251">
        <v>1.462386E-5</v>
      </c>
      <c r="AC61" s="251">
        <v>0</v>
      </c>
      <c r="AD61" s="251">
        <v>0</v>
      </c>
      <c r="AE61" s="251">
        <v>0</v>
      </c>
      <c r="AF61" s="250">
        <v>0.99791040602220249</v>
      </c>
      <c r="AG61" s="251">
        <v>0.97117399999999998</v>
      </c>
      <c r="AH61" s="250">
        <v>0.58357591554660571</v>
      </c>
      <c r="AI61" s="252">
        <v>0.99328000000000005</v>
      </c>
      <c r="AJ61" s="253">
        <f t="shared" si="3"/>
        <v>0.48622994379273526</v>
      </c>
      <c r="AK61" s="253">
        <f t="shared" si="4"/>
        <v>9.0195257685424504E-7</v>
      </c>
      <c r="AL61" s="253">
        <f t="shared" si="5"/>
        <v>7.7600694919761335E-6</v>
      </c>
      <c r="AM61" s="253">
        <f t="shared" si="6"/>
        <v>0</v>
      </c>
      <c r="AN61" s="253">
        <f t="shared" si="7"/>
        <v>0</v>
      </c>
      <c r="AO61" s="254">
        <f t="shared" si="8"/>
        <v>0</v>
      </c>
    </row>
    <row r="62" spans="1:41">
      <c r="A62" s="247">
        <v>353</v>
      </c>
      <c r="B62" s="248"/>
      <c r="C62" s="248">
        <f t="shared" si="9"/>
        <v>1</v>
      </c>
      <c r="D62" s="248">
        <f t="shared" si="9"/>
        <v>0</v>
      </c>
      <c r="E62" s="248">
        <f t="shared" si="9"/>
        <v>0</v>
      </c>
      <c r="F62" s="248">
        <f t="shared" si="9"/>
        <v>0</v>
      </c>
      <c r="G62" s="248">
        <f t="shared" si="9"/>
        <v>0</v>
      </c>
      <c r="H62" s="248">
        <f t="shared" si="9"/>
        <v>0</v>
      </c>
      <c r="I62" s="249"/>
      <c r="J62" s="249">
        <f t="shared" si="2"/>
        <v>1</v>
      </c>
      <c r="K62" s="249">
        <f t="shared" si="2"/>
        <v>0</v>
      </c>
      <c r="L62" s="249">
        <f t="shared" si="2"/>
        <v>0</v>
      </c>
      <c r="M62" s="249">
        <f t="shared" si="2"/>
        <v>0</v>
      </c>
      <c r="N62" s="249">
        <f t="shared" si="2"/>
        <v>0</v>
      </c>
      <c r="O62" s="249">
        <f t="shared" si="2"/>
        <v>0</v>
      </c>
      <c r="P62" s="250">
        <v>0.99730970569631094</v>
      </c>
      <c r="Q62" s="251">
        <v>0.97053</v>
      </c>
      <c r="R62" s="250">
        <v>0.99724776043850549</v>
      </c>
      <c r="S62" s="251">
        <v>0.97723049999999989</v>
      </c>
      <c r="T62" s="250">
        <v>0.99877686712320046</v>
      </c>
      <c r="U62" s="250">
        <v>0.99901126158448283</v>
      </c>
      <c r="V62" s="250">
        <v>0.99917674961659808</v>
      </c>
      <c r="W62" s="250">
        <v>0.99927789468666361</v>
      </c>
      <c r="X62" s="250">
        <v>0.99933766704063709</v>
      </c>
      <c r="Y62" s="250">
        <v>0.99937445180476425</v>
      </c>
      <c r="Z62" s="251">
        <v>0.91707629999999996</v>
      </c>
      <c r="AA62" s="251">
        <v>1.7E-6</v>
      </c>
      <c r="AB62" s="251">
        <v>1.8641420000000002E-5</v>
      </c>
      <c r="AC62" s="251">
        <v>0</v>
      </c>
      <c r="AD62" s="251">
        <v>0</v>
      </c>
      <c r="AE62" s="251">
        <v>0</v>
      </c>
      <c r="AF62" s="250">
        <v>0.9978155064648494</v>
      </c>
      <c r="AG62" s="251">
        <v>0.97058599999999995</v>
      </c>
      <c r="AH62" s="250">
        <v>0.58637647962502015</v>
      </c>
      <c r="AI62" s="252">
        <v>0.99348950000000003</v>
      </c>
      <c r="AJ62" s="253">
        <f t="shared" si="3"/>
        <v>0.48745792179734387</v>
      </c>
      <c r="AK62" s="253">
        <f t="shared" si="4"/>
        <v>9.038211352400441E-7</v>
      </c>
      <c r="AL62" s="253">
        <f t="shared" si="5"/>
        <v>9.9125296312378036E-6</v>
      </c>
      <c r="AM62" s="253">
        <f t="shared" si="6"/>
        <v>0</v>
      </c>
      <c r="AN62" s="253">
        <f t="shared" si="7"/>
        <v>0</v>
      </c>
      <c r="AO62" s="254">
        <f t="shared" si="8"/>
        <v>0</v>
      </c>
    </row>
    <row r="63" spans="1:41">
      <c r="A63" s="247">
        <v>354</v>
      </c>
      <c r="B63" s="248"/>
      <c r="C63" s="248">
        <f t="shared" si="9"/>
        <v>1</v>
      </c>
      <c r="D63" s="248">
        <f t="shared" si="9"/>
        <v>0</v>
      </c>
      <c r="E63" s="248">
        <f t="shared" si="9"/>
        <v>0</v>
      </c>
      <c r="F63" s="248">
        <f t="shared" si="9"/>
        <v>0</v>
      </c>
      <c r="G63" s="248">
        <f t="shared" si="9"/>
        <v>0</v>
      </c>
      <c r="H63" s="248">
        <f t="shared" si="9"/>
        <v>0</v>
      </c>
      <c r="I63" s="249"/>
      <c r="J63" s="249">
        <f t="shared" si="2"/>
        <v>1</v>
      </c>
      <c r="K63" s="249">
        <f t="shared" si="2"/>
        <v>0</v>
      </c>
      <c r="L63" s="249">
        <f t="shared" si="2"/>
        <v>0</v>
      </c>
      <c r="M63" s="249">
        <f t="shared" si="2"/>
        <v>0</v>
      </c>
      <c r="N63" s="249">
        <f t="shared" si="2"/>
        <v>0</v>
      </c>
      <c r="O63" s="249">
        <f t="shared" si="2"/>
        <v>0</v>
      </c>
      <c r="P63" s="250">
        <v>0.99719287265895018</v>
      </c>
      <c r="Q63" s="251">
        <v>0.96991200000000011</v>
      </c>
      <c r="R63" s="250">
        <v>0.99712824114208043</v>
      </c>
      <c r="S63" s="251">
        <v>0.97594800000000004</v>
      </c>
      <c r="T63" s="250">
        <v>0.99872370862340143</v>
      </c>
      <c r="U63" s="250">
        <v>0.99896828482516331</v>
      </c>
      <c r="V63" s="250">
        <v>0.99914096290979426</v>
      </c>
      <c r="W63" s="250">
        <v>0.99924650309957397</v>
      </c>
      <c r="X63" s="250">
        <v>0.99930887299726112</v>
      </c>
      <c r="Y63" s="250">
        <v>0.99934725640769662</v>
      </c>
      <c r="Z63" s="251">
        <v>0.91607799999999995</v>
      </c>
      <c r="AA63" s="251">
        <v>3.4000000000000001E-6</v>
      </c>
      <c r="AB63" s="251">
        <v>2.1393549999999998E-5</v>
      </c>
      <c r="AC63" s="251">
        <v>0</v>
      </c>
      <c r="AD63" s="251">
        <v>0</v>
      </c>
      <c r="AE63" s="251">
        <v>0</v>
      </c>
      <c r="AF63" s="250">
        <v>0.99772061403366763</v>
      </c>
      <c r="AG63" s="251">
        <v>0.9699979999999998</v>
      </c>
      <c r="AH63" s="250">
        <v>0.5891770437034346</v>
      </c>
      <c r="AI63" s="252">
        <v>0.99371350000000003</v>
      </c>
      <c r="AJ63" s="253">
        <f t="shared" si="3"/>
        <v>0.48792581662209122</v>
      </c>
      <c r="AK63" s="253">
        <f t="shared" si="4"/>
        <v>1.811367628263473E-6</v>
      </c>
      <c r="AL63" s="253">
        <f t="shared" si="5"/>
        <v>1.1399494818772765E-5</v>
      </c>
      <c r="AM63" s="253">
        <f t="shared" si="6"/>
        <v>0</v>
      </c>
      <c r="AN63" s="253">
        <f t="shared" si="7"/>
        <v>0</v>
      </c>
      <c r="AO63" s="254">
        <f t="shared" si="8"/>
        <v>0</v>
      </c>
    </row>
    <row r="64" spans="1:41">
      <c r="A64" s="247">
        <v>355</v>
      </c>
      <c r="B64" s="248"/>
      <c r="C64" s="248">
        <f t="shared" si="9"/>
        <v>1</v>
      </c>
      <c r="D64" s="248">
        <f t="shared" si="9"/>
        <v>0</v>
      </c>
      <c r="E64" s="248">
        <f t="shared" si="9"/>
        <v>0</v>
      </c>
      <c r="F64" s="248">
        <f t="shared" si="9"/>
        <v>0</v>
      </c>
      <c r="G64" s="248">
        <f t="shared" si="9"/>
        <v>0</v>
      </c>
      <c r="H64" s="248">
        <f t="shared" si="9"/>
        <v>0</v>
      </c>
      <c r="I64" s="249"/>
      <c r="J64" s="249">
        <f t="shared" si="2"/>
        <v>1</v>
      </c>
      <c r="K64" s="249">
        <f t="shared" si="2"/>
        <v>0</v>
      </c>
      <c r="L64" s="249">
        <f t="shared" si="2"/>
        <v>0</v>
      </c>
      <c r="M64" s="249">
        <f t="shared" si="2"/>
        <v>0</v>
      </c>
      <c r="N64" s="249">
        <f t="shared" si="2"/>
        <v>0</v>
      </c>
      <c r="O64" s="249">
        <f t="shared" si="2"/>
        <v>0</v>
      </c>
      <c r="P64" s="250">
        <v>0.99707605097097474</v>
      </c>
      <c r="Q64" s="251">
        <v>0.96928499999999995</v>
      </c>
      <c r="R64" s="250">
        <v>0.99700873377881427</v>
      </c>
      <c r="S64" s="251">
        <v>0.97464799999999996</v>
      </c>
      <c r="T64" s="250">
        <v>0.998670551889283</v>
      </c>
      <c r="U64" s="250">
        <v>0.99892530905477273</v>
      </c>
      <c r="V64" s="250">
        <v>0.9991051767686876</v>
      </c>
      <c r="W64" s="250">
        <v>0.99921511187051837</v>
      </c>
      <c r="X64" s="250">
        <v>0.99928007920739348</v>
      </c>
      <c r="Y64" s="250">
        <v>0.99932006120652939</v>
      </c>
      <c r="Z64" s="251">
        <v>0.91529250000000006</v>
      </c>
      <c r="AA64" s="251">
        <v>1.9E-6</v>
      </c>
      <c r="AB64" s="251">
        <v>2.294764E-5</v>
      </c>
      <c r="AC64" s="251">
        <v>0</v>
      </c>
      <c r="AD64" s="251">
        <v>0</v>
      </c>
      <c r="AE64" s="251">
        <v>0</v>
      </c>
      <c r="AF64" s="250">
        <v>0.99762572872826527</v>
      </c>
      <c r="AG64" s="251">
        <v>0.96955199999999986</v>
      </c>
      <c r="AH64" s="250">
        <v>0.59197760778184905</v>
      </c>
      <c r="AI64" s="252">
        <v>0.99396200000000001</v>
      </c>
      <c r="AJ64" s="253">
        <f t="shared" si="3"/>
        <v>0.48856515730260364</v>
      </c>
      <c r="AK64" s="253">
        <f t="shared" si="4"/>
        <v>1.0144413923297899E-6</v>
      </c>
      <c r="AL64" s="253">
        <f t="shared" si="5"/>
        <v>1.2254330275777572E-5</v>
      </c>
      <c r="AM64" s="253">
        <f t="shared" si="6"/>
        <v>0</v>
      </c>
      <c r="AN64" s="253">
        <f t="shared" si="7"/>
        <v>0</v>
      </c>
      <c r="AO64" s="254">
        <f t="shared" si="8"/>
        <v>0</v>
      </c>
    </row>
    <row r="65" spans="1:41">
      <c r="A65" s="247">
        <v>356</v>
      </c>
      <c r="B65" s="248"/>
      <c r="C65" s="248">
        <f t="shared" si="9"/>
        <v>1</v>
      </c>
      <c r="D65" s="248">
        <f t="shared" si="9"/>
        <v>0</v>
      </c>
      <c r="E65" s="248">
        <f t="shared" si="9"/>
        <v>0</v>
      </c>
      <c r="F65" s="248">
        <f t="shared" si="9"/>
        <v>0</v>
      </c>
      <c r="G65" s="248">
        <f t="shared" si="9"/>
        <v>0</v>
      </c>
      <c r="H65" s="248">
        <f t="shared" si="9"/>
        <v>0</v>
      </c>
      <c r="I65" s="249"/>
      <c r="J65" s="249">
        <f t="shared" ref="J65:O107" si="10">IF($A65&lt;J$4,0,IF($A65&lt;J$5,($A65-J$4)/(J$5-J$4),IF($A65&lt;J$6,1,IF($A65&lt;J$7,($A65-J$7)/(J$6-J$7),0))))</f>
        <v>1</v>
      </c>
      <c r="K65" s="249">
        <f t="shared" si="10"/>
        <v>0</v>
      </c>
      <c r="L65" s="249">
        <f t="shared" si="10"/>
        <v>0</v>
      </c>
      <c r="M65" s="249">
        <f t="shared" si="10"/>
        <v>0</v>
      </c>
      <c r="N65" s="249">
        <f t="shared" si="10"/>
        <v>0</v>
      </c>
      <c r="O65" s="249">
        <f t="shared" si="10"/>
        <v>0</v>
      </c>
      <c r="P65" s="250">
        <v>0.99707605097097474</v>
      </c>
      <c r="Q65" s="251">
        <v>0.96865799999999991</v>
      </c>
      <c r="R65" s="250">
        <v>0.99700873377881427</v>
      </c>
      <c r="S65" s="251">
        <v>0.97334799999999999</v>
      </c>
      <c r="T65" s="250">
        <v>0.998670551889283</v>
      </c>
      <c r="U65" s="250">
        <v>0.99892530905477273</v>
      </c>
      <c r="V65" s="250">
        <v>0.9991051767686876</v>
      </c>
      <c r="W65" s="250">
        <v>0.99921511187051837</v>
      </c>
      <c r="X65" s="250">
        <v>0.99928007920739348</v>
      </c>
      <c r="Y65" s="250">
        <v>0.99932006120652939</v>
      </c>
      <c r="Z65" s="251">
        <v>0.91601470000000007</v>
      </c>
      <c r="AA65" s="251">
        <v>2.5999999999999997E-6</v>
      </c>
      <c r="AB65" s="251">
        <v>2.28161E-5</v>
      </c>
      <c r="AC65" s="251">
        <v>0</v>
      </c>
      <c r="AD65" s="251">
        <v>0</v>
      </c>
      <c r="AE65" s="251">
        <v>0</v>
      </c>
      <c r="AF65" s="250">
        <v>0.99762572872826527</v>
      </c>
      <c r="AG65" s="251">
        <v>0.96910599999999991</v>
      </c>
      <c r="AH65" s="250">
        <v>0.59477817186026338</v>
      </c>
      <c r="AI65" s="252">
        <v>0.99423249999999996</v>
      </c>
      <c r="AJ65" s="253">
        <f t="shared" si="3"/>
        <v>0.4901990280811046</v>
      </c>
      <c r="AK65" s="253">
        <f t="shared" si="4"/>
        <v>1.3917272263273448E-6</v>
      </c>
      <c r="AL65" s="253">
        <f t="shared" si="5"/>
        <v>1.2215194305563917E-5</v>
      </c>
      <c r="AM65" s="253">
        <f t="shared" si="6"/>
        <v>0</v>
      </c>
      <c r="AN65" s="253">
        <f t="shared" si="7"/>
        <v>0</v>
      </c>
      <c r="AO65" s="254">
        <f t="shared" si="8"/>
        <v>0</v>
      </c>
    </row>
    <row r="66" spans="1:41">
      <c r="A66" s="247">
        <v>357</v>
      </c>
      <c r="B66" s="248"/>
      <c r="C66" s="248">
        <f t="shared" si="9"/>
        <v>1</v>
      </c>
      <c r="D66" s="248">
        <f t="shared" si="9"/>
        <v>0</v>
      </c>
      <c r="E66" s="248">
        <f t="shared" si="9"/>
        <v>0</v>
      </c>
      <c r="F66" s="248">
        <f t="shared" si="9"/>
        <v>0</v>
      </c>
      <c r="G66" s="248">
        <f t="shared" si="9"/>
        <v>0</v>
      </c>
      <c r="H66" s="248">
        <f t="shared" si="9"/>
        <v>0</v>
      </c>
      <c r="I66" s="249"/>
      <c r="J66" s="249">
        <f t="shared" si="10"/>
        <v>1</v>
      </c>
      <c r="K66" s="249">
        <f t="shared" si="10"/>
        <v>0</v>
      </c>
      <c r="L66" s="249">
        <f t="shared" si="10"/>
        <v>0</v>
      </c>
      <c r="M66" s="249">
        <f t="shared" si="10"/>
        <v>0</v>
      </c>
      <c r="N66" s="249">
        <f t="shared" si="10"/>
        <v>0</v>
      </c>
      <c r="O66" s="249">
        <f t="shared" si="10"/>
        <v>0</v>
      </c>
      <c r="P66" s="250">
        <v>0.99707605097097474</v>
      </c>
      <c r="Q66" s="251">
        <v>0.96803799999999995</v>
      </c>
      <c r="R66" s="250">
        <v>0.99700873377881427</v>
      </c>
      <c r="S66" s="251">
        <v>0.97206649999999994</v>
      </c>
      <c r="T66" s="250">
        <v>0.998670551889283</v>
      </c>
      <c r="U66" s="250">
        <v>0.99892530905477273</v>
      </c>
      <c r="V66" s="250">
        <v>0.9991051767686876</v>
      </c>
      <c r="W66" s="250">
        <v>0.99921511187051837</v>
      </c>
      <c r="X66" s="250">
        <v>0.99928007920739348</v>
      </c>
      <c r="Y66" s="250">
        <v>0.99932006120652939</v>
      </c>
      <c r="Z66" s="251">
        <v>0.91787790000000002</v>
      </c>
      <c r="AA66" s="251">
        <v>1.2999999999999998E-6</v>
      </c>
      <c r="AB66" s="251">
        <v>2.1339079999999999E-5</v>
      </c>
      <c r="AC66" s="251">
        <v>0</v>
      </c>
      <c r="AD66" s="251">
        <v>0</v>
      </c>
      <c r="AE66" s="251">
        <v>0</v>
      </c>
      <c r="AF66" s="250">
        <v>0.99762572872826527</v>
      </c>
      <c r="AG66" s="251">
        <v>0.96880449999999996</v>
      </c>
      <c r="AH66" s="250">
        <v>0.59757873593867783</v>
      </c>
      <c r="AI66" s="252">
        <v>0.99452450000000003</v>
      </c>
      <c r="AJ66" s="253">
        <f t="shared" si="3"/>
        <v>0.49253511330749028</v>
      </c>
      <c r="AK66" s="253">
        <f t="shared" si="4"/>
        <v>6.9776054565869214E-7</v>
      </c>
      <c r="AL66" s="253">
        <f t="shared" si="5"/>
        <v>1.1455576260394971E-5</v>
      </c>
      <c r="AM66" s="253">
        <f t="shared" si="6"/>
        <v>0</v>
      </c>
      <c r="AN66" s="253">
        <f t="shared" si="7"/>
        <v>0</v>
      </c>
      <c r="AO66" s="254">
        <f t="shared" si="8"/>
        <v>0</v>
      </c>
    </row>
    <row r="67" spans="1:41">
      <c r="A67" s="247">
        <v>358</v>
      </c>
      <c r="B67" s="248"/>
      <c r="C67" s="248">
        <f t="shared" si="9"/>
        <v>1</v>
      </c>
      <c r="D67" s="248">
        <f t="shared" si="9"/>
        <v>0</v>
      </c>
      <c r="E67" s="248">
        <f t="shared" si="9"/>
        <v>0</v>
      </c>
      <c r="F67" s="248">
        <f t="shared" si="9"/>
        <v>0</v>
      </c>
      <c r="G67" s="248">
        <f t="shared" si="9"/>
        <v>0</v>
      </c>
      <c r="H67" s="248">
        <f t="shared" si="9"/>
        <v>0</v>
      </c>
      <c r="I67" s="249"/>
      <c r="J67" s="249">
        <f t="shared" si="10"/>
        <v>1</v>
      </c>
      <c r="K67" s="249">
        <f t="shared" si="10"/>
        <v>0</v>
      </c>
      <c r="L67" s="249">
        <f t="shared" si="10"/>
        <v>0</v>
      </c>
      <c r="M67" s="249">
        <f t="shared" si="10"/>
        <v>0</v>
      </c>
      <c r="N67" s="249">
        <f t="shared" si="10"/>
        <v>0</v>
      </c>
      <c r="O67" s="249">
        <f t="shared" si="10"/>
        <v>0</v>
      </c>
      <c r="P67" s="250">
        <v>0.99707605097097474</v>
      </c>
      <c r="Q67" s="251">
        <v>0.967418</v>
      </c>
      <c r="R67" s="250">
        <v>0.99700873377881427</v>
      </c>
      <c r="S67" s="251">
        <v>0.97078500000000001</v>
      </c>
      <c r="T67" s="250">
        <v>0.998670551889283</v>
      </c>
      <c r="U67" s="250">
        <v>0.99892530905477273</v>
      </c>
      <c r="V67" s="250">
        <v>0.9991051767686876</v>
      </c>
      <c r="W67" s="250">
        <v>0.99921511187051837</v>
      </c>
      <c r="X67" s="250">
        <v>0.99928007920739348</v>
      </c>
      <c r="Y67" s="250">
        <v>0.99932006120652939</v>
      </c>
      <c r="Z67" s="251">
        <v>0.91944809999999999</v>
      </c>
      <c r="AA67" s="251">
        <v>2.5000000000000002E-6</v>
      </c>
      <c r="AB67" s="251">
        <v>1.8929389999999998E-5</v>
      </c>
      <c r="AC67" s="251">
        <v>0</v>
      </c>
      <c r="AD67" s="251">
        <v>0</v>
      </c>
      <c r="AE67" s="251">
        <v>0</v>
      </c>
      <c r="AF67" s="250">
        <v>0.99762572872826527</v>
      </c>
      <c r="AG67" s="251">
        <v>0.968503</v>
      </c>
      <c r="AH67" s="250">
        <v>0.60037930001709228</v>
      </c>
      <c r="AI67" s="252">
        <v>0.99483299999999997</v>
      </c>
      <c r="AJ67" s="253">
        <f t="shared" si="3"/>
        <v>0.49471882535228162</v>
      </c>
      <c r="AK67" s="253">
        <f t="shared" si="4"/>
        <v>1.3454947220390918E-6</v>
      </c>
      <c r="AL67" s="253">
        <f t="shared" si="5"/>
        <v>1.0189592154696159E-5</v>
      </c>
      <c r="AM67" s="253">
        <f t="shared" si="6"/>
        <v>0</v>
      </c>
      <c r="AN67" s="253">
        <f t="shared" si="7"/>
        <v>0</v>
      </c>
      <c r="AO67" s="254">
        <f t="shared" si="8"/>
        <v>0</v>
      </c>
    </row>
    <row r="68" spans="1:41">
      <c r="A68" s="247">
        <v>359</v>
      </c>
      <c r="B68" s="248"/>
      <c r="C68" s="248">
        <f t="shared" si="9"/>
        <v>1</v>
      </c>
      <c r="D68" s="248">
        <f t="shared" si="9"/>
        <v>0</v>
      </c>
      <c r="E68" s="248">
        <f t="shared" si="9"/>
        <v>0</v>
      </c>
      <c r="F68" s="248">
        <f t="shared" ref="D68:H106" si="11">IF($A68&lt;F$4,0,IF($A68&gt;F$5,0,1))</f>
        <v>0</v>
      </c>
      <c r="G68" s="248">
        <f t="shared" si="11"/>
        <v>0</v>
      </c>
      <c r="H68" s="248">
        <f t="shared" si="11"/>
        <v>0</v>
      </c>
      <c r="I68" s="249"/>
      <c r="J68" s="249">
        <f t="shared" si="10"/>
        <v>1</v>
      </c>
      <c r="K68" s="249">
        <f t="shared" si="10"/>
        <v>0</v>
      </c>
      <c r="L68" s="249">
        <f t="shared" si="10"/>
        <v>0</v>
      </c>
      <c r="M68" s="249">
        <f t="shared" si="10"/>
        <v>0</v>
      </c>
      <c r="N68" s="249">
        <f t="shared" si="10"/>
        <v>0</v>
      </c>
      <c r="O68" s="249">
        <f t="shared" si="10"/>
        <v>0</v>
      </c>
      <c r="P68" s="250">
        <v>0.99707605097097474</v>
      </c>
      <c r="Q68" s="251">
        <v>0.96681899999999998</v>
      </c>
      <c r="R68" s="250">
        <v>0.99700873377881427</v>
      </c>
      <c r="S68" s="251">
        <v>0.96955350000000007</v>
      </c>
      <c r="T68" s="250">
        <v>0.998670551889283</v>
      </c>
      <c r="U68" s="250">
        <v>0.99892530905477273</v>
      </c>
      <c r="V68" s="250">
        <v>0.9991051767686876</v>
      </c>
      <c r="W68" s="250">
        <v>0.99921511187051837</v>
      </c>
      <c r="X68" s="250">
        <v>0.99928007920739348</v>
      </c>
      <c r="Y68" s="250">
        <v>0.99932006120652939</v>
      </c>
      <c r="Z68" s="251">
        <v>0.92131190000000007</v>
      </c>
      <c r="AA68" s="251">
        <v>3.8999999999999999E-6</v>
      </c>
      <c r="AB68" s="251">
        <v>1.595516E-5</v>
      </c>
      <c r="AC68" s="251">
        <v>0</v>
      </c>
      <c r="AD68" s="251">
        <v>0</v>
      </c>
      <c r="AE68" s="251">
        <v>0</v>
      </c>
      <c r="AF68" s="250">
        <v>0.99762572872826527</v>
      </c>
      <c r="AG68" s="251">
        <v>0.96834500000000001</v>
      </c>
      <c r="AH68" s="250">
        <v>0.60317986409550672</v>
      </c>
      <c r="AI68" s="252">
        <v>0.99515949999999997</v>
      </c>
      <c r="AJ68" s="253">
        <f t="shared" si="3"/>
        <v>0.49717629217691633</v>
      </c>
      <c r="AK68" s="253">
        <f t="shared" si="4"/>
        <v>2.1051309204216817E-6</v>
      </c>
      <c r="AL68" s="253">
        <f t="shared" si="5"/>
        <v>8.6137816663511449E-6</v>
      </c>
      <c r="AM68" s="253">
        <f t="shared" si="6"/>
        <v>0</v>
      </c>
      <c r="AN68" s="253">
        <f t="shared" si="7"/>
        <v>0</v>
      </c>
      <c r="AO68" s="254">
        <f t="shared" si="8"/>
        <v>0</v>
      </c>
    </row>
    <row r="69" spans="1:41">
      <c r="A69" s="247">
        <v>360</v>
      </c>
      <c r="B69" s="248"/>
      <c r="C69" s="248">
        <f t="shared" ref="C69:H108" si="12">IF($A69&lt;C$4,0,IF($A69&gt;C$5,0,1))</f>
        <v>1</v>
      </c>
      <c r="D69" s="248">
        <f t="shared" si="11"/>
        <v>0</v>
      </c>
      <c r="E69" s="248">
        <f t="shared" si="11"/>
        <v>0</v>
      </c>
      <c r="F69" s="248">
        <f t="shared" si="11"/>
        <v>0</v>
      </c>
      <c r="G69" s="248">
        <f t="shared" si="11"/>
        <v>0</v>
      </c>
      <c r="H69" s="248">
        <f t="shared" si="11"/>
        <v>0</v>
      </c>
      <c r="I69" s="249"/>
      <c r="J69" s="249">
        <f t="shared" si="10"/>
        <v>1</v>
      </c>
      <c r="K69" s="249">
        <f t="shared" si="10"/>
        <v>0</v>
      </c>
      <c r="L69" s="249">
        <f t="shared" si="10"/>
        <v>0</v>
      </c>
      <c r="M69" s="249">
        <f t="shared" si="10"/>
        <v>0</v>
      </c>
      <c r="N69" s="249">
        <f t="shared" si="10"/>
        <v>0</v>
      </c>
      <c r="O69" s="249">
        <f t="shared" si="10"/>
        <v>0</v>
      </c>
      <c r="P69" s="250">
        <v>0.99707605097097474</v>
      </c>
      <c r="Q69" s="251">
        <v>0.96621999999999997</v>
      </c>
      <c r="R69" s="250">
        <v>0.99700873377881427</v>
      </c>
      <c r="S69" s="251">
        <v>0.96832200000000002</v>
      </c>
      <c r="T69" s="250">
        <v>0.998670551889283</v>
      </c>
      <c r="U69" s="250">
        <v>0.99892530905477273</v>
      </c>
      <c r="V69" s="250">
        <v>0.9991051767686876</v>
      </c>
      <c r="W69" s="250">
        <v>0.99921511187051837</v>
      </c>
      <c r="X69" s="250">
        <v>0.99928007920739348</v>
      </c>
      <c r="Y69" s="250">
        <v>0.99932006120652939</v>
      </c>
      <c r="Z69" s="251">
        <v>0.92242970000000002</v>
      </c>
      <c r="AA69" s="251">
        <v>1.4999999999999998E-6</v>
      </c>
      <c r="AB69" s="251">
        <v>1.334785E-5</v>
      </c>
      <c r="AC69" s="251">
        <v>0</v>
      </c>
      <c r="AD69" s="251">
        <v>0</v>
      </c>
      <c r="AE69" s="251">
        <v>0</v>
      </c>
      <c r="AF69" s="250">
        <v>0.99762572872826527</v>
      </c>
      <c r="AG69" s="251">
        <v>0.96818700000000002</v>
      </c>
      <c r="AH69" s="250">
        <v>0.60598042817392117</v>
      </c>
      <c r="AI69" s="252">
        <v>0.99549549999999998</v>
      </c>
      <c r="AJ69" s="253">
        <f t="shared" si="3"/>
        <v>0.49923310682880745</v>
      </c>
      <c r="AK69" s="253">
        <f t="shared" si="4"/>
        <v>8.1203010811868146E-7</v>
      </c>
      <c r="AL69" s="253">
        <f t="shared" si="5"/>
        <v>7.2272051575634082E-6</v>
      </c>
      <c r="AM69" s="253">
        <f t="shared" si="6"/>
        <v>0</v>
      </c>
      <c r="AN69" s="253">
        <f t="shared" si="7"/>
        <v>0</v>
      </c>
      <c r="AO69" s="254">
        <f t="shared" si="8"/>
        <v>0</v>
      </c>
    </row>
    <row r="70" spans="1:41">
      <c r="A70" s="247">
        <v>361</v>
      </c>
      <c r="B70" s="248"/>
      <c r="C70" s="248">
        <f t="shared" si="12"/>
        <v>1</v>
      </c>
      <c r="D70" s="248">
        <f t="shared" si="11"/>
        <v>0</v>
      </c>
      <c r="E70" s="248">
        <f t="shared" si="11"/>
        <v>0</v>
      </c>
      <c r="F70" s="248">
        <f t="shared" si="11"/>
        <v>0</v>
      </c>
      <c r="G70" s="248">
        <f t="shared" si="11"/>
        <v>0</v>
      </c>
      <c r="H70" s="248">
        <f t="shared" si="11"/>
        <v>0</v>
      </c>
      <c r="I70" s="249"/>
      <c r="J70" s="249">
        <f t="shared" si="10"/>
        <v>1</v>
      </c>
      <c r="K70" s="249">
        <f t="shared" si="10"/>
        <v>0</v>
      </c>
      <c r="L70" s="249">
        <f t="shared" si="10"/>
        <v>0</v>
      </c>
      <c r="M70" s="249">
        <f t="shared" si="10"/>
        <v>0</v>
      </c>
      <c r="N70" s="249">
        <f t="shared" si="10"/>
        <v>0</v>
      </c>
      <c r="O70" s="249">
        <f t="shared" si="10"/>
        <v>0</v>
      </c>
      <c r="P70" s="250">
        <v>0.99719287265895018</v>
      </c>
      <c r="Q70" s="251">
        <v>0.96565400000000001</v>
      </c>
      <c r="R70" s="250">
        <v>0.99712824114208043</v>
      </c>
      <c r="S70" s="251">
        <v>0.967167</v>
      </c>
      <c r="T70" s="250">
        <v>0.99872370862340143</v>
      </c>
      <c r="U70" s="250">
        <v>0.99896828482516331</v>
      </c>
      <c r="V70" s="250">
        <v>0.99914096290979426</v>
      </c>
      <c r="W70" s="250">
        <v>0.99924650309957397</v>
      </c>
      <c r="X70" s="250">
        <v>0.99930887299726112</v>
      </c>
      <c r="Y70" s="250">
        <v>0.99934725640769662</v>
      </c>
      <c r="Z70" s="251">
        <v>0.92401259999999996</v>
      </c>
      <c r="AA70" s="251">
        <v>2.1000000000000002E-6</v>
      </c>
      <c r="AB70" s="251">
        <v>1.123396E-5</v>
      </c>
      <c r="AC70" s="251">
        <v>0</v>
      </c>
      <c r="AD70" s="251">
        <v>0</v>
      </c>
      <c r="AE70" s="251">
        <v>0</v>
      </c>
      <c r="AF70" s="250">
        <v>0.99772061403366763</v>
      </c>
      <c r="AG70" s="251">
        <v>0.96816599999999997</v>
      </c>
      <c r="AH70" s="250">
        <v>0.61405546332602423</v>
      </c>
      <c r="AI70" s="252">
        <v>0.99584300000000003</v>
      </c>
      <c r="AJ70" s="253">
        <f t="shared" si="3"/>
        <v>0.50621346879482754</v>
      </c>
      <c r="AK70" s="253">
        <f t="shared" si="4"/>
        <v>1.1507512051631631E-6</v>
      </c>
      <c r="AL70" s="253">
        <f t="shared" si="5"/>
        <v>6.1570131471226368E-6</v>
      </c>
      <c r="AM70" s="253">
        <f t="shared" si="6"/>
        <v>0</v>
      </c>
      <c r="AN70" s="253">
        <f t="shared" si="7"/>
        <v>0</v>
      </c>
      <c r="AO70" s="254">
        <f t="shared" si="8"/>
        <v>0</v>
      </c>
    </row>
    <row r="71" spans="1:41">
      <c r="A71" s="247">
        <v>362</v>
      </c>
      <c r="B71" s="248"/>
      <c r="C71" s="248">
        <f t="shared" si="12"/>
        <v>1</v>
      </c>
      <c r="D71" s="248">
        <f t="shared" si="11"/>
        <v>0</v>
      </c>
      <c r="E71" s="248">
        <f t="shared" si="11"/>
        <v>0</v>
      </c>
      <c r="F71" s="248">
        <f t="shared" si="11"/>
        <v>0</v>
      </c>
      <c r="G71" s="248">
        <f t="shared" si="11"/>
        <v>0</v>
      </c>
      <c r="H71" s="248">
        <f t="shared" si="11"/>
        <v>0</v>
      </c>
      <c r="I71" s="249"/>
      <c r="J71" s="249">
        <f t="shared" si="10"/>
        <v>1</v>
      </c>
      <c r="K71" s="249">
        <f t="shared" si="10"/>
        <v>0</v>
      </c>
      <c r="L71" s="249">
        <f t="shared" si="10"/>
        <v>0</v>
      </c>
      <c r="M71" s="249">
        <f t="shared" si="10"/>
        <v>0</v>
      </c>
      <c r="N71" s="249">
        <f t="shared" si="10"/>
        <v>0</v>
      </c>
      <c r="O71" s="249">
        <f t="shared" si="10"/>
        <v>0</v>
      </c>
      <c r="P71" s="250">
        <v>0.99730970569631094</v>
      </c>
      <c r="Q71" s="251">
        <v>0.96508799999999995</v>
      </c>
      <c r="R71" s="250">
        <v>0.99724776043850549</v>
      </c>
      <c r="S71" s="251">
        <v>0.96601200000000009</v>
      </c>
      <c r="T71" s="250">
        <v>0.99877686712320046</v>
      </c>
      <c r="U71" s="250">
        <v>0.99901126158448283</v>
      </c>
      <c r="V71" s="250">
        <v>0.99917674961659808</v>
      </c>
      <c r="W71" s="250">
        <v>0.99927789468666361</v>
      </c>
      <c r="X71" s="250">
        <v>0.99933766704063709</v>
      </c>
      <c r="Y71" s="250">
        <v>0.99937445180476425</v>
      </c>
      <c r="Z71" s="251">
        <v>0.92494359999999998</v>
      </c>
      <c r="AA71" s="251">
        <v>2.3999999999999999E-6</v>
      </c>
      <c r="AB71" s="251">
        <v>9.6114200000000006E-6</v>
      </c>
      <c r="AC71" s="251">
        <v>0</v>
      </c>
      <c r="AD71" s="251">
        <v>0</v>
      </c>
      <c r="AE71" s="251">
        <v>0</v>
      </c>
      <c r="AF71" s="250">
        <v>0.9978155064648494</v>
      </c>
      <c r="AG71" s="251">
        <v>0.96814499999999992</v>
      </c>
      <c r="AH71" s="250">
        <v>0.62216761869319659</v>
      </c>
      <c r="AI71" s="252">
        <v>0.99620549999999997</v>
      </c>
      <c r="AJ71" s="253">
        <f t="shared" si="3"/>
        <v>0.51287705929375738</v>
      </c>
      <c r="AK71" s="253">
        <f t="shared" si="4"/>
        <v>1.3311014995217239E-6</v>
      </c>
      <c r="AL71" s="253">
        <f t="shared" si="5"/>
        <v>5.3316228694673409E-6</v>
      </c>
      <c r="AM71" s="253">
        <f t="shared" si="6"/>
        <v>0</v>
      </c>
      <c r="AN71" s="253">
        <f t="shared" si="7"/>
        <v>0</v>
      </c>
      <c r="AO71" s="254">
        <f t="shared" si="8"/>
        <v>0</v>
      </c>
    </row>
    <row r="72" spans="1:41">
      <c r="A72" s="247">
        <v>363</v>
      </c>
      <c r="B72" s="248"/>
      <c r="C72" s="248">
        <f t="shared" si="12"/>
        <v>1</v>
      </c>
      <c r="D72" s="248">
        <f t="shared" si="11"/>
        <v>0</v>
      </c>
      <c r="E72" s="248">
        <f t="shared" si="11"/>
        <v>0</v>
      </c>
      <c r="F72" s="248">
        <f t="shared" si="11"/>
        <v>0</v>
      </c>
      <c r="G72" s="248">
        <f t="shared" si="11"/>
        <v>0</v>
      </c>
      <c r="H72" s="248">
        <f t="shared" si="11"/>
        <v>0</v>
      </c>
      <c r="I72" s="249"/>
      <c r="J72" s="249">
        <f t="shared" si="10"/>
        <v>1</v>
      </c>
      <c r="K72" s="249">
        <f t="shared" si="10"/>
        <v>0</v>
      </c>
      <c r="L72" s="249">
        <f t="shared" si="10"/>
        <v>0</v>
      </c>
      <c r="M72" s="249">
        <f t="shared" si="10"/>
        <v>0</v>
      </c>
      <c r="N72" s="249">
        <f t="shared" si="10"/>
        <v>0</v>
      </c>
      <c r="O72" s="249">
        <f t="shared" si="10"/>
        <v>0</v>
      </c>
      <c r="P72" s="250">
        <v>0.99742655008393166</v>
      </c>
      <c r="Q72" s="251">
        <v>0.96456599999999992</v>
      </c>
      <c r="R72" s="250">
        <v>0.99736729166904159</v>
      </c>
      <c r="S72" s="251">
        <v>0.96495350000000002</v>
      </c>
      <c r="T72" s="250">
        <v>0.99883002738870319</v>
      </c>
      <c r="U72" s="250">
        <v>0.99905423933273407</v>
      </c>
      <c r="V72" s="250">
        <v>0.99921253688909661</v>
      </c>
      <c r="W72" s="250">
        <v>0.99930928663178409</v>
      </c>
      <c r="X72" s="250">
        <v>0.99936646133751816</v>
      </c>
      <c r="Y72" s="250">
        <v>0.99940164739772941</v>
      </c>
      <c r="Z72" s="251">
        <v>0.92552650000000003</v>
      </c>
      <c r="AA72" s="251">
        <v>1.1000000000000001E-6</v>
      </c>
      <c r="AB72" s="251">
        <v>9.0508899999999993E-6</v>
      </c>
      <c r="AC72" s="251">
        <v>0</v>
      </c>
      <c r="AD72" s="251">
        <v>0</v>
      </c>
      <c r="AE72" s="251">
        <v>0</v>
      </c>
      <c r="AF72" s="250">
        <v>0.99791040602220249</v>
      </c>
      <c r="AG72" s="251">
        <v>0.968252</v>
      </c>
      <c r="AH72" s="250">
        <v>0.63027977406036895</v>
      </c>
      <c r="AI72" s="252">
        <v>0.99658449999999998</v>
      </c>
      <c r="AJ72" s="253">
        <f t="shared" si="3"/>
        <v>0.51949608866589969</v>
      </c>
      <c r="AK72" s="253">
        <f t="shared" si="4"/>
        <v>6.1756629611525149E-7</v>
      </c>
      <c r="AL72" s="253">
        <f t="shared" si="5"/>
        <v>5.08219114503912E-6</v>
      </c>
      <c r="AM72" s="253">
        <f t="shared" si="6"/>
        <v>0</v>
      </c>
      <c r="AN72" s="253">
        <f t="shared" si="7"/>
        <v>0</v>
      </c>
      <c r="AO72" s="254">
        <f t="shared" si="8"/>
        <v>0</v>
      </c>
    </row>
    <row r="73" spans="1:41">
      <c r="A73" s="247">
        <v>364</v>
      </c>
      <c r="B73" s="248"/>
      <c r="C73" s="248">
        <f t="shared" si="12"/>
        <v>1</v>
      </c>
      <c r="D73" s="248">
        <f t="shared" si="11"/>
        <v>0</v>
      </c>
      <c r="E73" s="248">
        <f t="shared" si="11"/>
        <v>0</v>
      </c>
      <c r="F73" s="248">
        <f t="shared" si="11"/>
        <v>0</v>
      </c>
      <c r="G73" s="248">
        <f t="shared" si="11"/>
        <v>0</v>
      </c>
      <c r="H73" s="248">
        <f t="shared" si="11"/>
        <v>0</v>
      </c>
      <c r="I73" s="249"/>
      <c r="J73" s="249">
        <f t="shared" si="10"/>
        <v>1</v>
      </c>
      <c r="K73" s="249">
        <f t="shared" si="10"/>
        <v>0</v>
      </c>
      <c r="L73" s="249">
        <f t="shared" si="10"/>
        <v>0</v>
      </c>
      <c r="M73" s="249">
        <f t="shared" si="10"/>
        <v>0</v>
      </c>
      <c r="N73" s="249">
        <f t="shared" si="10"/>
        <v>0</v>
      </c>
      <c r="O73" s="249">
        <f t="shared" si="10"/>
        <v>0</v>
      </c>
      <c r="P73" s="250">
        <v>0.99754340582268819</v>
      </c>
      <c r="Q73" s="251">
        <v>0.9640439999999999</v>
      </c>
      <c r="R73" s="250">
        <v>0.99748683483464129</v>
      </c>
      <c r="S73" s="251">
        <v>0.96389499999999995</v>
      </c>
      <c r="T73" s="250">
        <v>0.99888318941993304</v>
      </c>
      <c r="U73" s="250">
        <v>0.99909721806991991</v>
      </c>
      <c r="V73" s="250">
        <v>0.99924832472728742</v>
      </c>
      <c r="W73" s="250">
        <v>0.99934067893493239</v>
      </c>
      <c r="X73" s="250">
        <v>0.99939525588790201</v>
      </c>
      <c r="Y73" s="250">
        <v>0.99942884318658987</v>
      </c>
      <c r="Z73" s="251">
        <v>0.92730850000000009</v>
      </c>
      <c r="AA73" s="251">
        <v>2.5999999999999997E-6</v>
      </c>
      <c r="AB73" s="251">
        <v>9.1293099999999998E-6</v>
      </c>
      <c r="AC73" s="251">
        <v>0</v>
      </c>
      <c r="AD73" s="251">
        <v>0</v>
      </c>
      <c r="AE73" s="251">
        <v>0</v>
      </c>
      <c r="AF73" s="250">
        <v>0.99800531270611936</v>
      </c>
      <c r="AG73" s="251">
        <v>0.96835899999999997</v>
      </c>
      <c r="AH73" s="250">
        <v>0.6383919294275413</v>
      </c>
      <c r="AI73" s="252">
        <v>0.99697800000000003</v>
      </c>
      <c r="AJ73" s="253">
        <f t="shared" si="3"/>
        <v>0.52680114767769581</v>
      </c>
      <c r="AK73" s="253">
        <f t="shared" si="4"/>
        <v>1.4773686029219056E-6</v>
      </c>
      <c r="AL73" s="253">
        <f t="shared" si="5"/>
        <v>5.1882291658366953E-6</v>
      </c>
      <c r="AM73" s="253">
        <f t="shared" si="6"/>
        <v>0</v>
      </c>
      <c r="AN73" s="253">
        <f t="shared" si="7"/>
        <v>0</v>
      </c>
      <c r="AO73" s="254">
        <f t="shared" si="8"/>
        <v>0</v>
      </c>
    </row>
    <row r="74" spans="1:41">
      <c r="A74" s="247">
        <v>365</v>
      </c>
      <c r="B74" s="248"/>
      <c r="C74" s="248">
        <f t="shared" si="12"/>
        <v>1</v>
      </c>
      <c r="D74" s="248">
        <f t="shared" si="11"/>
        <v>0</v>
      </c>
      <c r="E74" s="248">
        <f t="shared" si="11"/>
        <v>0</v>
      </c>
      <c r="F74" s="248">
        <f t="shared" si="11"/>
        <v>0</v>
      </c>
      <c r="G74" s="248">
        <f t="shared" si="11"/>
        <v>0</v>
      </c>
      <c r="H74" s="248">
        <f t="shared" si="11"/>
        <v>0</v>
      </c>
      <c r="I74" s="249"/>
      <c r="J74" s="249">
        <f t="shared" si="10"/>
        <v>1</v>
      </c>
      <c r="K74" s="249">
        <f t="shared" si="10"/>
        <v>0</v>
      </c>
      <c r="L74" s="249">
        <f t="shared" si="10"/>
        <v>0</v>
      </c>
      <c r="M74" s="249">
        <f t="shared" si="10"/>
        <v>0</v>
      </c>
      <c r="N74" s="249">
        <f t="shared" si="10"/>
        <v>0</v>
      </c>
      <c r="O74" s="249">
        <f t="shared" si="10"/>
        <v>0</v>
      </c>
      <c r="P74" s="250">
        <v>0.99766027291345527</v>
      </c>
      <c r="Q74" s="251">
        <v>0.963646</v>
      </c>
      <c r="R74" s="250">
        <v>0.99760638993625728</v>
      </c>
      <c r="S74" s="251">
        <v>0.96294899999999994</v>
      </c>
      <c r="T74" s="250">
        <v>0.99893635321691288</v>
      </c>
      <c r="U74" s="250">
        <v>0.99914019779604357</v>
      </c>
      <c r="V74" s="250">
        <v>0.99928411313116783</v>
      </c>
      <c r="W74" s="250">
        <v>0.99937207159610508</v>
      </c>
      <c r="X74" s="250">
        <v>0.99942405069178519</v>
      </c>
      <c r="Y74" s="250">
        <v>0.99945603917134274</v>
      </c>
      <c r="Z74" s="251">
        <v>0.92928370000000005</v>
      </c>
      <c r="AA74" s="251">
        <v>1.9E-6</v>
      </c>
      <c r="AB74" s="251">
        <v>9.763070000000001E-6</v>
      </c>
      <c r="AC74" s="251">
        <v>0</v>
      </c>
      <c r="AD74" s="251">
        <v>0</v>
      </c>
      <c r="AE74" s="251">
        <v>0</v>
      </c>
      <c r="AF74" s="250">
        <v>0.99810022651699237</v>
      </c>
      <c r="AG74" s="251">
        <v>0.96858199999999994</v>
      </c>
      <c r="AH74" s="250">
        <v>0.64650408479471366</v>
      </c>
      <c r="AI74" s="252">
        <v>0.99736499999999995</v>
      </c>
      <c r="AJ74" s="253">
        <f t="shared" ref="AJ74:AJ137" si="13">PRODUCT(P74,Q74,R74,S74,T74,Z74,AF74,AG74,AH74,AI74)</f>
        <v>0.53442257264217574</v>
      </c>
      <c r="AK74" s="253">
        <f t="shared" ref="AK74:AK137" si="14">PRODUCT(P74,Q74,R74,S74,U74,AA74,AF74,AG74,AH74,AI74)</f>
        <v>1.0928956278767982E-6</v>
      </c>
      <c r="AL74" s="253">
        <f t="shared" ref="AL74:AL137" si="15">PRODUCT(P74,Q74,R74,S74,V74,AB74,AF74,AG74,AH74,AI74)</f>
        <v>5.6166070621518071E-6</v>
      </c>
      <c r="AM74" s="253">
        <f t="shared" ref="AM74:AM137" si="16">PRODUCT(P74,Q74,R74,S74,W74,AC74,AF74,AG74,AH74,AI74)</f>
        <v>0</v>
      </c>
      <c r="AN74" s="253">
        <f t="shared" ref="AN74:AN137" si="17">PRODUCT(P74,Q74,R74,S74,X74,AD74,AF74,AG74,AH74,AI74)</f>
        <v>0</v>
      </c>
      <c r="AO74" s="254">
        <f t="shared" ref="AO74:AO137" si="18">PRODUCT(P74,Q74,R74,S74,Y74,AE74,AF74,AG74,AH74,AI74)</f>
        <v>0</v>
      </c>
    </row>
    <row r="75" spans="1:41">
      <c r="A75" s="247">
        <v>366</v>
      </c>
      <c r="B75" s="248"/>
      <c r="C75" s="248">
        <f t="shared" si="12"/>
        <v>1</v>
      </c>
      <c r="D75" s="248">
        <f t="shared" si="11"/>
        <v>0</v>
      </c>
      <c r="E75" s="248">
        <f t="shared" si="11"/>
        <v>0</v>
      </c>
      <c r="F75" s="248">
        <f t="shared" si="11"/>
        <v>0</v>
      </c>
      <c r="G75" s="248">
        <f t="shared" si="11"/>
        <v>0</v>
      </c>
      <c r="H75" s="248">
        <f t="shared" si="11"/>
        <v>0</v>
      </c>
      <c r="I75" s="249"/>
      <c r="J75" s="249">
        <f t="shared" si="10"/>
        <v>1</v>
      </c>
      <c r="K75" s="249">
        <f t="shared" si="10"/>
        <v>0</v>
      </c>
      <c r="L75" s="249">
        <f t="shared" si="10"/>
        <v>0</v>
      </c>
      <c r="M75" s="249">
        <f t="shared" si="10"/>
        <v>0</v>
      </c>
      <c r="N75" s="249">
        <f t="shared" si="10"/>
        <v>0</v>
      </c>
      <c r="O75" s="249">
        <f t="shared" si="10"/>
        <v>0</v>
      </c>
      <c r="P75" s="250">
        <v>0.99777715135710887</v>
      </c>
      <c r="Q75" s="251">
        <v>0.96324799999999999</v>
      </c>
      <c r="R75" s="250">
        <v>0.99772595697484268</v>
      </c>
      <c r="S75" s="251">
        <v>0.96200300000000016</v>
      </c>
      <c r="T75" s="250">
        <v>0.99898951877966657</v>
      </c>
      <c r="U75" s="250">
        <v>0.99918317851110761</v>
      </c>
      <c r="V75" s="250">
        <v>0.99931990210073574</v>
      </c>
      <c r="W75" s="250">
        <v>0.99940346461529939</v>
      </c>
      <c r="X75" s="250">
        <v>0.99945284574916515</v>
      </c>
      <c r="Y75" s="250">
        <v>0.99948323535198602</v>
      </c>
      <c r="Z75" s="251">
        <v>0.92991939999999995</v>
      </c>
      <c r="AA75" s="251">
        <v>3.8E-6</v>
      </c>
      <c r="AB75" s="251">
        <v>1.105626E-5</v>
      </c>
      <c r="AC75" s="251">
        <v>0</v>
      </c>
      <c r="AD75" s="251">
        <v>0</v>
      </c>
      <c r="AE75" s="251">
        <v>0</v>
      </c>
      <c r="AF75" s="250">
        <v>0.99819514745521443</v>
      </c>
      <c r="AG75" s="251">
        <v>0.96880500000000003</v>
      </c>
      <c r="AH75" s="250">
        <v>0.65461624016188613</v>
      </c>
      <c r="AI75" s="252">
        <v>0.99772249999999996</v>
      </c>
      <c r="AJ75" s="253">
        <f t="shared" si="13"/>
        <v>0.54127002278599345</v>
      </c>
      <c r="AK75" s="253">
        <f t="shared" si="14"/>
        <v>2.2122614216681228E-6</v>
      </c>
      <c r="AL75" s="253">
        <f t="shared" si="15"/>
        <v>6.4375485179400866E-6</v>
      </c>
      <c r="AM75" s="253">
        <f t="shared" si="16"/>
        <v>0</v>
      </c>
      <c r="AN75" s="253">
        <f t="shared" si="17"/>
        <v>0</v>
      </c>
      <c r="AO75" s="254">
        <f t="shared" si="18"/>
        <v>0</v>
      </c>
    </row>
    <row r="76" spans="1:41">
      <c r="A76" s="247">
        <v>367</v>
      </c>
      <c r="B76" s="248"/>
      <c r="C76" s="248">
        <f t="shared" si="12"/>
        <v>1</v>
      </c>
      <c r="D76" s="248">
        <f t="shared" si="11"/>
        <v>0</v>
      </c>
      <c r="E76" s="248">
        <f t="shared" si="11"/>
        <v>0</v>
      </c>
      <c r="F76" s="248">
        <f t="shared" si="11"/>
        <v>0</v>
      </c>
      <c r="G76" s="248">
        <f t="shared" si="11"/>
        <v>0</v>
      </c>
      <c r="H76" s="248">
        <f t="shared" si="11"/>
        <v>0</v>
      </c>
      <c r="I76" s="249"/>
      <c r="J76" s="249">
        <f t="shared" si="10"/>
        <v>1</v>
      </c>
      <c r="K76" s="249">
        <f t="shared" si="10"/>
        <v>0</v>
      </c>
      <c r="L76" s="249">
        <f t="shared" si="10"/>
        <v>0</v>
      </c>
      <c r="M76" s="249">
        <f t="shared" si="10"/>
        <v>0</v>
      </c>
      <c r="N76" s="249">
        <f t="shared" si="10"/>
        <v>0</v>
      </c>
      <c r="O76" s="249">
        <f t="shared" si="10"/>
        <v>0</v>
      </c>
      <c r="P76" s="250">
        <v>0.99789404115452673</v>
      </c>
      <c r="Q76" s="251">
        <v>0.96299599999999996</v>
      </c>
      <c r="R76" s="250">
        <v>0.99784553595135195</v>
      </c>
      <c r="S76" s="251">
        <v>0.96117950000000008</v>
      </c>
      <c r="T76" s="250">
        <v>0.99904268610821778</v>
      </c>
      <c r="U76" s="250">
        <v>0.99922616021511568</v>
      </c>
      <c r="V76" s="250">
        <v>0.99935569163598936</v>
      </c>
      <c r="W76" s="250">
        <v>0.99943485799251264</v>
      </c>
      <c r="X76" s="250">
        <v>0.99948164106003945</v>
      </c>
      <c r="Y76" s="250">
        <v>0.99951043172851683</v>
      </c>
      <c r="Z76" s="251">
        <v>0.93068099999999998</v>
      </c>
      <c r="AA76" s="251">
        <v>-4.0000000000000003E-7</v>
      </c>
      <c r="AB76" s="251">
        <v>1.2227099999999999E-5</v>
      </c>
      <c r="AC76" s="251">
        <v>0</v>
      </c>
      <c r="AD76" s="251">
        <v>0</v>
      </c>
      <c r="AE76" s="251">
        <v>0</v>
      </c>
      <c r="AF76" s="250">
        <v>0.9982900755211791</v>
      </c>
      <c r="AG76" s="251">
        <v>0.96912999999999994</v>
      </c>
      <c r="AH76" s="250">
        <v>0.66272839552905849</v>
      </c>
      <c r="AI76" s="252">
        <v>0.99808649999999999</v>
      </c>
      <c r="AJ76" s="253">
        <f t="shared" si="13"/>
        <v>0.54840849686225257</v>
      </c>
      <c r="AK76" s="253">
        <f t="shared" si="14"/>
        <v>-2.3574531425374156E-7</v>
      </c>
      <c r="AL76" s="253">
        <f t="shared" si="15"/>
        <v>7.2071379824855116E-6</v>
      </c>
      <c r="AM76" s="253">
        <f t="shared" si="16"/>
        <v>0</v>
      </c>
      <c r="AN76" s="253">
        <f t="shared" si="17"/>
        <v>0</v>
      </c>
      <c r="AO76" s="254">
        <f t="shared" si="18"/>
        <v>0</v>
      </c>
    </row>
    <row r="77" spans="1:41">
      <c r="A77" s="247">
        <v>368</v>
      </c>
      <c r="B77" s="248"/>
      <c r="C77" s="248">
        <f t="shared" si="12"/>
        <v>1</v>
      </c>
      <c r="D77" s="248">
        <f t="shared" si="11"/>
        <v>0</v>
      </c>
      <c r="E77" s="248">
        <f t="shared" si="11"/>
        <v>0</v>
      </c>
      <c r="F77" s="248">
        <f t="shared" si="11"/>
        <v>0</v>
      </c>
      <c r="G77" s="248">
        <f t="shared" si="11"/>
        <v>0</v>
      </c>
      <c r="H77" s="248">
        <f t="shared" si="11"/>
        <v>0</v>
      </c>
      <c r="I77" s="249"/>
      <c r="J77" s="249">
        <f t="shared" si="10"/>
        <v>1</v>
      </c>
      <c r="K77" s="249">
        <f t="shared" si="10"/>
        <v>0</v>
      </c>
      <c r="L77" s="249">
        <f t="shared" si="10"/>
        <v>0</v>
      </c>
      <c r="M77" s="249">
        <f t="shared" si="10"/>
        <v>0</v>
      </c>
      <c r="N77" s="249">
        <f t="shared" si="10"/>
        <v>0</v>
      </c>
      <c r="O77" s="249">
        <f t="shared" si="10"/>
        <v>0</v>
      </c>
      <c r="P77" s="250">
        <v>0.99801094230658183</v>
      </c>
      <c r="Q77" s="251">
        <v>0.96274400000000004</v>
      </c>
      <c r="R77" s="250">
        <v>0.99796512686673611</v>
      </c>
      <c r="S77" s="251">
        <v>0.96035599999999999</v>
      </c>
      <c r="T77" s="250">
        <v>0.99909585520258881</v>
      </c>
      <c r="U77" s="250">
        <v>0.99926914290807034</v>
      </c>
      <c r="V77" s="250">
        <v>0.99939148173692549</v>
      </c>
      <c r="W77" s="250">
        <v>0.99946625172774106</v>
      </c>
      <c r="X77" s="250">
        <v>0.99951043662440453</v>
      </c>
      <c r="Y77" s="250">
        <v>0.99953762830093285</v>
      </c>
      <c r="Z77" s="251">
        <v>0.93075010000000002</v>
      </c>
      <c r="AA77" s="251">
        <v>2.1000000000000002E-6</v>
      </c>
      <c r="AB77" s="251">
        <v>1.3104620000000001E-5</v>
      </c>
      <c r="AC77" s="251">
        <v>0</v>
      </c>
      <c r="AD77" s="251">
        <v>0</v>
      </c>
      <c r="AE77" s="251">
        <v>0</v>
      </c>
      <c r="AF77" s="250">
        <v>0.99838501071527774</v>
      </c>
      <c r="AG77" s="251">
        <v>0.96945499999999996</v>
      </c>
      <c r="AH77" s="250">
        <v>0.67084055089623074</v>
      </c>
      <c r="AI77" s="252">
        <v>0.9984575</v>
      </c>
      <c r="AJ77" s="253">
        <f t="shared" si="13"/>
        <v>0.55514775703041908</v>
      </c>
      <c r="AK77" s="253">
        <f t="shared" si="14"/>
        <v>1.2527664441563664E-6</v>
      </c>
      <c r="AL77" s="253">
        <f t="shared" si="15"/>
        <v>7.8185895754189611E-6</v>
      </c>
      <c r="AM77" s="253">
        <f t="shared" si="16"/>
        <v>0</v>
      </c>
      <c r="AN77" s="253">
        <f t="shared" si="17"/>
        <v>0</v>
      </c>
      <c r="AO77" s="254">
        <f t="shared" si="18"/>
        <v>0</v>
      </c>
    </row>
    <row r="78" spans="1:41">
      <c r="A78" s="247">
        <v>369</v>
      </c>
      <c r="B78" s="248"/>
      <c r="C78" s="248">
        <f t="shared" si="12"/>
        <v>1</v>
      </c>
      <c r="D78" s="248">
        <f t="shared" si="11"/>
        <v>0</v>
      </c>
      <c r="E78" s="248">
        <f t="shared" si="11"/>
        <v>0</v>
      </c>
      <c r="F78" s="248">
        <f t="shared" si="11"/>
        <v>0</v>
      </c>
      <c r="G78" s="248">
        <f t="shared" si="11"/>
        <v>0</v>
      </c>
      <c r="H78" s="248">
        <f t="shared" si="11"/>
        <v>0</v>
      </c>
      <c r="I78" s="249"/>
      <c r="J78" s="249">
        <f t="shared" si="10"/>
        <v>1</v>
      </c>
      <c r="K78" s="249">
        <f t="shared" si="10"/>
        <v>0</v>
      </c>
      <c r="L78" s="249">
        <f t="shared" si="10"/>
        <v>0</v>
      </c>
      <c r="M78" s="249">
        <f t="shared" si="10"/>
        <v>0</v>
      </c>
      <c r="N78" s="249">
        <f t="shared" si="10"/>
        <v>0</v>
      </c>
      <c r="O78" s="249">
        <f t="shared" si="10"/>
        <v>0</v>
      </c>
      <c r="P78" s="250">
        <v>0.99812785481415101</v>
      </c>
      <c r="Q78" s="251">
        <v>0.96257300000000001</v>
      </c>
      <c r="R78" s="250">
        <v>0.99808472972194906</v>
      </c>
      <c r="S78" s="251">
        <v>0.95966249999999997</v>
      </c>
      <c r="T78" s="250">
        <v>0.99914902606280365</v>
      </c>
      <c r="U78" s="250">
        <v>0.99931212658997437</v>
      </c>
      <c r="V78" s="250">
        <v>0.99942727240354201</v>
      </c>
      <c r="W78" s="250">
        <v>0.99949764582098188</v>
      </c>
      <c r="X78" s="250">
        <v>0.99953923244225806</v>
      </c>
      <c r="Y78" s="250">
        <v>0.9995648250692315</v>
      </c>
      <c r="Z78" s="251">
        <v>0.9309269</v>
      </c>
      <c r="AA78" s="251">
        <v>5.9999999999999997E-7</v>
      </c>
      <c r="AB78" s="251">
        <v>1.3315E-5</v>
      </c>
      <c r="AC78" s="251">
        <v>0</v>
      </c>
      <c r="AD78" s="251">
        <v>0</v>
      </c>
      <c r="AE78" s="251">
        <v>0</v>
      </c>
      <c r="AF78" s="250">
        <v>0.99847995303790316</v>
      </c>
      <c r="AG78" s="251">
        <v>0.96986700000000003</v>
      </c>
      <c r="AH78" s="250">
        <v>0.67895270626340321</v>
      </c>
      <c r="AI78" s="252">
        <v>0.99883599999999995</v>
      </c>
      <c r="AJ78" s="253">
        <f t="shared" si="13"/>
        <v>0.56213014944509754</v>
      </c>
      <c r="AK78" s="253">
        <f t="shared" si="14"/>
        <v>3.6236265892996746E-7</v>
      </c>
      <c r="AL78" s="253">
        <f t="shared" si="15"/>
        <v>8.042357913940661E-6</v>
      </c>
      <c r="AM78" s="253">
        <f t="shared" si="16"/>
        <v>0</v>
      </c>
      <c r="AN78" s="253">
        <f t="shared" si="17"/>
        <v>0</v>
      </c>
      <c r="AO78" s="254">
        <f t="shared" si="18"/>
        <v>0</v>
      </c>
    </row>
    <row r="79" spans="1:41">
      <c r="A79" s="247">
        <v>370</v>
      </c>
      <c r="B79" s="248"/>
      <c r="C79" s="248">
        <f t="shared" si="12"/>
        <v>1</v>
      </c>
      <c r="D79" s="248">
        <f t="shared" si="11"/>
        <v>0</v>
      </c>
      <c r="E79" s="248">
        <f t="shared" si="11"/>
        <v>0</v>
      </c>
      <c r="F79" s="248">
        <f t="shared" si="11"/>
        <v>0</v>
      </c>
      <c r="G79" s="248">
        <f t="shared" si="11"/>
        <v>0</v>
      </c>
      <c r="H79" s="248">
        <f t="shared" si="11"/>
        <v>0</v>
      </c>
      <c r="I79" s="249"/>
      <c r="J79" s="249">
        <f t="shared" si="10"/>
        <v>1</v>
      </c>
      <c r="K79" s="249">
        <f t="shared" si="10"/>
        <v>0</v>
      </c>
      <c r="L79" s="249">
        <f t="shared" si="10"/>
        <v>0</v>
      </c>
      <c r="M79" s="249">
        <f t="shared" si="10"/>
        <v>0</v>
      </c>
      <c r="N79" s="249">
        <f t="shared" si="10"/>
        <v>0</v>
      </c>
      <c r="O79" s="249">
        <f t="shared" si="10"/>
        <v>0</v>
      </c>
      <c r="P79" s="250">
        <v>0.99824477867811046</v>
      </c>
      <c r="Q79" s="251">
        <v>0.96240199999999998</v>
      </c>
      <c r="R79" s="250">
        <v>0.99820434451794382</v>
      </c>
      <c r="S79" s="251">
        <v>0.95896900000000007</v>
      </c>
      <c r="T79" s="250">
        <v>0.99920219868888538</v>
      </c>
      <c r="U79" s="250">
        <v>0.99935511126083099</v>
      </c>
      <c r="V79" s="250">
        <v>0.99946306363583648</v>
      </c>
      <c r="W79" s="250">
        <v>0.99952904027223188</v>
      </c>
      <c r="X79" s="250">
        <v>0.99956802851359694</v>
      </c>
      <c r="Y79" s="250">
        <v>0.99959202203341024</v>
      </c>
      <c r="Z79" s="251">
        <v>0.92999860000000001</v>
      </c>
      <c r="AA79" s="251">
        <v>3.1E-6</v>
      </c>
      <c r="AB79" s="251">
        <v>1.2140460000000001E-5</v>
      </c>
      <c r="AC79" s="251">
        <v>0</v>
      </c>
      <c r="AD79" s="251">
        <v>0</v>
      </c>
      <c r="AE79" s="251">
        <v>0</v>
      </c>
      <c r="AF79" s="250">
        <v>0.99857490248944802</v>
      </c>
      <c r="AG79" s="251">
        <v>0.970279</v>
      </c>
      <c r="AH79" s="250">
        <v>0.68706073031046866</v>
      </c>
      <c r="AI79" s="252">
        <v>0.99921499999999996</v>
      </c>
      <c r="AJ79" s="253">
        <f t="shared" si="13"/>
        <v>0.56843997810808911</v>
      </c>
      <c r="AK79" s="253">
        <f t="shared" si="14"/>
        <v>1.895092749923424E-6</v>
      </c>
      <c r="AL79" s="253">
        <f t="shared" si="15"/>
        <v>7.4225106522278254E-6</v>
      </c>
      <c r="AM79" s="253">
        <f t="shared" si="16"/>
        <v>0</v>
      </c>
      <c r="AN79" s="253">
        <f t="shared" si="17"/>
        <v>0</v>
      </c>
      <c r="AO79" s="254">
        <f t="shared" si="18"/>
        <v>0</v>
      </c>
    </row>
    <row r="80" spans="1:41">
      <c r="A80" s="247">
        <v>371</v>
      </c>
      <c r="B80" s="248"/>
      <c r="C80" s="248">
        <f t="shared" si="12"/>
        <v>1</v>
      </c>
      <c r="D80" s="248">
        <f t="shared" si="11"/>
        <v>0</v>
      </c>
      <c r="E80" s="248">
        <f t="shared" si="11"/>
        <v>0</v>
      </c>
      <c r="F80" s="248">
        <f t="shared" si="11"/>
        <v>0</v>
      </c>
      <c r="G80" s="248">
        <f t="shared" si="11"/>
        <v>0</v>
      </c>
      <c r="H80" s="248">
        <f t="shared" si="11"/>
        <v>0</v>
      </c>
      <c r="I80" s="249"/>
      <c r="J80" s="249">
        <f t="shared" si="10"/>
        <v>1</v>
      </c>
      <c r="K80" s="249">
        <f t="shared" si="10"/>
        <v>0</v>
      </c>
      <c r="L80" s="249">
        <f t="shared" si="10"/>
        <v>0</v>
      </c>
      <c r="M80" s="249">
        <f t="shared" si="10"/>
        <v>0</v>
      </c>
      <c r="N80" s="249">
        <f t="shared" si="10"/>
        <v>0</v>
      </c>
      <c r="O80" s="249">
        <f t="shared" si="10"/>
        <v>0</v>
      </c>
      <c r="P80" s="250">
        <v>0.99812785481415101</v>
      </c>
      <c r="Q80" s="251">
        <v>0.96231149999999999</v>
      </c>
      <c r="R80" s="250">
        <v>0.99808472972194906</v>
      </c>
      <c r="S80" s="251">
        <v>0.95840749999999997</v>
      </c>
      <c r="T80" s="250">
        <v>0.99914902606280365</v>
      </c>
      <c r="U80" s="250">
        <v>0.99931212658997437</v>
      </c>
      <c r="V80" s="250">
        <v>0.99942727240354201</v>
      </c>
      <c r="W80" s="250">
        <v>0.99949764582098188</v>
      </c>
      <c r="X80" s="250">
        <v>0.99953923244225806</v>
      </c>
      <c r="Y80" s="250">
        <v>0.9995648250692315</v>
      </c>
      <c r="Z80" s="251">
        <v>0.92715999999999998</v>
      </c>
      <c r="AA80" s="251">
        <v>4.2000000000000004E-6</v>
      </c>
      <c r="AB80" s="251">
        <v>1.0389380000000001E-5</v>
      </c>
      <c r="AC80" s="251">
        <v>0</v>
      </c>
      <c r="AD80" s="251">
        <v>0</v>
      </c>
      <c r="AE80" s="251">
        <v>0</v>
      </c>
      <c r="AF80" s="250">
        <v>0.99847995303790316</v>
      </c>
      <c r="AG80" s="251">
        <v>0.97076099999999999</v>
      </c>
      <c r="AH80" s="250">
        <v>0.69465618712595179</v>
      </c>
      <c r="AI80" s="252">
        <v>0.99956750000000005</v>
      </c>
      <c r="AJ80" s="253">
        <f t="shared" si="13"/>
        <v>0.57284632030121907</v>
      </c>
      <c r="AK80" s="253">
        <f t="shared" si="14"/>
        <v>2.5953959315943134E-6</v>
      </c>
      <c r="AL80" s="253">
        <f t="shared" si="15"/>
        <v>6.4208718039476402E-6</v>
      </c>
      <c r="AM80" s="253">
        <f t="shared" si="16"/>
        <v>0</v>
      </c>
      <c r="AN80" s="253">
        <f t="shared" si="17"/>
        <v>0</v>
      </c>
      <c r="AO80" s="254">
        <f t="shared" si="18"/>
        <v>0</v>
      </c>
    </row>
    <row r="81" spans="1:41">
      <c r="A81" s="247">
        <v>372</v>
      </c>
      <c r="B81" s="248"/>
      <c r="C81" s="248">
        <f t="shared" si="12"/>
        <v>1</v>
      </c>
      <c r="D81" s="248">
        <f t="shared" si="11"/>
        <v>0</v>
      </c>
      <c r="E81" s="248">
        <f t="shared" si="11"/>
        <v>0</v>
      </c>
      <c r="F81" s="248">
        <f t="shared" si="11"/>
        <v>0</v>
      </c>
      <c r="G81" s="248">
        <f t="shared" si="11"/>
        <v>0</v>
      </c>
      <c r="H81" s="248">
        <f t="shared" si="11"/>
        <v>0</v>
      </c>
      <c r="I81" s="249"/>
      <c r="J81" s="249">
        <f t="shared" si="10"/>
        <v>1</v>
      </c>
      <c r="K81" s="249">
        <f t="shared" si="10"/>
        <v>0</v>
      </c>
      <c r="L81" s="249">
        <f t="shared" si="10"/>
        <v>0</v>
      </c>
      <c r="M81" s="249">
        <f t="shared" si="10"/>
        <v>0</v>
      </c>
      <c r="N81" s="249">
        <f t="shared" si="10"/>
        <v>0</v>
      </c>
      <c r="O81" s="249">
        <f t="shared" si="10"/>
        <v>0</v>
      </c>
      <c r="P81" s="250">
        <v>0.99801094230658183</v>
      </c>
      <c r="Q81" s="251">
        <v>0.96222099999999999</v>
      </c>
      <c r="R81" s="250">
        <v>0.99796512686673611</v>
      </c>
      <c r="S81" s="251">
        <v>0.95784600000000009</v>
      </c>
      <c r="T81" s="250">
        <v>0.99909585520258881</v>
      </c>
      <c r="U81" s="250">
        <v>0.99926914290807034</v>
      </c>
      <c r="V81" s="250">
        <v>0.99939148173692549</v>
      </c>
      <c r="W81" s="250">
        <v>0.99946625172774106</v>
      </c>
      <c r="X81" s="250">
        <v>0.99951043662440453</v>
      </c>
      <c r="Y81" s="250">
        <v>0.99953762830093285</v>
      </c>
      <c r="Z81" s="251">
        <v>0.92441339999999994</v>
      </c>
      <c r="AA81" s="251">
        <v>-2.9999999999999999E-7</v>
      </c>
      <c r="AB81" s="251">
        <v>8.0778499999999992E-6</v>
      </c>
      <c r="AC81" s="251">
        <v>0</v>
      </c>
      <c r="AD81" s="251">
        <v>0</v>
      </c>
      <c r="AE81" s="251">
        <v>0</v>
      </c>
      <c r="AF81" s="250">
        <v>0.99838501071527774</v>
      </c>
      <c r="AG81" s="251">
        <v>0.97124300000000008</v>
      </c>
      <c r="AH81" s="250">
        <v>0.7022516439414348</v>
      </c>
      <c r="AI81" s="252">
        <v>0.99990800000000002</v>
      </c>
      <c r="AJ81" s="253">
        <f t="shared" si="13"/>
        <v>0.57726249258282847</v>
      </c>
      <c r="AK81" s="253">
        <f t="shared" si="14"/>
        <v>-1.8737156415127741E-7</v>
      </c>
      <c r="AL81" s="253">
        <f t="shared" si="15"/>
        <v>5.0458156399738784E-6</v>
      </c>
      <c r="AM81" s="253">
        <f t="shared" si="16"/>
        <v>0</v>
      </c>
      <c r="AN81" s="253">
        <f t="shared" si="17"/>
        <v>0</v>
      </c>
      <c r="AO81" s="254">
        <f t="shared" si="18"/>
        <v>0</v>
      </c>
    </row>
    <row r="82" spans="1:41">
      <c r="A82" s="247">
        <v>373</v>
      </c>
      <c r="B82" s="248"/>
      <c r="C82" s="248">
        <f t="shared" si="12"/>
        <v>1</v>
      </c>
      <c r="D82" s="248">
        <f t="shared" si="11"/>
        <v>0</v>
      </c>
      <c r="E82" s="248">
        <f t="shared" si="11"/>
        <v>0</v>
      </c>
      <c r="F82" s="248">
        <f t="shared" si="11"/>
        <v>0</v>
      </c>
      <c r="G82" s="248">
        <f t="shared" si="11"/>
        <v>0</v>
      </c>
      <c r="H82" s="248">
        <f t="shared" si="11"/>
        <v>0</v>
      </c>
      <c r="I82" s="249"/>
      <c r="J82" s="249">
        <f t="shared" si="10"/>
        <v>1</v>
      </c>
      <c r="K82" s="249">
        <f t="shared" si="10"/>
        <v>0</v>
      </c>
      <c r="L82" s="249">
        <f t="shared" si="10"/>
        <v>0</v>
      </c>
      <c r="M82" s="249">
        <f t="shared" si="10"/>
        <v>0</v>
      </c>
      <c r="N82" s="249">
        <f t="shared" si="10"/>
        <v>0</v>
      </c>
      <c r="O82" s="249">
        <f t="shared" si="10"/>
        <v>0</v>
      </c>
      <c r="P82" s="250">
        <v>0.99789404115452673</v>
      </c>
      <c r="Q82" s="251">
        <v>0.96220950000000005</v>
      </c>
      <c r="R82" s="250">
        <v>0.99784553595135195</v>
      </c>
      <c r="S82" s="251">
        <v>0.95741700000000007</v>
      </c>
      <c r="T82" s="250">
        <v>0.99904268610821778</v>
      </c>
      <c r="U82" s="250">
        <v>0.99922616021511568</v>
      </c>
      <c r="V82" s="250">
        <v>0.99935569163598936</v>
      </c>
      <c r="W82" s="250">
        <v>0.99943485799251264</v>
      </c>
      <c r="X82" s="250">
        <v>0.99948164106003945</v>
      </c>
      <c r="Y82" s="250">
        <v>0.99951043172851683</v>
      </c>
      <c r="Z82" s="251">
        <v>0.9230701</v>
      </c>
      <c r="AA82" s="251">
        <v>1.1000000000000001E-6</v>
      </c>
      <c r="AB82" s="251">
        <v>5.8907100000000001E-6</v>
      </c>
      <c r="AC82" s="251">
        <v>0</v>
      </c>
      <c r="AD82" s="251">
        <v>0</v>
      </c>
      <c r="AE82" s="251">
        <v>0</v>
      </c>
      <c r="AF82" s="250">
        <v>0.9982900755211791</v>
      </c>
      <c r="AG82" s="251">
        <v>0.9717785000000001</v>
      </c>
      <c r="AH82" s="250">
        <v>0.70984710075691781</v>
      </c>
      <c r="AI82" s="252">
        <v>1</v>
      </c>
      <c r="AJ82" s="253">
        <f t="shared" si="13"/>
        <v>0.5825404731024203</v>
      </c>
      <c r="AK82" s="253">
        <f t="shared" si="14"/>
        <v>6.9432668469434815E-7</v>
      </c>
      <c r="AL82" s="253">
        <f t="shared" si="15"/>
        <v>3.7187339532660754E-6</v>
      </c>
      <c r="AM82" s="253">
        <f t="shared" si="16"/>
        <v>0</v>
      </c>
      <c r="AN82" s="253">
        <f t="shared" si="17"/>
        <v>0</v>
      </c>
      <c r="AO82" s="254">
        <f t="shared" si="18"/>
        <v>0</v>
      </c>
    </row>
    <row r="83" spans="1:41">
      <c r="A83" s="247">
        <v>374</v>
      </c>
      <c r="B83" s="248"/>
      <c r="C83" s="248">
        <f t="shared" si="12"/>
        <v>1</v>
      </c>
      <c r="D83" s="248">
        <f t="shared" si="11"/>
        <v>0</v>
      </c>
      <c r="E83" s="248">
        <f t="shared" si="11"/>
        <v>0</v>
      </c>
      <c r="F83" s="248">
        <f t="shared" si="11"/>
        <v>0</v>
      </c>
      <c r="G83" s="248">
        <f t="shared" si="11"/>
        <v>0</v>
      </c>
      <c r="H83" s="248">
        <f t="shared" si="11"/>
        <v>0</v>
      </c>
      <c r="I83" s="249"/>
      <c r="J83" s="249">
        <f t="shared" si="10"/>
        <v>1</v>
      </c>
      <c r="K83" s="249">
        <f t="shared" si="10"/>
        <v>0</v>
      </c>
      <c r="L83" s="249">
        <f t="shared" si="10"/>
        <v>0</v>
      </c>
      <c r="M83" s="249">
        <f t="shared" si="10"/>
        <v>0</v>
      </c>
      <c r="N83" s="249">
        <f t="shared" si="10"/>
        <v>0</v>
      </c>
      <c r="O83" s="249">
        <f t="shared" si="10"/>
        <v>0</v>
      </c>
      <c r="P83" s="250">
        <v>0.99777715135710887</v>
      </c>
      <c r="Q83" s="251">
        <v>0.96219800000000011</v>
      </c>
      <c r="R83" s="250">
        <v>0.99772595697484268</v>
      </c>
      <c r="S83" s="251">
        <v>0.95698800000000006</v>
      </c>
      <c r="T83" s="250">
        <v>0.99898951877966657</v>
      </c>
      <c r="U83" s="250">
        <v>0.99918317851110761</v>
      </c>
      <c r="V83" s="250">
        <v>0.99931990210073574</v>
      </c>
      <c r="W83" s="250">
        <v>0.99940346461529939</v>
      </c>
      <c r="X83" s="250">
        <v>0.99945284574916515</v>
      </c>
      <c r="Y83" s="250">
        <v>0.99948323535198602</v>
      </c>
      <c r="Z83" s="251">
        <v>0.92249599999999998</v>
      </c>
      <c r="AA83" s="251">
        <v>2.5000000000000002E-6</v>
      </c>
      <c r="AB83" s="251">
        <v>3.8265100000000004E-6</v>
      </c>
      <c r="AC83" s="251">
        <v>0</v>
      </c>
      <c r="AD83" s="251">
        <v>0</v>
      </c>
      <c r="AE83" s="251">
        <v>0</v>
      </c>
      <c r="AF83" s="250">
        <v>0.99819514745521443</v>
      </c>
      <c r="AG83" s="251">
        <v>0.9723139999999999</v>
      </c>
      <c r="AH83" s="250">
        <v>0.71744255757240094</v>
      </c>
      <c r="AI83" s="252">
        <v>1</v>
      </c>
      <c r="AJ83" s="253">
        <f t="shared" si="13"/>
        <v>0.58823426527882161</v>
      </c>
      <c r="AK83" s="253">
        <f t="shared" si="14"/>
        <v>1.5944467450167196E-6</v>
      </c>
      <c r="AL83" s="253">
        <f t="shared" si="15"/>
        <v>2.4408005078299024E-6</v>
      </c>
      <c r="AM83" s="253">
        <f t="shared" si="16"/>
        <v>0</v>
      </c>
      <c r="AN83" s="253">
        <f t="shared" si="17"/>
        <v>0</v>
      </c>
      <c r="AO83" s="254">
        <f t="shared" si="18"/>
        <v>0</v>
      </c>
    </row>
    <row r="84" spans="1:41">
      <c r="A84" s="247">
        <v>375</v>
      </c>
      <c r="B84" s="248"/>
      <c r="C84" s="248">
        <f t="shared" si="12"/>
        <v>1</v>
      </c>
      <c r="D84" s="248">
        <f t="shared" si="11"/>
        <v>0</v>
      </c>
      <c r="E84" s="248">
        <f t="shared" si="11"/>
        <v>0</v>
      </c>
      <c r="F84" s="248">
        <f t="shared" si="11"/>
        <v>0</v>
      </c>
      <c r="G84" s="248">
        <f t="shared" si="11"/>
        <v>0</v>
      </c>
      <c r="H84" s="248">
        <f t="shared" si="11"/>
        <v>0</v>
      </c>
      <c r="I84" s="249"/>
      <c r="J84" s="249">
        <f t="shared" si="10"/>
        <v>1</v>
      </c>
      <c r="K84" s="249">
        <f t="shared" si="10"/>
        <v>0</v>
      </c>
      <c r="L84" s="249">
        <f t="shared" si="10"/>
        <v>0</v>
      </c>
      <c r="M84" s="249">
        <f t="shared" si="10"/>
        <v>0</v>
      </c>
      <c r="N84" s="249">
        <f t="shared" si="10"/>
        <v>0</v>
      </c>
      <c r="O84" s="249">
        <f t="shared" si="10"/>
        <v>0</v>
      </c>
      <c r="P84" s="250">
        <v>0.99766027291345527</v>
      </c>
      <c r="Q84" s="251">
        <v>0.96226100000000003</v>
      </c>
      <c r="R84" s="250">
        <v>0.99760638993625728</v>
      </c>
      <c r="S84" s="251">
        <v>0.95668850000000005</v>
      </c>
      <c r="T84" s="250">
        <v>0.99893635321691288</v>
      </c>
      <c r="U84" s="250">
        <v>0.99914019779604357</v>
      </c>
      <c r="V84" s="250">
        <v>0.99928411313116783</v>
      </c>
      <c r="W84" s="250">
        <v>0.99937207159610508</v>
      </c>
      <c r="X84" s="250">
        <v>0.99942405069178519</v>
      </c>
      <c r="Y84" s="250">
        <v>0.99945603917134274</v>
      </c>
      <c r="Z84" s="251">
        <v>0.92456700000000003</v>
      </c>
      <c r="AA84" s="251">
        <v>4.6999999999999999E-6</v>
      </c>
      <c r="AB84" s="251">
        <v>2.6228900000000001E-6</v>
      </c>
      <c r="AC84" s="251">
        <v>0</v>
      </c>
      <c r="AD84" s="251">
        <v>0</v>
      </c>
      <c r="AE84" s="251">
        <v>0</v>
      </c>
      <c r="AF84" s="250">
        <v>0.99810022651699237</v>
      </c>
      <c r="AG84" s="251">
        <v>0.97288600000000003</v>
      </c>
      <c r="AH84" s="250">
        <v>0.72503801438788396</v>
      </c>
      <c r="AI84" s="252">
        <v>1</v>
      </c>
      <c r="AJ84" s="253">
        <f t="shared" si="13"/>
        <v>0.59576972658692862</v>
      </c>
      <c r="AK84" s="253">
        <f t="shared" si="14"/>
        <v>3.0291900008758938E-6</v>
      </c>
      <c r="AL84" s="253">
        <f t="shared" si="15"/>
        <v>1.6907184225798774E-6</v>
      </c>
      <c r="AM84" s="253">
        <f t="shared" si="16"/>
        <v>0</v>
      </c>
      <c r="AN84" s="253">
        <f t="shared" si="17"/>
        <v>0</v>
      </c>
      <c r="AO84" s="254">
        <f t="shared" si="18"/>
        <v>0</v>
      </c>
    </row>
    <row r="85" spans="1:41">
      <c r="A85" s="247">
        <v>376</v>
      </c>
      <c r="B85" s="248"/>
      <c r="C85" s="248">
        <f t="shared" si="12"/>
        <v>1</v>
      </c>
      <c r="D85" s="248">
        <f t="shared" si="11"/>
        <v>0</v>
      </c>
      <c r="E85" s="248">
        <f t="shared" si="11"/>
        <v>0</v>
      </c>
      <c r="F85" s="248">
        <f t="shared" si="11"/>
        <v>0</v>
      </c>
      <c r="G85" s="248">
        <f t="shared" si="11"/>
        <v>0</v>
      </c>
      <c r="H85" s="248">
        <f t="shared" si="11"/>
        <v>0</v>
      </c>
      <c r="I85" s="249"/>
      <c r="J85" s="249">
        <f t="shared" si="10"/>
        <v>1</v>
      </c>
      <c r="K85" s="249">
        <f t="shared" si="10"/>
        <v>0</v>
      </c>
      <c r="L85" s="249">
        <f t="shared" si="10"/>
        <v>0</v>
      </c>
      <c r="M85" s="249">
        <f t="shared" si="10"/>
        <v>0</v>
      </c>
      <c r="N85" s="249">
        <f t="shared" si="10"/>
        <v>0</v>
      </c>
      <c r="O85" s="249">
        <f t="shared" si="10"/>
        <v>0</v>
      </c>
      <c r="P85" s="250">
        <v>0.99777715135710887</v>
      </c>
      <c r="Q85" s="251">
        <v>0.96232399999999996</v>
      </c>
      <c r="R85" s="250">
        <v>0.99772595697484268</v>
      </c>
      <c r="S85" s="251">
        <v>0.95638900000000004</v>
      </c>
      <c r="T85" s="250">
        <v>0.99898951877966657</v>
      </c>
      <c r="U85" s="250">
        <v>0.99918317851110761</v>
      </c>
      <c r="V85" s="250">
        <v>0.99931990210073574</v>
      </c>
      <c r="W85" s="250">
        <v>0.99940346461529939</v>
      </c>
      <c r="X85" s="250">
        <v>0.99945284574916515</v>
      </c>
      <c r="Y85" s="250">
        <v>0.99948323535198602</v>
      </c>
      <c r="Z85" s="251">
        <v>0.92836020000000008</v>
      </c>
      <c r="AA85" s="251">
        <v>4.8999999999999997E-6</v>
      </c>
      <c r="AB85" s="251">
        <v>1.6924999999999999E-6</v>
      </c>
      <c r="AC85" s="251">
        <v>0</v>
      </c>
      <c r="AD85" s="251">
        <v>0</v>
      </c>
      <c r="AE85" s="251">
        <v>0</v>
      </c>
      <c r="AF85" s="250">
        <v>0.99819514745521443</v>
      </c>
      <c r="AG85" s="251">
        <v>0.97345799999999993</v>
      </c>
      <c r="AH85" s="250">
        <v>0.73263347120336708</v>
      </c>
      <c r="AI85" s="252">
        <v>1</v>
      </c>
      <c r="AJ85" s="253">
        <f t="shared" si="13"/>
        <v>0.60491950633338809</v>
      </c>
      <c r="AK85" s="253">
        <f t="shared" si="14"/>
        <v>3.1934589500449372E-6</v>
      </c>
      <c r="AL85" s="253">
        <f t="shared" si="15"/>
        <v>1.1031977262024941E-6</v>
      </c>
      <c r="AM85" s="253">
        <f t="shared" si="16"/>
        <v>0</v>
      </c>
      <c r="AN85" s="253">
        <f t="shared" si="17"/>
        <v>0</v>
      </c>
      <c r="AO85" s="254">
        <f t="shared" si="18"/>
        <v>0</v>
      </c>
    </row>
    <row r="86" spans="1:41">
      <c r="A86" s="247">
        <v>377</v>
      </c>
      <c r="B86" s="248"/>
      <c r="C86" s="248">
        <f t="shared" si="12"/>
        <v>1</v>
      </c>
      <c r="D86" s="248">
        <f t="shared" si="11"/>
        <v>0</v>
      </c>
      <c r="E86" s="248">
        <f t="shared" si="11"/>
        <v>0</v>
      </c>
      <c r="F86" s="248">
        <f t="shared" si="11"/>
        <v>0</v>
      </c>
      <c r="G86" s="248">
        <f t="shared" si="11"/>
        <v>0</v>
      </c>
      <c r="H86" s="248">
        <f t="shared" si="11"/>
        <v>0</v>
      </c>
      <c r="I86" s="249"/>
      <c r="J86" s="249">
        <f t="shared" si="10"/>
        <v>1</v>
      </c>
      <c r="K86" s="249">
        <f t="shared" si="10"/>
        <v>0</v>
      </c>
      <c r="L86" s="249">
        <f t="shared" si="10"/>
        <v>0</v>
      </c>
      <c r="M86" s="249">
        <f t="shared" si="10"/>
        <v>0</v>
      </c>
      <c r="N86" s="249">
        <f t="shared" si="10"/>
        <v>0</v>
      </c>
      <c r="O86" s="249">
        <f t="shared" si="10"/>
        <v>0</v>
      </c>
      <c r="P86" s="250">
        <v>0.99789404115452673</v>
      </c>
      <c r="Q86" s="251">
        <v>0.96245700000000001</v>
      </c>
      <c r="R86" s="250">
        <v>0.99784553595135195</v>
      </c>
      <c r="S86" s="251">
        <v>0.95621350000000005</v>
      </c>
      <c r="T86" s="250">
        <v>0.99904268610821778</v>
      </c>
      <c r="U86" s="250">
        <v>0.99922616021511568</v>
      </c>
      <c r="V86" s="250">
        <v>0.99935569163598936</v>
      </c>
      <c r="W86" s="250">
        <v>0.99943485799251264</v>
      </c>
      <c r="X86" s="250">
        <v>0.99948164106003945</v>
      </c>
      <c r="Y86" s="250">
        <v>0.99951043172851683</v>
      </c>
      <c r="Z86" s="251">
        <v>0.93039550000000004</v>
      </c>
      <c r="AA86" s="251">
        <v>3.2000000000000003E-6</v>
      </c>
      <c r="AB86" s="251">
        <v>9.7453600000000009E-7</v>
      </c>
      <c r="AC86" s="251">
        <v>0</v>
      </c>
      <c r="AD86" s="251">
        <v>0</v>
      </c>
      <c r="AE86" s="251">
        <v>0</v>
      </c>
      <c r="AF86" s="250">
        <v>0.9982900755211791</v>
      </c>
      <c r="AG86" s="251">
        <v>0.97404999999999997</v>
      </c>
      <c r="AH86" s="250">
        <v>0.7402289280188501</v>
      </c>
      <c r="AI86" s="252">
        <v>1</v>
      </c>
      <c r="AJ86" s="253">
        <f t="shared" si="13"/>
        <v>0.61311177625313251</v>
      </c>
      <c r="AK86" s="253">
        <f t="shared" si="14"/>
        <v>2.1091224080263294E-6</v>
      </c>
      <c r="AL86" s="253">
        <f t="shared" si="15"/>
        <v>6.4240067566680371E-7</v>
      </c>
      <c r="AM86" s="253">
        <f t="shared" si="16"/>
        <v>0</v>
      </c>
      <c r="AN86" s="253">
        <f t="shared" si="17"/>
        <v>0</v>
      </c>
      <c r="AO86" s="254">
        <f t="shared" si="18"/>
        <v>0</v>
      </c>
    </row>
    <row r="87" spans="1:41">
      <c r="A87" s="247">
        <v>378</v>
      </c>
      <c r="B87" s="248"/>
      <c r="C87" s="248">
        <f t="shared" si="12"/>
        <v>1</v>
      </c>
      <c r="D87" s="248">
        <f t="shared" si="11"/>
        <v>0</v>
      </c>
      <c r="E87" s="248">
        <f t="shared" si="11"/>
        <v>0</v>
      </c>
      <c r="F87" s="248">
        <f t="shared" si="11"/>
        <v>0</v>
      </c>
      <c r="G87" s="248">
        <f t="shared" si="11"/>
        <v>0</v>
      </c>
      <c r="H87" s="248">
        <f t="shared" si="11"/>
        <v>0</v>
      </c>
      <c r="I87" s="249"/>
      <c r="J87" s="249">
        <f t="shared" si="10"/>
        <v>1</v>
      </c>
      <c r="K87" s="249">
        <f t="shared" si="10"/>
        <v>0</v>
      </c>
      <c r="L87" s="249">
        <f t="shared" si="10"/>
        <v>0</v>
      </c>
      <c r="M87" s="249">
        <f t="shared" si="10"/>
        <v>0</v>
      </c>
      <c r="N87" s="249">
        <f t="shared" si="10"/>
        <v>0</v>
      </c>
      <c r="O87" s="249">
        <f t="shared" si="10"/>
        <v>0</v>
      </c>
      <c r="P87" s="250">
        <v>0.99801094230658183</v>
      </c>
      <c r="Q87" s="251">
        <v>0.96259000000000006</v>
      </c>
      <c r="R87" s="250">
        <v>0.99796512686673611</v>
      </c>
      <c r="S87" s="251">
        <v>0.95603800000000017</v>
      </c>
      <c r="T87" s="250">
        <v>0.99909585520258881</v>
      </c>
      <c r="U87" s="250">
        <v>0.99926914290807034</v>
      </c>
      <c r="V87" s="250">
        <v>0.99939148173692549</v>
      </c>
      <c r="W87" s="250">
        <v>0.99946625172774106</v>
      </c>
      <c r="X87" s="250">
        <v>0.99951043662440453</v>
      </c>
      <c r="Y87" s="250">
        <v>0.99953762830093285</v>
      </c>
      <c r="Z87" s="251">
        <v>0.92866389999999999</v>
      </c>
      <c r="AA87" s="251">
        <v>7.9000000000000006E-6</v>
      </c>
      <c r="AB87" s="251">
        <v>9.3757400000000005E-7</v>
      </c>
      <c r="AC87" s="251">
        <v>0</v>
      </c>
      <c r="AD87" s="251">
        <v>0</v>
      </c>
      <c r="AE87" s="251">
        <v>0</v>
      </c>
      <c r="AF87" s="250">
        <v>0.99838501071527774</v>
      </c>
      <c r="AG87" s="251">
        <v>0.97464200000000023</v>
      </c>
      <c r="AH87" s="250">
        <v>0.74782438483433322</v>
      </c>
      <c r="AI87" s="252">
        <v>1</v>
      </c>
      <c r="AJ87" s="253">
        <f t="shared" si="13"/>
        <v>0.61883616549404796</v>
      </c>
      <c r="AK87" s="253">
        <f t="shared" si="14"/>
        <v>5.2652565088230606E-6</v>
      </c>
      <c r="AL87" s="253">
        <f t="shared" si="15"/>
        <v>6.2495847868543769E-7</v>
      </c>
      <c r="AM87" s="253">
        <f t="shared" si="16"/>
        <v>0</v>
      </c>
      <c r="AN87" s="253">
        <f t="shared" si="17"/>
        <v>0</v>
      </c>
      <c r="AO87" s="254">
        <f t="shared" si="18"/>
        <v>0</v>
      </c>
    </row>
    <row r="88" spans="1:41">
      <c r="A88" s="247">
        <v>379</v>
      </c>
      <c r="B88" s="248"/>
      <c r="C88" s="248">
        <f t="shared" si="12"/>
        <v>1</v>
      </c>
      <c r="D88" s="248">
        <f t="shared" si="11"/>
        <v>0</v>
      </c>
      <c r="E88" s="248">
        <f t="shared" si="11"/>
        <v>0</v>
      </c>
      <c r="F88" s="248">
        <f t="shared" si="11"/>
        <v>0</v>
      </c>
      <c r="G88" s="248">
        <f t="shared" si="11"/>
        <v>0</v>
      </c>
      <c r="H88" s="248">
        <f t="shared" si="11"/>
        <v>0</v>
      </c>
      <c r="I88" s="249"/>
      <c r="J88" s="249">
        <f t="shared" si="10"/>
        <v>1</v>
      </c>
      <c r="K88" s="249">
        <f t="shared" si="10"/>
        <v>0</v>
      </c>
      <c r="L88" s="249">
        <f t="shared" si="10"/>
        <v>0</v>
      </c>
      <c r="M88" s="249">
        <f t="shared" si="10"/>
        <v>0</v>
      </c>
      <c r="N88" s="249">
        <f t="shared" si="10"/>
        <v>0</v>
      </c>
      <c r="O88" s="249">
        <f t="shared" si="10"/>
        <v>0</v>
      </c>
      <c r="P88" s="250">
        <v>0.99812785481415101</v>
      </c>
      <c r="Q88" s="251">
        <v>0.96278599999999992</v>
      </c>
      <c r="R88" s="250">
        <v>0.99808472972194906</v>
      </c>
      <c r="S88" s="251">
        <v>0.95597900000000013</v>
      </c>
      <c r="T88" s="250">
        <v>0.99914902606280365</v>
      </c>
      <c r="U88" s="250">
        <v>0.99931212658997437</v>
      </c>
      <c r="V88" s="250">
        <v>0.99942727240354201</v>
      </c>
      <c r="W88" s="250">
        <v>0.99949764582098188</v>
      </c>
      <c r="X88" s="250">
        <v>0.99953923244225806</v>
      </c>
      <c r="Y88" s="250">
        <v>0.9995648250692315</v>
      </c>
      <c r="Z88" s="251">
        <v>0.9234656</v>
      </c>
      <c r="AA88" s="251">
        <v>8.4000000000000009E-6</v>
      </c>
      <c r="AB88" s="251">
        <v>6.6674499999999998E-7</v>
      </c>
      <c r="AC88" s="251">
        <v>0</v>
      </c>
      <c r="AD88" s="251">
        <v>0</v>
      </c>
      <c r="AE88" s="251">
        <v>0</v>
      </c>
      <c r="AF88" s="250">
        <v>0.99847995303790316</v>
      </c>
      <c r="AG88" s="251">
        <v>0.97523850000000012</v>
      </c>
      <c r="AH88" s="250">
        <v>0.75541984164981624</v>
      </c>
      <c r="AI88" s="252">
        <v>1</v>
      </c>
      <c r="AJ88" s="253">
        <f t="shared" si="13"/>
        <v>0.62233076702921575</v>
      </c>
      <c r="AK88" s="253">
        <f t="shared" si="14"/>
        <v>5.6617504647940718E-6</v>
      </c>
      <c r="AL88" s="253">
        <f t="shared" si="15"/>
        <v>4.4944985497961456E-7</v>
      </c>
      <c r="AM88" s="253">
        <f t="shared" si="16"/>
        <v>0</v>
      </c>
      <c r="AN88" s="253">
        <f t="shared" si="17"/>
        <v>0</v>
      </c>
      <c r="AO88" s="254">
        <f t="shared" si="18"/>
        <v>0</v>
      </c>
    </row>
    <row r="89" spans="1:41">
      <c r="A89" s="247">
        <v>380</v>
      </c>
      <c r="B89" s="248"/>
      <c r="C89" s="248">
        <f t="shared" si="12"/>
        <v>1</v>
      </c>
      <c r="D89" s="248">
        <f t="shared" si="11"/>
        <v>0</v>
      </c>
      <c r="E89" s="248">
        <f t="shared" si="11"/>
        <v>0</v>
      </c>
      <c r="F89" s="248">
        <f t="shared" si="11"/>
        <v>0</v>
      </c>
      <c r="G89" s="248">
        <f t="shared" si="11"/>
        <v>0</v>
      </c>
      <c r="H89" s="248">
        <f t="shared" si="11"/>
        <v>0</v>
      </c>
      <c r="I89" s="249"/>
      <c r="J89" s="249">
        <f t="shared" si="10"/>
        <v>1</v>
      </c>
      <c r="K89" s="249">
        <f t="shared" si="10"/>
        <v>0</v>
      </c>
      <c r="L89" s="249">
        <f t="shared" si="10"/>
        <v>0</v>
      </c>
      <c r="M89" s="249">
        <f t="shared" si="10"/>
        <v>0</v>
      </c>
      <c r="N89" s="249">
        <f t="shared" si="10"/>
        <v>0</v>
      </c>
      <c r="O89" s="249">
        <f t="shared" si="10"/>
        <v>0</v>
      </c>
      <c r="P89" s="250">
        <v>0.99824477867811046</v>
      </c>
      <c r="Q89" s="251">
        <v>0.96298199999999989</v>
      </c>
      <c r="R89" s="250">
        <v>0.99820434451794382</v>
      </c>
      <c r="S89" s="251">
        <v>0.95591999999999999</v>
      </c>
      <c r="T89" s="250">
        <v>0.99920219868888538</v>
      </c>
      <c r="U89" s="250">
        <v>0.99935511126083099</v>
      </c>
      <c r="V89" s="250">
        <v>0.99946306363583648</v>
      </c>
      <c r="W89" s="250">
        <v>0.99952904027223188</v>
      </c>
      <c r="X89" s="250">
        <v>0.99956802851359694</v>
      </c>
      <c r="Y89" s="250">
        <v>0.99959202203341024</v>
      </c>
      <c r="Z89" s="251">
        <v>0.91708110000000009</v>
      </c>
      <c r="AA89" s="251">
        <v>1.22E-5</v>
      </c>
      <c r="AB89" s="251">
        <v>5.1704000000000003E-7</v>
      </c>
      <c r="AC89" s="251">
        <v>0</v>
      </c>
      <c r="AD89" s="251">
        <v>0</v>
      </c>
      <c r="AE89" s="251">
        <v>0</v>
      </c>
      <c r="AF89" s="250">
        <v>0.99857490248944802</v>
      </c>
      <c r="AG89" s="251">
        <v>0.97583500000000001</v>
      </c>
      <c r="AH89" s="250">
        <v>0.76300967570431566</v>
      </c>
      <c r="AI89" s="252">
        <v>1</v>
      </c>
      <c r="AJ89" s="253">
        <f t="shared" si="13"/>
        <v>0.62494878404970244</v>
      </c>
      <c r="AK89" s="253">
        <f t="shared" si="14"/>
        <v>8.3150137529733416E-6</v>
      </c>
      <c r="AL89" s="253">
        <f t="shared" si="15"/>
        <v>3.5243107529576439E-7</v>
      </c>
      <c r="AM89" s="253">
        <f t="shared" si="16"/>
        <v>0</v>
      </c>
      <c r="AN89" s="253">
        <f t="shared" si="17"/>
        <v>0</v>
      </c>
      <c r="AO89" s="254">
        <f t="shared" si="18"/>
        <v>0</v>
      </c>
    </row>
    <row r="90" spans="1:41">
      <c r="A90" s="247">
        <v>381</v>
      </c>
      <c r="B90" s="248"/>
      <c r="C90" s="248">
        <f t="shared" si="12"/>
        <v>1</v>
      </c>
      <c r="D90" s="248">
        <f t="shared" si="11"/>
        <v>0</v>
      </c>
      <c r="E90" s="248">
        <f t="shared" si="11"/>
        <v>0</v>
      </c>
      <c r="F90" s="248">
        <f t="shared" si="11"/>
        <v>0</v>
      </c>
      <c r="G90" s="248">
        <f t="shared" si="11"/>
        <v>0</v>
      </c>
      <c r="H90" s="248">
        <f t="shared" si="11"/>
        <v>0</v>
      </c>
      <c r="I90" s="249"/>
      <c r="J90" s="249">
        <f t="shared" si="10"/>
        <v>1</v>
      </c>
      <c r="K90" s="249">
        <f t="shared" si="10"/>
        <v>0</v>
      </c>
      <c r="L90" s="249">
        <f t="shared" si="10"/>
        <v>0</v>
      </c>
      <c r="M90" s="249">
        <f t="shared" si="10"/>
        <v>0</v>
      </c>
      <c r="N90" s="249">
        <f t="shared" si="10"/>
        <v>0</v>
      </c>
      <c r="O90" s="249">
        <f t="shared" si="10"/>
        <v>0</v>
      </c>
      <c r="P90" s="250">
        <v>0.99836171389933459</v>
      </c>
      <c r="Q90" s="251">
        <v>0.96322199999999991</v>
      </c>
      <c r="R90" s="250">
        <v>0.99832397125567285</v>
      </c>
      <c r="S90" s="251">
        <v>0.95597100000000002</v>
      </c>
      <c r="T90" s="250">
        <v>0.9992553730808571</v>
      </c>
      <c r="U90" s="250">
        <v>0.99939809692064285</v>
      </c>
      <c r="V90" s="250">
        <v>0.99949885543380645</v>
      </c>
      <c r="W90" s="250">
        <v>0.99956043508148795</v>
      </c>
      <c r="X90" s="250">
        <v>0.99959682483841816</v>
      </c>
      <c r="Y90" s="250">
        <v>0.99961921919346652</v>
      </c>
      <c r="Z90" s="251">
        <v>0.90908019999999989</v>
      </c>
      <c r="AA90" s="251">
        <v>1.4599999999999999E-5</v>
      </c>
      <c r="AB90" s="251">
        <v>4.8504600000000001E-7</v>
      </c>
      <c r="AC90" s="251">
        <v>0</v>
      </c>
      <c r="AD90" s="251">
        <v>0</v>
      </c>
      <c r="AE90" s="251">
        <v>0</v>
      </c>
      <c r="AF90" s="250">
        <v>0.99866985907030459</v>
      </c>
      <c r="AG90" s="251">
        <v>0.97642200000000001</v>
      </c>
      <c r="AH90" s="250">
        <v>0.76781351666820075</v>
      </c>
      <c r="AI90" s="252">
        <v>1</v>
      </c>
      <c r="AJ90" s="253">
        <f t="shared" si="13"/>
        <v>0.62420101608360679</v>
      </c>
      <c r="AK90" s="253">
        <f t="shared" si="14"/>
        <v>1.0026218252484391E-5</v>
      </c>
      <c r="AL90" s="253">
        <f t="shared" si="15"/>
        <v>3.3312790137659278E-7</v>
      </c>
      <c r="AM90" s="253">
        <f t="shared" si="16"/>
        <v>0</v>
      </c>
      <c r="AN90" s="253">
        <f t="shared" si="17"/>
        <v>0</v>
      </c>
      <c r="AO90" s="254">
        <f t="shared" si="18"/>
        <v>0</v>
      </c>
    </row>
    <row r="91" spans="1:41">
      <c r="A91" s="247">
        <v>382</v>
      </c>
      <c r="B91" s="248"/>
      <c r="C91" s="248">
        <f t="shared" si="12"/>
        <v>1</v>
      </c>
      <c r="D91" s="248">
        <f t="shared" si="11"/>
        <v>0</v>
      </c>
      <c r="E91" s="248">
        <f t="shared" si="11"/>
        <v>0</v>
      </c>
      <c r="F91" s="248">
        <f t="shared" si="11"/>
        <v>0</v>
      </c>
      <c r="G91" s="248">
        <f t="shared" si="11"/>
        <v>0</v>
      </c>
      <c r="H91" s="248">
        <f t="shared" si="11"/>
        <v>0</v>
      </c>
      <c r="I91" s="249"/>
      <c r="J91" s="249">
        <f t="shared" si="10"/>
        <v>0.96</v>
      </c>
      <c r="K91" s="249">
        <f t="shared" si="10"/>
        <v>0</v>
      </c>
      <c r="L91" s="249">
        <f t="shared" si="10"/>
        <v>0</v>
      </c>
      <c r="M91" s="249">
        <f t="shared" si="10"/>
        <v>0</v>
      </c>
      <c r="N91" s="249">
        <f t="shared" si="10"/>
        <v>0</v>
      </c>
      <c r="O91" s="249">
        <f t="shared" si="10"/>
        <v>0</v>
      </c>
      <c r="P91" s="250">
        <v>0.99847866047870182</v>
      </c>
      <c r="Q91" s="251">
        <v>0.96346199999999993</v>
      </c>
      <c r="R91" s="250">
        <v>0.9984436099360916</v>
      </c>
      <c r="S91" s="251">
        <v>0.95602199999999993</v>
      </c>
      <c r="T91" s="250">
        <v>0.99930854923874302</v>
      </c>
      <c r="U91" s="250">
        <v>0.99944108356941375</v>
      </c>
      <c r="V91" s="250">
        <v>0.99953464779745005</v>
      </c>
      <c r="W91" s="250">
        <v>0.99959183024874743</v>
      </c>
      <c r="X91" s="250">
        <v>0.99962562141671962</v>
      </c>
      <c r="Y91" s="250">
        <v>0.99964641654939812</v>
      </c>
      <c r="Z91" s="251">
        <v>0.89935019999999999</v>
      </c>
      <c r="AA91" s="251">
        <v>2.0699999999999998E-5</v>
      </c>
      <c r="AB91" s="251">
        <v>4.8147399999999999E-7</v>
      </c>
      <c r="AC91" s="251">
        <v>0</v>
      </c>
      <c r="AD91" s="251">
        <v>0</v>
      </c>
      <c r="AE91" s="251">
        <v>0</v>
      </c>
      <c r="AF91" s="250">
        <v>0.99876482278086709</v>
      </c>
      <c r="AG91" s="251">
        <v>0.97700900000000002</v>
      </c>
      <c r="AH91" s="250">
        <v>0.77261735763208561</v>
      </c>
      <c r="AI91" s="252">
        <v>1</v>
      </c>
      <c r="AJ91" s="253">
        <f t="shared" si="13"/>
        <v>0.62218495810814289</v>
      </c>
      <c r="AK91" s="253">
        <f t="shared" si="14"/>
        <v>1.4322492788533933E-5</v>
      </c>
      <c r="AL91" s="253">
        <f t="shared" si="15"/>
        <v>3.3316683400896131E-7</v>
      </c>
      <c r="AM91" s="253">
        <f t="shared" si="16"/>
        <v>0</v>
      </c>
      <c r="AN91" s="253">
        <f t="shared" si="17"/>
        <v>0</v>
      </c>
      <c r="AO91" s="254">
        <f t="shared" si="18"/>
        <v>0</v>
      </c>
    </row>
    <row r="92" spans="1:41">
      <c r="A92" s="247">
        <v>383</v>
      </c>
      <c r="B92" s="248"/>
      <c r="C92" s="248">
        <f t="shared" si="12"/>
        <v>1</v>
      </c>
      <c r="D92" s="248">
        <f t="shared" si="11"/>
        <v>0</v>
      </c>
      <c r="E92" s="248">
        <f t="shared" si="11"/>
        <v>0</v>
      </c>
      <c r="F92" s="248">
        <f t="shared" si="11"/>
        <v>0</v>
      </c>
      <c r="G92" s="248">
        <f t="shared" si="11"/>
        <v>0</v>
      </c>
      <c r="H92" s="248">
        <f t="shared" si="11"/>
        <v>0</v>
      </c>
      <c r="I92" s="249"/>
      <c r="J92" s="249">
        <f t="shared" si="10"/>
        <v>0.92</v>
      </c>
      <c r="K92" s="249">
        <f t="shared" si="10"/>
        <v>0</v>
      </c>
      <c r="L92" s="249">
        <f t="shared" si="10"/>
        <v>0</v>
      </c>
      <c r="M92" s="249">
        <f t="shared" si="10"/>
        <v>0</v>
      </c>
      <c r="N92" s="249">
        <f t="shared" si="10"/>
        <v>0</v>
      </c>
      <c r="O92" s="249">
        <f t="shared" si="10"/>
        <v>0</v>
      </c>
      <c r="P92" s="250">
        <v>0.99859561841708544</v>
      </c>
      <c r="Q92" s="251">
        <v>0.96374599999999999</v>
      </c>
      <c r="R92" s="250">
        <v>0.99856326056015066</v>
      </c>
      <c r="S92" s="251">
        <v>0.9561670000000001</v>
      </c>
      <c r="T92" s="250">
        <v>0.99936172716256533</v>
      </c>
      <c r="U92" s="250">
        <v>0.99948407120714544</v>
      </c>
      <c r="V92" s="250">
        <v>0.99957044072676426</v>
      </c>
      <c r="W92" s="250">
        <v>0.99962322577400675</v>
      </c>
      <c r="X92" s="250">
        <v>0.99965441824849743</v>
      </c>
      <c r="Y92" s="250">
        <v>0.99967361410120203</v>
      </c>
      <c r="Z92" s="251">
        <v>0.88639290000000004</v>
      </c>
      <c r="AA92" s="251">
        <v>3.0200000000000002E-5</v>
      </c>
      <c r="AB92" s="251">
        <v>4.9633299999999998E-7</v>
      </c>
      <c r="AC92" s="251">
        <v>0</v>
      </c>
      <c r="AD92" s="251">
        <v>0</v>
      </c>
      <c r="AE92" s="251">
        <v>0</v>
      </c>
      <c r="AF92" s="250">
        <v>0.9988597936215261</v>
      </c>
      <c r="AG92" s="251">
        <v>0.97757249999999996</v>
      </c>
      <c r="AH92" s="250">
        <v>0.77742119859597059</v>
      </c>
      <c r="AI92" s="252">
        <v>1</v>
      </c>
      <c r="AJ92" s="253">
        <f t="shared" si="13"/>
        <v>0.61790320459672676</v>
      </c>
      <c r="AK92" s="253">
        <f t="shared" si="14"/>
        <v>2.105495346320453E-5</v>
      </c>
      <c r="AL92" s="253">
        <f t="shared" si="15"/>
        <v>3.4606527376848634E-7</v>
      </c>
      <c r="AM92" s="253">
        <f t="shared" si="16"/>
        <v>0</v>
      </c>
      <c r="AN92" s="253">
        <f t="shared" si="17"/>
        <v>0</v>
      </c>
      <c r="AO92" s="254">
        <f t="shared" si="18"/>
        <v>0</v>
      </c>
    </row>
    <row r="93" spans="1:41">
      <c r="A93" s="247">
        <v>384</v>
      </c>
      <c r="B93" s="248"/>
      <c r="C93" s="248">
        <f t="shared" si="12"/>
        <v>1</v>
      </c>
      <c r="D93" s="248">
        <f t="shared" si="11"/>
        <v>0</v>
      </c>
      <c r="E93" s="248">
        <f t="shared" si="11"/>
        <v>0</v>
      </c>
      <c r="F93" s="248">
        <f t="shared" si="11"/>
        <v>0</v>
      </c>
      <c r="G93" s="248">
        <f t="shared" si="11"/>
        <v>0</v>
      </c>
      <c r="H93" s="248">
        <f t="shared" si="11"/>
        <v>0</v>
      </c>
      <c r="I93" s="249"/>
      <c r="J93" s="249">
        <f t="shared" si="10"/>
        <v>0.88</v>
      </c>
      <c r="K93" s="249">
        <f t="shared" si="10"/>
        <v>0</v>
      </c>
      <c r="L93" s="249">
        <f t="shared" si="10"/>
        <v>0</v>
      </c>
      <c r="M93" s="249">
        <f t="shared" si="10"/>
        <v>0</v>
      </c>
      <c r="N93" s="249">
        <f t="shared" si="10"/>
        <v>0</v>
      </c>
      <c r="O93" s="249">
        <f t="shared" si="10"/>
        <v>0</v>
      </c>
      <c r="P93" s="250">
        <v>0.99871258771536409</v>
      </c>
      <c r="Q93" s="251">
        <v>0.96403000000000005</v>
      </c>
      <c r="R93" s="250">
        <v>0.99868292312880602</v>
      </c>
      <c r="S93" s="251">
        <v>0.95631200000000005</v>
      </c>
      <c r="T93" s="250">
        <v>0.99941490685234835</v>
      </c>
      <c r="U93" s="250">
        <v>0.99952705983384205</v>
      </c>
      <c r="V93" s="250">
        <v>0.99960623422174721</v>
      </c>
      <c r="W93" s="250">
        <v>0.99965462165726326</v>
      </c>
      <c r="X93" s="250">
        <v>0.99968321533374993</v>
      </c>
      <c r="Y93" s="250">
        <v>0.99970081184887638</v>
      </c>
      <c r="Z93" s="251">
        <v>0.86766199999999993</v>
      </c>
      <c r="AA93" s="251">
        <v>4.2900000000000006E-5</v>
      </c>
      <c r="AB93" s="251">
        <v>4.6602500000000002E-7</v>
      </c>
      <c r="AC93" s="251">
        <v>0</v>
      </c>
      <c r="AD93" s="251">
        <v>0</v>
      </c>
      <c r="AE93" s="251">
        <v>0</v>
      </c>
      <c r="AF93" s="250">
        <v>0.99895477159267632</v>
      </c>
      <c r="AG93" s="251">
        <v>0.97813600000000012</v>
      </c>
      <c r="AH93" s="250">
        <v>0.78222503955985545</v>
      </c>
      <c r="AI93" s="252">
        <v>1</v>
      </c>
      <c r="AJ93" s="253">
        <f t="shared" si="13"/>
        <v>0.60944074377399693</v>
      </c>
      <c r="AK93" s="253">
        <f t="shared" si="14"/>
        <v>3.0136092009481564E-5</v>
      </c>
      <c r="AL93" s="253">
        <f t="shared" si="15"/>
        <v>3.2739591476903882E-7</v>
      </c>
      <c r="AM93" s="253">
        <f t="shared" si="16"/>
        <v>0</v>
      </c>
      <c r="AN93" s="253">
        <f t="shared" si="17"/>
        <v>0</v>
      </c>
      <c r="AO93" s="254">
        <f t="shared" si="18"/>
        <v>0</v>
      </c>
    </row>
    <row r="94" spans="1:41">
      <c r="A94" s="247">
        <v>385</v>
      </c>
      <c r="B94" s="248"/>
      <c r="C94" s="248">
        <f t="shared" si="12"/>
        <v>1</v>
      </c>
      <c r="D94" s="248">
        <f t="shared" si="11"/>
        <v>0</v>
      </c>
      <c r="E94" s="248">
        <f t="shared" si="11"/>
        <v>0</v>
      </c>
      <c r="F94" s="248">
        <f t="shared" si="11"/>
        <v>0</v>
      </c>
      <c r="G94" s="248">
        <f t="shared" si="11"/>
        <v>0</v>
      </c>
      <c r="H94" s="248">
        <f t="shared" si="11"/>
        <v>0</v>
      </c>
      <c r="I94" s="249"/>
      <c r="J94" s="249">
        <f t="shared" si="10"/>
        <v>0.84</v>
      </c>
      <c r="K94" s="249">
        <f t="shared" si="10"/>
        <v>0</v>
      </c>
      <c r="L94" s="249">
        <f t="shared" si="10"/>
        <v>0</v>
      </c>
      <c r="M94" s="249">
        <f t="shared" si="10"/>
        <v>0</v>
      </c>
      <c r="N94" s="249">
        <f t="shared" si="10"/>
        <v>0</v>
      </c>
      <c r="O94" s="249">
        <f t="shared" si="10"/>
        <v>0</v>
      </c>
      <c r="P94" s="250">
        <v>0.99882956837441117</v>
      </c>
      <c r="Q94" s="251">
        <v>0.9643505</v>
      </c>
      <c r="R94" s="250">
        <v>0.99880259764300861</v>
      </c>
      <c r="S94" s="251">
        <v>0.95654150000000004</v>
      </c>
      <c r="T94" s="250">
        <v>0.9994680883081144</v>
      </c>
      <c r="U94" s="250">
        <v>0.99957004944950556</v>
      </c>
      <c r="V94" s="250">
        <v>0.99964202828239612</v>
      </c>
      <c r="W94" s="250">
        <v>0.99968601789851319</v>
      </c>
      <c r="X94" s="250">
        <v>0.99971201267247312</v>
      </c>
      <c r="Y94" s="250">
        <v>0.99972800979241783</v>
      </c>
      <c r="Z94" s="251">
        <v>0.84498790000000001</v>
      </c>
      <c r="AA94" s="251">
        <v>6.3999999999999997E-5</v>
      </c>
      <c r="AB94" s="251">
        <v>3.5898400000000001E-7</v>
      </c>
      <c r="AC94" s="251">
        <v>0</v>
      </c>
      <c r="AD94" s="251">
        <v>0</v>
      </c>
      <c r="AE94" s="251">
        <v>0</v>
      </c>
      <c r="AF94" s="250">
        <v>0.99904975669470841</v>
      </c>
      <c r="AG94" s="251">
        <v>0.97866600000000004</v>
      </c>
      <c r="AH94" s="250">
        <v>0.78702888052374032</v>
      </c>
      <c r="AI94" s="252">
        <v>1</v>
      </c>
      <c r="AJ94" s="253">
        <f t="shared" si="13"/>
        <v>0.59805550310973543</v>
      </c>
      <c r="AK94" s="253">
        <f t="shared" si="14"/>
        <v>4.5301781120139218E-5</v>
      </c>
      <c r="AL94" s="253">
        <f t="shared" si="15"/>
        <v>2.5412165095549033E-7</v>
      </c>
      <c r="AM94" s="253">
        <f t="shared" si="16"/>
        <v>0</v>
      </c>
      <c r="AN94" s="253">
        <f t="shared" si="17"/>
        <v>0</v>
      </c>
      <c r="AO94" s="254">
        <f t="shared" si="18"/>
        <v>0</v>
      </c>
    </row>
    <row r="95" spans="1:41">
      <c r="A95" s="247">
        <v>386</v>
      </c>
      <c r="B95" s="248"/>
      <c r="C95" s="248">
        <f t="shared" si="12"/>
        <v>1</v>
      </c>
      <c r="D95" s="248">
        <f t="shared" si="11"/>
        <v>1</v>
      </c>
      <c r="E95" s="248">
        <f t="shared" si="11"/>
        <v>0</v>
      </c>
      <c r="F95" s="248">
        <f t="shared" si="11"/>
        <v>0</v>
      </c>
      <c r="G95" s="248">
        <f t="shared" si="11"/>
        <v>0</v>
      </c>
      <c r="H95" s="248">
        <f t="shared" si="11"/>
        <v>0</v>
      </c>
      <c r="I95" s="249"/>
      <c r="J95" s="249">
        <f t="shared" si="10"/>
        <v>0.8</v>
      </c>
      <c r="K95" s="249">
        <f t="shared" si="10"/>
        <v>0</v>
      </c>
      <c r="L95" s="249">
        <f t="shared" si="10"/>
        <v>0</v>
      </c>
      <c r="M95" s="249">
        <f t="shared" si="10"/>
        <v>0</v>
      </c>
      <c r="N95" s="249">
        <f t="shared" si="10"/>
        <v>0</v>
      </c>
      <c r="O95" s="249">
        <f t="shared" si="10"/>
        <v>0</v>
      </c>
      <c r="P95" s="250">
        <v>0.99882956837441117</v>
      </c>
      <c r="Q95" s="251">
        <v>0.96467100000000006</v>
      </c>
      <c r="R95" s="250">
        <v>0.99880259764300861</v>
      </c>
      <c r="S95" s="251">
        <v>0.95677099999999993</v>
      </c>
      <c r="T95" s="250">
        <v>0.9994680883081144</v>
      </c>
      <c r="U95" s="250">
        <v>0.99957004944950556</v>
      </c>
      <c r="V95" s="250">
        <v>0.99964202828239612</v>
      </c>
      <c r="W95" s="250">
        <v>0.99968601789851319</v>
      </c>
      <c r="X95" s="250">
        <v>0.99971201267247312</v>
      </c>
      <c r="Y95" s="250">
        <v>0.99972800979241783</v>
      </c>
      <c r="Z95" s="251">
        <v>0.82089449999999997</v>
      </c>
      <c r="AA95" s="251">
        <v>1.002E-4</v>
      </c>
      <c r="AB95" s="251">
        <v>4.1725800000000002E-7</v>
      </c>
      <c r="AC95" s="251">
        <v>0</v>
      </c>
      <c r="AD95" s="251">
        <v>0</v>
      </c>
      <c r="AE95" s="251">
        <v>0</v>
      </c>
      <c r="AF95" s="250">
        <v>0.99904975669470841</v>
      </c>
      <c r="AG95" s="251">
        <v>0.97919599999999984</v>
      </c>
      <c r="AH95" s="250">
        <v>0.79183272148762529</v>
      </c>
      <c r="AI95" s="252">
        <v>1</v>
      </c>
      <c r="AJ95" s="253">
        <f t="shared" si="13"/>
        <v>0.58520058465405267</v>
      </c>
      <c r="AK95" s="253">
        <f t="shared" si="14"/>
        <v>7.1438023363137667E-5</v>
      </c>
      <c r="AL95" s="253">
        <f t="shared" si="15"/>
        <v>2.9750731763102782E-7</v>
      </c>
      <c r="AM95" s="253">
        <f t="shared" si="16"/>
        <v>0</v>
      </c>
      <c r="AN95" s="253">
        <f t="shared" si="17"/>
        <v>0</v>
      </c>
      <c r="AO95" s="254">
        <f t="shared" si="18"/>
        <v>0</v>
      </c>
    </row>
    <row r="96" spans="1:41">
      <c r="A96" s="247">
        <v>387</v>
      </c>
      <c r="B96" s="248"/>
      <c r="C96" s="248">
        <f t="shared" si="12"/>
        <v>1</v>
      </c>
      <c r="D96" s="248">
        <f t="shared" si="11"/>
        <v>1</v>
      </c>
      <c r="E96" s="248">
        <f t="shared" si="11"/>
        <v>0</v>
      </c>
      <c r="F96" s="248">
        <f t="shared" si="11"/>
        <v>0</v>
      </c>
      <c r="G96" s="248">
        <f t="shared" si="11"/>
        <v>0</v>
      </c>
      <c r="H96" s="248">
        <f t="shared" si="11"/>
        <v>0</v>
      </c>
      <c r="I96" s="249"/>
      <c r="J96" s="249">
        <f t="shared" si="10"/>
        <v>0.76</v>
      </c>
      <c r="K96" s="249">
        <f t="shared" si="10"/>
        <v>0</v>
      </c>
      <c r="L96" s="249">
        <f t="shared" si="10"/>
        <v>0</v>
      </c>
      <c r="M96" s="249">
        <f t="shared" si="10"/>
        <v>0</v>
      </c>
      <c r="N96" s="249">
        <f t="shared" si="10"/>
        <v>0</v>
      </c>
      <c r="O96" s="249">
        <f t="shared" si="10"/>
        <v>0</v>
      </c>
      <c r="P96" s="250">
        <v>0.99882956837441117</v>
      </c>
      <c r="Q96" s="251">
        <v>0.96502049999999995</v>
      </c>
      <c r="R96" s="250">
        <v>0.99880259764300861</v>
      </c>
      <c r="S96" s="251">
        <v>0.95707500000000001</v>
      </c>
      <c r="T96" s="250">
        <v>0.9994680883081144</v>
      </c>
      <c r="U96" s="250">
        <v>0.99957004944950556</v>
      </c>
      <c r="V96" s="250">
        <v>0.99964202828239612</v>
      </c>
      <c r="W96" s="250">
        <v>0.99968601789851319</v>
      </c>
      <c r="X96" s="250">
        <v>0.99971201267247312</v>
      </c>
      <c r="Y96" s="250">
        <v>0.99972800979241783</v>
      </c>
      <c r="Z96" s="251">
        <v>0.79618430000000007</v>
      </c>
      <c r="AA96" s="251">
        <v>1.6469999999999999E-4</v>
      </c>
      <c r="AB96" s="251">
        <v>4.7665599999999998E-7</v>
      </c>
      <c r="AC96" s="251">
        <v>0</v>
      </c>
      <c r="AD96" s="251">
        <v>0</v>
      </c>
      <c r="AE96" s="251">
        <v>0</v>
      </c>
      <c r="AF96" s="250">
        <v>0.99904975669470841</v>
      </c>
      <c r="AG96" s="251">
        <v>0.97968099999999991</v>
      </c>
      <c r="AH96" s="250">
        <v>0.79663656245151027</v>
      </c>
      <c r="AI96" s="252">
        <v>1</v>
      </c>
      <c r="AJ96" s="253">
        <f t="shared" si="13"/>
        <v>0.57169993798165464</v>
      </c>
      <c r="AK96" s="253">
        <f t="shared" si="14"/>
        <v>1.1827485853714516E-4</v>
      </c>
      <c r="AL96" s="253">
        <f t="shared" si="15"/>
        <v>3.423222867353743E-7</v>
      </c>
      <c r="AM96" s="253">
        <f t="shared" si="16"/>
        <v>0</v>
      </c>
      <c r="AN96" s="253">
        <f t="shared" si="17"/>
        <v>0</v>
      </c>
      <c r="AO96" s="254">
        <f t="shared" si="18"/>
        <v>0</v>
      </c>
    </row>
    <row r="97" spans="1:41">
      <c r="A97" s="247">
        <v>388</v>
      </c>
      <c r="B97" s="248"/>
      <c r="C97" s="248">
        <f t="shared" si="12"/>
        <v>1</v>
      </c>
      <c r="D97" s="248">
        <f t="shared" si="11"/>
        <v>1</v>
      </c>
      <c r="E97" s="248">
        <f t="shared" si="11"/>
        <v>0</v>
      </c>
      <c r="F97" s="248">
        <f t="shared" si="11"/>
        <v>0</v>
      </c>
      <c r="G97" s="248">
        <f t="shared" si="11"/>
        <v>0</v>
      </c>
      <c r="H97" s="248">
        <f t="shared" si="11"/>
        <v>0</v>
      </c>
      <c r="I97" s="249"/>
      <c r="J97" s="249">
        <f t="shared" si="10"/>
        <v>0.72</v>
      </c>
      <c r="K97" s="249">
        <f t="shared" si="10"/>
        <v>0</v>
      </c>
      <c r="L97" s="249">
        <f t="shared" si="10"/>
        <v>0</v>
      </c>
      <c r="M97" s="249">
        <f t="shared" si="10"/>
        <v>0</v>
      </c>
      <c r="N97" s="249">
        <f t="shared" si="10"/>
        <v>0</v>
      </c>
      <c r="O97" s="249">
        <f t="shared" si="10"/>
        <v>0</v>
      </c>
      <c r="P97" s="250">
        <v>0.99882956837441117</v>
      </c>
      <c r="Q97" s="251">
        <v>0.96537000000000006</v>
      </c>
      <c r="R97" s="250">
        <v>0.99880259764300861</v>
      </c>
      <c r="S97" s="251">
        <v>0.95737899999999998</v>
      </c>
      <c r="T97" s="250">
        <v>0.9994680883081144</v>
      </c>
      <c r="U97" s="250">
        <v>0.99957004944950556</v>
      </c>
      <c r="V97" s="250">
        <v>0.99964202828239612</v>
      </c>
      <c r="W97" s="250">
        <v>0.99968601789851319</v>
      </c>
      <c r="X97" s="250">
        <v>0.99971201267247312</v>
      </c>
      <c r="Y97" s="250">
        <v>0.99972800979241783</v>
      </c>
      <c r="Z97" s="251">
        <v>0.76869659999999995</v>
      </c>
      <c r="AA97" s="251">
        <v>2.7829999999999999E-4</v>
      </c>
      <c r="AB97" s="251">
        <v>4.1342400000000001E-7</v>
      </c>
      <c r="AC97" s="251">
        <v>0</v>
      </c>
      <c r="AD97" s="251">
        <v>0</v>
      </c>
      <c r="AE97" s="251">
        <v>0</v>
      </c>
      <c r="AF97" s="250">
        <v>0.99904975669470841</v>
      </c>
      <c r="AG97" s="251">
        <v>0.98016599999999998</v>
      </c>
      <c r="AH97" s="250">
        <v>0.80144040341539524</v>
      </c>
      <c r="AI97" s="252">
        <v>1</v>
      </c>
      <c r="AJ97" s="253">
        <f t="shared" si="13"/>
        <v>0.55594346090205182</v>
      </c>
      <c r="AK97" s="253">
        <f t="shared" si="14"/>
        <v>2.0129508690043654E-4</v>
      </c>
      <c r="AL97" s="253">
        <f t="shared" si="15"/>
        <v>2.9905214760182249E-7</v>
      </c>
      <c r="AM97" s="253">
        <f t="shared" si="16"/>
        <v>0</v>
      </c>
      <c r="AN97" s="253">
        <f t="shared" si="17"/>
        <v>0</v>
      </c>
      <c r="AO97" s="254">
        <f t="shared" si="18"/>
        <v>0</v>
      </c>
    </row>
    <row r="98" spans="1:41">
      <c r="A98" s="247">
        <v>389</v>
      </c>
      <c r="B98" s="248"/>
      <c r="C98" s="248">
        <f t="shared" si="12"/>
        <v>1</v>
      </c>
      <c r="D98" s="248">
        <f t="shared" si="11"/>
        <v>1</v>
      </c>
      <c r="E98" s="248">
        <f t="shared" si="11"/>
        <v>0</v>
      </c>
      <c r="F98" s="248">
        <f t="shared" si="11"/>
        <v>0</v>
      </c>
      <c r="G98" s="248">
        <f t="shared" si="11"/>
        <v>0</v>
      </c>
      <c r="H98" s="248">
        <f t="shared" si="11"/>
        <v>0</v>
      </c>
      <c r="I98" s="249"/>
      <c r="J98" s="249">
        <f t="shared" si="10"/>
        <v>0.68</v>
      </c>
      <c r="K98" s="249">
        <f t="shared" si="10"/>
        <v>0</v>
      </c>
      <c r="L98" s="249">
        <f t="shared" si="10"/>
        <v>0</v>
      </c>
      <c r="M98" s="249">
        <f t="shared" si="10"/>
        <v>0</v>
      </c>
      <c r="N98" s="249">
        <f t="shared" si="10"/>
        <v>0</v>
      </c>
      <c r="O98" s="249">
        <f t="shared" si="10"/>
        <v>0</v>
      </c>
      <c r="P98" s="250">
        <v>0.99882956837441117</v>
      </c>
      <c r="Q98" s="251">
        <v>0.96574150000000003</v>
      </c>
      <c r="R98" s="250">
        <v>0.99880259764300861</v>
      </c>
      <c r="S98" s="251">
        <v>0.9577469999999999</v>
      </c>
      <c r="T98" s="250">
        <v>0.9994680883081144</v>
      </c>
      <c r="U98" s="250">
        <v>0.99957004944950556</v>
      </c>
      <c r="V98" s="250">
        <v>0.99964202828239612</v>
      </c>
      <c r="W98" s="250">
        <v>0.99968601789851319</v>
      </c>
      <c r="X98" s="250">
        <v>0.99971201267247312</v>
      </c>
      <c r="Y98" s="250">
        <v>0.99972800979241783</v>
      </c>
      <c r="Z98" s="251">
        <v>0.73472369999999998</v>
      </c>
      <c r="AA98" s="251">
        <v>4.6339999999999999E-4</v>
      </c>
      <c r="AB98" s="251">
        <v>3.4584900000000002E-7</v>
      </c>
      <c r="AC98" s="251">
        <v>0</v>
      </c>
      <c r="AD98" s="251">
        <v>0</v>
      </c>
      <c r="AE98" s="251">
        <v>0</v>
      </c>
      <c r="AF98" s="250">
        <v>0.99904975669470841</v>
      </c>
      <c r="AG98" s="251">
        <v>0.980599</v>
      </c>
      <c r="AH98" s="250">
        <v>0.80624424437928011</v>
      </c>
      <c r="AI98" s="252">
        <v>1</v>
      </c>
      <c r="AJ98" s="253">
        <f t="shared" si="13"/>
        <v>0.53520593554643447</v>
      </c>
      <c r="AK98" s="253">
        <f t="shared" si="14"/>
        <v>3.3759593140208978E-4</v>
      </c>
      <c r="AL98" s="253">
        <f t="shared" si="15"/>
        <v>2.5197588032466132E-7</v>
      </c>
      <c r="AM98" s="253">
        <f t="shared" si="16"/>
        <v>0</v>
      </c>
      <c r="AN98" s="253">
        <f t="shared" si="17"/>
        <v>0</v>
      </c>
      <c r="AO98" s="254">
        <f t="shared" si="18"/>
        <v>0</v>
      </c>
    </row>
    <row r="99" spans="1:41">
      <c r="A99" s="247">
        <v>390</v>
      </c>
      <c r="B99" s="248"/>
      <c r="C99" s="248">
        <f t="shared" si="12"/>
        <v>1</v>
      </c>
      <c r="D99" s="248">
        <f t="shared" si="11"/>
        <v>1</v>
      </c>
      <c r="E99" s="248">
        <f t="shared" si="11"/>
        <v>0</v>
      </c>
      <c r="F99" s="248">
        <f t="shared" si="11"/>
        <v>0</v>
      </c>
      <c r="G99" s="248">
        <f t="shared" si="11"/>
        <v>0</v>
      </c>
      <c r="H99" s="248">
        <f t="shared" si="11"/>
        <v>0</v>
      </c>
      <c r="I99" s="249"/>
      <c r="J99" s="249">
        <f t="shared" si="10"/>
        <v>0.64</v>
      </c>
      <c r="K99" s="249">
        <f t="shared" si="10"/>
        <v>0.04</v>
      </c>
      <c r="L99" s="249">
        <f t="shared" si="10"/>
        <v>0</v>
      </c>
      <c r="M99" s="249">
        <f t="shared" si="10"/>
        <v>0</v>
      </c>
      <c r="N99" s="249">
        <f t="shared" si="10"/>
        <v>0</v>
      </c>
      <c r="O99" s="249">
        <f t="shared" si="10"/>
        <v>0</v>
      </c>
      <c r="P99" s="250">
        <v>0.99882956837441117</v>
      </c>
      <c r="Q99" s="251">
        <v>0.96611300000000011</v>
      </c>
      <c r="R99" s="250">
        <v>0.99880259764300861</v>
      </c>
      <c r="S99" s="251">
        <v>0.95811499999999994</v>
      </c>
      <c r="T99" s="250">
        <v>0.9994680883081144</v>
      </c>
      <c r="U99" s="250">
        <v>0.99957004944950556</v>
      </c>
      <c r="V99" s="250">
        <v>0.99964202828239612</v>
      </c>
      <c r="W99" s="250">
        <v>0.99968601789851319</v>
      </c>
      <c r="X99" s="250">
        <v>0.99971201267247312</v>
      </c>
      <c r="Y99" s="250">
        <v>0.99972800979241783</v>
      </c>
      <c r="Z99" s="251">
        <v>0.69816210000000001</v>
      </c>
      <c r="AA99" s="251">
        <v>7.806E-4</v>
      </c>
      <c r="AB99" s="251">
        <v>4.07628E-7</v>
      </c>
      <c r="AC99" s="251">
        <v>0</v>
      </c>
      <c r="AD99" s="251">
        <v>0</v>
      </c>
      <c r="AE99" s="251">
        <v>0</v>
      </c>
      <c r="AF99" s="250">
        <v>0.99904975669470841</v>
      </c>
      <c r="AG99" s="251">
        <v>0.98103200000000002</v>
      </c>
      <c r="AH99" s="250">
        <v>0.81102799096637213</v>
      </c>
      <c r="AI99" s="252">
        <v>1</v>
      </c>
      <c r="AJ99" s="253">
        <f t="shared" si="13"/>
        <v>0.51220988526657296</v>
      </c>
      <c r="AK99" s="253">
        <f t="shared" si="14"/>
        <v>5.7274925889565155E-4</v>
      </c>
      <c r="AL99" s="253">
        <f t="shared" si="15"/>
        <v>2.9911023178748973E-7</v>
      </c>
      <c r="AM99" s="253">
        <f t="shared" si="16"/>
        <v>0</v>
      </c>
      <c r="AN99" s="253">
        <f t="shared" si="17"/>
        <v>0</v>
      </c>
      <c r="AO99" s="254">
        <f t="shared" si="18"/>
        <v>0</v>
      </c>
    </row>
    <row r="100" spans="1:41">
      <c r="A100" s="247">
        <v>391</v>
      </c>
      <c r="B100" s="248"/>
      <c r="C100" s="248">
        <f t="shared" si="12"/>
        <v>1</v>
      </c>
      <c r="D100" s="248">
        <f t="shared" si="11"/>
        <v>1</v>
      </c>
      <c r="E100" s="248">
        <f t="shared" si="11"/>
        <v>0</v>
      </c>
      <c r="F100" s="248">
        <f t="shared" si="11"/>
        <v>0</v>
      </c>
      <c r="G100" s="248">
        <f t="shared" si="11"/>
        <v>0</v>
      </c>
      <c r="H100" s="248">
        <f t="shared" si="11"/>
        <v>0</v>
      </c>
      <c r="I100" s="249"/>
      <c r="J100" s="249">
        <f t="shared" si="10"/>
        <v>0.6</v>
      </c>
      <c r="K100" s="249">
        <f t="shared" si="10"/>
        <v>0.08</v>
      </c>
      <c r="L100" s="249">
        <f t="shared" si="10"/>
        <v>0</v>
      </c>
      <c r="M100" s="249">
        <f t="shared" si="10"/>
        <v>0</v>
      </c>
      <c r="N100" s="249">
        <f t="shared" si="10"/>
        <v>0</v>
      </c>
      <c r="O100" s="249">
        <f t="shared" si="10"/>
        <v>0</v>
      </c>
      <c r="P100" s="250">
        <v>0.99894656039510499</v>
      </c>
      <c r="Q100" s="251">
        <v>0.96650000000000003</v>
      </c>
      <c r="R100" s="250">
        <v>0.99892228410371364</v>
      </c>
      <c r="S100" s="251">
        <v>0.95853849999999996</v>
      </c>
      <c r="T100" s="250">
        <v>0.99952127152988735</v>
      </c>
      <c r="U100" s="250">
        <v>0.99961304005413953</v>
      </c>
      <c r="V100" s="250">
        <v>0.99967782290870877</v>
      </c>
      <c r="W100" s="250">
        <v>0.99971741449775409</v>
      </c>
      <c r="X100" s="250">
        <v>0.99974081026466488</v>
      </c>
      <c r="Y100" s="250">
        <v>0.9997552079318246</v>
      </c>
      <c r="Z100" s="251">
        <v>0.6634019000000001</v>
      </c>
      <c r="AA100" s="251">
        <v>1.3261999999999998E-3</v>
      </c>
      <c r="AB100" s="251">
        <v>5.3077600000000004E-7</v>
      </c>
      <c r="AC100" s="251">
        <v>0</v>
      </c>
      <c r="AD100" s="251">
        <v>0</v>
      </c>
      <c r="AE100" s="251">
        <v>0</v>
      </c>
      <c r="AF100" s="250">
        <v>0.99914474892801675</v>
      </c>
      <c r="AG100" s="251">
        <v>0.98140649999999996</v>
      </c>
      <c r="AH100" s="250">
        <v>0.81382435555538446</v>
      </c>
      <c r="AI100" s="252">
        <v>1</v>
      </c>
      <c r="AJ100" s="253">
        <f t="shared" si="13"/>
        <v>0.48917263304239367</v>
      </c>
      <c r="AK100" s="253">
        <f t="shared" si="14"/>
        <v>9.779898255280273E-4</v>
      </c>
      <c r="AL100" s="253">
        <f t="shared" si="15"/>
        <v>3.914395785046289E-7</v>
      </c>
      <c r="AM100" s="253">
        <f t="shared" si="16"/>
        <v>0</v>
      </c>
      <c r="AN100" s="253">
        <f t="shared" si="17"/>
        <v>0</v>
      </c>
      <c r="AO100" s="254">
        <f t="shared" si="18"/>
        <v>0</v>
      </c>
    </row>
    <row r="101" spans="1:41">
      <c r="A101" s="247">
        <v>392</v>
      </c>
      <c r="B101" s="248"/>
      <c r="C101" s="248">
        <f t="shared" si="12"/>
        <v>1</v>
      </c>
      <c r="D101" s="248">
        <f t="shared" si="11"/>
        <v>1</v>
      </c>
      <c r="E101" s="248">
        <f t="shared" si="11"/>
        <v>0</v>
      </c>
      <c r="F101" s="248">
        <f t="shared" si="11"/>
        <v>0</v>
      </c>
      <c r="G101" s="248">
        <f t="shared" si="11"/>
        <v>0</v>
      </c>
      <c r="H101" s="248">
        <f t="shared" si="11"/>
        <v>0</v>
      </c>
      <c r="I101" s="249"/>
      <c r="J101" s="249">
        <f t="shared" si="10"/>
        <v>0.56000000000000005</v>
      </c>
      <c r="K101" s="249">
        <f t="shared" si="10"/>
        <v>0.12</v>
      </c>
      <c r="L101" s="249">
        <f t="shared" si="10"/>
        <v>0</v>
      </c>
      <c r="M101" s="249">
        <f t="shared" si="10"/>
        <v>0</v>
      </c>
      <c r="N101" s="249">
        <f t="shared" si="10"/>
        <v>0</v>
      </c>
      <c r="O101" s="249">
        <f t="shared" si="10"/>
        <v>0</v>
      </c>
      <c r="P101" s="250">
        <v>0.99906356377832006</v>
      </c>
      <c r="Q101" s="251">
        <v>0.96688700000000016</v>
      </c>
      <c r="R101" s="250">
        <v>0.99904198251187348</v>
      </c>
      <c r="S101" s="251">
        <v>0.95896199999999998</v>
      </c>
      <c r="T101" s="250">
        <v>0.99957445651769039</v>
      </c>
      <c r="U101" s="250">
        <v>0.99965603164774675</v>
      </c>
      <c r="V101" s="250">
        <v>0.9997136181006826</v>
      </c>
      <c r="W101" s="250">
        <v>0.99974881145498262</v>
      </c>
      <c r="X101" s="250">
        <v>0.99976960811032212</v>
      </c>
      <c r="Y101" s="250">
        <v>0.9997824062670938</v>
      </c>
      <c r="Z101" s="251">
        <v>0.62766460000000002</v>
      </c>
      <c r="AA101" s="251">
        <v>2.3649999999999999E-3</v>
      </c>
      <c r="AB101" s="251">
        <v>3.8583200000000001E-7</v>
      </c>
      <c r="AC101" s="251">
        <v>0</v>
      </c>
      <c r="AD101" s="251">
        <v>0</v>
      </c>
      <c r="AE101" s="251">
        <v>0</v>
      </c>
      <c r="AF101" s="250">
        <v>0.99923974829299278</v>
      </c>
      <c r="AG101" s="251">
        <v>0.98178100000000001</v>
      </c>
      <c r="AH101" s="250">
        <v>0.81662072014439702</v>
      </c>
      <c r="AI101" s="252">
        <v>1</v>
      </c>
      <c r="AJ101" s="253">
        <f t="shared" si="13"/>
        <v>0.46515905842785643</v>
      </c>
      <c r="AK101" s="253">
        <f t="shared" si="14"/>
        <v>1.7528325673983667E-3</v>
      </c>
      <c r="AL101" s="253">
        <f t="shared" si="15"/>
        <v>2.8597795103578201E-7</v>
      </c>
      <c r="AM101" s="253">
        <f t="shared" si="16"/>
        <v>0</v>
      </c>
      <c r="AN101" s="253">
        <f t="shared" si="17"/>
        <v>0</v>
      </c>
      <c r="AO101" s="254">
        <f t="shared" si="18"/>
        <v>0</v>
      </c>
    </row>
    <row r="102" spans="1:41">
      <c r="A102" s="247">
        <v>393</v>
      </c>
      <c r="B102" s="248"/>
      <c r="C102" s="248">
        <f t="shared" si="12"/>
        <v>1</v>
      </c>
      <c r="D102" s="248">
        <f t="shared" si="11"/>
        <v>1</v>
      </c>
      <c r="E102" s="248">
        <f t="shared" si="11"/>
        <v>0</v>
      </c>
      <c r="F102" s="248">
        <f t="shared" si="11"/>
        <v>0</v>
      </c>
      <c r="G102" s="248">
        <f t="shared" si="11"/>
        <v>0</v>
      </c>
      <c r="H102" s="248">
        <f t="shared" si="11"/>
        <v>0</v>
      </c>
      <c r="I102" s="249"/>
      <c r="J102" s="249">
        <f t="shared" si="10"/>
        <v>0.52</v>
      </c>
      <c r="K102" s="249">
        <f t="shared" si="10"/>
        <v>0.16</v>
      </c>
      <c r="L102" s="249">
        <f t="shared" si="10"/>
        <v>0</v>
      </c>
      <c r="M102" s="249">
        <f t="shared" si="10"/>
        <v>0</v>
      </c>
      <c r="N102" s="249">
        <f t="shared" si="10"/>
        <v>0</v>
      </c>
      <c r="O102" s="249">
        <f t="shared" si="10"/>
        <v>0</v>
      </c>
      <c r="P102" s="250">
        <v>0.9991805785249348</v>
      </c>
      <c r="Q102" s="251">
        <v>0.96728250000000005</v>
      </c>
      <c r="R102" s="250">
        <v>0.99916169286844392</v>
      </c>
      <c r="S102" s="251">
        <v>0.95943099999999992</v>
      </c>
      <c r="T102" s="250">
        <v>0.99962764327154741</v>
      </c>
      <c r="U102" s="250">
        <v>0.99969902423033052</v>
      </c>
      <c r="V102" s="250">
        <v>0.99974941385831595</v>
      </c>
      <c r="W102" s="250">
        <v>0.99978020877019613</v>
      </c>
      <c r="X102" s="250">
        <v>0.99979840620944249</v>
      </c>
      <c r="Y102" s="250">
        <v>0.99980960479822345</v>
      </c>
      <c r="Z102" s="251">
        <v>0.58992060000000002</v>
      </c>
      <c r="AA102" s="251">
        <v>4.5601999999999995E-3</v>
      </c>
      <c r="AB102" s="251">
        <v>3.5896399999999998E-7</v>
      </c>
      <c r="AC102" s="251">
        <v>0</v>
      </c>
      <c r="AD102" s="251">
        <v>0</v>
      </c>
      <c r="AE102" s="251">
        <v>0</v>
      </c>
      <c r="AF102" s="250">
        <v>0.9993347547900312</v>
      </c>
      <c r="AG102" s="251">
        <v>0.98209200000000008</v>
      </c>
      <c r="AH102" s="250">
        <v>0.81941708473340935</v>
      </c>
      <c r="AI102" s="252">
        <v>1</v>
      </c>
      <c r="AJ102" s="253">
        <f t="shared" si="13"/>
        <v>0.43938662763462311</v>
      </c>
      <c r="AK102" s="253">
        <f t="shared" si="14"/>
        <v>3.3967859030405233E-3</v>
      </c>
      <c r="AL102" s="253">
        <f t="shared" si="15"/>
        <v>2.6739733228200144E-7</v>
      </c>
      <c r="AM102" s="253">
        <f t="shared" si="16"/>
        <v>0</v>
      </c>
      <c r="AN102" s="253">
        <f t="shared" si="17"/>
        <v>0</v>
      </c>
      <c r="AO102" s="254">
        <f t="shared" si="18"/>
        <v>0</v>
      </c>
    </row>
    <row r="103" spans="1:41">
      <c r="A103" s="247">
        <v>394</v>
      </c>
      <c r="B103" s="248"/>
      <c r="C103" s="248">
        <f t="shared" si="12"/>
        <v>1</v>
      </c>
      <c r="D103" s="248">
        <f t="shared" si="11"/>
        <v>1</v>
      </c>
      <c r="E103" s="248">
        <f t="shared" si="11"/>
        <v>0</v>
      </c>
      <c r="F103" s="248">
        <f t="shared" si="11"/>
        <v>0</v>
      </c>
      <c r="G103" s="248">
        <f t="shared" si="11"/>
        <v>0</v>
      </c>
      <c r="H103" s="248">
        <f t="shared" si="11"/>
        <v>0</v>
      </c>
      <c r="I103" s="249"/>
      <c r="J103" s="249">
        <f t="shared" si="10"/>
        <v>0.48</v>
      </c>
      <c r="K103" s="249">
        <f t="shared" si="10"/>
        <v>0.2</v>
      </c>
      <c r="L103" s="249">
        <f t="shared" si="10"/>
        <v>0</v>
      </c>
      <c r="M103" s="249">
        <f t="shared" si="10"/>
        <v>0</v>
      </c>
      <c r="N103" s="249">
        <f t="shared" si="10"/>
        <v>0</v>
      </c>
      <c r="O103" s="249">
        <f t="shared" si="10"/>
        <v>0</v>
      </c>
      <c r="P103" s="250">
        <v>0.99929760463582296</v>
      </c>
      <c r="Q103" s="251">
        <v>0.96767799999999993</v>
      </c>
      <c r="R103" s="250">
        <v>0.99928141517437585</v>
      </c>
      <c r="S103" s="251">
        <v>0.95989999999999998</v>
      </c>
      <c r="T103" s="250">
        <v>0.99968083179148048</v>
      </c>
      <c r="U103" s="250">
        <v>0.9997420178018932</v>
      </c>
      <c r="V103" s="250">
        <v>0.99978521018160549</v>
      </c>
      <c r="W103" s="250">
        <v>0.99981160644339084</v>
      </c>
      <c r="X103" s="250">
        <v>0.99982720456202234</v>
      </c>
      <c r="Y103" s="250">
        <v>0.9998368035252102</v>
      </c>
      <c r="Z103" s="251">
        <v>0.54995550000000004</v>
      </c>
      <c r="AA103" s="251">
        <v>9.2622999999999994E-3</v>
      </c>
      <c r="AB103" s="251">
        <v>3.7048200000000002E-7</v>
      </c>
      <c r="AC103" s="251">
        <v>0</v>
      </c>
      <c r="AD103" s="251">
        <v>0</v>
      </c>
      <c r="AE103" s="251">
        <v>0</v>
      </c>
      <c r="AF103" s="250">
        <v>0.99942976841952236</v>
      </c>
      <c r="AG103" s="251">
        <v>0.98240300000000003</v>
      </c>
      <c r="AH103" s="250">
        <v>0.82221344932242191</v>
      </c>
      <c r="AI103" s="252">
        <v>1</v>
      </c>
      <c r="AJ103" s="253">
        <f t="shared" si="13"/>
        <v>0.41167544915031717</v>
      </c>
      <c r="AK103" s="253">
        <f t="shared" si="14"/>
        <v>6.9338244515675159E-3</v>
      </c>
      <c r="AL103" s="253">
        <f t="shared" si="15"/>
        <v>2.7735747429374138E-7</v>
      </c>
      <c r="AM103" s="253">
        <f t="shared" si="16"/>
        <v>0</v>
      </c>
      <c r="AN103" s="253">
        <f t="shared" si="17"/>
        <v>0</v>
      </c>
      <c r="AO103" s="254">
        <f t="shared" si="18"/>
        <v>0</v>
      </c>
    </row>
    <row r="104" spans="1:41">
      <c r="A104" s="247">
        <v>395</v>
      </c>
      <c r="B104" s="248"/>
      <c r="C104" s="248">
        <f t="shared" si="12"/>
        <v>1</v>
      </c>
      <c r="D104" s="248">
        <f t="shared" si="11"/>
        <v>1</v>
      </c>
      <c r="E104" s="248">
        <f t="shared" si="11"/>
        <v>0</v>
      </c>
      <c r="F104" s="248">
        <f t="shared" si="11"/>
        <v>0</v>
      </c>
      <c r="G104" s="248">
        <f t="shared" si="11"/>
        <v>0</v>
      </c>
      <c r="H104" s="248">
        <f t="shared" si="11"/>
        <v>0</v>
      </c>
      <c r="I104" s="249"/>
      <c r="J104" s="249">
        <f t="shared" si="10"/>
        <v>0.44</v>
      </c>
      <c r="K104" s="249">
        <f t="shared" si="10"/>
        <v>0.24</v>
      </c>
      <c r="L104" s="249">
        <f t="shared" si="10"/>
        <v>0</v>
      </c>
      <c r="M104" s="249">
        <f t="shared" si="10"/>
        <v>0</v>
      </c>
      <c r="N104" s="249">
        <f t="shared" si="10"/>
        <v>0</v>
      </c>
      <c r="O104" s="249">
        <f t="shared" si="10"/>
        <v>0</v>
      </c>
      <c r="P104" s="250">
        <v>0.99941464211186204</v>
      </c>
      <c r="Q104" s="251">
        <v>0.96807650000000001</v>
      </c>
      <c r="R104" s="250">
        <v>0.99940114943062397</v>
      </c>
      <c r="S104" s="251">
        <v>0.96040599999999998</v>
      </c>
      <c r="T104" s="250">
        <v>0.99973402207751405</v>
      </c>
      <c r="U104" s="250">
        <v>0.999785012362438</v>
      </c>
      <c r="V104" s="250">
        <v>0.99982100707054944</v>
      </c>
      <c r="W104" s="250">
        <v>0.99984300447456387</v>
      </c>
      <c r="X104" s="250">
        <v>0.999856003168059</v>
      </c>
      <c r="Y104" s="250">
        <v>0.99986400244805207</v>
      </c>
      <c r="Z104" s="251">
        <v>0.50985439999999993</v>
      </c>
      <c r="AA104" s="251">
        <v>1.8998500000000001E-2</v>
      </c>
      <c r="AB104" s="251">
        <v>3.3635800000000003E-7</v>
      </c>
      <c r="AC104" s="251">
        <v>0</v>
      </c>
      <c r="AD104" s="251">
        <v>0</v>
      </c>
      <c r="AE104" s="251">
        <v>0</v>
      </c>
      <c r="AF104" s="250">
        <v>0.99952478918186016</v>
      </c>
      <c r="AG104" s="251">
        <v>0.9826474999999999</v>
      </c>
      <c r="AH104" s="250">
        <v>0.82500981391143424</v>
      </c>
      <c r="AI104" s="252">
        <v>1</v>
      </c>
      <c r="AJ104" s="253">
        <f t="shared" si="13"/>
        <v>0.3835581154485046</v>
      </c>
      <c r="AK104" s="253">
        <f t="shared" si="14"/>
        <v>1.4293101173356826E-2</v>
      </c>
      <c r="AL104" s="253">
        <f t="shared" si="15"/>
        <v>2.5306061056394793E-7</v>
      </c>
      <c r="AM104" s="253">
        <f t="shared" si="16"/>
        <v>0</v>
      </c>
      <c r="AN104" s="253">
        <f t="shared" si="17"/>
        <v>0</v>
      </c>
      <c r="AO104" s="254">
        <f t="shared" si="18"/>
        <v>0</v>
      </c>
    </row>
    <row r="105" spans="1:41">
      <c r="A105" s="247">
        <v>396</v>
      </c>
      <c r="B105" s="248"/>
      <c r="C105" s="248">
        <f t="shared" si="12"/>
        <v>1</v>
      </c>
      <c r="D105" s="248">
        <f t="shared" si="11"/>
        <v>1</v>
      </c>
      <c r="E105" s="248">
        <f t="shared" si="11"/>
        <v>0</v>
      </c>
      <c r="F105" s="248">
        <f t="shared" si="11"/>
        <v>0</v>
      </c>
      <c r="G105" s="248">
        <f t="shared" si="11"/>
        <v>0</v>
      </c>
      <c r="H105" s="248">
        <f t="shared" si="11"/>
        <v>0</v>
      </c>
      <c r="I105" s="249"/>
      <c r="J105" s="249">
        <f t="shared" si="10"/>
        <v>0.4</v>
      </c>
      <c r="K105" s="249">
        <f t="shared" si="10"/>
        <v>0.28000000000000003</v>
      </c>
      <c r="L105" s="249">
        <f t="shared" si="10"/>
        <v>0</v>
      </c>
      <c r="M105" s="249">
        <f t="shared" si="10"/>
        <v>0</v>
      </c>
      <c r="N105" s="249">
        <f t="shared" si="10"/>
        <v>0</v>
      </c>
      <c r="O105" s="249">
        <f t="shared" si="10"/>
        <v>0</v>
      </c>
      <c r="P105" s="250">
        <v>0.99964875116290064</v>
      </c>
      <c r="Q105" s="251">
        <v>0.96847499999999997</v>
      </c>
      <c r="R105" s="250">
        <v>0.99964065379788702</v>
      </c>
      <c r="S105" s="251">
        <v>0.96091199999999999</v>
      </c>
      <c r="T105" s="250">
        <v>0.99984040794797524</v>
      </c>
      <c r="U105" s="250">
        <v>0.99987100445048671</v>
      </c>
      <c r="V105" s="250">
        <v>0.99989260254539081</v>
      </c>
      <c r="W105" s="250">
        <v>0.99990580161083398</v>
      </c>
      <c r="X105" s="250">
        <v>0.99991360114049288</v>
      </c>
      <c r="Y105" s="250">
        <v>0.99991840088129136</v>
      </c>
      <c r="Z105" s="251">
        <v>0.47114499999999998</v>
      </c>
      <c r="AA105" s="251">
        <v>3.69313E-2</v>
      </c>
      <c r="AB105" s="251">
        <v>3.4768000000000005E-7</v>
      </c>
      <c r="AC105" s="251">
        <v>0</v>
      </c>
      <c r="AD105" s="251">
        <v>0</v>
      </c>
      <c r="AE105" s="251">
        <v>0</v>
      </c>
      <c r="AF105" s="250">
        <v>0.99971485210664857</v>
      </c>
      <c r="AG105" s="251">
        <v>0.98289199999999999</v>
      </c>
      <c r="AH105" s="250">
        <v>0.82780617850044669</v>
      </c>
      <c r="AI105" s="252">
        <v>1</v>
      </c>
      <c r="AJ105" s="253">
        <f t="shared" si="13"/>
        <v>0.35633562870398061</v>
      </c>
      <c r="AK105" s="253">
        <f t="shared" si="14"/>
        <v>2.7932676175489949E-2</v>
      </c>
      <c r="AL105" s="253">
        <f t="shared" si="15"/>
        <v>2.6297050557448661E-7</v>
      </c>
      <c r="AM105" s="253">
        <f t="shared" si="16"/>
        <v>0</v>
      </c>
      <c r="AN105" s="253">
        <f t="shared" si="17"/>
        <v>0</v>
      </c>
      <c r="AO105" s="254">
        <f t="shared" si="18"/>
        <v>0</v>
      </c>
    </row>
    <row r="106" spans="1:41">
      <c r="A106" s="247">
        <v>397</v>
      </c>
      <c r="B106" s="248"/>
      <c r="C106" s="248">
        <f t="shared" si="12"/>
        <v>1</v>
      </c>
      <c r="D106" s="248">
        <f t="shared" si="11"/>
        <v>1</v>
      </c>
      <c r="E106" s="248">
        <f t="shared" si="11"/>
        <v>0</v>
      </c>
      <c r="F106" s="248">
        <f t="shared" si="11"/>
        <v>0</v>
      </c>
      <c r="G106" s="248">
        <f t="shared" si="11"/>
        <v>0</v>
      </c>
      <c r="H106" s="248">
        <f t="shared" si="11"/>
        <v>0</v>
      </c>
      <c r="I106" s="249"/>
      <c r="J106" s="249">
        <f t="shared" si="10"/>
        <v>0.36</v>
      </c>
      <c r="K106" s="249">
        <f t="shared" si="10"/>
        <v>0.32</v>
      </c>
      <c r="L106" s="249">
        <f t="shared" si="10"/>
        <v>0</v>
      </c>
      <c r="M106" s="249">
        <f t="shared" si="10"/>
        <v>0</v>
      </c>
      <c r="N106" s="249">
        <f t="shared" si="10"/>
        <v>0</v>
      </c>
      <c r="O106" s="249">
        <f t="shared" si="10"/>
        <v>0</v>
      </c>
      <c r="P106" s="250">
        <v>0.99988290568505944</v>
      </c>
      <c r="Q106" s="251">
        <v>0.96887149999999989</v>
      </c>
      <c r="R106" s="250">
        <v>0.99988020597786142</v>
      </c>
      <c r="S106" s="251">
        <v>0.96144649999999998</v>
      </c>
      <c r="T106" s="250">
        <v>0.99994680088311638</v>
      </c>
      <c r="U106" s="250">
        <v>0.99995700049449965</v>
      </c>
      <c r="V106" s="250">
        <v>0.9999642002828204</v>
      </c>
      <c r="W106" s="250">
        <v>0.9999686001789807</v>
      </c>
      <c r="X106" s="250">
        <v>0.99997120012672058</v>
      </c>
      <c r="Y106" s="250">
        <v>0.99997280009792044</v>
      </c>
      <c r="Z106" s="251">
        <v>0.43230629999999998</v>
      </c>
      <c r="AA106" s="251">
        <v>6.5265100000000006E-2</v>
      </c>
      <c r="AB106" s="251">
        <v>4.6043299999999998E-7</v>
      </c>
      <c r="AC106" s="251">
        <v>0</v>
      </c>
      <c r="AD106" s="251">
        <v>0</v>
      </c>
      <c r="AE106" s="251">
        <v>0</v>
      </c>
      <c r="AF106" s="250">
        <v>0.99990494356753667</v>
      </c>
      <c r="AG106" s="251">
        <v>0.98306950000000004</v>
      </c>
      <c r="AH106" s="250">
        <v>0.83060254308945913</v>
      </c>
      <c r="AI106" s="252">
        <v>1</v>
      </c>
      <c r="AJ106" s="253">
        <f t="shared" si="13"/>
        <v>0.32869498087668741</v>
      </c>
      <c r="AK106" s="253">
        <f t="shared" si="14"/>
        <v>4.9623448960353714E-2</v>
      </c>
      <c r="AL106" s="253">
        <f t="shared" si="15"/>
        <v>3.5008661574055491E-7</v>
      </c>
      <c r="AM106" s="253">
        <f t="shared" si="16"/>
        <v>0</v>
      </c>
      <c r="AN106" s="253">
        <f t="shared" si="17"/>
        <v>0</v>
      </c>
      <c r="AO106" s="254">
        <f t="shared" si="18"/>
        <v>0</v>
      </c>
    </row>
    <row r="107" spans="1:41">
      <c r="A107" s="247">
        <v>398</v>
      </c>
      <c r="B107" s="248"/>
      <c r="C107" s="248">
        <f t="shared" si="12"/>
        <v>1</v>
      </c>
      <c r="D107" s="248">
        <f>IF($A107&lt;D$4,0,IF($A107&gt;D$5,0,1))</f>
        <v>1</v>
      </c>
      <c r="E107" s="248">
        <f>IF($A107&lt;E$4,0,IF($A107&gt;E$5,0,1))</f>
        <v>0</v>
      </c>
      <c r="F107" s="248">
        <f>IF($A107&lt;F$4,0,IF($A107&gt;F$5,0,1))</f>
        <v>0</v>
      </c>
      <c r="G107" s="248">
        <f>IF($A107&lt;G$4,0,IF($A107&gt;G$5,0,1))</f>
        <v>0</v>
      </c>
      <c r="H107" s="248">
        <f>IF($A107&lt;H$4,0,IF($A107&gt;H$5,0,1))</f>
        <v>0</v>
      </c>
      <c r="I107" s="249"/>
      <c r="J107" s="249">
        <f t="shared" si="10"/>
        <v>0.32</v>
      </c>
      <c r="K107" s="249">
        <f t="shared" si="10"/>
        <v>0.36</v>
      </c>
      <c r="L107" s="249">
        <f t="shared" si="10"/>
        <v>0</v>
      </c>
      <c r="M107" s="249">
        <f t="shared" ref="K107:O158" si="19">IF($A107&lt;M$4,0,IF($A107&lt;M$5,($A107-M$4)/(M$5-M$4),IF($A107&lt;M$6,1,IF($A107&lt;M$7,($A107-M$7)/(M$6-M$7),0))))</f>
        <v>0</v>
      </c>
      <c r="N107" s="249">
        <f t="shared" si="19"/>
        <v>0</v>
      </c>
      <c r="O107" s="249">
        <f t="shared" si="19"/>
        <v>0</v>
      </c>
      <c r="P107" s="250">
        <v>1</v>
      </c>
      <c r="Q107" s="251">
        <v>0.96926800000000002</v>
      </c>
      <c r="R107" s="250">
        <v>1</v>
      </c>
      <c r="S107" s="251">
        <v>0.96198099999999998</v>
      </c>
      <c r="T107" s="250">
        <v>1</v>
      </c>
      <c r="U107" s="250">
        <v>1</v>
      </c>
      <c r="V107" s="250">
        <v>1</v>
      </c>
      <c r="W107" s="250">
        <v>1</v>
      </c>
      <c r="X107" s="250">
        <v>1</v>
      </c>
      <c r="Y107" s="250">
        <v>1</v>
      </c>
      <c r="Z107" s="251">
        <v>0.389185</v>
      </c>
      <c r="AA107" s="251">
        <v>0.10490769999999999</v>
      </c>
      <c r="AB107" s="251">
        <v>3.2557000000000002E-7</v>
      </c>
      <c r="AC107" s="251">
        <v>0</v>
      </c>
      <c r="AD107" s="251">
        <v>0</v>
      </c>
      <c r="AE107" s="251">
        <v>0</v>
      </c>
      <c r="AF107" s="250">
        <v>1</v>
      </c>
      <c r="AG107" s="251">
        <v>0.98324700000000009</v>
      </c>
      <c r="AH107" s="250">
        <v>0.83339890767847147</v>
      </c>
      <c r="AI107" s="252">
        <v>1</v>
      </c>
      <c r="AJ107" s="253">
        <f t="shared" si="13"/>
        <v>0.29735963809908383</v>
      </c>
      <c r="AK107" s="253">
        <f t="shared" si="14"/>
        <v>8.0155493417801954E-2</v>
      </c>
      <c r="AL107" s="253">
        <f t="shared" si="15"/>
        <v>2.4875413331942069E-7</v>
      </c>
      <c r="AM107" s="253">
        <f t="shared" si="16"/>
        <v>0</v>
      </c>
      <c r="AN107" s="253">
        <f t="shared" si="17"/>
        <v>0</v>
      </c>
      <c r="AO107" s="254">
        <f t="shared" si="18"/>
        <v>0</v>
      </c>
    </row>
    <row r="108" spans="1:41">
      <c r="A108" s="247">
        <v>399</v>
      </c>
      <c r="B108" s="248"/>
      <c r="C108" s="248">
        <f t="shared" si="12"/>
        <v>1</v>
      </c>
      <c r="D108" s="248">
        <f t="shared" si="12"/>
        <v>1</v>
      </c>
      <c r="E108" s="248">
        <f t="shared" si="12"/>
        <v>0</v>
      </c>
      <c r="F108" s="248">
        <f t="shared" si="12"/>
        <v>0</v>
      </c>
      <c r="G108" s="248">
        <f t="shared" si="12"/>
        <v>0</v>
      </c>
      <c r="H108" s="248">
        <f t="shared" si="12"/>
        <v>0</v>
      </c>
      <c r="I108" s="249"/>
      <c r="J108" s="249">
        <f t="shared" ref="J108:J171" si="20">IF($A108&lt;J$4,0,IF($A108&lt;J$5,($A108-J$4)/(J$5-J$4),IF($A108&lt;J$6,1,IF($A108&lt;J$7,($A108-J$7)/(J$6-J$7),0))))</f>
        <v>0.28000000000000003</v>
      </c>
      <c r="K108" s="249">
        <f t="shared" si="19"/>
        <v>0.4</v>
      </c>
      <c r="L108" s="249">
        <f t="shared" si="19"/>
        <v>0</v>
      </c>
      <c r="M108" s="249">
        <f t="shared" si="19"/>
        <v>0</v>
      </c>
      <c r="N108" s="249">
        <f t="shared" si="19"/>
        <v>0</v>
      </c>
      <c r="O108" s="249">
        <f t="shared" si="19"/>
        <v>0</v>
      </c>
      <c r="P108" s="250">
        <v>1</v>
      </c>
      <c r="Q108" s="251">
        <v>0.96965749999999995</v>
      </c>
      <c r="R108" s="250">
        <v>1</v>
      </c>
      <c r="S108" s="251">
        <v>0.96253649999999991</v>
      </c>
      <c r="T108" s="250">
        <v>1</v>
      </c>
      <c r="U108" s="250">
        <v>1</v>
      </c>
      <c r="V108" s="250">
        <v>1</v>
      </c>
      <c r="W108" s="250">
        <v>1</v>
      </c>
      <c r="X108" s="250">
        <v>1</v>
      </c>
      <c r="Y108" s="250">
        <v>1</v>
      </c>
      <c r="Z108" s="251">
        <v>0.34098050000000002</v>
      </c>
      <c r="AA108" s="251">
        <v>0.15450259999999999</v>
      </c>
      <c r="AB108" s="251">
        <v>3.7278199999999998E-7</v>
      </c>
      <c r="AC108" s="251">
        <v>0</v>
      </c>
      <c r="AD108" s="251">
        <v>0</v>
      </c>
      <c r="AE108" s="251">
        <v>0</v>
      </c>
      <c r="AF108" s="250">
        <v>1</v>
      </c>
      <c r="AG108" s="251">
        <v>0.98335700000000004</v>
      </c>
      <c r="AH108" s="250">
        <v>0.83619527226748391</v>
      </c>
      <c r="AI108" s="252">
        <v>1</v>
      </c>
      <c r="AJ108" s="253">
        <f t="shared" si="13"/>
        <v>0.26168813546227648</v>
      </c>
      <c r="AK108" s="253">
        <f t="shared" si="14"/>
        <v>0.11857422145276317</v>
      </c>
      <c r="AL108" s="253">
        <f t="shared" si="15"/>
        <v>2.8609444385792834E-7</v>
      </c>
      <c r="AM108" s="253">
        <f t="shared" si="16"/>
        <v>0</v>
      </c>
      <c r="AN108" s="253">
        <f t="shared" si="17"/>
        <v>0</v>
      </c>
      <c r="AO108" s="254">
        <f t="shared" si="18"/>
        <v>0</v>
      </c>
    </row>
    <row r="109" spans="1:41">
      <c r="A109" s="247">
        <v>400</v>
      </c>
      <c r="B109" s="248"/>
      <c r="C109" s="248">
        <f t="shared" ref="C109:H151" si="21">IF($A109&lt;C$4,0,IF($A109&gt;C$5,0,1))</f>
        <v>1</v>
      </c>
      <c r="D109" s="248">
        <f t="shared" si="21"/>
        <v>1</v>
      </c>
      <c r="E109" s="248">
        <f t="shared" si="21"/>
        <v>0</v>
      </c>
      <c r="F109" s="248">
        <f t="shared" si="21"/>
        <v>0</v>
      </c>
      <c r="G109" s="248">
        <f t="shared" si="21"/>
        <v>0</v>
      </c>
      <c r="H109" s="248">
        <f t="shared" si="21"/>
        <v>0</v>
      </c>
      <c r="I109" s="249"/>
      <c r="J109" s="249">
        <f t="shared" si="20"/>
        <v>0.24</v>
      </c>
      <c r="K109" s="249">
        <f t="shared" si="19"/>
        <v>0.44</v>
      </c>
      <c r="L109" s="249">
        <f t="shared" si="19"/>
        <v>0</v>
      </c>
      <c r="M109" s="249">
        <f t="shared" si="19"/>
        <v>0</v>
      </c>
      <c r="N109" s="249">
        <f t="shared" si="19"/>
        <v>0</v>
      </c>
      <c r="O109" s="249">
        <f t="shared" si="19"/>
        <v>0</v>
      </c>
      <c r="P109" s="250">
        <v>1</v>
      </c>
      <c r="Q109" s="251">
        <v>0.97004699999999988</v>
      </c>
      <c r="R109" s="250">
        <v>1</v>
      </c>
      <c r="S109" s="251">
        <v>0.96309200000000006</v>
      </c>
      <c r="T109" s="250">
        <v>1</v>
      </c>
      <c r="U109" s="250">
        <v>1</v>
      </c>
      <c r="V109" s="250">
        <v>1</v>
      </c>
      <c r="W109" s="250">
        <v>1</v>
      </c>
      <c r="X109" s="250">
        <v>1</v>
      </c>
      <c r="Y109" s="250">
        <v>1</v>
      </c>
      <c r="Z109" s="251">
        <v>0.2868078</v>
      </c>
      <c r="AA109" s="251">
        <v>0.21346240000000002</v>
      </c>
      <c r="AB109" s="251">
        <v>4.4694300000000003E-7</v>
      </c>
      <c r="AC109" s="251">
        <v>0</v>
      </c>
      <c r="AD109" s="251">
        <v>0</v>
      </c>
      <c r="AE109" s="251">
        <v>0</v>
      </c>
      <c r="AF109" s="250">
        <v>1</v>
      </c>
      <c r="AG109" s="251">
        <v>0.98346699999999998</v>
      </c>
      <c r="AH109" s="250">
        <v>0.83899163685649636</v>
      </c>
      <c r="AI109" s="252">
        <v>1</v>
      </c>
      <c r="AJ109" s="253">
        <f t="shared" si="13"/>
        <v>0.22108991568855374</v>
      </c>
      <c r="AK109" s="253">
        <f t="shared" si="14"/>
        <v>0.16455055970819599</v>
      </c>
      <c r="AL109" s="253">
        <f t="shared" si="15"/>
        <v>3.4453243666172699E-7</v>
      </c>
      <c r="AM109" s="253">
        <f t="shared" si="16"/>
        <v>0</v>
      </c>
      <c r="AN109" s="253">
        <f t="shared" si="17"/>
        <v>0</v>
      </c>
      <c r="AO109" s="254">
        <f t="shared" si="18"/>
        <v>0</v>
      </c>
    </row>
    <row r="110" spans="1:41">
      <c r="A110" s="247">
        <v>401</v>
      </c>
      <c r="B110" s="248"/>
      <c r="C110" s="248">
        <f t="shared" si="21"/>
        <v>1</v>
      </c>
      <c r="D110" s="248">
        <f t="shared" si="21"/>
        <v>1</v>
      </c>
      <c r="E110" s="248">
        <f t="shared" si="21"/>
        <v>0</v>
      </c>
      <c r="F110" s="248">
        <f t="shared" si="21"/>
        <v>0</v>
      </c>
      <c r="G110" s="248">
        <f t="shared" si="21"/>
        <v>0</v>
      </c>
      <c r="H110" s="248">
        <f t="shared" si="21"/>
        <v>0</v>
      </c>
      <c r="I110" s="249"/>
      <c r="J110" s="249">
        <f t="shared" si="20"/>
        <v>0.2</v>
      </c>
      <c r="K110" s="249">
        <f t="shared" si="19"/>
        <v>0.48</v>
      </c>
      <c r="L110" s="249">
        <f t="shared" si="19"/>
        <v>0</v>
      </c>
      <c r="M110" s="249">
        <f t="shared" si="19"/>
        <v>0</v>
      </c>
      <c r="N110" s="249">
        <f t="shared" si="19"/>
        <v>0</v>
      </c>
      <c r="O110" s="249">
        <f t="shared" si="19"/>
        <v>0</v>
      </c>
      <c r="P110" s="250">
        <v>1</v>
      </c>
      <c r="Q110" s="251">
        <v>0.97042499999999987</v>
      </c>
      <c r="R110" s="250">
        <v>1</v>
      </c>
      <c r="S110" s="251">
        <v>0.96366099999999999</v>
      </c>
      <c r="T110" s="250">
        <v>1</v>
      </c>
      <c r="U110" s="250">
        <v>1</v>
      </c>
      <c r="V110" s="250">
        <v>1</v>
      </c>
      <c r="W110" s="250">
        <v>1</v>
      </c>
      <c r="X110" s="250">
        <v>1</v>
      </c>
      <c r="Y110" s="250">
        <v>1</v>
      </c>
      <c r="Z110" s="251">
        <v>0.22495760000000001</v>
      </c>
      <c r="AA110" s="251">
        <v>0.28502289999999997</v>
      </c>
      <c r="AB110" s="251">
        <v>4.5757200000000004E-7</v>
      </c>
      <c r="AC110" s="251">
        <v>0</v>
      </c>
      <c r="AD110" s="251">
        <v>0</v>
      </c>
      <c r="AE110" s="251">
        <v>0</v>
      </c>
      <c r="AF110" s="250">
        <v>1</v>
      </c>
      <c r="AG110" s="251">
        <v>0.98352450000000002</v>
      </c>
      <c r="AH110" s="250">
        <v>0.84049596132014404</v>
      </c>
      <c r="AI110" s="252">
        <v>1</v>
      </c>
      <c r="AJ110" s="253">
        <f t="shared" si="13"/>
        <v>0.17390326794074271</v>
      </c>
      <c r="AK110" s="253">
        <f t="shared" si="14"/>
        <v>0.22033669343888582</v>
      </c>
      <c r="AL110" s="253">
        <f t="shared" si="15"/>
        <v>3.5372561815284981E-7</v>
      </c>
      <c r="AM110" s="253">
        <f t="shared" si="16"/>
        <v>0</v>
      </c>
      <c r="AN110" s="253">
        <f t="shared" si="17"/>
        <v>0</v>
      </c>
      <c r="AO110" s="254">
        <f t="shared" si="18"/>
        <v>0</v>
      </c>
    </row>
    <row r="111" spans="1:41">
      <c r="A111" s="247">
        <v>402</v>
      </c>
      <c r="B111" s="248"/>
      <c r="C111" s="248">
        <f t="shared" si="21"/>
        <v>1</v>
      </c>
      <c r="D111" s="248">
        <f t="shared" si="21"/>
        <v>1</v>
      </c>
      <c r="E111" s="248">
        <f t="shared" si="21"/>
        <v>0</v>
      </c>
      <c r="F111" s="248">
        <f t="shared" si="21"/>
        <v>0</v>
      </c>
      <c r="G111" s="248">
        <f t="shared" si="21"/>
        <v>0</v>
      </c>
      <c r="H111" s="248">
        <f t="shared" si="21"/>
        <v>0</v>
      </c>
      <c r="I111" s="249"/>
      <c r="J111" s="249">
        <f t="shared" si="20"/>
        <v>0.16</v>
      </c>
      <c r="K111" s="249">
        <f t="shared" si="19"/>
        <v>0.52</v>
      </c>
      <c r="L111" s="249">
        <f t="shared" si="19"/>
        <v>0</v>
      </c>
      <c r="M111" s="249">
        <f t="shared" si="19"/>
        <v>0</v>
      </c>
      <c r="N111" s="249">
        <f t="shared" si="19"/>
        <v>0</v>
      </c>
      <c r="O111" s="249">
        <f t="shared" si="19"/>
        <v>0</v>
      </c>
      <c r="P111" s="250">
        <v>1</v>
      </c>
      <c r="Q111" s="251">
        <v>0.97080299999999997</v>
      </c>
      <c r="R111" s="250">
        <v>1</v>
      </c>
      <c r="S111" s="251">
        <v>0.96422999999999992</v>
      </c>
      <c r="T111" s="250">
        <v>1</v>
      </c>
      <c r="U111" s="250">
        <v>1</v>
      </c>
      <c r="V111" s="250">
        <v>1</v>
      </c>
      <c r="W111" s="250">
        <v>1</v>
      </c>
      <c r="X111" s="250">
        <v>1</v>
      </c>
      <c r="Y111" s="250">
        <v>1</v>
      </c>
      <c r="Z111" s="251">
        <v>0.15482390000000001</v>
      </c>
      <c r="AA111" s="251">
        <v>0.37004600000000004</v>
      </c>
      <c r="AB111" s="251">
        <v>3.1096200000000003E-7</v>
      </c>
      <c r="AC111" s="251">
        <v>0</v>
      </c>
      <c r="AD111" s="251">
        <v>0</v>
      </c>
      <c r="AE111" s="251">
        <v>0</v>
      </c>
      <c r="AF111" s="250">
        <v>1</v>
      </c>
      <c r="AG111" s="251">
        <v>0.98358199999999996</v>
      </c>
      <c r="AH111" s="250">
        <v>0.84199641006235026</v>
      </c>
      <c r="AI111" s="252">
        <v>1</v>
      </c>
      <c r="AJ111" s="253">
        <f t="shared" si="13"/>
        <v>0.12002468215097535</v>
      </c>
      <c r="AK111" s="253">
        <f t="shared" si="14"/>
        <v>0.28687207550797922</v>
      </c>
      <c r="AL111" s="253">
        <f t="shared" si="15"/>
        <v>2.4106817623785217E-7</v>
      </c>
      <c r="AM111" s="253">
        <f t="shared" si="16"/>
        <v>0</v>
      </c>
      <c r="AN111" s="253">
        <f t="shared" si="17"/>
        <v>0</v>
      </c>
      <c r="AO111" s="254">
        <f t="shared" si="18"/>
        <v>0</v>
      </c>
    </row>
    <row r="112" spans="1:41">
      <c r="A112" s="247">
        <v>403</v>
      </c>
      <c r="B112" s="248"/>
      <c r="C112" s="248">
        <f t="shared" si="21"/>
        <v>1</v>
      </c>
      <c r="D112" s="248">
        <f t="shared" si="21"/>
        <v>1</v>
      </c>
      <c r="E112" s="248">
        <f t="shared" si="21"/>
        <v>0</v>
      </c>
      <c r="F112" s="248">
        <f t="shared" si="21"/>
        <v>0</v>
      </c>
      <c r="G112" s="248">
        <f t="shared" si="21"/>
        <v>0</v>
      </c>
      <c r="H112" s="248">
        <f t="shared" si="21"/>
        <v>0</v>
      </c>
      <c r="I112" s="249"/>
      <c r="J112" s="249">
        <f t="shared" si="20"/>
        <v>0.12</v>
      </c>
      <c r="K112" s="249">
        <f t="shared" si="19"/>
        <v>0.56000000000000005</v>
      </c>
      <c r="L112" s="249">
        <f t="shared" si="19"/>
        <v>0</v>
      </c>
      <c r="M112" s="249">
        <f t="shared" si="19"/>
        <v>0</v>
      </c>
      <c r="N112" s="249">
        <f t="shared" si="19"/>
        <v>0</v>
      </c>
      <c r="O112" s="249">
        <f t="shared" si="19"/>
        <v>0</v>
      </c>
      <c r="P112" s="250">
        <v>1</v>
      </c>
      <c r="Q112" s="251">
        <v>0.97116699999999989</v>
      </c>
      <c r="R112" s="250">
        <v>1</v>
      </c>
      <c r="S112" s="251">
        <v>0.96480650000000001</v>
      </c>
      <c r="T112" s="250">
        <v>1</v>
      </c>
      <c r="U112" s="250">
        <v>1</v>
      </c>
      <c r="V112" s="250">
        <v>1</v>
      </c>
      <c r="W112" s="250">
        <v>1</v>
      </c>
      <c r="X112" s="250">
        <v>1</v>
      </c>
      <c r="Y112" s="250">
        <v>1</v>
      </c>
      <c r="Z112" s="251">
        <v>8.497310000000001E-2</v>
      </c>
      <c r="AA112" s="251">
        <v>0.46506329999999996</v>
      </c>
      <c r="AB112" s="251">
        <v>3.7116700000000003E-7</v>
      </c>
      <c r="AC112" s="251">
        <v>0</v>
      </c>
      <c r="AD112" s="251">
        <v>0</v>
      </c>
      <c r="AE112" s="251">
        <v>0</v>
      </c>
      <c r="AF112" s="250">
        <v>1</v>
      </c>
      <c r="AG112" s="251">
        <v>0.98358049999999997</v>
      </c>
      <c r="AH112" s="250">
        <v>0.84349685880455638</v>
      </c>
      <c r="AI112" s="252">
        <v>1</v>
      </c>
      <c r="AJ112" s="253">
        <f t="shared" si="13"/>
        <v>6.6055499297703185E-2</v>
      </c>
      <c r="AK112" s="253">
        <f t="shared" si="14"/>
        <v>0.36152604161243407</v>
      </c>
      <c r="AL112" s="253">
        <f t="shared" si="15"/>
        <v>2.8853391847338276E-7</v>
      </c>
      <c r="AM112" s="253">
        <f t="shared" si="16"/>
        <v>0</v>
      </c>
      <c r="AN112" s="253">
        <f t="shared" si="17"/>
        <v>0</v>
      </c>
      <c r="AO112" s="254">
        <f t="shared" si="18"/>
        <v>0</v>
      </c>
    </row>
    <row r="113" spans="1:41">
      <c r="A113" s="247">
        <v>404</v>
      </c>
      <c r="B113" s="248"/>
      <c r="C113" s="248">
        <f t="shared" si="21"/>
        <v>1</v>
      </c>
      <c r="D113" s="248">
        <f t="shared" si="21"/>
        <v>1</v>
      </c>
      <c r="E113" s="248">
        <f t="shared" si="21"/>
        <v>0</v>
      </c>
      <c r="F113" s="248">
        <f t="shared" si="21"/>
        <v>0</v>
      </c>
      <c r="G113" s="248">
        <f t="shared" si="21"/>
        <v>0</v>
      </c>
      <c r="H113" s="248">
        <f t="shared" si="21"/>
        <v>0</v>
      </c>
      <c r="I113" s="249"/>
      <c r="J113" s="249">
        <f t="shared" si="20"/>
        <v>0.08</v>
      </c>
      <c r="K113" s="249">
        <f t="shared" si="19"/>
        <v>0.6</v>
      </c>
      <c r="L113" s="249">
        <f t="shared" si="19"/>
        <v>0</v>
      </c>
      <c r="M113" s="249">
        <f t="shared" si="19"/>
        <v>0</v>
      </c>
      <c r="N113" s="249">
        <f t="shared" si="19"/>
        <v>0</v>
      </c>
      <c r="O113" s="249">
        <f t="shared" si="19"/>
        <v>0</v>
      </c>
      <c r="P113" s="250">
        <v>1</v>
      </c>
      <c r="Q113" s="251">
        <v>0.97153099999999992</v>
      </c>
      <c r="R113" s="250">
        <v>1</v>
      </c>
      <c r="S113" s="251">
        <v>0.9653830000000001</v>
      </c>
      <c r="T113" s="250">
        <v>1</v>
      </c>
      <c r="U113" s="250">
        <v>1</v>
      </c>
      <c r="V113" s="250">
        <v>1</v>
      </c>
      <c r="W113" s="250">
        <v>1</v>
      </c>
      <c r="X113" s="250">
        <v>1</v>
      </c>
      <c r="Y113" s="250">
        <v>1</v>
      </c>
      <c r="Z113" s="251">
        <v>3.6207299999999998E-2</v>
      </c>
      <c r="AA113" s="251">
        <v>0.55971859999999996</v>
      </c>
      <c r="AB113" s="251">
        <v>3.5900999999999998E-7</v>
      </c>
      <c r="AC113" s="251">
        <v>0</v>
      </c>
      <c r="AD113" s="251">
        <v>0</v>
      </c>
      <c r="AE113" s="251">
        <v>0</v>
      </c>
      <c r="AF113" s="250">
        <v>1</v>
      </c>
      <c r="AG113" s="251">
        <v>0.98357899999999998</v>
      </c>
      <c r="AH113" s="250">
        <v>0.84499730754676261</v>
      </c>
      <c r="AI113" s="252">
        <v>1</v>
      </c>
      <c r="AJ113" s="253">
        <f t="shared" si="13"/>
        <v>2.8223899881548276E-2</v>
      </c>
      <c r="AK113" s="253">
        <f t="shared" si="14"/>
        <v>0.43630543366228264</v>
      </c>
      <c r="AL113" s="253">
        <f t="shared" si="15"/>
        <v>2.798513641302899E-7</v>
      </c>
      <c r="AM113" s="253">
        <f t="shared" si="16"/>
        <v>0</v>
      </c>
      <c r="AN113" s="253">
        <f t="shared" si="17"/>
        <v>0</v>
      </c>
      <c r="AO113" s="254">
        <f t="shared" si="18"/>
        <v>0</v>
      </c>
    </row>
    <row r="114" spans="1:41">
      <c r="A114" s="247">
        <v>405</v>
      </c>
      <c r="B114" s="248"/>
      <c r="C114" s="248">
        <f t="shared" si="21"/>
        <v>1</v>
      </c>
      <c r="D114" s="248">
        <f t="shared" si="21"/>
        <v>1</v>
      </c>
      <c r="E114" s="248">
        <f t="shared" si="21"/>
        <v>0</v>
      </c>
      <c r="F114" s="248">
        <f t="shared" si="21"/>
        <v>0</v>
      </c>
      <c r="G114" s="248">
        <f t="shared" si="21"/>
        <v>0</v>
      </c>
      <c r="H114" s="248">
        <f t="shared" si="21"/>
        <v>0</v>
      </c>
      <c r="I114" s="249"/>
      <c r="J114" s="249">
        <f t="shared" si="20"/>
        <v>0.04</v>
      </c>
      <c r="K114" s="249">
        <f t="shared" si="19"/>
        <v>0.64</v>
      </c>
      <c r="L114" s="249">
        <f t="shared" si="19"/>
        <v>0</v>
      </c>
      <c r="M114" s="249">
        <f t="shared" si="19"/>
        <v>0</v>
      </c>
      <c r="N114" s="249">
        <f t="shared" si="19"/>
        <v>0</v>
      </c>
      <c r="O114" s="249">
        <f t="shared" si="19"/>
        <v>0</v>
      </c>
      <c r="P114" s="250">
        <v>1</v>
      </c>
      <c r="Q114" s="251">
        <v>0.9718770000000001</v>
      </c>
      <c r="R114" s="250">
        <v>1</v>
      </c>
      <c r="S114" s="251">
        <v>0.9659605</v>
      </c>
      <c r="T114" s="250">
        <v>1</v>
      </c>
      <c r="U114" s="250">
        <v>1</v>
      </c>
      <c r="V114" s="250">
        <v>1</v>
      </c>
      <c r="W114" s="250">
        <v>1</v>
      </c>
      <c r="X114" s="250">
        <v>1</v>
      </c>
      <c r="Y114" s="250">
        <v>1</v>
      </c>
      <c r="Z114" s="251">
        <v>1.3809100000000001E-2</v>
      </c>
      <c r="AA114" s="251">
        <v>0.63807170000000002</v>
      </c>
      <c r="AB114" s="251">
        <v>3.7675800000000004E-7</v>
      </c>
      <c r="AC114" s="251">
        <v>0</v>
      </c>
      <c r="AD114" s="251">
        <v>0</v>
      </c>
      <c r="AE114" s="251">
        <v>0</v>
      </c>
      <c r="AF114" s="250">
        <v>1</v>
      </c>
      <c r="AG114" s="251">
        <v>0.98352249999999997</v>
      </c>
      <c r="AH114" s="250">
        <v>0.84649775628896895</v>
      </c>
      <c r="AI114" s="252">
        <v>1</v>
      </c>
      <c r="AJ114" s="253">
        <f t="shared" si="13"/>
        <v>1.0793098926406019E-2</v>
      </c>
      <c r="AK114" s="253">
        <f t="shared" si="14"/>
        <v>0.4987125142290274</v>
      </c>
      <c r="AL114" s="253">
        <f t="shared" si="15"/>
        <v>2.9447149816533151E-7</v>
      </c>
      <c r="AM114" s="253">
        <f t="shared" si="16"/>
        <v>0</v>
      </c>
      <c r="AN114" s="253">
        <f t="shared" si="17"/>
        <v>0</v>
      </c>
      <c r="AO114" s="254">
        <f t="shared" si="18"/>
        <v>0</v>
      </c>
    </row>
    <row r="115" spans="1:41">
      <c r="A115" s="247">
        <v>406</v>
      </c>
      <c r="B115" s="248"/>
      <c r="C115" s="248">
        <f t="shared" si="21"/>
        <v>1</v>
      </c>
      <c r="D115" s="248">
        <f t="shared" si="21"/>
        <v>1</v>
      </c>
      <c r="E115" s="248">
        <f t="shared" si="21"/>
        <v>0</v>
      </c>
      <c r="F115" s="248">
        <f t="shared" si="21"/>
        <v>0</v>
      </c>
      <c r="G115" s="248">
        <f t="shared" si="21"/>
        <v>0</v>
      </c>
      <c r="H115" s="248">
        <f t="shared" si="21"/>
        <v>0</v>
      </c>
      <c r="I115" s="249"/>
      <c r="J115" s="249">
        <f t="shared" si="20"/>
        <v>0</v>
      </c>
      <c r="K115" s="249">
        <f t="shared" si="19"/>
        <v>0.68</v>
      </c>
      <c r="L115" s="249">
        <f t="shared" si="19"/>
        <v>0</v>
      </c>
      <c r="M115" s="249">
        <f t="shared" si="19"/>
        <v>0</v>
      </c>
      <c r="N115" s="249">
        <f t="shared" si="19"/>
        <v>0</v>
      </c>
      <c r="O115" s="249">
        <f t="shared" si="19"/>
        <v>0</v>
      </c>
      <c r="P115" s="250">
        <v>1</v>
      </c>
      <c r="Q115" s="251">
        <v>0.97222300000000006</v>
      </c>
      <c r="R115" s="250">
        <v>1</v>
      </c>
      <c r="S115" s="251">
        <v>0.96653800000000001</v>
      </c>
      <c r="T115" s="250">
        <v>1</v>
      </c>
      <c r="U115" s="250">
        <v>1</v>
      </c>
      <c r="V115" s="250">
        <v>1</v>
      </c>
      <c r="W115" s="250">
        <v>1</v>
      </c>
      <c r="X115" s="250">
        <v>1</v>
      </c>
      <c r="Y115" s="250">
        <v>1</v>
      </c>
      <c r="Z115" s="251">
        <v>5.0600999999999997E-3</v>
      </c>
      <c r="AA115" s="251">
        <v>0.69470540000000003</v>
      </c>
      <c r="AB115" s="251">
        <v>3.7247600000000001E-7</v>
      </c>
      <c r="AC115" s="251">
        <v>0</v>
      </c>
      <c r="AD115" s="251">
        <v>0</v>
      </c>
      <c r="AE115" s="251">
        <v>0</v>
      </c>
      <c r="AF115" s="250">
        <v>1</v>
      </c>
      <c r="AG115" s="251">
        <v>0.98346599999999995</v>
      </c>
      <c r="AH115" s="250">
        <v>0.84799820503117518</v>
      </c>
      <c r="AI115" s="252">
        <v>1</v>
      </c>
      <c r="AJ115" s="253">
        <f t="shared" si="13"/>
        <v>3.9655023094892277E-3</v>
      </c>
      <c r="AK115" s="253">
        <f t="shared" si="14"/>
        <v>0.54442715916970774</v>
      </c>
      <c r="AL115" s="253">
        <f t="shared" si="15"/>
        <v>2.9190222292628799E-7</v>
      </c>
      <c r="AM115" s="253">
        <f t="shared" si="16"/>
        <v>0</v>
      </c>
      <c r="AN115" s="253">
        <f t="shared" si="17"/>
        <v>0</v>
      </c>
      <c r="AO115" s="254">
        <f t="shared" si="18"/>
        <v>0</v>
      </c>
    </row>
    <row r="116" spans="1:41">
      <c r="A116" s="247">
        <v>407</v>
      </c>
      <c r="B116" s="248"/>
      <c r="C116" s="248">
        <f t="shared" si="21"/>
        <v>1</v>
      </c>
      <c r="D116" s="248">
        <f t="shared" si="21"/>
        <v>1</v>
      </c>
      <c r="E116" s="248">
        <f t="shared" si="21"/>
        <v>0</v>
      </c>
      <c r="F116" s="248">
        <f t="shared" si="21"/>
        <v>0</v>
      </c>
      <c r="G116" s="248">
        <f t="shared" si="21"/>
        <v>0</v>
      </c>
      <c r="H116" s="248">
        <f t="shared" si="21"/>
        <v>0</v>
      </c>
      <c r="I116" s="249"/>
      <c r="J116" s="249">
        <f t="shared" si="20"/>
        <v>0</v>
      </c>
      <c r="K116" s="249">
        <f t="shared" si="19"/>
        <v>0.72</v>
      </c>
      <c r="L116" s="249">
        <f t="shared" si="19"/>
        <v>0</v>
      </c>
      <c r="M116" s="249">
        <f t="shared" si="19"/>
        <v>0</v>
      </c>
      <c r="N116" s="249">
        <f t="shared" si="19"/>
        <v>0</v>
      </c>
      <c r="O116" s="249">
        <f t="shared" si="19"/>
        <v>0</v>
      </c>
      <c r="P116" s="250">
        <v>1</v>
      </c>
      <c r="Q116" s="251">
        <v>0.97254950000000007</v>
      </c>
      <c r="R116" s="250">
        <v>1</v>
      </c>
      <c r="S116" s="251">
        <v>0.96711200000000008</v>
      </c>
      <c r="T116" s="250">
        <v>1</v>
      </c>
      <c r="U116" s="250">
        <v>1</v>
      </c>
      <c r="V116" s="250">
        <v>1</v>
      </c>
      <c r="W116" s="250">
        <v>1</v>
      </c>
      <c r="X116" s="250">
        <v>1</v>
      </c>
      <c r="Y116" s="250">
        <v>1</v>
      </c>
      <c r="Z116" s="251">
        <v>2.0594000000000003E-3</v>
      </c>
      <c r="AA116" s="251">
        <v>0.73464950000000007</v>
      </c>
      <c r="AB116" s="251">
        <v>4.63934E-7</v>
      </c>
      <c r="AC116" s="251">
        <v>0</v>
      </c>
      <c r="AD116" s="251">
        <v>0</v>
      </c>
      <c r="AE116" s="251">
        <v>0</v>
      </c>
      <c r="AF116" s="250">
        <v>1</v>
      </c>
      <c r="AG116" s="251">
        <v>0.98335899999999998</v>
      </c>
      <c r="AH116" s="250">
        <v>0.84949865377338141</v>
      </c>
      <c r="AI116" s="252">
        <v>1</v>
      </c>
      <c r="AJ116" s="253">
        <f t="shared" si="13"/>
        <v>1.6180948934588846E-3</v>
      </c>
      <c r="AK116" s="253">
        <f t="shared" si="14"/>
        <v>0.5772227854870946</v>
      </c>
      <c r="AL116" s="253">
        <f t="shared" si="15"/>
        <v>3.645184210459134E-7</v>
      </c>
      <c r="AM116" s="253">
        <f t="shared" si="16"/>
        <v>0</v>
      </c>
      <c r="AN116" s="253">
        <f t="shared" si="17"/>
        <v>0</v>
      </c>
      <c r="AO116" s="254">
        <f t="shared" si="18"/>
        <v>0</v>
      </c>
    </row>
    <row r="117" spans="1:41">
      <c r="A117" s="247">
        <v>408</v>
      </c>
      <c r="B117" s="248"/>
      <c r="C117" s="248">
        <f t="shared" si="21"/>
        <v>1</v>
      </c>
      <c r="D117" s="248">
        <f t="shared" si="21"/>
        <v>1</v>
      </c>
      <c r="E117" s="248">
        <f t="shared" si="21"/>
        <v>0</v>
      </c>
      <c r="F117" s="248">
        <f t="shared" si="21"/>
        <v>0</v>
      </c>
      <c r="G117" s="248">
        <f t="shared" si="21"/>
        <v>0</v>
      </c>
      <c r="H117" s="248">
        <f t="shared" si="21"/>
        <v>0</v>
      </c>
      <c r="I117" s="249"/>
      <c r="J117" s="249">
        <f t="shared" si="20"/>
        <v>0</v>
      </c>
      <c r="K117" s="249">
        <f t="shared" si="19"/>
        <v>0.76</v>
      </c>
      <c r="L117" s="249">
        <f t="shared" si="19"/>
        <v>0</v>
      </c>
      <c r="M117" s="249">
        <f t="shared" si="19"/>
        <v>0</v>
      </c>
      <c r="N117" s="249">
        <f t="shared" si="19"/>
        <v>0</v>
      </c>
      <c r="O117" s="249">
        <f t="shared" si="19"/>
        <v>0</v>
      </c>
      <c r="P117" s="250">
        <v>1</v>
      </c>
      <c r="Q117" s="251">
        <v>0.97287599999999996</v>
      </c>
      <c r="R117" s="250">
        <v>1</v>
      </c>
      <c r="S117" s="251">
        <v>0.96768599999999994</v>
      </c>
      <c r="T117" s="250">
        <v>1</v>
      </c>
      <c r="U117" s="250">
        <v>1</v>
      </c>
      <c r="V117" s="250">
        <v>1</v>
      </c>
      <c r="W117" s="250">
        <v>1</v>
      </c>
      <c r="X117" s="250">
        <v>1</v>
      </c>
      <c r="Y117" s="250">
        <v>1</v>
      </c>
      <c r="Z117" s="251">
        <v>1.0156E-3</v>
      </c>
      <c r="AA117" s="251">
        <v>0.76945330000000001</v>
      </c>
      <c r="AB117" s="251">
        <v>3.43781E-7</v>
      </c>
      <c r="AC117" s="251">
        <v>0</v>
      </c>
      <c r="AD117" s="251">
        <v>0</v>
      </c>
      <c r="AE117" s="251">
        <v>0</v>
      </c>
      <c r="AF117" s="250">
        <v>1</v>
      </c>
      <c r="AG117" s="251">
        <v>0.9832519999999999</v>
      </c>
      <c r="AH117" s="250">
        <v>0.85099910251558752</v>
      </c>
      <c r="AI117" s="252">
        <v>1</v>
      </c>
      <c r="AJ117" s="253">
        <f t="shared" si="13"/>
        <v>8.0003425130366606E-4</v>
      </c>
      <c r="AK117" s="253">
        <f t="shared" si="14"/>
        <v>0.60613331506364243</v>
      </c>
      <c r="AL117" s="253">
        <f t="shared" si="15"/>
        <v>2.7081190916446004E-7</v>
      </c>
      <c r="AM117" s="253">
        <f t="shared" si="16"/>
        <v>0</v>
      </c>
      <c r="AN117" s="253">
        <f t="shared" si="17"/>
        <v>0</v>
      </c>
      <c r="AO117" s="254">
        <f t="shared" si="18"/>
        <v>0</v>
      </c>
    </row>
    <row r="118" spans="1:41">
      <c r="A118" s="247">
        <v>409</v>
      </c>
      <c r="B118" s="248"/>
      <c r="C118" s="248">
        <f t="shared" si="21"/>
        <v>1</v>
      </c>
      <c r="D118" s="248">
        <f t="shared" si="21"/>
        <v>1</v>
      </c>
      <c r="E118" s="248">
        <f t="shared" si="21"/>
        <v>0</v>
      </c>
      <c r="F118" s="248">
        <f t="shared" si="21"/>
        <v>0</v>
      </c>
      <c r="G118" s="248">
        <f t="shared" si="21"/>
        <v>0</v>
      </c>
      <c r="H118" s="248">
        <f t="shared" si="21"/>
        <v>0</v>
      </c>
      <c r="I118" s="249"/>
      <c r="J118" s="249">
        <f t="shared" si="20"/>
        <v>0</v>
      </c>
      <c r="K118" s="249">
        <f t="shared" si="19"/>
        <v>0.8</v>
      </c>
      <c r="L118" s="249">
        <f t="shared" si="19"/>
        <v>0</v>
      </c>
      <c r="M118" s="249">
        <f t="shared" si="19"/>
        <v>0</v>
      </c>
      <c r="N118" s="249">
        <f t="shared" si="19"/>
        <v>0</v>
      </c>
      <c r="O118" s="249">
        <f t="shared" si="19"/>
        <v>0</v>
      </c>
      <c r="P118" s="250">
        <v>1</v>
      </c>
      <c r="Q118" s="251">
        <v>0.97318150000000003</v>
      </c>
      <c r="R118" s="250">
        <v>1</v>
      </c>
      <c r="S118" s="251">
        <v>0.968252</v>
      </c>
      <c r="T118" s="250">
        <v>1</v>
      </c>
      <c r="U118" s="250">
        <v>1</v>
      </c>
      <c r="V118" s="250">
        <v>1</v>
      </c>
      <c r="W118" s="250">
        <v>1</v>
      </c>
      <c r="X118" s="250">
        <v>1</v>
      </c>
      <c r="Y118" s="250">
        <v>1</v>
      </c>
      <c r="Z118" s="251">
        <v>5.4309999999999992E-4</v>
      </c>
      <c r="AA118" s="251">
        <v>0.80569479999999993</v>
      </c>
      <c r="AB118" s="251">
        <v>4.8051200000000001E-7</v>
      </c>
      <c r="AC118" s="251">
        <v>0</v>
      </c>
      <c r="AD118" s="251">
        <v>0</v>
      </c>
      <c r="AE118" s="251">
        <v>0</v>
      </c>
      <c r="AF118" s="250">
        <v>1</v>
      </c>
      <c r="AG118" s="251">
        <v>0.98309950000000002</v>
      </c>
      <c r="AH118" s="250">
        <v>0.85249955125779375</v>
      </c>
      <c r="AI118" s="252">
        <v>1</v>
      </c>
      <c r="AJ118" s="253">
        <f t="shared" si="13"/>
        <v>4.2889766738690846E-4</v>
      </c>
      <c r="AK118" s="253">
        <f t="shared" si="14"/>
        <v>0.63627438841053541</v>
      </c>
      <c r="AL118" s="253">
        <f t="shared" si="15"/>
        <v>3.7947058727935597E-7</v>
      </c>
      <c r="AM118" s="253">
        <f t="shared" si="16"/>
        <v>0</v>
      </c>
      <c r="AN118" s="253">
        <f t="shared" si="17"/>
        <v>0</v>
      </c>
      <c r="AO118" s="254">
        <f t="shared" si="18"/>
        <v>0</v>
      </c>
    </row>
    <row r="119" spans="1:41">
      <c r="A119" s="247">
        <v>410</v>
      </c>
      <c r="B119" s="248"/>
      <c r="C119" s="248">
        <f t="shared" si="21"/>
        <v>0</v>
      </c>
      <c r="D119" s="248">
        <f t="shared" si="21"/>
        <v>1</v>
      </c>
      <c r="E119" s="248">
        <f t="shared" si="21"/>
        <v>0</v>
      </c>
      <c r="F119" s="248">
        <f t="shared" si="21"/>
        <v>0</v>
      </c>
      <c r="G119" s="248">
        <f t="shared" si="21"/>
        <v>0</v>
      </c>
      <c r="H119" s="248">
        <f t="shared" si="21"/>
        <v>0</v>
      </c>
      <c r="I119" s="249"/>
      <c r="J119" s="249">
        <f t="shared" si="20"/>
        <v>0</v>
      </c>
      <c r="K119" s="249">
        <f t="shared" si="19"/>
        <v>0.84</v>
      </c>
      <c r="L119" s="249">
        <f t="shared" si="19"/>
        <v>0</v>
      </c>
      <c r="M119" s="249">
        <f t="shared" si="19"/>
        <v>0</v>
      </c>
      <c r="N119" s="249">
        <f t="shared" si="19"/>
        <v>0</v>
      </c>
      <c r="O119" s="249">
        <f t="shared" si="19"/>
        <v>0</v>
      </c>
      <c r="P119" s="250">
        <v>1</v>
      </c>
      <c r="Q119" s="251">
        <v>0.97348699999999999</v>
      </c>
      <c r="R119" s="250">
        <v>1</v>
      </c>
      <c r="S119" s="251">
        <v>0.96881799999999996</v>
      </c>
      <c r="T119" s="250">
        <v>1</v>
      </c>
      <c r="U119" s="250">
        <v>1</v>
      </c>
      <c r="V119" s="250">
        <v>1</v>
      </c>
      <c r="W119" s="250">
        <v>1</v>
      </c>
      <c r="X119" s="250">
        <v>1</v>
      </c>
      <c r="Y119" s="250">
        <v>1</v>
      </c>
      <c r="Z119" s="251">
        <v>3.0710000000000004E-4</v>
      </c>
      <c r="AA119" s="251">
        <v>0.84340909999999991</v>
      </c>
      <c r="AB119" s="251">
        <v>4.7656900000000001E-7</v>
      </c>
      <c r="AC119" s="251">
        <v>0</v>
      </c>
      <c r="AD119" s="251">
        <v>0</v>
      </c>
      <c r="AE119" s="251">
        <v>0</v>
      </c>
      <c r="AF119" s="250">
        <v>1</v>
      </c>
      <c r="AG119" s="251">
        <v>0.98294700000000002</v>
      </c>
      <c r="AH119" s="250">
        <v>0.85400000000000009</v>
      </c>
      <c r="AI119" s="252">
        <v>1</v>
      </c>
      <c r="AJ119" s="253">
        <f t="shared" si="13"/>
        <v>2.4313089236226054E-4</v>
      </c>
      <c r="AK119" s="253">
        <f t="shared" si="14"/>
        <v>0.66772649661169325</v>
      </c>
      <c r="AL119" s="253">
        <f t="shared" si="15"/>
        <v>3.7729940163526584E-7</v>
      </c>
      <c r="AM119" s="253">
        <f t="shared" si="16"/>
        <v>0</v>
      </c>
      <c r="AN119" s="253">
        <f t="shared" si="17"/>
        <v>0</v>
      </c>
      <c r="AO119" s="254">
        <f t="shared" si="18"/>
        <v>0</v>
      </c>
    </row>
    <row r="120" spans="1:41">
      <c r="A120" s="247">
        <v>411</v>
      </c>
      <c r="B120" s="248"/>
      <c r="C120" s="248">
        <f t="shared" si="21"/>
        <v>0</v>
      </c>
      <c r="D120" s="248">
        <f t="shared" si="21"/>
        <v>1</v>
      </c>
      <c r="E120" s="248">
        <f t="shared" si="21"/>
        <v>0</v>
      </c>
      <c r="F120" s="248">
        <f t="shared" si="21"/>
        <v>0</v>
      </c>
      <c r="G120" s="248">
        <f t="shared" si="21"/>
        <v>0</v>
      </c>
      <c r="H120" s="248">
        <f t="shared" si="21"/>
        <v>0</v>
      </c>
      <c r="I120" s="249"/>
      <c r="J120" s="249">
        <f t="shared" si="20"/>
        <v>0</v>
      </c>
      <c r="K120" s="249">
        <f t="shared" si="19"/>
        <v>0.88</v>
      </c>
      <c r="L120" s="249">
        <f t="shared" si="19"/>
        <v>0</v>
      </c>
      <c r="M120" s="249">
        <f t="shared" si="19"/>
        <v>0</v>
      </c>
      <c r="N120" s="249">
        <f t="shared" si="19"/>
        <v>0</v>
      </c>
      <c r="O120" s="249">
        <f t="shared" si="19"/>
        <v>0</v>
      </c>
      <c r="P120" s="250">
        <v>1</v>
      </c>
      <c r="Q120" s="251">
        <v>0.97376900000000011</v>
      </c>
      <c r="R120" s="250">
        <v>1</v>
      </c>
      <c r="S120" s="251">
        <v>0.96937099999999998</v>
      </c>
      <c r="T120" s="250">
        <v>1</v>
      </c>
      <c r="U120" s="250">
        <v>1</v>
      </c>
      <c r="V120" s="250">
        <v>1</v>
      </c>
      <c r="W120" s="250">
        <v>1</v>
      </c>
      <c r="X120" s="250">
        <v>1</v>
      </c>
      <c r="Y120" s="250">
        <v>1</v>
      </c>
      <c r="Z120" s="251">
        <v>1.762E-4</v>
      </c>
      <c r="AA120" s="251">
        <v>0.8809186</v>
      </c>
      <c r="AB120" s="251">
        <v>4.3659199999999997E-7</v>
      </c>
      <c r="AC120" s="251">
        <v>0</v>
      </c>
      <c r="AD120" s="251">
        <v>0</v>
      </c>
      <c r="AE120" s="251">
        <v>0</v>
      </c>
      <c r="AF120" s="250">
        <v>1</v>
      </c>
      <c r="AG120" s="251">
        <v>0.98275450000000009</v>
      </c>
      <c r="AH120" s="250">
        <v>0.8547986424444125</v>
      </c>
      <c r="AI120" s="252">
        <v>1</v>
      </c>
      <c r="AJ120" s="253">
        <f t="shared" si="13"/>
        <v>1.3972069482143075E-4</v>
      </c>
      <c r="AK120" s="253">
        <f t="shared" si="14"/>
        <v>0.69853892663519868</v>
      </c>
      <c r="AL120" s="253">
        <f t="shared" si="15"/>
        <v>3.4620282402654981E-7</v>
      </c>
      <c r="AM120" s="253">
        <f t="shared" si="16"/>
        <v>0</v>
      </c>
      <c r="AN120" s="253">
        <f t="shared" si="17"/>
        <v>0</v>
      </c>
      <c r="AO120" s="254">
        <f t="shared" si="18"/>
        <v>0</v>
      </c>
    </row>
    <row r="121" spans="1:41">
      <c r="A121" s="247">
        <v>412</v>
      </c>
      <c r="B121" s="248"/>
      <c r="C121" s="248">
        <f t="shared" si="21"/>
        <v>0</v>
      </c>
      <c r="D121" s="248">
        <f t="shared" si="21"/>
        <v>1</v>
      </c>
      <c r="E121" s="248">
        <f t="shared" si="21"/>
        <v>0</v>
      </c>
      <c r="F121" s="248">
        <f t="shared" si="21"/>
        <v>0</v>
      </c>
      <c r="G121" s="248">
        <f t="shared" si="21"/>
        <v>0</v>
      </c>
      <c r="H121" s="248">
        <f t="shared" si="21"/>
        <v>0</v>
      </c>
      <c r="I121" s="249"/>
      <c r="J121" s="249">
        <f t="shared" si="20"/>
        <v>0</v>
      </c>
      <c r="K121" s="249">
        <f t="shared" si="19"/>
        <v>0.92</v>
      </c>
      <c r="L121" s="249">
        <f t="shared" si="19"/>
        <v>0</v>
      </c>
      <c r="M121" s="249">
        <f t="shared" si="19"/>
        <v>0</v>
      </c>
      <c r="N121" s="249">
        <f t="shared" si="19"/>
        <v>0</v>
      </c>
      <c r="O121" s="249">
        <f t="shared" si="19"/>
        <v>0</v>
      </c>
      <c r="P121" s="250">
        <v>1</v>
      </c>
      <c r="Q121" s="251">
        <v>0.974051</v>
      </c>
      <c r="R121" s="250">
        <v>1</v>
      </c>
      <c r="S121" s="251">
        <v>0.96992400000000001</v>
      </c>
      <c r="T121" s="250">
        <v>1</v>
      </c>
      <c r="U121" s="250">
        <v>1</v>
      </c>
      <c r="V121" s="250">
        <v>1</v>
      </c>
      <c r="W121" s="250">
        <v>1</v>
      </c>
      <c r="X121" s="250">
        <v>1</v>
      </c>
      <c r="Y121" s="250">
        <v>1</v>
      </c>
      <c r="Z121" s="251">
        <v>1.144E-4</v>
      </c>
      <c r="AA121" s="251">
        <v>0.91456470000000001</v>
      </c>
      <c r="AB121" s="251">
        <v>4.6618899999999999E-7</v>
      </c>
      <c r="AC121" s="251">
        <v>0</v>
      </c>
      <c r="AD121" s="251">
        <v>0</v>
      </c>
      <c r="AE121" s="251">
        <v>0</v>
      </c>
      <c r="AF121" s="250">
        <v>1</v>
      </c>
      <c r="AG121" s="251">
        <v>0.98256200000000005</v>
      </c>
      <c r="AH121" s="250">
        <v>0.85559728488882469</v>
      </c>
      <c r="AI121" s="252">
        <v>1</v>
      </c>
      <c r="AJ121" s="253">
        <f t="shared" si="13"/>
        <v>9.0860430150970054E-5</v>
      </c>
      <c r="AK121" s="253">
        <f t="shared" si="14"/>
        <v>0.72637886401130136</v>
      </c>
      <c r="AL121" s="253">
        <f t="shared" si="15"/>
        <v>3.7026340097596654E-7</v>
      </c>
      <c r="AM121" s="253">
        <f t="shared" si="16"/>
        <v>0</v>
      </c>
      <c r="AN121" s="253">
        <f t="shared" si="17"/>
        <v>0</v>
      </c>
      <c r="AO121" s="254">
        <f t="shared" si="18"/>
        <v>0</v>
      </c>
    </row>
    <row r="122" spans="1:41">
      <c r="A122" s="247">
        <v>413</v>
      </c>
      <c r="B122" s="248"/>
      <c r="C122" s="248">
        <f t="shared" si="21"/>
        <v>0</v>
      </c>
      <c r="D122" s="248">
        <f t="shared" si="21"/>
        <v>1</v>
      </c>
      <c r="E122" s="248">
        <f t="shared" si="21"/>
        <v>0</v>
      </c>
      <c r="F122" s="248">
        <f t="shared" si="21"/>
        <v>0</v>
      </c>
      <c r="G122" s="248">
        <f t="shared" si="21"/>
        <v>0</v>
      </c>
      <c r="H122" s="248">
        <f t="shared" si="21"/>
        <v>0</v>
      </c>
      <c r="I122" s="249"/>
      <c r="J122" s="249">
        <f t="shared" si="20"/>
        <v>0</v>
      </c>
      <c r="K122" s="249">
        <f t="shared" si="19"/>
        <v>0.96</v>
      </c>
      <c r="L122" s="249">
        <f t="shared" si="19"/>
        <v>0</v>
      </c>
      <c r="M122" s="249">
        <f t="shared" si="19"/>
        <v>0</v>
      </c>
      <c r="N122" s="249">
        <f t="shared" si="19"/>
        <v>0</v>
      </c>
      <c r="O122" s="249">
        <f t="shared" si="19"/>
        <v>0</v>
      </c>
      <c r="P122" s="250">
        <v>1</v>
      </c>
      <c r="Q122" s="251">
        <v>0.97431000000000012</v>
      </c>
      <c r="R122" s="250">
        <v>1</v>
      </c>
      <c r="S122" s="251">
        <v>0.97046099999999991</v>
      </c>
      <c r="T122" s="250">
        <v>1</v>
      </c>
      <c r="U122" s="250">
        <v>1</v>
      </c>
      <c r="V122" s="250">
        <v>1</v>
      </c>
      <c r="W122" s="250">
        <v>1</v>
      </c>
      <c r="X122" s="250">
        <v>1</v>
      </c>
      <c r="Y122" s="250">
        <v>1</v>
      </c>
      <c r="Z122" s="251">
        <v>6.7000000000000002E-5</v>
      </c>
      <c r="AA122" s="251">
        <v>0.9403874000000001</v>
      </c>
      <c r="AB122" s="251">
        <v>4.95605E-7</v>
      </c>
      <c r="AC122" s="251">
        <v>0</v>
      </c>
      <c r="AD122" s="251">
        <v>0</v>
      </c>
      <c r="AE122" s="251">
        <v>0</v>
      </c>
      <c r="AF122" s="250">
        <v>1</v>
      </c>
      <c r="AG122" s="251">
        <v>0.9823345</v>
      </c>
      <c r="AH122" s="250">
        <v>0.85639592733323711</v>
      </c>
      <c r="AI122" s="252">
        <v>1</v>
      </c>
      <c r="AJ122" s="253">
        <f t="shared" si="13"/>
        <v>5.3294702223801014E-5</v>
      </c>
      <c r="AK122" s="253">
        <f t="shared" si="14"/>
        <v>0.74802487250767846</v>
      </c>
      <c r="AL122" s="253">
        <f t="shared" si="15"/>
        <v>3.9422568500935677E-7</v>
      </c>
      <c r="AM122" s="253">
        <f t="shared" si="16"/>
        <v>0</v>
      </c>
      <c r="AN122" s="253">
        <f t="shared" si="17"/>
        <v>0</v>
      </c>
      <c r="AO122" s="254">
        <f t="shared" si="18"/>
        <v>0</v>
      </c>
    </row>
    <row r="123" spans="1:41">
      <c r="A123" s="247">
        <v>414</v>
      </c>
      <c r="B123" s="248"/>
      <c r="C123" s="248">
        <f t="shared" si="21"/>
        <v>0</v>
      </c>
      <c r="D123" s="248">
        <f t="shared" si="21"/>
        <v>1</v>
      </c>
      <c r="E123" s="248">
        <f t="shared" si="21"/>
        <v>0</v>
      </c>
      <c r="F123" s="248">
        <f t="shared" si="21"/>
        <v>0</v>
      </c>
      <c r="G123" s="248">
        <f t="shared" si="21"/>
        <v>0</v>
      </c>
      <c r="H123" s="248">
        <f t="shared" si="21"/>
        <v>0</v>
      </c>
      <c r="I123" s="249"/>
      <c r="J123" s="249">
        <f t="shared" si="20"/>
        <v>0</v>
      </c>
      <c r="K123" s="249">
        <f t="shared" si="19"/>
        <v>1</v>
      </c>
      <c r="L123" s="249">
        <f t="shared" si="19"/>
        <v>0</v>
      </c>
      <c r="M123" s="249">
        <f t="shared" si="19"/>
        <v>0</v>
      </c>
      <c r="N123" s="249">
        <f t="shared" si="19"/>
        <v>0</v>
      </c>
      <c r="O123" s="249">
        <f t="shared" si="19"/>
        <v>0</v>
      </c>
      <c r="P123" s="250">
        <v>1</v>
      </c>
      <c r="Q123" s="251">
        <v>0.97456900000000002</v>
      </c>
      <c r="R123" s="250">
        <v>1</v>
      </c>
      <c r="S123" s="251">
        <v>0.97099800000000003</v>
      </c>
      <c r="T123" s="250">
        <v>1</v>
      </c>
      <c r="U123" s="250">
        <v>1</v>
      </c>
      <c r="V123" s="250">
        <v>1</v>
      </c>
      <c r="W123" s="250">
        <v>1</v>
      </c>
      <c r="X123" s="250">
        <v>1</v>
      </c>
      <c r="Y123" s="250">
        <v>1</v>
      </c>
      <c r="Z123" s="251">
        <v>4.7299999999999998E-5</v>
      </c>
      <c r="AA123" s="251">
        <v>0.95680009999999993</v>
      </c>
      <c r="AB123" s="251">
        <v>5.8476899999999999E-7</v>
      </c>
      <c r="AC123" s="251">
        <v>0</v>
      </c>
      <c r="AD123" s="251">
        <v>0</v>
      </c>
      <c r="AE123" s="251">
        <v>0</v>
      </c>
      <c r="AF123" s="250">
        <v>1</v>
      </c>
      <c r="AG123" s="251">
        <v>0.98210700000000006</v>
      </c>
      <c r="AH123" s="250">
        <v>0.85719456977764952</v>
      </c>
      <c r="AI123" s="252">
        <v>1</v>
      </c>
      <c r="AJ123" s="253">
        <f t="shared" si="13"/>
        <v>3.7681682557511549E-5</v>
      </c>
      <c r="AK123" s="253">
        <f t="shared" si="14"/>
        <v>0.76223758222400206</v>
      </c>
      <c r="AL123" s="253">
        <f t="shared" si="15"/>
        <v>4.6585792447089786E-7</v>
      </c>
      <c r="AM123" s="253">
        <f t="shared" si="16"/>
        <v>0</v>
      </c>
      <c r="AN123" s="253">
        <f t="shared" si="17"/>
        <v>0</v>
      </c>
      <c r="AO123" s="254">
        <f t="shared" si="18"/>
        <v>0</v>
      </c>
    </row>
    <row r="124" spans="1:41">
      <c r="A124" s="247">
        <v>415</v>
      </c>
      <c r="B124" s="248"/>
      <c r="C124" s="248">
        <f t="shared" si="21"/>
        <v>0</v>
      </c>
      <c r="D124" s="248">
        <f t="shared" si="21"/>
        <v>1</v>
      </c>
      <c r="E124" s="248">
        <f t="shared" si="21"/>
        <v>0</v>
      </c>
      <c r="F124" s="248">
        <f t="shared" si="21"/>
        <v>0</v>
      </c>
      <c r="G124" s="248">
        <f t="shared" si="21"/>
        <v>0</v>
      </c>
      <c r="H124" s="248">
        <f t="shared" si="21"/>
        <v>0</v>
      </c>
      <c r="I124" s="249"/>
      <c r="J124" s="249">
        <f t="shared" si="20"/>
        <v>0</v>
      </c>
      <c r="K124" s="249">
        <f t="shared" si="19"/>
        <v>1</v>
      </c>
      <c r="L124" s="249">
        <f t="shared" si="19"/>
        <v>0</v>
      </c>
      <c r="M124" s="249">
        <f t="shared" si="19"/>
        <v>0</v>
      </c>
      <c r="N124" s="249">
        <f t="shared" si="19"/>
        <v>0</v>
      </c>
      <c r="O124" s="249">
        <f t="shared" si="19"/>
        <v>0</v>
      </c>
      <c r="P124" s="250">
        <v>1</v>
      </c>
      <c r="Q124" s="251">
        <v>0.974804</v>
      </c>
      <c r="R124" s="250">
        <v>1</v>
      </c>
      <c r="S124" s="251">
        <v>0.97151650000000001</v>
      </c>
      <c r="T124" s="250">
        <v>1</v>
      </c>
      <c r="U124" s="250">
        <v>1</v>
      </c>
      <c r="V124" s="250">
        <v>1</v>
      </c>
      <c r="W124" s="250">
        <v>1</v>
      </c>
      <c r="X124" s="250">
        <v>1</v>
      </c>
      <c r="Y124" s="250">
        <v>1</v>
      </c>
      <c r="Z124" s="251">
        <v>3.04E-5</v>
      </c>
      <c r="AA124" s="251">
        <v>0.96421769999999996</v>
      </c>
      <c r="AB124" s="251">
        <v>4.6918800000000003E-7</v>
      </c>
      <c r="AC124" s="251">
        <v>0</v>
      </c>
      <c r="AD124" s="251">
        <v>0</v>
      </c>
      <c r="AE124" s="251">
        <v>0</v>
      </c>
      <c r="AF124" s="250">
        <v>1</v>
      </c>
      <c r="AG124" s="251">
        <v>0.98185050000000007</v>
      </c>
      <c r="AH124" s="250">
        <v>0.85799321222206193</v>
      </c>
      <c r="AI124" s="252">
        <v>1</v>
      </c>
      <c r="AJ124" s="253">
        <f t="shared" si="13"/>
        <v>2.4253269064541287E-5</v>
      </c>
      <c r="AK124" s="253">
        <f t="shared" si="14"/>
        <v>0.7692576090425377</v>
      </c>
      <c r="AL124" s="253">
        <f t="shared" si="15"/>
        <v>3.7432048703467096E-7</v>
      </c>
      <c r="AM124" s="253">
        <f t="shared" si="16"/>
        <v>0</v>
      </c>
      <c r="AN124" s="253">
        <f t="shared" si="17"/>
        <v>0</v>
      </c>
      <c r="AO124" s="254">
        <f t="shared" si="18"/>
        <v>0</v>
      </c>
    </row>
    <row r="125" spans="1:41">
      <c r="A125" s="247">
        <v>416</v>
      </c>
      <c r="B125" s="248"/>
      <c r="C125" s="248">
        <f t="shared" si="21"/>
        <v>0</v>
      </c>
      <c r="D125" s="248">
        <f t="shared" si="21"/>
        <v>1</v>
      </c>
      <c r="E125" s="248">
        <f t="shared" si="21"/>
        <v>0</v>
      </c>
      <c r="F125" s="248">
        <f t="shared" si="21"/>
        <v>0</v>
      </c>
      <c r="G125" s="248">
        <f t="shared" si="21"/>
        <v>0</v>
      </c>
      <c r="H125" s="248">
        <f t="shared" si="21"/>
        <v>0</v>
      </c>
      <c r="I125" s="249"/>
      <c r="J125" s="249">
        <f t="shared" si="20"/>
        <v>0</v>
      </c>
      <c r="K125" s="249">
        <f t="shared" si="19"/>
        <v>1</v>
      </c>
      <c r="L125" s="249">
        <f t="shared" si="19"/>
        <v>0</v>
      </c>
      <c r="M125" s="249">
        <f t="shared" si="19"/>
        <v>0</v>
      </c>
      <c r="N125" s="249">
        <f t="shared" si="19"/>
        <v>0</v>
      </c>
      <c r="O125" s="249">
        <f t="shared" si="19"/>
        <v>0</v>
      </c>
      <c r="P125" s="250">
        <v>1</v>
      </c>
      <c r="Q125" s="251">
        <v>0.97503899999999988</v>
      </c>
      <c r="R125" s="250">
        <v>1</v>
      </c>
      <c r="S125" s="251">
        <v>0.97203500000000009</v>
      </c>
      <c r="T125" s="250">
        <v>1</v>
      </c>
      <c r="U125" s="250">
        <v>1</v>
      </c>
      <c r="V125" s="250">
        <v>1</v>
      </c>
      <c r="W125" s="250">
        <v>1</v>
      </c>
      <c r="X125" s="250">
        <v>1</v>
      </c>
      <c r="Y125" s="250">
        <v>1</v>
      </c>
      <c r="Z125" s="251">
        <v>2.5200000000000003E-5</v>
      </c>
      <c r="AA125" s="251">
        <v>0.9658907000000001</v>
      </c>
      <c r="AB125" s="251">
        <v>5.42926E-7</v>
      </c>
      <c r="AC125" s="251">
        <v>0</v>
      </c>
      <c r="AD125" s="251">
        <v>0</v>
      </c>
      <c r="AE125" s="251">
        <v>0</v>
      </c>
      <c r="AF125" s="250">
        <v>1</v>
      </c>
      <c r="AG125" s="251">
        <v>0.98159400000000008</v>
      </c>
      <c r="AH125" s="250">
        <v>0.85879185466647412</v>
      </c>
      <c r="AI125" s="252">
        <v>1</v>
      </c>
      <c r="AJ125" s="253">
        <f t="shared" si="13"/>
        <v>2.0133730102277211E-5</v>
      </c>
      <c r="AK125" s="253">
        <f t="shared" si="14"/>
        <v>0.77170566119442896</v>
      </c>
      <c r="AL125" s="253">
        <f t="shared" si="15"/>
        <v>4.3377482339321257E-7</v>
      </c>
      <c r="AM125" s="253">
        <f t="shared" si="16"/>
        <v>0</v>
      </c>
      <c r="AN125" s="253">
        <f t="shared" si="17"/>
        <v>0</v>
      </c>
      <c r="AO125" s="254">
        <f t="shared" si="18"/>
        <v>0</v>
      </c>
    </row>
    <row r="126" spans="1:41">
      <c r="A126" s="247">
        <v>417</v>
      </c>
      <c r="B126" s="248"/>
      <c r="C126" s="248">
        <f t="shared" si="21"/>
        <v>0</v>
      </c>
      <c r="D126" s="248">
        <f t="shared" si="21"/>
        <v>1</v>
      </c>
      <c r="E126" s="248">
        <f t="shared" si="21"/>
        <v>0</v>
      </c>
      <c r="F126" s="248">
        <f t="shared" si="21"/>
        <v>0</v>
      </c>
      <c r="G126" s="248">
        <f t="shared" si="21"/>
        <v>0</v>
      </c>
      <c r="H126" s="248">
        <f t="shared" si="21"/>
        <v>0</v>
      </c>
      <c r="I126" s="249"/>
      <c r="J126" s="249">
        <f t="shared" si="20"/>
        <v>0</v>
      </c>
      <c r="K126" s="249">
        <f t="shared" si="19"/>
        <v>1</v>
      </c>
      <c r="L126" s="249">
        <f t="shared" si="19"/>
        <v>0</v>
      </c>
      <c r="M126" s="249">
        <f t="shared" si="19"/>
        <v>0</v>
      </c>
      <c r="N126" s="249">
        <f t="shared" si="19"/>
        <v>0</v>
      </c>
      <c r="O126" s="249">
        <f t="shared" si="19"/>
        <v>0</v>
      </c>
      <c r="P126" s="250">
        <v>1</v>
      </c>
      <c r="Q126" s="251">
        <v>0.97525049999999991</v>
      </c>
      <c r="R126" s="250">
        <v>1</v>
      </c>
      <c r="S126" s="251">
        <v>0.9725315000000001</v>
      </c>
      <c r="T126" s="250">
        <v>1</v>
      </c>
      <c r="U126" s="250">
        <v>1</v>
      </c>
      <c r="V126" s="250">
        <v>1</v>
      </c>
      <c r="W126" s="250">
        <v>1</v>
      </c>
      <c r="X126" s="250">
        <v>1</v>
      </c>
      <c r="Y126" s="250">
        <v>1</v>
      </c>
      <c r="Z126" s="251">
        <v>1.73E-5</v>
      </c>
      <c r="AA126" s="251">
        <v>0.96475549999999999</v>
      </c>
      <c r="AB126" s="251">
        <v>4.8599100000000005E-7</v>
      </c>
      <c r="AC126" s="251">
        <v>0</v>
      </c>
      <c r="AD126" s="251">
        <v>0</v>
      </c>
      <c r="AE126" s="251">
        <v>0</v>
      </c>
      <c r="AF126" s="250">
        <v>1</v>
      </c>
      <c r="AG126" s="251">
        <v>0.98131349999999995</v>
      </c>
      <c r="AH126" s="250">
        <v>0.85959049711088653</v>
      </c>
      <c r="AI126" s="252">
        <v>1</v>
      </c>
      <c r="AJ126" s="253">
        <f t="shared" si="13"/>
        <v>1.3840932186501599E-5</v>
      </c>
      <c r="AK126" s="253">
        <f t="shared" si="14"/>
        <v>0.77185638451181726</v>
      </c>
      <c r="AL126" s="253">
        <f t="shared" si="15"/>
        <v>3.8881898695087271E-7</v>
      </c>
      <c r="AM126" s="253">
        <f t="shared" si="16"/>
        <v>0</v>
      </c>
      <c r="AN126" s="253">
        <f t="shared" si="17"/>
        <v>0</v>
      </c>
      <c r="AO126" s="254">
        <f t="shared" si="18"/>
        <v>0</v>
      </c>
    </row>
    <row r="127" spans="1:41">
      <c r="A127" s="247">
        <v>418</v>
      </c>
      <c r="B127" s="248"/>
      <c r="C127" s="248">
        <f t="shared" si="21"/>
        <v>0</v>
      </c>
      <c r="D127" s="248">
        <f t="shared" si="21"/>
        <v>1</v>
      </c>
      <c r="E127" s="248">
        <f t="shared" si="21"/>
        <v>0</v>
      </c>
      <c r="F127" s="248">
        <f t="shared" si="21"/>
        <v>0</v>
      </c>
      <c r="G127" s="248">
        <f t="shared" si="21"/>
        <v>0</v>
      </c>
      <c r="H127" s="248">
        <f t="shared" si="21"/>
        <v>0</v>
      </c>
      <c r="I127" s="249"/>
      <c r="J127" s="249">
        <f t="shared" si="20"/>
        <v>0</v>
      </c>
      <c r="K127" s="249">
        <f t="shared" si="19"/>
        <v>1</v>
      </c>
      <c r="L127" s="249">
        <f t="shared" si="19"/>
        <v>0</v>
      </c>
      <c r="M127" s="249">
        <f t="shared" si="19"/>
        <v>0</v>
      </c>
      <c r="N127" s="249">
        <f t="shared" si="19"/>
        <v>0</v>
      </c>
      <c r="O127" s="249">
        <f t="shared" si="19"/>
        <v>0</v>
      </c>
      <c r="P127" s="250">
        <v>1</v>
      </c>
      <c r="Q127" s="251">
        <v>0.97546199999999994</v>
      </c>
      <c r="R127" s="250">
        <v>1</v>
      </c>
      <c r="S127" s="251">
        <v>0.973028</v>
      </c>
      <c r="T127" s="250">
        <v>1</v>
      </c>
      <c r="U127" s="250">
        <v>1</v>
      </c>
      <c r="V127" s="250">
        <v>1</v>
      </c>
      <c r="W127" s="250">
        <v>1</v>
      </c>
      <c r="X127" s="250">
        <v>1</v>
      </c>
      <c r="Y127" s="250">
        <v>1</v>
      </c>
      <c r="Z127" s="251">
        <v>1.2800000000000001E-5</v>
      </c>
      <c r="AA127" s="251">
        <v>0.96291590000000005</v>
      </c>
      <c r="AB127" s="251">
        <v>4.4834099999999998E-7</v>
      </c>
      <c r="AC127" s="251">
        <v>0</v>
      </c>
      <c r="AD127" s="251">
        <v>0</v>
      </c>
      <c r="AE127" s="251">
        <v>0</v>
      </c>
      <c r="AF127" s="250">
        <v>1</v>
      </c>
      <c r="AG127" s="251">
        <v>0.98103300000000004</v>
      </c>
      <c r="AH127" s="250">
        <v>0.86038913955529894</v>
      </c>
      <c r="AI127" s="252">
        <v>1</v>
      </c>
      <c r="AJ127" s="253">
        <f t="shared" si="13"/>
        <v>1.0254729272078299E-5</v>
      </c>
      <c r="AK127" s="253">
        <f t="shared" si="14"/>
        <v>0.77144077080309525</v>
      </c>
      <c r="AL127" s="253">
        <f t="shared" si="15"/>
        <v>3.5918871691975441E-7</v>
      </c>
      <c r="AM127" s="253">
        <f t="shared" si="16"/>
        <v>0</v>
      </c>
      <c r="AN127" s="253">
        <f t="shared" si="17"/>
        <v>0</v>
      </c>
      <c r="AO127" s="254">
        <f t="shared" si="18"/>
        <v>0</v>
      </c>
    </row>
    <row r="128" spans="1:41">
      <c r="A128" s="247">
        <v>419</v>
      </c>
      <c r="B128" s="248"/>
      <c r="C128" s="248">
        <f t="shared" si="21"/>
        <v>0</v>
      </c>
      <c r="D128" s="248">
        <f t="shared" si="21"/>
        <v>1</v>
      </c>
      <c r="E128" s="248">
        <f t="shared" si="21"/>
        <v>0</v>
      </c>
      <c r="F128" s="248">
        <f t="shared" si="21"/>
        <v>0</v>
      </c>
      <c r="G128" s="248">
        <f t="shared" si="21"/>
        <v>0</v>
      </c>
      <c r="H128" s="248">
        <f t="shared" si="21"/>
        <v>0</v>
      </c>
      <c r="I128" s="249"/>
      <c r="J128" s="249">
        <f t="shared" si="20"/>
        <v>0</v>
      </c>
      <c r="K128" s="249">
        <f t="shared" si="19"/>
        <v>1</v>
      </c>
      <c r="L128" s="249">
        <f t="shared" si="19"/>
        <v>0</v>
      </c>
      <c r="M128" s="249">
        <f t="shared" si="19"/>
        <v>0</v>
      </c>
      <c r="N128" s="249">
        <f t="shared" si="19"/>
        <v>0</v>
      </c>
      <c r="O128" s="249">
        <f t="shared" si="19"/>
        <v>0</v>
      </c>
      <c r="P128" s="250">
        <v>1</v>
      </c>
      <c r="Q128" s="251">
        <v>0.97564949999999995</v>
      </c>
      <c r="R128" s="250">
        <v>1</v>
      </c>
      <c r="S128" s="251">
        <v>0.9735005000000001</v>
      </c>
      <c r="T128" s="250">
        <v>1</v>
      </c>
      <c r="U128" s="250">
        <v>1</v>
      </c>
      <c r="V128" s="250">
        <v>1</v>
      </c>
      <c r="W128" s="250">
        <v>1</v>
      </c>
      <c r="X128" s="250">
        <v>1</v>
      </c>
      <c r="Y128" s="250">
        <v>1</v>
      </c>
      <c r="Z128" s="251">
        <v>7.0999999999999998E-6</v>
      </c>
      <c r="AA128" s="251">
        <v>0.96115319999999993</v>
      </c>
      <c r="AB128" s="251">
        <v>5.9579999999999997E-7</v>
      </c>
      <c r="AC128" s="251">
        <v>0</v>
      </c>
      <c r="AD128" s="251">
        <v>0</v>
      </c>
      <c r="AE128" s="251">
        <v>0</v>
      </c>
      <c r="AF128" s="250">
        <v>1</v>
      </c>
      <c r="AG128" s="251">
        <v>0.98073450000000006</v>
      </c>
      <c r="AH128" s="250">
        <v>0.86118778199971113</v>
      </c>
      <c r="AI128" s="252">
        <v>1</v>
      </c>
      <c r="AJ128" s="253">
        <f t="shared" si="13"/>
        <v>5.6955762016726607E-6</v>
      </c>
      <c r="AK128" s="253">
        <f t="shared" si="14"/>
        <v>0.7710311678988061</v>
      </c>
      <c r="AL128" s="253">
        <f t="shared" si="15"/>
        <v>4.7794708464177063E-7</v>
      </c>
      <c r="AM128" s="253">
        <f t="shared" si="16"/>
        <v>0</v>
      </c>
      <c r="AN128" s="253">
        <f t="shared" si="17"/>
        <v>0</v>
      </c>
      <c r="AO128" s="254">
        <f t="shared" si="18"/>
        <v>0</v>
      </c>
    </row>
    <row r="129" spans="1:41">
      <c r="A129" s="247">
        <v>420</v>
      </c>
      <c r="B129" s="248"/>
      <c r="C129" s="248">
        <f t="shared" si="21"/>
        <v>0</v>
      </c>
      <c r="D129" s="248">
        <f t="shared" si="21"/>
        <v>1</v>
      </c>
      <c r="E129" s="248">
        <f t="shared" si="21"/>
        <v>0</v>
      </c>
      <c r="F129" s="248">
        <f t="shared" si="21"/>
        <v>0</v>
      </c>
      <c r="G129" s="248">
        <f t="shared" si="21"/>
        <v>0</v>
      </c>
      <c r="H129" s="248">
        <f t="shared" si="21"/>
        <v>0</v>
      </c>
      <c r="I129" s="249"/>
      <c r="J129" s="249">
        <f t="shared" si="20"/>
        <v>0</v>
      </c>
      <c r="K129" s="249">
        <f t="shared" si="19"/>
        <v>1</v>
      </c>
      <c r="L129" s="249">
        <f t="shared" si="19"/>
        <v>0</v>
      </c>
      <c r="M129" s="249">
        <f t="shared" si="19"/>
        <v>0</v>
      </c>
      <c r="N129" s="249">
        <f t="shared" si="19"/>
        <v>0</v>
      </c>
      <c r="O129" s="249">
        <f t="shared" si="19"/>
        <v>0</v>
      </c>
      <c r="P129" s="250">
        <v>1</v>
      </c>
      <c r="Q129" s="251">
        <v>0.97583699999999995</v>
      </c>
      <c r="R129" s="250">
        <v>1</v>
      </c>
      <c r="S129" s="251">
        <v>0.97397299999999998</v>
      </c>
      <c r="T129" s="250">
        <v>1</v>
      </c>
      <c r="U129" s="250">
        <v>1</v>
      </c>
      <c r="V129" s="250">
        <v>1</v>
      </c>
      <c r="W129" s="250">
        <v>1</v>
      </c>
      <c r="X129" s="250">
        <v>1</v>
      </c>
      <c r="Y129" s="250">
        <v>1</v>
      </c>
      <c r="Z129" s="251">
        <v>8.4999999999999999E-6</v>
      </c>
      <c r="AA129" s="251">
        <v>0.95971260000000003</v>
      </c>
      <c r="AB129" s="251">
        <v>6.2717600000000008E-7</v>
      </c>
      <c r="AC129" s="251">
        <v>0</v>
      </c>
      <c r="AD129" s="251">
        <v>0</v>
      </c>
      <c r="AE129" s="251">
        <v>0</v>
      </c>
      <c r="AF129" s="250">
        <v>1</v>
      </c>
      <c r="AG129" s="251">
        <v>0.98043599999999997</v>
      </c>
      <c r="AH129" s="250">
        <v>0.86198642444412354</v>
      </c>
      <c r="AI129" s="252">
        <v>1</v>
      </c>
      <c r="AJ129" s="253">
        <f t="shared" si="13"/>
        <v>6.8275171528251319E-6</v>
      </c>
      <c r="AK129" s="253">
        <f t="shared" si="14"/>
        <v>0.77087696920969462</v>
      </c>
      <c r="AL129" s="253">
        <f t="shared" si="15"/>
        <v>5.0377116445179483E-7</v>
      </c>
      <c r="AM129" s="253">
        <f t="shared" si="16"/>
        <v>0</v>
      </c>
      <c r="AN129" s="253">
        <f t="shared" si="17"/>
        <v>0</v>
      </c>
      <c r="AO129" s="254">
        <f t="shared" si="18"/>
        <v>0</v>
      </c>
    </row>
    <row r="130" spans="1:41">
      <c r="A130" s="247">
        <v>421</v>
      </c>
      <c r="B130" s="248"/>
      <c r="C130" s="248">
        <f t="shared" si="21"/>
        <v>0</v>
      </c>
      <c r="D130" s="248">
        <f t="shared" si="21"/>
        <v>1</v>
      </c>
      <c r="E130" s="248">
        <f t="shared" si="21"/>
        <v>0</v>
      </c>
      <c r="F130" s="248">
        <f t="shared" si="21"/>
        <v>0</v>
      </c>
      <c r="G130" s="248">
        <f t="shared" si="21"/>
        <v>0</v>
      </c>
      <c r="H130" s="248">
        <f t="shared" si="21"/>
        <v>0</v>
      </c>
      <c r="I130" s="249"/>
      <c r="J130" s="249">
        <f t="shared" si="20"/>
        <v>0</v>
      </c>
      <c r="K130" s="249">
        <f t="shared" si="19"/>
        <v>1</v>
      </c>
      <c r="L130" s="249">
        <f t="shared" si="19"/>
        <v>0</v>
      </c>
      <c r="M130" s="249">
        <f t="shared" si="19"/>
        <v>0</v>
      </c>
      <c r="N130" s="249">
        <f t="shared" si="19"/>
        <v>0</v>
      </c>
      <c r="O130" s="249">
        <f t="shared" si="19"/>
        <v>0</v>
      </c>
      <c r="P130" s="250">
        <v>1</v>
      </c>
      <c r="Q130" s="251">
        <v>0.97600200000000004</v>
      </c>
      <c r="R130" s="250">
        <v>1</v>
      </c>
      <c r="S130" s="251">
        <v>0.97441949999999988</v>
      </c>
      <c r="T130" s="250">
        <v>1</v>
      </c>
      <c r="U130" s="250">
        <v>1</v>
      </c>
      <c r="V130" s="250">
        <v>1</v>
      </c>
      <c r="W130" s="250">
        <v>1</v>
      </c>
      <c r="X130" s="250">
        <v>1</v>
      </c>
      <c r="Y130" s="250">
        <v>1</v>
      </c>
      <c r="Z130" s="251">
        <v>3.9999999999999998E-6</v>
      </c>
      <c r="AA130" s="251">
        <v>0.95894040000000003</v>
      </c>
      <c r="AB130" s="251">
        <v>6.5942999999999997E-7</v>
      </c>
      <c r="AC130" s="251">
        <v>0</v>
      </c>
      <c r="AD130" s="251">
        <v>0</v>
      </c>
      <c r="AE130" s="251">
        <v>0</v>
      </c>
      <c r="AF130" s="250">
        <v>1</v>
      </c>
      <c r="AG130" s="251">
        <v>0.98012450000000007</v>
      </c>
      <c r="AH130" s="250">
        <v>0.86199999999999999</v>
      </c>
      <c r="AI130" s="252">
        <v>1</v>
      </c>
      <c r="AJ130" s="253">
        <f t="shared" si="13"/>
        <v>3.2139948499343594E-6</v>
      </c>
      <c r="AK130" s="253">
        <f t="shared" si="14"/>
        <v>0.77050737674849878</v>
      </c>
      <c r="AL130" s="253">
        <f t="shared" si="15"/>
        <v>5.2985115597305361E-7</v>
      </c>
      <c r="AM130" s="253">
        <f t="shared" si="16"/>
        <v>0</v>
      </c>
      <c r="AN130" s="253">
        <f t="shared" si="17"/>
        <v>0</v>
      </c>
      <c r="AO130" s="254">
        <f t="shared" si="18"/>
        <v>0</v>
      </c>
    </row>
    <row r="131" spans="1:41">
      <c r="A131" s="247">
        <v>422</v>
      </c>
      <c r="B131" s="248"/>
      <c r="C131" s="248">
        <f t="shared" si="21"/>
        <v>0</v>
      </c>
      <c r="D131" s="248">
        <f t="shared" si="21"/>
        <v>1</v>
      </c>
      <c r="E131" s="248">
        <f t="shared" si="21"/>
        <v>0</v>
      </c>
      <c r="F131" s="248">
        <f t="shared" si="21"/>
        <v>0</v>
      </c>
      <c r="G131" s="248">
        <f t="shared" si="21"/>
        <v>0</v>
      </c>
      <c r="H131" s="248">
        <f t="shared" si="21"/>
        <v>0</v>
      </c>
      <c r="I131" s="249"/>
      <c r="J131" s="249">
        <f t="shared" si="20"/>
        <v>0</v>
      </c>
      <c r="K131" s="249">
        <f t="shared" si="19"/>
        <v>1</v>
      </c>
      <c r="L131" s="249">
        <f t="shared" si="19"/>
        <v>0</v>
      </c>
      <c r="M131" s="249">
        <f t="shared" si="19"/>
        <v>0</v>
      </c>
      <c r="N131" s="249">
        <f t="shared" si="19"/>
        <v>0</v>
      </c>
      <c r="O131" s="249">
        <f t="shared" si="19"/>
        <v>0</v>
      </c>
      <c r="P131" s="250">
        <v>1</v>
      </c>
      <c r="Q131" s="251">
        <v>0.9761669999999999</v>
      </c>
      <c r="R131" s="250">
        <v>1</v>
      </c>
      <c r="S131" s="251">
        <v>0.97486600000000001</v>
      </c>
      <c r="T131" s="250">
        <v>1</v>
      </c>
      <c r="U131" s="250">
        <v>1</v>
      </c>
      <c r="V131" s="250">
        <v>1</v>
      </c>
      <c r="W131" s="250">
        <v>1</v>
      </c>
      <c r="X131" s="250">
        <v>1</v>
      </c>
      <c r="Y131" s="250">
        <v>1</v>
      </c>
      <c r="Z131" s="251">
        <v>3.1E-6</v>
      </c>
      <c r="AA131" s="251">
        <v>0.95895280000000005</v>
      </c>
      <c r="AB131" s="251">
        <v>8.5241399999999995E-7</v>
      </c>
      <c r="AC131" s="251">
        <v>0</v>
      </c>
      <c r="AD131" s="251">
        <v>0</v>
      </c>
      <c r="AE131" s="251">
        <v>0</v>
      </c>
      <c r="AF131" s="250">
        <v>1</v>
      </c>
      <c r="AG131" s="251">
        <v>0.97981299999999993</v>
      </c>
      <c r="AH131" s="250">
        <v>0.86199999999999999</v>
      </c>
      <c r="AI131" s="252">
        <v>1</v>
      </c>
      <c r="AJ131" s="253">
        <f t="shared" si="13"/>
        <v>2.4916165267064835E-6</v>
      </c>
      <c r="AK131" s="253">
        <f t="shared" si="14"/>
        <v>0.77075569187466353</v>
      </c>
      <c r="AL131" s="253">
        <f t="shared" si="15"/>
        <v>6.8512542257934842E-7</v>
      </c>
      <c r="AM131" s="253">
        <f t="shared" si="16"/>
        <v>0</v>
      </c>
      <c r="AN131" s="253">
        <f t="shared" si="17"/>
        <v>0</v>
      </c>
      <c r="AO131" s="254">
        <f t="shared" si="18"/>
        <v>0</v>
      </c>
    </row>
    <row r="132" spans="1:41">
      <c r="A132" s="247">
        <v>423</v>
      </c>
      <c r="B132" s="248"/>
      <c r="C132" s="248">
        <f t="shared" si="21"/>
        <v>0</v>
      </c>
      <c r="D132" s="248">
        <f t="shared" si="21"/>
        <v>1</v>
      </c>
      <c r="E132" s="248">
        <f t="shared" si="21"/>
        <v>0</v>
      </c>
      <c r="F132" s="248">
        <f t="shared" si="21"/>
        <v>0</v>
      </c>
      <c r="G132" s="248">
        <f t="shared" si="21"/>
        <v>0</v>
      </c>
      <c r="H132" s="248">
        <f t="shared" si="21"/>
        <v>0</v>
      </c>
      <c r="I132" s="249"/>
      <c r="J132" s="249">
        <f t="shared" si="20"/>
        <v>0</v>
      </c>
      <c r="K132" s="249">
        <f t="shared" si="19"/>
        <v>1</v>
      </c>
      <c r="L132" s="249">
        <f t="shared" si="19"/>
        <v>0</v>
      </c>
      <c r="M132" s="249">
        <f t="shared" si="19"/>
        <v>0</v>
      </c>
      <c r="N132" s="249">
        <f t="shared" si="19"/>
        <v>0</v>
      </c>
      <c r="O132" s="249">
        <f t="shared" si="19"/>
        <v>0</v>
      </c>
      <c r="P132" s="250">
        <v>1</v>
      </c>
      <c r="Q132" s="251">
        <v>0.97630949999999994</v>
      </c>
      <c r="R132" s="250">
        <v>1</v>
      </c>
      <c r="S132" s="251">
        <v>0.97528549999999992</v>
      </c>
      <c r="T132" s="250">
        <v>1</v>
      </c>
      <c r="U132" s="250">
        <v>1</v>
      </c>
      <c r="V132" s="250">
        <v>1</v>
      </c>
      <c r="W132" s="250">
        <v>1</v>
      </c>
      <c r="X132" s="250">
        <v>1</v>
      </c>
      <c r="Y132" s="250">
        <v>1</v>
      </c>
      <c r="Z132" s="251">
        <v>2.3E-6</v>
      </c>
      <c r="AA132" s="251">
        <v>0.9597424</v>
      </c>
      <c r="AB132" s="251">
        <v>1.41803E-6</v>
      </c>
      <c r="AC132" s="251">
        <v>0</v>
      </c>
      <c r="AD132" s="251">
        <v>0</v>
      </c>
      <c r="AE132" s="251">
        <v>0</v>
      </c>
      <c r="AF132" s="250">
        <v>1</v>
      </c>
      <c r="AG132" s="251">
        <v>0.97949299999999995</v>
      </c>
      <c r="AH132" s="250">
        <v>0.86199999999999999</v>
      </c>
      <c r="AI132" s="252">
        <v>1</v>
      </c>
      <c r="AJ132" s="253">
        <f t="shared" si="13"/>
        <v>1.849080084823489E-6</v>
      </c>
      <c r="AK132" s="253">
        <f t="shared" si="14"/>
        <v>0.77158285147856487</v>
      </c>
      <c r="AL132" s="253">
        <f t="shared" si="15"/>
        <v>1.1400221881227182E-6</v>
      </c>
      <c r="AM132" s="253">
        <f t="shared" si="16"/>
        <v>0</v>
      </c>
      <c r="AN132" s="253">
        <f t="shared" si="17"/>
        <v>0</v>
      </c>
      <c r="AO132" s="254">
        <f t="shared" si="18"/>
        <v>0</v>
      </c>
    </row>
    <row r="133" spans="1:41">
      <c r="A133" s="247">
        <v>424</v>
      </c>
      <c r="B133" s="248"/>
      <c r="C133" s="248">
        <f t="shared" si="21"/>
        <v>0</v>
      </c>
      <c r="D133" s="248">
        <f t="shared" si="21"/>
        <v>1</v>
      </c>
      <c r="E133" s="248">
        <f t="shared" si="21"/>
        <v>0</v>
      </c>
      <c r="F133" s="248">
        <f t="shared" si="21"/>
        <v>0</v>
      </c>
      <c r="G133" s="248">
        <f t="shared" si="21"/>
        <v>0</v>
      </c>
      <c r="H133" s="248">
        <f t="shared" si="21"/>
        <v>0</v>
      </c>
      <c r="I133" s="249"/>
      <c r="J133" s="249">
        <f t="shared" si="20"/>
        <v>0</v>
      </c>
      <c r="K133" s="249">
        <f t="shared" si="19"/>
        <v>1</v>
      </c>
      <c r="L133" s="249">
        <f t="shared" si="19"/>
        <v>0</v>
      </c>
      <c r="M133" s="249">
        <f t="shared" si="19"/>
        <v>0</v>
      </c>
      <c r="N133" s="249">
        <f t="shared" si="19"/>
        <v>0</v>
      </c>
      <c r="O133" s="249">
        <f t="shared" si="19"/>
        <v>0</v>
      </c>
      <c r="P133" s="250">
        <v>1</v>
      </c>
      <c r="Q133" s="251">
        <v>0.97645199999999999</v>
      </c>
      <c r="R133" s="250">
        <v>1</v>
      </c>
      <c r="S133" s="251">
        <v>0.97570500000000004</v>
      </c>
      <c r="T133" s="250">
        <v>1</v>
      </c>
      <c r="U133" s="250">
        <v>1</v>
      </c>
      <c r="V133" s="250">
        <v>1</v>
      </c>
      <c r="W133" s="250">
        <v>1</v>
      </c>
      <c r="X133" s="250">
        <v>1</v>
      </c>
      <c r="Y133" s="250">
        <v>1</v>
      </c>
      <c r="Z133" s="251">
        <v>1.3999999999999999E-6</v>
      </c>
      <c r="AA133" s="251">
        <v>0.96062999999999998</v>
      </c>
      <c r="AB133" s="251">
        <v>2.3487099999999999E-6</v>
      </c>
      <c r="AC133" s="251">
        <v>0</v>
      </c>
      <c r="AD133" s="251">
        <v>0</v>
      </c>
      <c r="AE133" s="251">
        <v>0</v>
      </c>
      <c r="AF133" s="250">
        <v>1</v>
      </c>
      <c r="AG133" s="251">
        <v>0.97917299999999985</v>
      </c>
      <c r="AH133" s="250">
        <v>0.86199999999999999</v>
      </c>
      <c r="AI133" s="252">
        <v>1</v>
      </c>
      <c r="AJ133" s="253">
        <f t="shared" si="13"/>
        <v>1.1258075606127606E-6</v>
      </c>
      <c r="AK133" s="253">
        <f t="shared" si="14"/>
        <v>0.77248894067959728</v>
      </c>
      <c r="AL133" s="253">
        <f t="shared" si="15"/>
        <v>1.8887110540619976E-6</v>
      </c>
      <c r="AM133" s="253">
        <f t="shared" si="16"/>
        <v>0</v>
      </c>
      <c r="AN133" s="253">
        <f t="shared" si="17"/>
        <v>0</v>
      </c>
      <c r="AO133" s="254">
        <f t="shared" si="18"/>
        <v>0</v>
      </c>
    </row>
    <row r="134" spans="1:41">
      <c r="A134" s="247">
        <v>425</v>
      </c>
      <c r="B134" s="248"/>
      <c r="C134" s="248">
        <f t="shared" si="21"/>
        <v>0</v>
      </c>
      <c r="D134" s="248">
        <f t="shared" si="21"/>
        <v>1</v>
      </c>
      <c r="E134" s="248">
        <f t="shared" si="21"/>
        <v>0</v>
      </c>
      <c r="F134" s="248">
        <f t="shared" si="21"/>
        <v>0</v>
      </c>
      <c r="G134" s="248">
        <f t="shared" si="21"/>
        <v>0</v>
      </c>
      <c r="H134" s="248">
        <f t="shared" si="21"/>
        <v>0</v>
      </c>
      <c r="I134" s="249"/>
      <c r="J134" s="249">
        <f t="shared" si="20"/>
        <v>0</v>
      </c>
      <c r="K134" s="249">
        <f t="shared" si="19"/>
        <v>1</v>
      </c>
      <c r="L134" s="249">
        <f t="shared" si="19"/>
        <v>0</v>
      </c>
      <c r="M134" s="249">
        <f t="shared" si="19"/>
        <v>0</v>
      </c>
      <c r="N134" s="249">
        <f t="shared" si="19"/>
        <v>0</v>
      </c>
      <c r="O134" s="249">
        <f t="shared" si="19"/>
        <v>0</v>
      </c>
      <c r="P134" s="250">
        <v>1</v>
      </c>
      <c r="Q134" s="251">
        <v>0.97657250000000007</v>
      </c>
      <c r="R134" s="250">
        <v>1</v>
      </c>
      <c r="S134" s="251">
        <v>0.97609350000000006</v>
      </c>
      <c r="T134" s="250">
        <v>1</v>
      </c>
      <c r="U134" s="250">
        <v>1</v>
      </c>
      <c r="V134" s="250">
        <v>1</v>
      </c>
      <c r="W134" s="250">
        <v>1</v>
      </c>
      <c r="X134" s="250">
        <v>1</v>
      </c>
      <c r="Y134" s="250">
        <v>1</v>
      </c>
      <c r="Z134" s="251">
        <v>4.9999999999999998E-7</v>
      </c>
      <c r="AA134" s="251">
        <v>0.96151740000000008</v>
      </c>
      <c r="AB134" s="251">
        <v>3.9317599999999999E-6</v>
      </c>
      <c r="AC134" s="251">
        <v>0</v>
      </c>
      <c r="AD134" s="251">
        <v>0</v>
      </c>
      <c r="AE134" s="251">
        <v>0</v>
      </c>
      <c r="AF134" s="250">
        <v>1</v>
      </c>
      <c r="AG134" s="251">
        <v>0.97884999999999989</v>
      </c>
      <c r="AH134" s="250">
        <v>0.86199999999999999</v>
      </c>
      <c r="AI134" s="252">
        <v>1</v>
      </c>
      <c r="AJ134" s="253">
        <f t="shared" si="13"/>
        <v>4.0215116074619146E-7</v>
      </c>
      <c r="AK134" s="253">
        <f t="shared" si="14"/>
        <v>0.77335067697532034</v>
      </c>
      <c r="AL134" s="253">
        <f t="shared" si="15"/>
        <v>3.1623236955508915E-6</v>
      </c>
      <c r="AM134" s="253">
        <f t="shared" si="16"/>
        <v>0</v>
      </c>
      <c r="AN134" s="253">
        <f t="shared" si="17"/>
        <v>0</v>
      </c>
      <c r="AO134" s="254">
        <f t="shared" si="18"/>
        <v>0</v>
      </c>
    </row>
    <row r="135" spans="1:41">
      <c r="A135" s="247">
        <v>426</v>
      </c>
      <c r="B135" s="248"/>
      <c r="C135" s="248">
        <f t="shared" si="21"/>
        <v>0</v>
      </c>
      <c r="D135" s="248">
        <f t="shared" si="21"/>
        <v>1</v>
      </c>
      <c r="E135" s="248">
        <f t="shared" si="21"/>
        <v>0</v>
      </c>
      <c r="F135" s="248">
        <f t="shared" si="21"/>
        <v>0</v>
      </c>
      <c r="G135" s="248">
        <f t="shared" si="21"/>
        <v>0</v>
      </c>
      <c r="H135" s="248">
        <f t="shared" si="21"/>
        <v>0</v>
      </c>
      <c r="I135" s="249"/>
      <c r="J135" s="249">
        <f t="shared" si="20"/>
        <v>0</v>
      </c>
      <c r="K135" s="249">
        <f t="shared" si="19"/>
        <v>1</v>
      </c>
      <c r="L135" s="249">
        <f t="shared" si="19"/>
        <v>0</v>
      </c>
      <c r="M135" s="249">
        <f t="shared" si="19"/>
        <v>0</v>
      </c>
      <c r="N135" s="249">
        <f t="shared" si="19"/>
        <v>0</v>
      </c>
      <c r="O135" s="249">
        <f t="shared" si="19"/>
        <v>0</v>
      </c>
      <c r="P135" s="250">
        <v>1</v>
      </c>
      <c r="Q135" s="251">
        <v>0.97669300000000003</v>
      </c>
      <c r="R135" s="250">
        <v>1</v>
      </c>
      <c r="S135" s="251">
        <v>0.97648199999999985</v>
      </c>
      <c r="T135" s="250">
        <v>1</v>
      </c>
      <c r="U135" s="250">
        <v>1</v>
      </c>
      <c r="V135" s="250">
        <v>1</v>
      </c>
      <c r="W135" s="250">
        <v>1</v>
      </c>
      <c r="X135" s="250">
        <v>1</v>
      </c>
      <c r="Y135" s="250">
        <v>1</v>
      </c>
      <c r="Z135" s="251">
        <v>3.8999999999999999E-6</v>
      </c>
      <c r="AA135" s="251">
        <v>0.96227829999999992</v>
      </c>
      <c r="AB135" s="251">
        <v>6.2318400000000005E-6</v>
      </c>
      <c r="AC135" s="251">
        <v>0</v>
      </c>
      <c r="AD135" s="251">
        <v>0</v>
      </c>
      <c r="AE135" s="251">
        <v>0</v>
      </c>
      <c r="AF135" s="250">
        <v>1</v>
      </c>
      <c r="AG135" s="251">
        <v>0.97852699999999981</v>
      </c>
      <c r="AH135" s="250">
        <v>0.86199999999999999</v>
      </c>
      <c r="AI135" s="252">
        <v>1</v>
      </c>
      <c r="AJ135" s="253">
        <f t="shared" si="13"/>
        <v>3.1373791317949434E-6</v>
      </c>
      <c r="AK135" s="253">
        <f t="shared" si="14"/>
        <v>0.77411073266643959</v>
      </c>
      <c r="AL135" s="253">
        <f t="shared" si="15"/>
        <v>5.0132422483807698E-6</v>
      </c>
      <c r="AM135" s="253">
        <f t="shared" si="16"/>
        <v>0</v>
      </c>
      <c r="AN135" s="253">
        <f t="shared" si="17"/>
        <v>0</v>
      </c>
      <c r="AO135" s="254">
        <f t="shared" si="18"/>
        <v>0</v>
      </c>
    </row>
    <row r="136" spans="1:41">
      <c r="A136" s="247">
        <v>427</v>
      </c>
      <c r="B136" s="248"/>
      <c r="C136" s="248">
        <f t="shared" si="21"/>
        <v>0</v>
      </c>
      <c r="D136" s="248">
        <f t="shared" si="21"/>
        <v>1</v>
      </c>
      <c r="E136" s="248">
        <f t="shared" si="21"/>
        <v>0</v>
      </c>
      <c r="F136" s="248">
        <f t="shared" si="21"/>
        <v>0</v>
      </c>
      <c r="G136" s="248">
        <f t="shared" si="21"/>
        <v>0</v>
      </c>
      <c r="H136" s="248">
        <f t="shared" si="21"/>
        <v>0</v>
      </c>
      <c r="I136" s="249"/>
      <c r="J136" s="249">
        <f t="shared" si="20"/>
        <v>0</v>
      </c>
      <c r="K136" s="249">
        <f t="shared" si="19"/>
        <v>1</v>
      </c>
      <c r="L136" s="249">
        <f t="shared" si="19"/>
        <v>0</v>
      </c>
      <c r="M136" s="249">
        <f t="shared" si="19"/>
        <v>0</v>
      </c>
      <c r="N136" s="249">
        <f t="shared" si="19"/>
        <v>0</v>
      </c>
      <c r="O136" s="249">
        <f t="shared" si="19"/>
        <v>0</v>
      </c>
      <c r="P136" s="250">
        <v>1</v>
      </c>
      <c r="Q136" s="251">
        <v>0.97679400000000005</v>
      </c>
      <c r="R136" s="250">
        <v>1</v>
      </c>
      <c r="S136" s="251">
        <v>0.97683799999999987</v>
      </c>
      <c r="T136" s="250">
        <v>1</v>
      </c>
      <c r="U136" s="250">
        <v>1</v>
      </c>
      <c r="V136" s="250">
        <v>1</v>
      </c>
      <c r="W136" s="250">
        <v>1</v>
      </c>
      <c r="X136" s="250">
        <v>1</v>
      </c>
      <c r="Y136" s="250">
        <v>1</v>
      </c>
      <c r="Z136" s="251">
        <v>1.1000000000000001E-6</v>
      </c>
      <c r="AA136" s="251">
        <v>0.96316190000000002</v>
      </c>
      <c r="AB136" s="251">
        <v>9.15549E-6</v>
      </c>
      <c r="AC136" s="251">
        <v>0</v>
      </c>
      <c r="AD136" s="251">
        <v>0</v>
      </c>
      <c r="AE136" s="251">
        <v>0</v>
      </c>
      <c r="AF136" s="250">
        <v>1</v>
      </c>
      <c r="AG136" s="251">
        <v>0.97820449999999992</v>
      </c>
      <c r="AH136" s="250">
        <v>0.86199999999999999</v>
      </c>
      <c r="AI136" s="252">
        <v>1</v>
      </c>
      <c r="AJ136" s="253">
        <f t="shared" si="13"/>
        <v>8.8502418007446133E-7</v>
      </c>
      <c r="AK136" s="253">
        <f t="shared" si="14"/>
        <v>0.77492870075132758</v>
      </c>
      <c r="AL136" s="253">
        <f t="shared" si="15"/>
        <v>7.3662091185726639E-6</v>
      </c>
      <c r="AM136" s="253">
        <f t="shared" si="16"/>
        <v>0</v>
      </c>
      <c r="AN136" s="253">
        <f t="shared" si="17"/>
        <v>0</v>
      </c>
      <c r="AO136" s="254">
        <f t="shared" si="18"/>
        <v>0</v>
      </c>
    </row>
    <row r="137" spans="1:41">
      <c r="A137" s="247">
        <v>428</v>
      </c>
      <c r="B137" s="248"/>
      <c r="C137" s="248">
        <f t="shared" si="21"/>
        <v>0</v>
      </c>
      <c r="D137" s="248">
        <f t="shared" si="21"/>
        <v>1</v>
      </c>
      <c r="E137" s="248">
        <f t="shared" si="21"/>
        <v>0</v>
      </c>
      <c r="F137" s="248">
        <f t="shared" si="21"/>
        <v>0</v>
      </c>
      <c r="G137" s="248">
        <f t="shared" si="21"/>
        <v>0</v>
      </c>
      <c r="H137" s="248">
        <f t="shared" si="21"/>
        <v>0</v>
      </c>
      <c r="I137" s="249"/>
      <c r="J137" s="249">
        <f t="shared" si="20"/>
        <v>0</v>
      </c>
      <c r="K137" s="249">
        <f t="shared" si="19"/>
        <v>1</v>
      </c>
      <c r="L137" s="249">
        <f t="shared" si="19"/>
        <v>0</v>
      </c>
      <c r="M137" s="249">
        <f t="shared" si="19"/>
        <v>0</v>
      </c>
      <c r="N137" s="249">
        <f t="shared" si="19"/>
        <v>0</v>
      </c>
      <c r="O137" s="249">
        <f t="shared" si="19"/>
        <v>0</v>
      </c>
      <c r="P137" s="250">
        <v>1</v>
      </c>
      <c r="Q137" s="251">
        <v>0.97689499999999996</v>
      </c>
      <c r="R137" s="250">
        <v>1</v>
      </c>
      <c r="S137" s="251">
        <v>0.9771939999999999</v>
      </c>
      <c r="T137" s="250">
        <v>1</v>
      </c>
      <c r="U137" s="250">
        <v>1</v>
      </c>
      <c r="V137" s="250">
        <v>1</v>
      </c>
      <c r="W137" s="250">
        <v>1</v>
      </c>
      <c r="X137" s="250">
        <v>1</v>
      </c>
      <c r="Y137" s="250">
        <v>1</v>
      </c>
      <c r="Z137" s="251">
        <v>4.6999999999999999E-6</v>
      </c>
      <c r="AA137" s="251">
        <v>0.96409790000000006</v>
      </c>
      <c r="AB137" s="251">
        <v>1.270169E-5</v>
      </c>
      <c r="AC137" s="251">
        <v>0</v>
      </c>
      <c r="AD137" s="251">
        <v>0</v>
      </c>
      <c r="AE137" s="251">
        <v>0</v>
      </c>
      <c r="AF137" s="250">
        <v>1</v>
      </c>
      <c r="AG137" s="251">
        <v>0.97788200000000003</v>
      </c>
      <c r="AH137" s="250">
        <v>0.86199999999999999</v>
      </c>
      <c r="AI137" s="252">
        <v>1</v>
      </c>
      <c r="AJ137" s="253">
        <f t="shared" si="13"/>
        <v>3.7819889390323678E-6</v>
      </c>
      <c r="AK137" s="253">
        <f t="shared" si="14"/>
        <v>0.77578884977539031</v>
      </c>
      <c r="AL137" s="253">
        <f t="shared" si="15"/>
        <v>1.0220776827025112E-5</v>
      </c>
      <c r="AM137" s="253">
        <f t="shared" si="16"/>
        <v>0</v>
      </c>
      <c r="AN137" s="253">
        <f t="shared" si="17"/>
        <v>0</v>
      </c>
      <c r="AO137" s="254">
        <f t="shared" si="18"/>
        <v>0</v>
      </c>
    </row>
    <row r="138" spans="1:41">
      <c r="A138" s="247">
        <v>429</v>
      </c>
      <c r="B138" s="248"/>
      <c r="C138" s="248">
        <f t="shared" si="21"/>
        <v>0</v>
      </c>
      <c r="D138" s="248">
        <f t="shared" si="21"/>
        <v>1</v>
      </c>
      <c r="E138" s="248">
        <f t="shared" si="21"/>
        <v>0</v>
      </c>
      <c r="F138" s="248">
        <f t="shared" si="21"/>
        <v>0</v>
      </c>
      <c r="G138" s="248">
        <f t="shared" si="21"/>
        <v>0</v>
      </c>
      <c r="H138" s="248">
        <f t="shared" si="21"/>
        <v>0</v>
      </c>
      <c r="I138" s="249"/>
      <c r="J138" s="249">
        <f t="shared" si="20"/>
        <v>0</v>
      </c>
      <c r="K138" s="249">
        <f t="shared" si="19"/>
        <v>1</v>
      </c>
      <c r="L138" s="249">
        <f t="shared" si="19"/>
        <v>0</v>
      </c>
      <c r="M138" s="249">
        <f t="shared" si="19"/>
        <v>0</v>
      </c>
      <c r="N138" s="249">
        <f t="shared" si="19"/>
        <v>0</v>
      </c>
      <c r="O138" s="249">
        <f t="shared" si="19"/>
        <v>0</v>
      </c>
      <c r="P138" s="250">
        <v>1</v>
      </c>
      <c r="Q138" s="251">
        <v>0.97697649999999991</v>
      </c>
      <c r="R138" s="250">
        <v>1</v>
      </c>
      <c r="S138" s="251">
        <v>0.97751999999999994</v>
      </c>
      <c r="T138" s="250">
        <v>1</v>
      </c>
      <c r="U138" s="250">
        <v>1</v>
      </c>
      <c r="V138" s="250">
        <v>1</v>
      </c>
      <c r="W138" s="250">
        <v>1</v>
      </c>
      <c r="X138" s="250">
        <v>1</v>
      </c>
      <c r="Y138" s="250">
        <v>1</v>
      </c>
      <c r="Z138" s="251">
        <v>-2.9999999999999999E-7</v>
      </c>
      <c r="AA138" s="251">
        <v>0.9651654999999999</v>
      </c>
      <c r="AB138" s="251">
        <v>1.5976899999999999E-5</v>
      </c>
      <c r="AC138" s="251">
        <v>0</v>
      </c>
      <c r="AD138" s="251">
        <v>0</v>
      </c>
      <c r="AE138" s="251">
        <v>0</v>
      </c>
      <c r="AF138" s="250">
        <v>1</v>
      </c>
      <c r="AG138" s="251">
        <v>0.97756399999999999</v>
      </c>
      <c r="AH138" s="250">
        <v>0.86199999999999999</v>
      </c>
      <c r="AI138" s="252">
        <v>1</v>
      </c>
      <c r="AJ138" s="253">
        <f t="shared" ref="AJ138:AJ201" si="22">PRODUCT(P138,Q138,R138,S138,T138,Z138,AF138,AG138,AH138,AI138)</f>
        <v>-2.4142569456575645E-7</v>
      </c>
      <c r="AK138" s="253">
        <f t="shared" ref="AK138:AK201" si="23">PRODUCT(P138,Q138,R138,S138,U138,AA138,AF138,AG138,AH138,AI138)</f>
        <v>0.77671917069468532</v>
      </c>
      <c r="AL138" s="253">
        <f t="shared" ref="AL138:AL201" si="24">PRODUCT(P138,Q138,R138,S138,V138,AB138,AF138,AG138,AH138,AI138)</f>
        <v>1.2857447265025447E-5</v>
      </c>
      <c r="AM138" s="253">
        <f t="shared" ref="AM138:AM201" si="25">PRODUCT(P138,Q138,R138,S138,W138,AC138,AF138,AG138,AH138,AI138)</f>
        <v>0</v>
      </c>
      <c r="AN138" s="253">
        <f t="shared" ref="AN138:AN201" si="26">PRODUCT(P138,Q138,R138,S138,X138,AD138,AF138,AG138,AH138,AI138)</f>
        <v>0</v>
      </c>
      <c r="AO138" s="254">
        <f t="shared" ref="AO138:AO201" si="27">PRODUCT(P138,Q138,R138,S138,Y138,AE138,AF138,AG138,AH138,AI138)</f>
        <v>0</v>
      </c>
    </row>
    <row r="139" spans="1:41">
      <c r="A139" s="247">
        <v>430</v>
      </c>
      <c r="B139" s="248"/>
      <c r="C139" s="248">
        <f t="shared" si="21"/>
        <v>0</v>
      </c>
      <c r="D139" s="248">
        <f t="shared" si="21"/>
        <v>1</v>
      </c>
      <c r="E139" s="248">
        <f t="shared" si="21"/>
        <v>0</v>
      </c>
      <c r="F139" s="248">
        <f t="shared" si="21"/>
        <v>0</v>
      </c>
      <c r="G139" s="248">
        <f t="shared" si="21"/>
        <v>0</v>
      </c>
      <c r="H139" s="248">
        <f t="shared" si="21"/>
        <v>0</v>
      </c>
      <c r="I139" s="249"/>
      <c r="J139" s="249">
        <f t="shared" si="20"/>
        <v>0</v>
      </c>
      <c r="K139" s="249">
        <f t="shared" si="19"/>
        <v>1</v>
      </c>
      <c r="L139" s="249">
        <f t="shared" si="19"/>
        <v>0</v>
      </c>
      <c r="M139" s="249">
        <f t="shared" si="19"/>
        <v>0</v>
      </c>
      <c r="N139" s="249">
        <f t="shared" si="19"/>
        <v>0</v>
      </c>
      <c r="O139" s="249">
        <f t="shared" si="19"/>
        <v>0</v>
      </c>
      <c r="P139" s="250">
        <v>1</v>
      </c>
      <c r="Q139" s="251">
        <v>0.97705799999999998</v>
      </c>
      <c r="R139" s="250">
        <v>1</v>
      </c>
      <c r="S139" s="251">
        <v>0.97784599999999999</v>
      </c>
      <c r="T139" s="250">
        <v>1</v>
      </c>
      <c r="U139" s="250">
        <v>1</v>
      </c>
      <c r="V139" s="250">
        <v>1</v>
      </c>
      <c r="W139" s="250">
        <v>1</v>
      </c>
      <c r="X139" s="250">
        <v>1</v>
      </c>
      <c r="Y139" s="250">
        <v>1</v>
      </c>
      <c r="Z139" s="251">
        <v>-4.0000000000000003E-7</v>
      </c>
      <c r="AA139" s="251">
        <v>0.96610980000000002</v>
      </c>
      <c r="AB139" s="251">
        <v>1.8973659999999998E-5</v>
      </c>
      <c r="AC139" s="251">
        <v>0</v>
      </c>
      <c r="AD139" s="251">
        <v>0</v>
      </c>
      <c r="AE139" s="251">
        <v>0</v>
      </c>
      <c r="AF139" s="250">
        <v>1</v>
      </c>
      <c r="AG139" s="251">
        <v>0.97724599999999995</v>
      </c>
      <c r="AH139" s="250">
        <v>0.86199999999999999</v>
      </c>
      <c r="AI139" s="252">
        <v>1</v>
      </c>
      <c r="AJ139" s="253">
        <f t="shared" si="22"/>
        <v>-3.2193038370556864E-7</v>
      </c>
      <c r="AK139" s="253">
        <f t="shared" si="23"/>
        <v>0.7775502465392754</v>
      </c>
      <c r="AL139" s="253">
        <f t="shared" si="24"/>
        <v>1.5270494110247497E-5</v>
      </c>
      <c r="AM139" s="253">
        <f t="shared" si="25"/>
        <v>0</v>
      </c>
      <c r="AN139" s="253">
        <f t="shared" si="26"/>
        <v>0</v>
      </c>
      <c r="AO139" s="254">
        <f t="shared" si="27"/>
        <v>0</v>
      </c>
    </row>
    <row r="140" spans="1:41">
      <c r="A140" s="247">
        <v>431</v>
      </c>
      <c r="B140" s="248"/>
      <c r="C140" s="248">
        <f t="shared" si="21"/>
        <v>0</v>
      </c>
      <c r="D140" s="248">
        <f t="shared" si="21"/>
        <v>1</v>
      </c>
      <c r="E140" s="248">
        <f t="shared" si="21"/>
        <v>0</v>
      </c>
      <c r="F140" s="248">
        <f t="shared" si="21"/>
        <v>0</v>
      </c>
      <c r="G140" s="248">
        <f t="shared" si="21"/>
        <v>0</v>
      </c>
      <c r="H140" s="248">
        <f t="shared" si="21"/>
        <v>0</v>
      </c>
      <c r="I140" s="249"/>
      <c r="J140" s="249">
        <f t="shared" si="20"/>
        <v>0</v>
      </c>
      <c r="K140" s="249">
        <f t="shared" si="19"/>
        <v>1</v>
      </c>
      <c r="L140" s="249">
        <f t="shared" si="19"/>
        <v>0</v>
      </c>
      <c r="M140" s="249">
        <f t="shared" si="19"/>
        <v>0</v>
      </c>
      <c r="N140" s="249">
        <f t="shared" si="19"/>
        <v>0</v>
      </c>
      <c r="O140" s="249">
        <f t="shared" si="19"/>
        <v>0</v>
      </c>
      <c r="P140" s="250">
        <v>1</v>
      </c>
      <c r="Q140" s="251">
        <v>0.9771225</v>
      </c>
      <c r="R140" s="250">
        <v>1</v>
      </c>
      <c r="S140" s="251">
        <v>0.97814199999999996</v>
      </c>
      <c r="T140" s="250">
        <v>1</v>
      </c>
      <c r="U140" s="250">
        <v>1</v>
      </c>
      <c r="V140" s="250">
        <v>1</v>
      </c>
      <c r="W140" s="250">
        <v>1</v>
      </c>
      <c r="X140" s="250">
        <v>1</v>
      </c>
      <c r="Y140" s="250">
        <v>1</v>
      </c>
      <c r="Z140" s="251">
        <v>5.3000000000000001E-6</v>
      </c>
      <c r="AA140" s="251">
        <v>0.96694190000000002</v>
      </c>
      <c r="AB140" s="251">
        <v>2.0681630000000001E-5</v>
      </c>
      <c r="AC140" s="251">
        <v>0</v>
      </c>
      <c r="AD140" s="251">
        <v>0</v>
      </c>
      <c r="AE140" s="251">
        <v>0</v>
      </c>
      <c r="AF140" s="250">
        <v>1</v>
      </c>
      <c r="AG140" s="251">
        <v>0.97693549999999985</v>
      </c>
      <c r="AH140" s="250">
        <v>0.86199999999999999</v>
      </c>
      <c r="AI140" s="252">
        <v>1</v>
      </c>
      <c r="AJ140" s="253">
        <f t="shared" si="22"/>
        <v>4.2657946758083068E-6</v>
      </c>
      <c r="AK140" s="253">
        <f t="shared" si="23"/>
        <v>0.77825954883697523</v>
      </c>
      <c r="AL140" s="253">
        <f t="shared" si="24"/>
        <v>1.6645959837931579E-5</v>
      </c>
      <c r="AM140" s="253">
        <f t="shared" si="25"/>
        <v>0</v>
      </c>
      <c r="AN140" s="253">
        <f t="shared" si="26"/>
        <v>0</v>
      </c>
      <c r="AO140" s="254">
        <f t="shared" si="27"/>
        <v>0</v>
      </c>
    </row>
    <row r="141" spans="1:41">
      <c r="A141" s="247">
        <v>432</v>
      </c>
      <c r="B141" s="248"/>
      <c r="C141" s="248">
        <f t="shared" si="21"/>
        <v>0</v>
      </c>
      <c r="D141" s="248">
        <f t="shared" si="21"/>
        <v>1</v>
      </c>
      <c r="E141" s="248">
        <f t="shared" si="21"/>
        <v>0</v>
      </c>
      <c r="F141" s="248">
        <f t="shared" si="21"/>
        <v>0</v>
      </c>
      <c r="G141" s="248">
        <f t="shared" si="21"/>
        <v>0</v>
      </c>
      <c r="H141" s="248">
        <f t="shared" si="21"/>
        <v>0</v>
      </c>
      <c r="I141" s="249"/>
      <c r="J141" s="249">
        <f t="shared" si="20"/>
        <v>0</v>
      </c>
      <c r="K141" s="249">
        <f t="shared" si="19"/>
        <v>1</v>
      </c>
      <c r="L141" s="249">
        <f t="shared" si="19"/>
        <v>0</v>
      </c>
      <c r="M141" s="249">
        <f t="shared" si="19"/>
        <v>0</v>
      </c>
      <c r="N141" s="249">
        <f t="shared" si="19"/>
        <v>0</v>
      </c>
      <c r="O141" s="249">
        <f t="shared" si="19"/>
        <v>0</v>
      </c>
      <c r="P141" s="250">
        <v>1</v>
      </c>
      <c r="Q141" s="251">
        <v>0.97718700000000003</v>
      </c>
      <c r="R141" s="250">
        <v>1</v>
      </c>
      <c r="S141" s="251">
        <v>0.97843800000000003</v>
      </c>
      <c r="T141" s="250">
        <v>1</v>
      </c>
      <c r="U141" s="250">
        <v>1</v>
      </c>
      <c r="V141" s="250">
        <v>1</v>
      </c>
      <c r="W141" s="250">
        <v>1</v>
      </c>
      <c r="X141" s="250">
        <v>1</v>
      </c>
      <c r="Y141" s="250">
        <v>1</v>
      </c>
      <c r="Z141" s="251">
        <v>2.3999999999999999E-6</v>
      </c>
      <c r="AA141" s="251">
        <v>0.96709299999999998</v>
      </c>
      <c r="AB141" s="251">
        <v>2.074289E-5</v>
      </c>
      <c r="AC141" s="251">
        <v>0</v>
      </c>
      <c r="AD141" s="251">
        <v>0</v>
      </c>
      <c r="AE141" s="251">
        <v>0</v>
      </c>
      <c r="AF141" s="250">
        <v>1</v>
      </c>
      <c r="AG141" s="251">
        <v>0.97662499999999997</v>
      </c>
      <c r="AH141" s="250">
        <v>0.86199999999999999</v>
      </c>
      <c r="AI141" s="252">
        <v>1</v>
      </c>
      <c r="AJ141" s="253">
        <f t="shared" si="22"/>
        <v>1.9317785381338479E-6</v>
      </c>
      <c r="AK141" s="253">
        <f t="shared" si="23"/>
        <v>0.77842062574144877</v>
      </c>
      <c r="AL141" s="253">
        <f t="shared" si="24"/>
        <v>1.6696112383696337E-5</v>
      </c>
      <c r="AM141" s="253">
        <f t="shared" si="25"/>
        <v>0</v>
      </c>
      <c r="AN141" s="253">
        <f t="shared" si="26"/>
        <v>0</v>
      </c>
      <c r="AO141" s="254">
        <f t="shared" si="27"/>
        <v>0</v>
      </c>
    </row>
    <row r="142" spans="1:41">
      <c r="A142" s="247">
        <v>433</v>
      </c>
      <c r="B142" s="248"/>
      <c r="C142" s="248">
        <f t="shared" si="21"/>
        <v>0</v>
      </c>
      <c r="D142" s="248">
        <f t="shared" si="21"/>
        <v>1</v>
      </c>
      <c r="E142" s="248">
        <f t="shared" si="21"/>
        <v>0</v>
      </c>
      <c r="F142" s="248">
        <f t="shared" si="21"/>
        <v>0</v>
      </c>
      <c r="G142" s="248">
        <f t="shared" si="21"/>
        <v>0</v>
      </c>
      <c r="H142" s="248">
        <f t="shared" si="21"/>
        <v>0</v>
      </c>
      <c r="I142" s="249"/>
      <c r="J142" s="249">
        <f t="shared" si="20"/>
        <v>0</v>
      </c>
      <c r="K142" s="249">
        <f t="shared" si="19"/>
        <v>1</v>
      </c>
      <c r="L142" s="249">
        <f t="shared" si="19"/>
        <v>0</v>
      </c>
      <c r="M142" s="249">
        <f t="shared" si="19"/>
        <v>0</v>
      </c>
      <c r="N142" s="249">
        <f t="shared" si="19"/>
        <v>0</v>
      </c>
      <c r="O142" s="249">
        <f t="shared" si="19"/>
        <v>0</v>
      </c>
      <c r="P142" s="250">
        <v>1</v>
      </c>
      <c r="Q142" s="251">
        <v>0.97723450000000001</v>
      </c>
      <c r="R142" s="250">
        <v>1</v>
      </c>
      <c r="S142" s="251">
        <v>0.97870299999999999</v>
      </c>
      <c r="T142" s="250">
        <v>1</v>
      </c>
      <c r="U142" s="250">
        <v>1</v>
      </c>
      <c r="V142" s="250">
        <v>1</v>
      </c>
      <c r="W142" s="250">
        <v>1</v>
      </c>
      <c r="X142" s="250">
        <v>1</v>
      </c>
      <c r="Y142" s="250">
        <v>1</v>
      </c>
      <c r="Z142" s="251">
        <v>1.9999999999999999E-6</v>
      </c>
      <c r="AA142" s="251">
        <v>0.96667720000000001</v>
      </c>
      <c r="AB142" s="251">
        <v>1.9219830000000001E-5</v>
      </c>
      <c r="AC142" s="251">
        <v>0</v>
      </c>
      <c r="AD142" s="251">
        <v>0</v>
      </c>
      <c r="AE142" s="251">
        <v>0</v>
      </c>
      <c r="AF142" s="250">
        <v>1</v>
      </c>
      <c r="AG142" s="251">
        <v>0.97632499999999989</v>
      </c>
      <c r="AH142" s="250">
        <v>0.86199999999999999</v>
      </c>
      <c r="AI142" s="252">
        <v>1</v>
      </c>
      <c r="AJ142" s="253">
        <f t="shared" si="22"/>
        <v>1.6098350615611223E-6</v>
      </c>
      <c r="AK142" s="253">
        <f t="shared" si="23"/>
        <v>0.77809542488586669</v>
      </c>
      <c r="AL142" s="253">
        <f t="shared" si="24"/>
        <v>1.5470378105622152E-5</v>
      </c>
      <c r="AM142" s="253">
        <f t="shared" si="25"/>
        <v>0</v>
      </c>
      <c r="AN142" s="253">
        <f t="shared" si="26"/>
        <v>0</v>
      </c>
      <c r="AO142" s="254">
        <f t="shared" si="27"/>
        <v>0</v>
      </c>
    </row>
    <row r="143" spans="1:41">
      <c r="A143" s="247">
        <v>434</v>
      </c>
      <c r="B143" s="248"/>
      <c r="C143" s="248">
        <f t="shared" si="21"/>
        <v>0</v>
      </c>
      <c r="D143" s="248">
        <f t="shared" si="21"/>
        <v>1</v>
      </c>
      <c r="E143" s="248">
        <f t="shared" si="21"/>
        <v>0</v>
      </c>
      <c r="F143" s="248">
        <f t="shared" si="21"/>
        <v>0</v>
      </c>
      <c r="G143" s="248">
        <f t="shared" si="21"/>
        <v>0</v>
      </c>
      <c r="H143" s="248">
        <f t="shared" si="21"/>
        <v>0</v>
      </c>
      <c r="I143" s="249"/>
      <c r="J143" s="249">
        <f t="shared" si="20"/>
        <v>0</v>
      </c>
      <c r="K143" s="249">
        <f t="shared" si="19"/>
        <v>1</v>
      </c>
      <c r="L143" s="249">
        <f t="shared" si="19"/>
        <v>0</v>
      </c>
      <c r="M143" s="249">
        <f t="shared" si="19"/>
        <v>0</v>
      </c>
      <c r="N143" s="249">
        <f t="shared" si="19"/>
        <v>0</v>
      </c>
      <c r="O143" s="249">
        <f t="shared" si="19"/>
        <v>0</v>
      </c>
      <c r="P143" s="250">
        <v>1</v>
      </c>
      <c r="Q143" s="251">
        <v>0.97728199999999998</v>
      </c>
      <c r="R143" s="250">
        <v>1</v>
      </c>
      <c r="S143" s="251">
        <v>0.97896799999999995</v>
      </c>
      <c r="T143" s="250">
        <v>1</v>
      </c>
      <c r="U143" s="250">
        <v>1</v>
      </c>
      <c r="V143" s="250">
        <v>1</v>
      </c>
      <c r="W143" s="250">
        <v>1</v>
      </c>
      <c r="X143" s="250">
        <v>1</v>
      </c>
      <c r="Y143" s="250">
        <v>1</v>
      </c>
      <c r="Z143" s="251">
        <v>1.1999999999999999E-6</v>
      </c>
      <c r="AA143" s="251">
        <v>0.96577420000000003</v>
      </c>
      <c r="AB143" s="251">
        <v>1.6393400000000001E-5</v>
      </c>
      <c r="AC143" s="251">
        <v>0</v>
      </c>
      <c r="AD143" s="251">
        <v>0</v>
      </c>
      <c r="AE143" s="251">
        <v>0</v>
      </c>
      <c r="AF143" s="250">
        <v>1</v>
      </c>
      <c r="AG143" s="251">
        <v>0.97602500000000003</v>
      </c>
      <c r="AH143" s="250">
        <v>0.86199999999999999</v>
      </c>
      <c r="AI143" s="252">
        <v>1</v>
      </c>
      <c r="AJ143" s="253">
        <f t="shared" si="22"/>
        <v>9.6591264065299871E-7</v>
      </c>
      <c r="AK143" s="253">
        <f t="shared" si="23"/>
        <v>0.77737792316378129</v>
      </c>
      <c r="AL143" s="253">
        <f t="shared" si="24"/>
        <v>1.319549356940073E-5</v>
      </c>
      <c r="AM143" s="253">
        <f t="shared" si="25"/>
        <v>0</v>
      </c>
      <c r="AN143" s="253">
        <f t="shared" si="26"/>
        <v>0</v>
      </c>
      <c r="AO143" s="254">
        <f t="shared" si="27"/>
        <v>0</v>
      </c>
    </row>
    <row r="144" spans="1:41">
      <c r="A144" s="247">
        <v>435</v>
      </c>
      <c r="B144" s="248"/>
      <c r="C144" s="248">
        <f t="shared" si="21"/>
        <v>0</v>
      </c>
      <c r="D144" s="248">
        <f t="shared" si="21"/>
        <v>1</v>
      </c>
      <c r="E144" s="248">
        <f t="shared" si="21"/>
        <v>0</v>
      </c>
      <c r="F144" s="248">
        <f t="shared" si="21"/>
        <v>0</v>
      </c>
      <c r="G144" s="248">
        <f t="shared" si="21"/>
        <v>0</v>
      </c>
      <c r="H144" s="248">
        <f t="shared" si="21"/>
        <v>0</v>
      </c>
      <c r="I144" s="249"/>
      <c r="J144" s="249">
        <f t="shared" si="20"/>
        <v>0</v>
      </c>
      <c r="K144" s="249">
        <f t="shared" si="19"/>
        <v>1</v>
      </c>
      <c r="L144" s="249">
        <f t="shared" si="19"/>
        <v>0</v>
      </c>
      <c r="M144" s="249">
        <f t="shared" si="19"/>
        <v>0</v>
      </c>
      <c r="N144" s="249">
        <f t="shared" si="19"/>
        <v>0</v>
      </c>
      <c r="O144" s="249">
        <f t="shared" si="19"/>
        <v>0</v>
      </c>
      <c r="P144" s="250">
        <v>1</v>
      </c>
      <c r="Q144" s="251">
        <v>0.97731449999999997</v>
      </c>
      <c r="R144" s="250">
        <v>1</v>
      </c>
      <c r="S144" s="251">
        <v>0.97920299999999993</v>
      </c>
      <c r="T144" s="250">
        <v>1</v>
      </c>
      <c r="U144" s="250">
        <v>1</v>
      </c>
      <c r="V144" s="250">
        <v>1</v>
      </c>
      <c r="W144" s="250">
        <v>1</v>
      </c>
      <c r="X144" s="250">
        <v>1</v>
      </c>
      <c r="Y144" s="250">
        <v>1</v>
      </c>
      <c r="Z144" s="251">
        <v>2.3E-6</v>
      </c>
      <c r="AA144" s="251">
        <v>0.96495220000000004</v>
      </c>
      <c r="AB144" s="251">
        <v>1.299158E-5</v>
      </c>
      <c r="AC144" s="251">
        <v>0</v>
      </c>
      <c r="AD144" s="251">
        <v>0</v>
      </c>
      <c r="AE144" s="251">
        <v>0</v>
      </c>
      <c r="AF144" s="250">
        <v>1</v>
      </c>
      <c r="AG144" s="251">
        <v>0.97573849999999995</v>
      </c>
      <c r="AH144" s="250">
        <v>0.86199999999999999</v>
      </c>
      <c r="AI144" s="252">
        <v>1</v>
      </c>
      <c r="AJ144" s="253">
        <f t="shared" si="22"/>
        <v>1.8512949688243025E-6</v>
      </c>
      <c r="AK144" s="253">
        <f t="shared" si="23"/>
        <v>0.77670050131127921</v>
      </c>
      <c r="AL144" s="253">
        <f t="shared" si="24"/>
        <v>1.0457063778729753E-5</v>
      </c>
      <c r="AM144" s="253">
        <f t="shared" si="25"/>
        <v>0</v>
      </c>
      <c r="AN144" s="253">
        <f t="shared" si="26"/>
        <v>0</v>
      </c>
      <c r="AO144" s="254">
        <f t="shared" si="27"/>
        <v>0</v>
      </c>
    </row>
    <row r="145" spans="1:41">
      <c r="A145" s="247">
        <v>436</v>
      </c>
      <c r="B145" s="248"/>
      <c r="C145" s="248">
        <f t="shared" si="21"/>
        <v>0</v>
      </c>
      <c r="D145" s="248">
        <f t="shared" si="21"/>
        <v>1</v>
      </c>
      <c r="E145" s="248">
        <f t="shared" si="21"/>
        <v>0</v>
      </c>
      <c r="F145" s="248">
        <f t="shared" si="21"/>
        <v>0</v>
      </c>
      <c r="G145" s="248">
        <f t="shared" si="21"/>
        <v>0</v>
      </c>
      <c r="H145" s="248">
        <f t="shared" si="21"/>
        <v>0</v>
      </c>
      <c r="I145" s="249"/>
      <c r="J145" s="249">
        <f t="shared" si="20"/>
        <v>0</v>
      </c>
      <c r="K145" s="249">
        <f t="shared" si="19"/>
        <v>1</v>
      </c>
      <c r="L145" s="249">
        <f t="shared" si="19"/>
        <v>0</v>
      </c>
      <c r="M145" s="249">
        <f t="shared" si="19"/>
        <v>0</v>
      </c>
      <c r="N145" s="249">
        <f t="shared" si="19"/>
        <v>0</v>
      </c>
      <c r="O145" s="249">
        <f t="shared" si="19"/>
        <v>0</v>
      </c>
      <c r="P145" s="250">
        <v>0.99988290568505944</v>
      </c>
      <c r="Q145" s="251">
        <v>0.97734700000000008</v>
      </c>
      <c r="R145" s="250">
        <v>0.99988020597786142</v>
      </c>
      <c r="S145" s="251">
        <v>0.97943799999999981</v>
      </c>
      <c r="T145" s="250">
        <v>0.99994680088311638</v>
      </c>
      <c r="U145" s="250">
        <v>0.99995700049449965</v>
      </c>
      <c r="V145" s="250">
        <v>0.9999642002828204</v>
      </c>
      <c r="W145" s="250">
        <v>0.9999686001789807</v>
      </c>
      <c r="X145" s="250">
        <v>0.99997120012672058</v>
      </c>
      <c r="Y145" s="250">
        <v>0.99997280009792044</v>
      </c>
      <c r="Z145" s="251">
        <v>2.1000000000000002E-6</v>
      </c>
      <c r="AA145" s="251">
        <v>0.96438500000000005</v>
      </c>
      <c r="AB145" s="251">
        <v>9.5900100000000004E-6</v>
      </c>
      <c r="AC145" s="251">
        <v>0</v>
      </c>
      <c r="AD145" s="251">
        <v>0</v>
      </c>
      <c r="AE145" s="251">
        <v>0</v>
      </c>
      <c r="AF145" s="250">
        <v>0.99990494356753667</v>
      </c>
      <c r="AG145" s="251">
        <v>0.97545199999999999</v>
      </c>
      <c r="AH145" s="250">
        <v>0.86199999999999999</v>
      </c>
      <c r="AI145" s="252">
        <v>1</v>
      </c>
      <c r="AJ145" s="253">
        <f t="shared" si="22"/>
        <v>1.6896273211373108E-6</v>
      </c>
      <c r="AK145" s="253">
        <f t="shared" si="23"/>
        <v>0.77593707845174609</v>
      </c>
      <c r="AL145" s="253">
        <f t="shared" si="24"/>
        <v>7.7161070728090392E-6</v>
      </c>
      <c r="AM145" s="253">
        <f t="shared" si="25"/>
        <v>0</v>
      </c>
      <c r="AN145" s="253">
        <f t="shared" si="26"/>
        <v>0</v>
      </c>
      <c r="AO145" s="254">
        <f t="shared" si="27"/>
        <v>0</v>
      </c>
    </row>
    <row r="146" spans="1:41">
      <c r="A146" s="247">
        <v>437</v>
      </c>
      <c r="B146" s="248"/>
      <c r="C146" s="248">
        <f t="shared" si="21"/>
        <v>0</v>
      </c>
      <c r="D146" s="248">
        <f t="shared" si="21"/>
        <v>1</v>
      </c>
      <c r="E146" s="248">
        <f t="shared" si="21"/>
        <v>0</v>
      </c>
      <c r="F146" s="248">
        <f t="shared" si="21"/>
        <v>0</v>
      </c>
      <c r="G146" s="248">
        <f t="shared" si="21"/>
        <v>0</v>
      </c>
      <c r="H146" s="248">
        <f t="shared" si="21"/>
        <v>0</v>
      </c>
      <c r="I146" s="249"/>
      <c r="J146" s="249">
        <f t="shared" si="20"/>
        <v>0</v>
      </c>
      <c r="K146" s="249">
        <f t="shared" si="19"/>
        <v>1</v>
      </c>
      <c r="L146" s="249">
        <f t="shared" si="19"/>
        <v>0</v>
      </c>
      <c r="M146" s="249">
        <f t="shared" si="19"/>
        <v>0</v>
      </c>
      <c r="N146" s="249">
        <f t="shared" si="19"/>
        <v>0</v>
      </c>
      <c r="O146" s="249">
        <f t="shared" si="19"/>
        <v>0</v>
      </c>
      <c r="P146" s="250">
        <v>0.99976582273965098</v>
      </c>
      <c r="Q146" s="251">
        <v>0.97736549999999989</v>
      </c>
      <c r="R146" s="250">
        <v>0.99976042391080766</v>
      </c>
      <c r="S146" s="251">
        <v>0.97964249999999997</v>
      </c>
      <c r="T146" s="250">
        <v>0.99989360353244872</v>
      </c>
      <c r="U146" s="250">
        <v>0.99991400197799596</v>
      </c>
      <c r="V146" s="250">
        <v>0.99992840113128312</v>
      </c>
      <c r="W146" s="250">
        <v>0.99993720071592407</v>
      </c>
      <c r="X146" s="250">
        <v>0.99994240050688377</v>
      </c>
      <c r="Y146" s="250">
        <v>0.99994560039168334</v>
      </c>
      <c r="Z146" s="251">
        <v>8.0000000000000007E-7</v>
      </c>
      <c r="AA146" s="251">
        <v>0.9643853</v>
      </c>
      <c r="AB146" s="251">
        <v>6.8775399999999992E-6</v>
      </c>
      <c r="AC146" s="251">
        <v>0</v>
      </c>
      <c r="AD146" s="251">
        <v>0</v>
      </c>
      <c r="AE146" s="251">
        <v>0</v>
      </c>
      <c r="AF146" s="250">
        <v>0.9998098942698832</v>
      </c>
      <c r="AG146" s="251">
        <v>0.97518000000000005</v>
      </c>
      <c r="AH146" s="250">
        <v>0.86199999999999999</v>
      </c>
      <c r="AI146" s="252">
        <v>1</v>
      </c>
      <c r="AJ146" s="253">
        <f t="shared" si="22"/>
        <v>6.4338674430205474E-7</v>
      </c>
      <c r="AK146" s="253">
        <f t="shared" si="23"/>
        <v>0.77560672055686231</v>
      </c>
      <c r="AL146" s="253">
        <f t="shared" si="24"/>
        <v>5.5313400778941368E-6</v>
      </c>
      <c r="AM146" s="253">
        <f t="shared" si="25"/>
        <v>0</v>
      </c>
      <c r="AN146" s="253">
        <f t="shared" si="26"/>
        <v>0</v>
      </c>
      <c r="AO146" s="254">
        <f t="shared" si="27"/>
        <v>0</v>
      </c>
    </row>
    <row r="147" spans="1:41">
      <c r="A147" s="247">
        <v>438</v>
      </c>
      <c r="B147" s="248"/>
      <c r="C147" s="248">
        <f t="shared" si="21"/>
        <v>0</v>
      </c>
      <c r="D147" s="248">
        <f t="shared" si="21"/>
        <v>1</v>
      </c>
      <c r="E147" s="248">
        <f t="shared" si="21"/>
        <v>0</v>
      </c>
      <c r="F147" s="248">
        <f t="shared" si="21"/>
        <v>0</v>
      </c>
      <c r="G147" s="248">
        <f t="shared" si="21"/>
        <v>0</v>
      </c>
      <c r="H147" s="248">
        <f t="shared" si="21"/>
        <v>0</v>
      </c>
      <c r="I147" s="249"/>
      <c r="J147" s="249">
        <f t="shared" si="20"/>
        <v>0</v>
      </c>
      <c r="K147" s="249">
        <f t="shared" si="19"/>
        <v>1</v>
      </c>
      <c r="L147" s="249">
        <f t="shared" si="19"/>
        <v>0</v>
      </c>
      <c r="M147" s="249">
        <f t="shared" si="19"/>
        <v>0</v>
      </c>
      <c r="N147" s="249">
        <f t="shared" si="19"/>
        <v>0</v>
      </c>
      <c r="O147" s="249">
        <f t="shared" si="19"/>
        <v>0</v>
      </c>
      <c r="P147" s="250">
        <v>0.99964875116290064</v>
      </c>
      <c r="Q147" s="251">
        <v>0.97738400000000003</v>
      </c>
      <c r="R147" s="250">
        <v>0.99964065379788702</v>
      </c>
      <c r="S147" s="251">
        <v>0.97984700000000002</v>
      </c>
      <c r="T147" s="250">
        <v>0.99984040794797524</v>
      </c>
      <c r="U147" s="250">
        <v>0.99987100445048671</v>
      </c>
      <c r="V147" s="250">
        <v>0.99989260254539081</v>
      </c>
      <c r="W147" s="250">
        <v>0.99990580161083398</v>
      </c>
      <c r="X147" s="250">
        <v>0.99991360114049288</v>
      </c>
      <c r="Y147" s="250">
        <v>0.99991840088129136</v>
      </c>
      <c r="Z147" s="251">
        <v>-3.8E-6</v>
      </c>
      <c r="AA147" s="251">
        <v>0.96525729999999998</v>
      </c>
      <c r="AB147" s="251">
        <v>4.8903399999999998E-6</v>
      </c>
      <c r="AC147" s="251">
        <v>0</v>
      </c>
      <c r="AD147" s="251">
        <v>0</v>
      </c>
      <c r="AE147" s="251">
        <v>0</v>
      </c>
      <c r="AF147" s="250">
        <v>0.99971485210664857</v>
      </c>
      <c r="AG147" s="251">
        <v>0.97490799999999989</v>
      </c>
      <c r="AH147" s="250">
        <v>0.86199999999999999</v>
      </c>
      <c r="AI147" s="252">
        <v>1</v>
      </c>
      <c r="AJ147" s="253">
        <f t="shared" si="22"/>
        <v>-3.0547533905507998E-6</v>
      </c>
      <c r="AK147" s="253">
        <f t="shared" si="23"/>
        <v>0.77597716891593194</v>
      </c>
      <c r="AL147" s="253">
        <f t="shared" si="24"/>
        <v>3.931463827408544E-6</v>
      </c>
      <c r="AM147" s="253">
        <f t="shared" si="25"/>
        <v>0</v>
      </c>
      <c r="AN147" s="253">
        <f t="shared" si="26"/>
        <v>0</v>
      </c>
      <c r="AO147" s="254">
        <f t="shared" si="27"/>
        <v>0</v>
      </c>
    </row>
    <row r="148" spans="1:41">
      <c r="A148" s="247">
        <v>439</v>
      </c>
      <c r="B148" s="248"/>
      <c r="C148" s="248">
        <f t="shared" si="21"/>
        <v>0</v>
      </c>
      <c r="D148" s="248">
        <f t="shared" si="21"/>
        <v>1</v>
      </c>
      <c r="E148" s="248">
        <f t="shared" si="21"/>
        <v>0</v>
      </c>
      <c r="F148" s="248">
        <f t="shared" si="21"/>
        <v>0</v>
      </c>
      <c r="G148" s="248">
        <f t="shared" si="21"/>
        <v>0</v>
      </c>
      <c r="H148" s="248">
        <f t="shared" si="21"/>
        <v>0</v>
      </c>
      <c r="I148" s="249"/>
      <c r="J148" s="249">
        <f t="shared" si="20"/>
        <v>0</v>
      </c>
      <c r="K148" s="249">
        <f t="shared" si="19"/>
        <v>1</v>
      </c>
      <c r="L148" s="249">
        <f t="shared" si="19"/>
        <v>0</v>
      </c>
      <c r="M148" s="249">
        <f t="shared" si="19"/>
        <v>0</v>
      </c>
      <c r="N148" s="249">
        <f t="shared" si="19"/>
        <v>0</v>
      </c>
      <c r="O148" s="249">
        <f t="shared" si="19"/>
        <v>0</v>
      </c>
      <c r="P148" s="250">
        <v>0.99953169095392913</v>
      </c>
      <c r="Q148" s="251">
        <v>0.97738950000000002</v>
      </c>
      <c r="R148" s="250">
        <v>0.99952089563814317</v>
      </c>
      <c r="S148" s="251">
        <v>0.98002200000000006</v>
      </c>
      <c r="T148" s="250">
        <v>0.99978721412967109</v>
      </c>
      <c r="U148" s="250">
        <v>0.99982800791196813</v>
      </c>
      <c r="V148" s="250">
        <v>0.99985680452514525</v>
      </c>
      <c r="W148" s="250">
        <v>0.99987440286371276</v>
      </c>
      <c r="X148" s="250">
        <v>0.99988480202755015</v>
      </c>
      <c r="Y148" s="250">
        <v>0.9998912015667466</v>
      </c>
      <c r="Z148" s="251">
        <v>6.1999999999999999E-6</v>
      </c>
      <c r="AA148" s="251">
        <v>0.96675730000000004</v>
      </c>
      <c r="AB148" s="251">
        <v>3.7571799999999997E-6</v>
      </c>
      <c r="AC148" s="251">
        <v>0</v>
      </c>
      <c r="AD148" s="251">
        <v>0</v>
      </c>
      <c r="AE148" s="251">
        <v>0</v>
      </c>
      <c r="AF148" s="250">
        <v>0.99961981707743808</v>
      </c>
      <c r="AG148" s="251">
        <v>0.97465299999999999</v>
      </c>
      <c r="AH148" s="250">
        <v>0.86199999999999999</v>
      </c>
      <c r="AI148" s="252">
        <v>1</v>
      </c>
      <c r="AJ148" s="253">
        <f t="shared" si="22"/>
        <v>4.9817663542441352E-6</v>
      </c>
      <c r="AK148" s="253">
        <f t="shared" si="23"/>
        <v>0.77683153242194214</v>
      </c>
      <c r="AL148" s="253">
        <f t="shared" si="24"/>
        <v>3.0191444740060124E-6</v>
      </c>
      <c r="AM148" s="253">
        <f t="shared" si="25"/>
        <v>0</v>
      </c>
      <c r="AN148" s="253">
        <f t="shared" si="26"/>
        <v>0</v>
      </c>
      <c r="AO148" s="254">
        <f t="shared" si="27"/>
        <v>0</v>
      </c>
    </row>
    <row r="149" spans="1:41">
      <c r="A149" s="247">
        <v>440</v>
      </c>
      <c r="B149" s="248"/>
      <c r="C149" s="248">
        <f t="shared" si="21"/>
        <v>0</v>
      </c>
      <c r="D149" s="248">
        <f t="shared" si="21"/>
        <v>1</v>
      </c>
      <c r="E149" s="248">
        <f t="shared" si="21"/>
        <v>0</v>
      </c>
      <c r="F149" s="248">
        <f t="shared" si="21"/>
        <v>0</v>
      </c>
      <c r="G149" s="248">
        <f t="shared" si="21"/>
        <v>0</v>
      </c>
      <c r="H149" s="248">
        <f t="shared" si="21"/>
        <v>0</v>
      </c>
      <c r="I149" s="249"/>
      <c r="J149" s="249">
        <f t="shared" si="20"/>
        <v>0</v>
      </c>
      <c r="K149" s="249">
        <f t="shared" si="19"/>
        <v>1</v>
      </c>
      <c r="L149" s="249">
        <f t="shared" si="19"/>
        <v>0</v>
      </c>
      <c r="M149" s="249">
        <f t="shared" si="19"/>
        <v>0</v>
      </c>
      <c r="N149" s="249">
        <f t="shared" si="19"/>
        <v>0</v>
      </c>
      <c r="O149" s="249">
        <f t="shared" si="19"/>
        <v>0</v>
      </c>
      <c r="P149" s="250">
        <v>0.99941464211186204</v>
      </c>
      <c r="Q149" s="251">
        <v>0.9773949999999999</v>
      </c>
      <c r="R149" s="250">
        <v>0.99940114943062397</v>
      </c>
      <c r="S149" s="251">
        <v>0.98019699999999998</v>
      </c>
      <c r="T149" s="250">
        <v>0.99973402207751405</v>
      </c>
      <c r="U149" s="250">
        <v>0.999785012362438</v>
      </c>
      <c r="V149" s="250">
        <v>0.99982100707054944</v>
      </c>
      <c r="W149" s="250">
        <v>0.99984300447456387</v>
      </c>
      <c r="X149" s="250">
        <v>0.999856003168059</v>
      </c>
      <c r="Y149" s="250">
        <v>0.99986400244805207</v>
      </c>
      <c r="Z149" s="251">
        <v>9.0000000000000007E-7</v>
      </c>
      <c r="AA149" s="251">
        <v>0.96848809999999996</v>
      </c>
      <c r="AB149" s="251">
        <v>3.0956400000000003E-6</v>
      </c>
      <c r="AC149" s="251">
        <v>0</v>
      </c>
      <c r="AD149" s="251">
        <v>0</v>
      </c>
      <c r="AE149" s="251">
        <v>0</v>
      </c>
      <c r="AF149" s="250">
        <v>0.99952478918186016</v>
      </c>
      <c r="AG149" s="251">
        <v>0.97439799999999988</v>
      </c>
      <c r="AH149" s="250">
        <v>0.86199999999999999</v>
      </c>
      <c r="AI149" s="252">
        <v>1</v>
      </c>
      <c r="AJ149" s="253">
        <f t="shared" si="22"/>
        <v>7.2282511667699906E-7</v>
      </c>
      <c r="AK149" s="253">
        <f t="shared" si="23"/>
        <v>0.77787025444695745</v>
      </c>
      <c r="AL149" s="253">
        <f t="shared" si="24"/>
        <v>2.4864455934949787E-6</v>
      </c>
      <c r="AM149" s="253">
        <f t="shared" si="25"/>
        <v>0</v>
      </c>
      <c r="AN149" s="253">
        <f t="shared" si="26"/>
        <v>0</v>
      </c>
      <c r="AO149" s="254">
        <f t="shared" si="27"/>
        <v>0</v>
      </c>
    </row>
    <row r="150" spans="1:41">
      <c r="A150" s="247">
        <v>441</v>
      </c>
      <c r="B150" s="248"/>
      <c r="C150" s="248">
        <f t="shared" si="21"/>
        <v>0</v>
      </c>
      <c r="D150" s="248">
        <f t="shared" si="21"/>
        <v>1</v>
      </c>
      <c r="E150" s="248">
        <f t="shared" si="21"/>
        <v>0</v>
      </c>
      <c r="F150" s="248">
        <f t="shared" si="21"/>
        <v>0</v>
      </c>
      <c r="G150" s="248">
        <f t="shared" si="21"/>
        <v>0</v>
      </c>
      <c r="H150" s="248">
        <f t="shared" si="21"/>
        <v>0</v>
      </c>
      <c r="I150" s="249"/>
      <c r="J150" s="249">
        <f t="shared" si="20"/>
        <v>0</v>
      </c>
      <c r="K150" s="249">
        <f t="shared" si="19"/>
        <v>1</v>
      </c>
      <c r="L150" s="249">
        <f t="shared" si="19"/>
        <v>0</v>
      </c>
      <c r="M150" s="249">
        <f t="shared" si="19"/>
        <v>0</v>
      </c>
      <c r="N150" s="249">
        <f t="shared" si="19"/>
        <v>0</v>
      </c>
      <c r="O150" s="249">
        <f t="shared" si="19"/>
        <v>0</v>
      </c>
      <c r="P150" s="250">
        <v>0.99941464211186204</v>
      </c>
      <c r="Q150" s="251">
        <v>0.97739149999999997</v>
      </c>
      <c r="R150" s="250">
        <v>0.99940114943062397</v>
      </c>
      <c r="S150" s="251">
        <v>0.98034250000000001</v>
      </c>
      <c r="T150" s="250">
        <v>0.99973402207751405</v>
      </c>
      <c r="U150" s="250">
        <v>0.999785012362438</v>
      </c>
      <c r="V150" s="250">
        <v>0.99982100707054944</v>
      </c>
      <c r="W150" s="250">
        <v>0.99984300447456387</v>
      </c>
      <c r="X150" s="250">
        <v>0.999856003168059</v>
      </c>
      <c r="Y150" s="250">
        <v>0.99986400244805207</v>
      </c>
      <c r="Z150" s="251">
        <v>2.9999999999999999E-7</v>
      </c>
      <c r="AA150" s="251">
        <v>0.97016959999999997</v>
      </c>
      <c r="AB150" s="251">
        <v>2.8897999999999998E-6</v>
      </c>
      <c r="AC150" s="251">
        <v>0</v>
      </c>
      <c r="AD150" s="251">
        <v>0</v>
      </c>
      <c r="AE150" s="251">
        <v>0</v>
      </c>
      <c r="AF150" s="250">
        <v>0.99952478918186016</v>
      </c>
      <c r="AG150" s="251">
        <v>0.97415999999999991</v>
      </c>
      <c r="AH150" s="250">
        <v>0.8617000302093577</v>
      </c>
      <c r="AI150" s="252">
        <v>1</v>
      </c>
      <c r="AJ150" s="253">
        <f t="shared" si="22"/>
        <v>2.4083391091851185E-7</v>
      </c>
      <c r="AK150" s="253">
        <f t="shared" si="23"/>
        <v>0.77887218686227333</v>
      </c>
      <c r="AL150" s="253">
        <f t="shared" si="24"/>
        <v>2.3200746337129034E-6</v>
      </c>
      <c r="AM150" s="253">
        <f t="shared" si="25"/>
        <v>0</v>
      </c>
      <c r="AN150" s="253">
        <f t="shared" si="26"/>
        <v>0</v>
      </c>
      <c r="AO150" s="254">
        <f t="shared" si="27"/>
        <v>0</v>
      </c>
    </row>
    <row r="151" spans="1:41">
      <c r="A151" s="247">
        <v>442</v>
      </c>
      <c r="B151" s="248"/>
      <c r="C151" s="248">
        <f t="shared" si="21"/>
        <v>0</v>
      </c>
      <c r="D151" s="248">
        <f t="shared" si="21"/>
        <v>1</v>
      </c>
      <c r="E151" s="248">
        <f t="shared" si="21"/>
        <v>0</v>
      </c>
      <c r="F151" s="248">
        <f t="shared" ref="C151:H193" si="28">IF($A151&lt;F$4,0,IF($A151&gt;F$5,0,1))</f>
        <v>0</v>
      </c>
      <c r="G151" s="248">
        <f t="shared" si="28"/>
        <v>0</v>
      </c>
      <c r="H151" s="248">
        <f t="shared" si="28"/>
        <v>0</v>
      </c>
      <c r="I151" s="249"/>
      <c r="J151" s="249">
        <f t="shared" si="20"/>
        <v>0</v>
      </c>
      <c r="K151" s="249">
        <f t="shared" si="19"/>
        <v>1</v>
      </c>
      <c r="L151" s="249">
        <f t="shared" si="19"/>
        <v>0</v>
      </c>
      <c r="M151" s="249">
        <f t="shared" si="19"/>
        <v>0</v>
      </c>
      <c r="N151" s="249">
        <f t="shared" si="19"/>
        <v>0</v>
      </c>
      <c r="O151" s="249">
        <f t="shared" si="19"/>
        <v>0</v>
      </c>
      <c r="P151" s="250">
        <v>0.99941464211186204</v>
      </c>
      <c r="Q151" s="251">
        <v>0.97738799999999992</v>
      </c>
      <c r="R151" s="250">
        <v>0.99940114943062397</v>
      </c>
      <c r="S151" s="251">
        <v>0.9804879999999998</v>
      </c>
      <c r="T151" s="250">
        <v>0.99973402207751405</v>
      </c>
      <c r="U151" s="250">
        <v>0.999785012362438</v>
      </c>
      <c r="V151" s="250">
        <v>0.99982100707054944</v>
      </c>
      <c r="W151" s="250">
        <v>0.99984300447456387</v>
      </c>
      <c r="X151" s="250">
        <v>0.999856003168059</v>
      </c>
      <c r="Y151" s="250">
        <v>0.99986400244805207</v>
      </c>
      <c r="Z151" s="251">
        <v>2.3999999999999999E-6</v>
      </c>
      <c r="AA151" s="251">
        <v>0.97179289999999996</v>
      </c>
      <c r="AB151" s="251">
        <v>2.5251199999999999E-6</v>
      </c>
      <c r="AC151" s="251">
        <v>0</v>
      </c>
      <c r="AD151" s="251">
        <v>0</v>
      </c>
      <c r="AE151" s="251">
        <v>0</v>
      </c>
      <c r="AF151" s="250">
        <v>0.99952478918186016</v>
      </c>
      <c r="AG151" s="251">
        <v>0.97392200000000007</v>
      </c>
      <c r="AH151" s="250">
        <v>0.86140006041871542</v>
      </c>
      <c r="AI151" s="252">
        <v>1</v>
      </c>
      <c r="AJ151" s="253">
        <f t="shared" si="22"/>
        <v>1.9258089252619156E-6</v>
      </c>
      <c r="AK151" s="253">
        <f t="shared" si="23"/>
        <v>0.77982620558015936</v>
      </c>
      <c r="AL151" s="253">
        <f t="shared" si="24"/>
        <v>2.0263840604581275E-6</v>
      </c>
      <c r="AM151" s="253">
        <f t="shared" si="25"/>
        <v>0</v>
      </c>
      <c r="AN151" s="253">
        <f t="shared" si="26"/>
        <v>0</v>
      </c>
      <c r="AO151" s="254">
        <f t="shared" si="27"/>
        <v>0</v>
      </c>
    </row>
    <row r="152" spans="1:41">
      <c r="A152" s="247">
        <v>443</v>
      </c>
      <c r="B152" s="248"/>
      <c r="C152" s="248">
        <f t="shared" si="28"/>
        <v>0</v>
      </c>
      <c r="D152" s="248">
        <f t="shared" si="28"/>
        <v>1</v>
      </c>
      <c r="E152" s="248">
        <f t="shared" si="28"/>
        <v>0</v>
      </c>
      <c r="F152" s="248">
        <f t="shared" si="28"/>
        <v>0</v>
      </c>
      <c r="G152" s="248">
        <f t="shared" si="28"/>
        <v>0</v>
      </c>
      <c r="H152" s="248">
        <f t="shared" si="28"/>
        <v>0</v>
      </c>
      <c r="I152" s="249"/>
      <c r="J152" s="249">
        <f t="shared" si="20"/>
        <v>0</v>
      </c>
      <c r="K152" s="249">
        <f t="shared" si="19"/>
        <v>1</v>
      </c>
      <c r="L152" s="249">
        <f t="shared" si="19"/>
        <v>0</v>
      </c>
      <c r="M152" s="249">
        <f t="shared" si="19"/>
        <v>0</v>
      </c>
      <c r="N152" s="249">
        <f t="shared" si="19"/>
        <v>0</v>
      </c>
      <c r="O152" s="249">
        <f t="shared" si="19"/>
        <v>0</v>
      </c>
      <c r="P152" s="250">
        <v>0.99941464211186204</v>
      </c>
      <c r="Q152" s="251">
        <v>0.97737549999999995</v>
      </c>
      <c r="R152" s="250">
        <v>0.99940114943062397</v>
      </c>
      <c r="S152" s="251">
        <v>0.98060499999999995</v>
      </c>
      <c r="T152" s="250">
        <v>0.99973402207751405</v>
      </c>
      <c r="U152" s="250">
        <v>0.999785012362438</v>
      </c>
      <c r="V152" s="250">
        <v>0.99982100707054944</v>
      </c>
      <c r="W152" s="250">
        <v>0.99984300447456387</v>
      </c>
      <c r="X152" s="250">
        <v>0.999856003168059</v>
      </c>
      <c r="Y152" s="250">
        <v>0.99986400244805207</v>
      </c>
      <c r="Z152" s="251">
        <v>6.9E-6</v>
      </c>
      <c r="AA152" s="251">
        <v>0.97307029999999994</v>
      </c>
      <c r="AB152" s="251">
        <v>2.4256699999999999E-6</v>
      </c>
      <c r="AC152" s="251">
        <v>0</v>
      </c>
      <c r="AD152" s="251">
        <v>0</v>
      </c>
      <c r="AE152" s="251">
        <v>0</v>
      </c>
      <c r="AF152" s="250">
        <v>0.99952478918186016</v>
      </c>
      <c r="AG152" s="251">
        <v>0.97370250000000003</v>
      </c>
      <c r="AH152" s="250">
        <v>0.86110009062807302</v>
      </c>
      <c r="AI152" s="252">
        <v>1</v>
      </c>
      <c r="AJ152" s="253">
        <f t="shared" si="22"/>
        <v>5.5341147022590128E-6</v>
      </c>
      <c r="AK152" s="253">
        <f t="shared" si="23"/>
        <v>0.78048656717592979</v>
      </c>
      <c r="AL152" s="253">
        <f t="shared" si="24"/>
        <v>1.9456672465896999E-6</v>
      </c>
      <c r="AM152" s="253">
        <f t="shared" si="25"/>
        <v>0</v>
      </c>
      <c r="AN152" s="253">
        <f t="shared" si="26"/>
        <v>0</v>
      </c>
      <c r="AO152" s="254">
        <f t="shared" si="27"/>
        <v>0</v>
      </c>
    </row>
    <row r="153" spans="1:41">
      <c r="A153" s="247">
        <v>444</v>
      </c>
      <c r="B153" s="248"/>
      <c r="C153" s="248">
        <f t="shared" si="28"/>
        <v>0</v>
      </c>
      <c r="D153" s="248">
        <f t="shared" si="28"/>
        <v>1</v>
      </c>
      <c r="E153" s="248">
        <f t="shared" si="28"/>
        <v>0</v>
      </c>
      <c r="F153" s="248">
        <f t="shared" si="28"/>
        <v>0</v>
      </c>
      <c r="G153" s="248">
        <f t="shared" si="28"/>
        <v>0</v>
      </c>
      <c r="H153" s="248">
        <f t="shared" si="28"/>
        <v>0</v>
      </c>
      <c r="I153" s="249"/>
      <c r="J153" s="249">
        <f t="shared" si="20"/>
        <v>0</v>
      </c>
      <c r="K153" s="249">
        <f t="shared" si="19"/>
        <v>1</v>
      </c>
      <c r="L153" s="249">
        <f t="shared" si="19"/>
        <v>0</v>
      </c>
      <c r="M153" s="249">
        <f t="shared" si="19"/>
        <v>0</v>
      </c>
      <c r="N153" s="249">
        <f t="shared" si="19"/>
        <v>0</v>
      </c>
      <c r="O153" s="249">
        <f t="shared" si="19"/>
        <v>0</v>
      </c>
      <c r="P153" s="250">
        <v>0.99941464211186204</v>
      </c>
      <c r="Q153" s="251">
        <v>0.97736299999999998</v>
      </c>
      <c r="R153" s="250">
        <v>0.99940114943062397</v>
      </c>
      <c r="S153" s="251">
        <v>0.98072199999999976</v>
      </c>
      <c r="T153" s="250">
        <v>0.99973402207751405</v>
      </c>
      <c r="U153" s="250">
        <v>0.999785012362438</v>
      </c>
      <c r="V153" s="250">
        <v>0.99982100707054944</v>
      </c>
      <c r="W153" s="250">
        <v>0.99984300447456387</v>
      </c>
      <c r="X153" s="250">
        <v>0.999856003168059</v>
      </c>
      <c r="Y153" s="250">
        <v>0.99986400244805207</v>
      </c>
      <c r="Z153" s="251">
        <v>-2.1000000000000002E-6</v>
      </c>
      <c r="AA153" s="251">
        <v>0.97368509999999997</v>
      </c>
      <c r="AB153" s="251">
        <v>2.1938799999999997E-6</v>
      </c>
      <c r="AC153" s="251">
        <v>0</v>
      </c>
      <c r="AD153" s="251">
        <v>0</v>
      </c>
      <c r="AE153" s="251">
        <v>0</v>
      </c>
      <c r="AF153" s="250">
        <v>0.99952478918186016</v>
      </c>
      <c r="AG153" s="251">
        <v>0.97348299999999999</v>
      </c>
      <c r="AH153" s="250">
        <v>0.86080012083743074</v>
      </c>
      <c r="AI153" s="252">
        <v>1</v>
      </c>
      <c r="AJ153" s="253">
        <f t="shared" si="22"/>
        <v>-1.6835088017897434E-6</v>
      </c>
      <c r="AK153" s="253">
        <f t="shared" si="23"/>
        <v>0.78061478186336186</v>
      </c>
      <c r="AL153" s="253">
        <f t="shared" si="24"/>
        <v>1.7589226892069939E-6</v>
      </c>
      <c r="AM153" s="253">
        <f t="shared" si="25"/>
        <v>0</v>
      </c>
      <c r="AN153" s="253">
        <f t="shared" si="26"/>
        <v>0</v>
      </c>
      <c r="AO153" s="254">
        <f t="shared" si="27"/>
        <v>0</v>
      </c>
    </row>
    <row r="154" spans="1:41">
      <c r="A154" s="247">
        <v>445</v>
      </c>
      <c r="B154" s="248"/>
      <c r="C154" s="248">
        <f t="shared" si="28"/>
        <v>0</v>
      </c>
      <c r="D154" s="248">
        <f t="shared" si="28"/>
        <v>1</v>
      </c>
      <c r="E154" s="248">
        <f t="shared" si="28"/>
        <v>0</v>
      </c>
      <c r="F154" s="248">
        <f t="shared" si="28"/>
        <v>0</v>
      </c>
      <c r="G154" s="248">
        <f t="shared" si="28"/>
        <v>0</v>
      </c>
      <c r="H154" s="248">
        <f t="shared" si="28"/>
        <v>0</v>
      </c>
      <c r="I154" s="249"/>
      <c r="J154" s="249">
        <f t="shared" si="20"/>
        <v>0</v>
      </c>
      <c r="K154" s="249">
        <f t="shared" si="19"/>
        <v>1</v>
      </c>
      <c r="L154" s="249">
        <f t="shared" si="19"/>
        <v>0</v>
      </c>
      <c r="M154" s="249">
        <f t="shared" si="19"/>
        <v>0</v>
      </c>
      <c r="N154" s="249">
        <f t="shared" si="19"/>
        <v>0</v>
      </c>
      <c r="O154" s="249">
        <f t="shared" si="19"/>
        <v>0</v>
      </c>
      <c r="P154" s="250">
        <v>0.99941464211186204</v>
      </c>
      <c r="Q154" s="251">
        <v>0.97734149999999997</v>
      </c>
      <c r="R154" s="250">
        <v>0.99940114943062397</v>
      </c>
      <c r="S154" s="251">
        <v>0.98081099999999988</v>
      </c>
      <c r="T154" s="250">
        <v>0.99973402207751405</v>
      </c>
      <c r="U154" s="250">
        <v>0.999785012362438</v>
      </c>
      <c r="V154" s="250">
        <v>0.99982100707054944</v>
      </c>
      <c r="W154" s="250">
        <v>0.99984300447456387</v>
      </c>
      <c r="X154" s="250">
        <v>0.999856003168059</v>
      </c>
      <c r="Y154" s="250">
        <v>0.99986400244805207</v>
      </c>
      <c r="Z154" s="251">
        <v>-3.1E-6</v>
      </c>
      <c r="AA154" s="251">
        <v>0.97325419999999996</v>
      </c>
      <c r="AB154" s="251">
        <v>2.2456600000000001E-6</v>
      </c>
      <c r="AC154" s="251">
        <v>0</v>
      </c>
      <c r="AD154" s="251">
        <v>0</v>
      </c>
      <c r="AE154" s="251">
        <v>0</v>
      </c>
      <c r="AF154" s="250">
        <v>0.99952478918186016</v>
      </c>
      <c r="AG154" s="251">
        <v>0.97328199999999998</v>
      </c>
      <c r="AH154" s="250">
        <v>0.86050015104678845</v>
      </c>
      <c r="AI154" s="252">
        <v>1</v>
      </c>
      <c r="AJ154" s="253">
        <f t="shared" si="22"/>
        <v>-2.4839714408351165E-6</v>
      </c>
      <c r="AK154" s="253">
        <f t="shared" si="23"/>
        <v>0.77988998099994822</v>
      </c>
      <c r="AL154" s="253">
        <f t="shared" si="24"/>
        <v>1.7995615002313683E-6</v>
      </c>
      <c r="AM154" s="253">
        <f t="shared" si="25"/>
        <v>0</v>
      </c>
      <c r="AN154" s="253">
        <f t="shared" si="26"/>
        <v>0</v>
      </c>
      <c r="AO154" s="254">
        <f t="shared" si="27"/>
        <v>0</v>
      </c>
    </row>
    <row r="155" spans="1:41">
      <c r="A155" s="247">
        <v>446</v>
      </c>
      <c r="B155" s="248"/>
      <c r="C155" s="248">
        <f t="shared" si="28"/>
        <v>0</v>
      </c>
      <c r="D155" s="248">
        <f t="shared" si="28"/>
        <v>1</v>
      </c>
      <c r="E155" s="248">
        <f t="shared" si="28"/>
        <v>0</v>
      </c>
      <c r="F155" s="248">
        <f t="shared" si="28"/>
        <v>0</v>
      </c>
      <c r="G155" s="248">
        <f t="shared" si="28"/>
        <v>0</v>
      </c>
      <c r="H155" s="248">
        <f t="shared" si="28"/>
        <v>0</v>
      </c>
      <c r="I155" s="249"/>
      <c r="J155" s="249">
        <f t="shared" si="20"/>
        <v>0</v>
      </c>
      <c r="K155" s="249">
        <f t="shared" si="19"/>
        <v>1</v>
      </c>
      <c r="L155" s="249">
        <f t="shared" si="19"/>
        <v>0</v>
      </c>
      <c r="M155" s="249">
        <f t="shared" si="19"/>
        <v>0</v>
      </c>
      <c r="N155" s="249">
        <f t="shared" si="19"/>
        <v>0</v>
      </c>
      <c r="O155" s="249">
        <f t="shared" si="19"/>
        <v>0</v>
      </c>
      <c r="P155" s="250">
        <v>0.99941464211186204</v>
      </c>
      <c r="Q155" s="251">
        <v>0.97731999999999986</v>
      </c>
      <c r="R155" s="250">
        <v>0.99940114943062397</v>
      </c>
      <c r="S155" s="251">
        <v>0.98089999999999988</v>
      </c>
      <c r="T155" s="250">
        <v>0.99973402207751405</v>
      </c>
      <c r="U155" s="250">
        <v>0.999785012362438</v>
      </c>
      <c r="V155" s="250">
        <v>0.99982100707054944</v>
      </c>
      <c r="W155" s="250">
        <v>0.99984300447456387</v>
      </c>
      <c r="X155" s="250">
        <v>0.999856003168059</v>
      </c>
      <c r="Y155" s="250">
        <v>0.99986400244805207</v>
      </c>
      <c r="Z155" s="251">
        <v>-3.8E-6</v>
      </c>
      <c r="AA155" s="251">
        <v>0.97189120000000007</v>
      </c>
      <c r="AB155" s="251">
        <v>2.2695500000000001E-6</v>
      </c>
      <c r="AC155" s="251">
        <v>0</v>
      </c>
      <c r="AD155" s="251">
        <v>0</v>
      </c>
      <c r="AE155" s="251">
        <v>0</v>
      </c>
      <c r="AF155" s="250">
        <v>0.99952478918186016</v>
      </c>
      <c r="AG155" s="251">
        <v>0.97308099999999997</v>
      </c>
      <c r="AH155" s="250">
        <v>0.86020018125614617</v>
      </c>
      <c r="AI155" s="252">
        <v>1</v>
      </c>
      <c r="AJ155" s="253">
        <f t="shared" si="22"/>
        <v>-3.0433873690840733E-6</v>
      </c>
      <c r="AK155" s="253">
        <f t="shared" si="23"/>
        <v>0.7784190167119992</v>
      </c>
      <c r="AL155" s="253">
        <f t="shared" si="24"/>
        <v>1.8178212576628968E-6</v>
      </c>
      <c r="AM155" s="253">
        <f t="shared" si="25"/>
        <v>0</v>
      </c>
      <c r="AN155" s="253">
        <f t="shared" si="26"/>
        <v>0</v>
      </c>
      <c r="AO155" s="254">
        <f t="shared" si="27"/>
        <v>0</v>
      </c>
    </row>
    <row r="156" spans="1:41">
      <c r="A156" s="247">
        <v>447</v>
      </c>
      <c r="B156" s="248"/>
      <c r="C156" s="248">
        <f t="shared" si="28"/>
        <v>0</v>
      </c>
      <c r="D156" s="248">
        <f t="shared" si="28"/>
        <v>1</v>
      </c>
      <c r="E156" s="248">
        <f t="shared" si="28"/>
        <v>0</v>
      </c>
      <c r="F156" s="248">
        <f t="shared" si="28"/>
        <v>0</v>
      </c>
      <c r="G156" s="248">
        <f t="shared" si="28"/>
        <v>0</v>
      </c>
      <c r="H156" s="248">
        <f t="shared" si="28"/>
        <v>0</v>
      </c>
      <c r="I156" s="249"/>
      <c r="J156" s="249">
        <f t="shared" si="20"/>
        <v>0</v>
      </c>
      <c r="K156" s="249">
        <f t="shared" si="19"/>
        <v>1</v>
      </c>
      <c r="L156" s="249">
        <f t="shared" si="19"/>
        <v>0</v>
      </c>
      <c r="M156" s="249">
        <f t="shared" si="19"/>
        <v>0</v>
      </c>
      <c r="N156" s="249">
        <f t="shared" si="19"/>
        <v>0</v>
      </c>
      <c r="O156" s="249">
        <f t="shared" si="19"/>
        <v>0</v>
      </c>
      <c r="P156" s="250">
        <v>0.99941464211186204</v>
      </c>
      <c r="Q156" s="251">
        <v>0.97729199999999994</v>
      </c>
      <c r="R156" s="250">
        <v>0.99940114943062397</v>
      </c>
      <c r="S156" s="251">
        <v>0.98096149999999993</v>
      </c>
      <c r="T156" s="250">
        <v>0.99973402207751405</v>
      </c>
      <c r="U156" s="250">
        <v>0.999785012362438</v>
      </c>
      <c r="V156" s="250">
        <v>0.99982100707054944</v>
      </c>
      <c r="W156" s="250">
        <v>0.99984300447456387</v>
      </c>
      <c r="X156" s="250">
        <v>0.999856003168059</v>
      </c>
      <c r="Y156" s="250">
        <v>0.99986400244805207</v>
      </c>
      <c r="Z156" s="251">
        <v>-3.8999999999999999E-6</v>
      </c>
      <c r="AA156" s="251">
        <v>0.97011899999999995</v>
      </c>
      <c r="AB156" s="251">
        <v>2.47397E-6</v>
      </c>
      <c r="AC156" s="251">
        <v>0</v>
      </c>
      <c r="AD156" s="251">
        <v>0</v>
      </c>
      <c r="AE156" s="251">
        <v>0</v>
      </c>
      <c r="AF156" s="250">
        <v>0.99952478918186016</v>
      </c>
      <c r="AG156" s="251">
        <v>0.9728985</v>
      </c>
      <c r="AH156" s="250">
        <v>0.85990021146550377</v>
      </c>
      <c r="AI156" s="252">
        <v>1</v>
      </c>
      <c r="AJ156" s="253">
        <f t="shared" si="22"/>
        <v>-3.1219079740736093E-6</v>
      </c>
      <c r="AK156" s="253">
        <f t="shared" si="23"/>
        <v>0.77660941366598435</v>
      </c>
      <c r="AL156" s="253">
        <f t="shared" si="24"/>
        <v>1.9805586355210537E-6</v>
      </c>
      <c r="AM156" s="253">
        <f t="shared" si="25"/>
        <v>0</v>
      </c>
      <c r="AN156" s="253">
        <f t="shared" si="26"/>
        <v>0</v>
      </c>
      <c r="AO156" s="254">
        <f t="shared" si="27"/>
        <v>0</v>
      </c>
    </row>
    <row r="157" spans="1:41">
      <c r="A157" s="247">
        <v>448</v>
      </c>
      <c r="B157" s="248"/>
      <c r="C157" s="248">
        <f t="shared" si="28"/>
        <v>0</v>
      </c>
      <c r="D157" s="248">
        <f t="shared" si="28"/>
        <v>1</v>
      </c>
      <c r="E157" s="248">
        <f t="shared" si="28"/>
        <v>0</v>
      </c>
      <c r="F157" s="248">
        <f t="shared" si="28"/>
        <v>0</v>
      </c>
      <c r="G157" s="248">
        <f t="shared" si="28"/>
        <v>0</v>
      </c>
      <c r="H157" s="248">
        <f t="shared" si="28"/>
        <v>0</v>
      </c>
      <c r="I157" s="249"/>
      <c r="J157" s="249">
        <f t="shared" si="20"/>
        <v>0</v>
      </c>
      <c r="K157" s="249">
        <f t="shared" si="19"/>
        <v>1</v>
      </c>
      <c r="L157" s="249">
        <f t="shared" si="19"/>
        <v>0</v>
      </c>
      <c r="M157" s="249">
        <f t="shared" si="19"/>
        <v>0</v>
      </c>
      <c r="N157" s="249">
        <f t="shared" si="19"/>
        <v>0</v>
      </c>
      <c r="O157" s="249">
        <f t="shared" si="19"/>
        <v>0</v>
      </c>
      <c r="P157" s="250">
        <v>0.99941464211186204</v>
      </c>
      <c r="Q157" s="251">
        <v>0.97726400000000002</v>
      </c>
      <c r="R157" s="250">
        <v>0.99940114943062397</v>
      </c>
      <c r="S157" s="251">
        <v>0.98102299999999998</v>
      </c>
      <c r="T157" s="250">
        <v>0.99973402207751405</v>
      </c>
      <c r="U157" s="250">
        <v>0.999785012362438</v>
      </c>
      <c r="V157" s="250">
        <v>0.99982100707054944</v>
      </c>
      <c r="W157" s="250">
        <v>0.99984300447456387</v>
      </c>
      <c r="X157" s="250">
        <v>0.999856003168059</v>
      </c>
      <c r="Y157" s="250">
        <v>0.99986400244805207</v>
      </c>
      <c r="Z157" s="251">
        <v>0</v>
      </c>
      <c r="AA157" s="251">
        <v>0.96855590000000003</v>
      </c>
      <c r="AB157" s="251">
        <v>2.9715400000000001E-6</v>
      </c>
      <c r="AC157" s="251">
        <v>0</v>
      </c>
      <c r="AD157" s="251">
        <v>0</v>
      </c>
      <c r="AE157" s="251">
        <v>0</v>
      </c>
      <c r="AF157" s="250">
        <v>0.99952478918186016</v>
      </c>
      <c r="AG157" s="251">
        <v>0.97271600000000003</v>
      </c>
      <c r="AH157" s="250">
        <v>0.85960024167486138</v>
      </c>
      <c r="AI157" s="252">
        <v>1</v>
      </c>
      <c r="AJ157" s="253">
        <f t="shared" si="22"/>
        <v>0</v>
      </c>
      <c r="AK157" s="253">
        <f t="shared" si="23"/>
        <v>0.77496861331322331</v>
      </c>
      <c r="AL157" s="253">
        <f t="shared" si="24"/>
        <v>2.3776977058845977E-6</v>
      </c>
      <c r="AM157" s="253">
        <f t="shared" si="25"/>
        <v>0</v>
      </c>
      <c r="AN157" s="253">
        <f t="shared" si="26"/>
        <v>0</v>
      </c>
      <c r="AO157" s="254">
        <f t="shared" si="27"/>
        <v>0</v>
      </c>
    </row>
    <row r="158" spans="1:41">
      <c r="A158" s="247">
        <v>449</v>
      </c>
      <c r="B158" s="248"/>
      <c r="C158" s="248">
        <f t="shared" si="28"/>
        <v>0</v>
      </c>
      <c r="D158" s="248">
        <f t="shared" si="28"/>
        <v>1</v>
      </c>
      <c r="E158" s="248">
        <f t="shared" si="28"/>
        <v>0</v>
      </c>
      <c r="F158" s="248">
        <f t="shared" si="28"/>
        <v>0</v>
      </c>
      <c r="G158" s="248">
        <f t="shared" si="28"/>
        <v>0</v>
      </c>
      <c r="H158" s="248">
        <f t="shared" si="28"/>
        <v>0</v>
      </c>
      <c r="I158" s="249"/>
      <c r="J158" s="249">
        <f t="shared" si="20"/>
        <v>0</v>
      </c>
      <c r="K158" s="249">
        <f t="shared" si="19"/>
        <v>1</v>
      </c>
      <c r="L158" s="249">
        <f t="shared" si="19"/>
        <v>0</v>
      </c>
      <c r="M158" s="249">
        <f t="shared" ref="K158:O209" si="29">IF($A158&lt;M$4,0,IF($A158&lt;M$5,($A158-M$4)/(M$5-M$4),IF($A158&lt;M$6,1,IF($A158&lt;M$7,($A158-M$7)/(M$6-M$7),0))))</f>
        <v>0</v>
      </c>
      <c r="N158" s="249">
        <f t="shared" si="29"/>
        <v>0</v>
      </c>
      <c r="O158" s="249">
        <f t="shared" si="29"/>
        <v>0</v>
      </c>
      <c r="P158" s="250">
        <v>0.99941464211186204</v>
      </c>
      <c r="Q158" s="251">
        <v>0.9772289999999999</v>
      </c>
      <c r="R158" s="250">
        <v>0.99940114943062397</v>
      </c>
      <c r="S158" s="251">
        <v>0.98105799999999999</v>
      </c>
      <c r="T158" s="250">
        <v>0.99973402207751405</v>
      </c>
      <c r="U158" s="250">
        <v>0.999785012362438</v>
      </c>
      <c r="V158" s="250">
        <v>0.99982100707054944</v>
      </c>
      <c r="W158" s="250">
        <v>0.99984300447456387</v>
      </c>
      <c r="X158" s="250">
        <v>0.999856003168059</v>
      </c>
      <c r="Y158" s="250">
        <v>0.99986400244805207</v>
      </c>
      <c r="Z158" s="251">
        <v>-9.9999999999999995E-7</v>
      </c>
      <c r="AA158" s="251">
        <v>0.96779660000000012</v>
      </c>
      <c r="AB158" s="251">
        <v>3.75595E-6</v>
      </c>
      <c r="AC158" s="251">
        <v>0</v>
      </c>
      <c r="AD158" s="251">
        <v>0</v>
      </c>
      <c r="AE158" s="251">
        <v>0</v>
      </c>
      <c r="AF158" s="250">
        <v>0.99952478918186016</v>
      </c>
      <c r="AG158" s="251">
        <v>0.97255150000000001</v>
      </c>
      <c r="AH158" s="250">
        <v>0.8593002718842192</v>
      </c>
      <c r="AI158" s="252">
        <v>1</v>
      </c>
      <c r="AJ158" s="253">
        <f t="shared" si="22"/>
        <v>-7.9967253658289636E-7</v>
      </c>
      <c r="AK158" s="253">
        <f t="shared" si="23"/>
        <v>0.77395983493699561</v>
      </c>
      <c r="AL158" s="253">
        <f t="shared" si="24"/>
        <v>3.003791395328632E-6</v>
      </c>
      <c r="AM158" s="253">
        <f t="shared" si="25"/>
        <v>0</v>
      </c>
      <c r="AN158" s="253">
        <f t="shared" si="26"/>
        <v>0</v>
      </c>
      <c r="AO158" s="254">
        <f t="shared" si="27"/>
        <v>0</v>
      </c>
    </row>
    <row r="159" spans="1:41">
      <c r="A159" s="247">
        <v>450</v>
      </c>
      <c r="B159" s="248"/>
      <c r="C159" s="248">
        <f t="shared" si="28"/>
        <v>0</v>
      </c>
      <c r="D159" s="248">
        <f t="shared" si="28"/>
        <v>1</v>
      </c>
      <c r="E159" s="248">
        <f t="shared" si="28"/>
        <v>0</v>
      </c>
      <c r="F159" s="248">
        <f t="shared" si="28"/>
        <v>0</v>
      </c>
      <c r="G159" s="248">
        <f t="shared" si="28"/>
        <v>0</v>
      </c>
      <c r="H159" s="248">
        <f t="shared" si="28"/>
        <v>0</v>
      </c>
      <c r="I159" s="249"/>
      <c r="J159" s="249">
        <f t="shared" si="20"/>
        <v>0</v>
      </c>
      <c r="K159" s="249">
        <f t="shared" si="29"/>
        <v>1</v>
      </c>
      <c r="L159" s="249">
        <f t="shared" si="29"/>
        <v>0</v>
      </c>
      <c r="M159" s="249">
        <f t="shared" si="29"/>
        <v>0</v>
      </c>
      <c r="N159" s="249">
        <f t="shared" si="29"/>
        <v>0</v>
      </c>
      <c r="O159" s="249">
        <f t="shared" si="29"/>
        <v>0</v>
      </c>
      <c r="P159" s="250">
        <v>0.99941464211186204</v>
      </c>
      <c r="Q159" s="251">
        <v>0.9771939999999999</v>
      </c>
      <c r="R159" s="250">
        <v>0.99940114943062397</v>
      </c>
      <c r="S159" s="251">
        <v>0.98109299999999999</v>
      </c>
      <c r="T159" s="250">
        <v>0.99973402207751405</v>
      </c>
      <c r="U159" s="250">
        <v>0.999785012362438</v>
      </c>
      <c r="V159" s="250">
        <v>0.99982100707054944</v>
      </c>
      <c r="W159" s="250">
        <v>0.99984300447456387</v>
      </c>
      <c r="X159" s="250">
        <v>0.999856003168059</v>
      </c>
      <c r="Y159" s="250">
        <v>0.99986400244805207</v>
      </c>
      <c r="Z159" s="251">
        <v>-1.9E-6</v>
      </c>
      <c r="AA159" s="251">
        <v>0.96744090000000005</v>
      </c>
      <c r="AB159" s="251">
        <v>4.3315099999999998E-6</v>
      </c>
      <c r="AC159" s="251">
        <v>0</v>
      </c>
      <c r="AD159" s="251">
        <v>-5.0000000000000002E-5</v>
      </c>
      <c r="AE159" s="251">
        <v>-1.47E-3</v>
      </c>
      <c r="AF159" s="250">
        <v>0.99952478918186016</v>
      </c>
      <c r="AG159" s="251">
        <v>0.97238699999999978</v>
      </c>
      <c r="AH159" s="250">
        <v>0.85900030209357681</v>
      </c>
      <c r="AI159" s="252">
        <v>1</v>
      </c>
      <c r="AJ159" s="253">
        <f t="shared" si="22"/>
        <v>-1.5185903096195255E-6</v>
      </c>
      <c r="AK159" s="253">
        <f t="shared" si="23"/>
        <v>0.7732743726274649</v>
      </c>
      <c r="AL159" s="253">
        <f t="shared" si="24"/>
        <v>3.4622954911499796E-6</v>
      </c>
      <c r="AM159" s="253">
        <f t="shared" si="25"/>
        <v>0</v>
      </c>
      <c r="AN159" s="253">
        <f t="shared" si="26"/>
        <v>-3.9967778900112023E-5</v>
      </c>
      <c r="AO159" s="254">
        <f t="shared" si="27"/>
        <v>-1.1750621005925486E-3</v>
      </c>
    </row>
    <row r="160" spans="1:41">
      <c r="A160" s="247">
        <v>451</v>
      </c>
      <c r="B160" s="248"/>
      <c r="C160" s="248">
        <f t="shared" si="28"/>
        <v>0</v>
      </c>
      <c r="D160" s="248">
        <f t="shared" si="28"/>
        <v>1</v>
      </c>
      <c r="E160" s="248">
        <f t="shared" si="28"/>
        <v>0</v>
      </c>
      <c r="F160" s="248">
        <f t="shared" si="28"/>
        <v>0</v>
      </c>
      <c r="G160" s="248">
        <f t="shared" si="28"/>
        <v>0</v>
      </c>
      <c r="H160" s="248">
        <f t="shared" si="28"/>
        <v>0</v>
      </c>
      <c r="I160" s="249"/>
      <c r="J160" s="249">
        <f t="shared" si="20"/>
        <v>0</v>
      </c>
      <c r="K160" s="249">
        <f t="shared" si="29"/>
        <v>1</v>
      </c>
      <c r="L160" s="249">
        <f t="shared" si="29"/>
        <v>0</v>
      </c>
      <c r="M160" s="249">
        <f t="shared" si="29"/>
        <v>0</v>
      </c>
      <c r="N160" s="249">
        <f t="shared" si="29"/>
        <v>0</v>
      </c>
      <c r="O160" s="249">
        <f t="shared" si="29"/>
        <v>0</v>
      </c>
      <c r="P160" s="250">
        <v>0.99929760463582296</v>
      </c>
      <c r="Q160" s="251">
        <v>0.97715350000000001</v>
      </c>
      <c r="R160" s="250">
        <v>0.99928141517437585</v>
      </c>
      <c r="S160" s="251">
        <v>0.98110199999999992</v>
      </c>
      <c r="T160" s="250">
        <v>0.99968083179148048</v>
      </c>
      <c r="U160" s="250">
        <v>0.9997420178018932</v>
      </c>
      <c r="V160" s="250">
        <v>0.99978521018160549</v>
      </c>
      <c r="W160" s="250">
        <v>0.99981160644339084</v>
      </c>
      <c r="X160" s="250">
        <v>0.99982720456202234</v>
      </c>
      <c r="Y160" s="250">
        <v>0.9998368035252102</v>
      </c>
      <c r="Z160" s="251">
        <v>-2.0000000000000002E-7</v>
      </c>
      <c r="AA160" s="251">
        <v>0.96769670000000008</v>
      </c>
      <c r="AB160" s="251">
        <v>4.5845599999999999E-6</v>
      </c>
      <c r="AC160" s="251">
        <v>0</v>
      </c>
      <c r="AD160" s="251">
        <v>1.7899999999999999E-3</v>
      </c>
      <c r="AE160" s="251">
        <v>-1.32E-3</v>
      </c>
      <c r="AF160" s="250">
        <v>0.99942976841952236</v>
      </c>
      <c r="AG160" s="251">
        <v>0.97225349999999988</v>
      </c>
      <c r="AH160" s="250">
        <v>0.85839958364286417</v>
      </c>
      <c r="AI160" s="252">
        <v>1</v>
      </c>
      <c r="AJ160" s="253">
        <f t="shared" si="22"/>
        <v>-1.5965122851220766E-7</v>
      </c>
      <c r="AK160" s="253">
        <f t="shared" si="23"/>
        <v>0.77251711434850212</v>
      </c>
      <c r="AL160" s="253">
        <f t="shared" si="24"/>
        <v>3.6600352916046527E-6</v>
      </c>
      <c r="AM160" s="253">
        <f t="shared" si="25"/>
        <v>0</v>
      </c>
      <c r="AN160" s="253">
        <f t="shared" si="26"/>
        <v>1.42908771086336E-3</v>
      </c>
      <c r="AO160" s="254">
        <f t="shared" si="27"/>
        <v>-1.0538625077724545E-3</v>
      </c>
    </row>
    <row r="161" spans="1:41">
      <c r="A161" s="247">
        <v>452</v>
      </c>
      <c r="B161" s="248"/>
      <c r="C161" s="248">
        <f t="shared" si="28"/>
        <v>0</v>
      </c>
      <c r="D161" s="248">
        <f t="shared" si="28"/>
        <v>1</v>
      </c>
      <c r="E161" s="248">
        <f t="shared" si="28"/>
        <v>0</v>
      </c>
      <c r="F161" s="248">
        <f t="shared" si="28"/>
        <v>0</v>
      </c>
      <c r="G161" s="248">
        <f t="shared" si="28"/>
        <v>0</v>
      </c>
      <c r="H161" s="248">
        <f t="shared" si="28"/>
        <v>0</v>
      </c>
      <c r="I161" s="249"/>
      <c r="J161" s="249">
        <f t="shared" si="20"/>
        <v>0</v>
      </c>
      <c r="K161" s="249">
        <f t="shared" si="29"/>
        <v>1</v>
      </c>
      <c r="L161" s="249">
        <f t="shared" si="29"/>
        <v>0</v>
      </c>
      <c r="M161" s="249">
        <f t="shared" si="29"/>
        <v>0</v>
      </c>
      <c r="N161" s="249">
        <f t="shared" si="29"/>
        <v>0</v>
      </c>
      <c r="O161" s="249">
        <f t="shared" si="29"/>
        <v>0</v>
      </c>
      <c r="P161" s="250">
        <v>0.9991805785249348</v>
      </c>
      <c r="Q161" s="251">
        <v>0.9771129999999999</v>
      </c>
      <c r="R161" s="250">
        <v>0.99916169286844392</v>
      </c>
      <c r="S161" s="251">
        <v>0.98111099999999996</v>
      </c>
      <c r="T161" s="250">
        <v>0.99962764327154741</v>
      </c>
      <c r="U161" s="250">
        <v>0.99969902423033052</v>
      </c>
      <c r="V161" s="250">
        <v>0.99974941385831595</v>
      </c>
      <c r="W161" s="250">
        <v>0.99978020877019613</v>
      </c>
      <c r="X161" s="250">
        <v>0.99979840620944249</v>
      </c>
      <c r="Y161" s="250">
        <v>0.99980960479822345</v>
      </c>
      <c r="Z161" s="251">
        <v>-3.1E-6</v>
      </c>
      <c r="AA161" s="251">
        <v>0.96829899999999991</v>
      </c>
      <c r="AB161" s="251">
        <v>4.3951800000000002E-6</v>
      </c>
      <c r="AC161" s="251">
        <v>0</v>
      </c>
      <c r="AD161" s="251">
        <v>1.1799999999999998E-3</v>
      </c>
      <c r="AE161" s="251">
        <v>-1.8400000000000001E-3</v>
      </c>
      <c r="AF161" s="250">
        <v>0.9993347547900312</v>
      </c>
      <c r="AG161" s="251">
        <v>0.97211999999999998</v>
      </c>
      <c r="AH161" s="250">
        <v>0.85779856200886107</v>
      </c>
      <c r="AI161" s="252">
        <v>1</v>
      </c>
      <c r="AJ161" s="253">
        <f t="shared" si="22"/>
        <v>-2.4714898444857924E-6</v>
      </c>
      <c r="AK161" s="253">
        <f t="shared" si="23"/>
        <v>0.77203613976341945</v>
      </c>
      <c r="AL161" s="253">
        <f t="shared" si="24"/>
        <v>3.5045051541242571E-6</v>
      </c>
      <c r="AM161" s="253">
        <f t="shared" si="25"/>
        <v>0</v>
      </c>
      <c r="AN161" s="253">
        <f t="shared" si="26"/>
        <v>9.4092135737451393E-4</v>
      </c>
      <c r="AO161" s="254">
        <f t="shared" si="27"/>
        <v>-1.4672158385953418E-3</v>
      </c>
    </row>
    <row r="162" spans="1:41">
      <c r="A162" s="247">
        <v>453</v>
      </c>
      <c r="B162" s="248"/>
      <c r="C162" s="248">
        <f t="shared" si="28"/>
        <v>0</v>
      </c>
      <c r="D162" s="248">
        <f t="shared" si="28"/>
        <v>1</v>
      </c>
      <c r="E162" s="248">
        <f t="shared" si="28"/>
        <v>0</v>
      </c>
      <c r="F162" s="248">
        <f t="shared" si="28"/>
        <v>0</v>
      </c>
      <c r="G162" s="248">
        <f t="shared" si="28"/>
        <v>0</v>
      </c>
      <c r="H162" s="248">
        <f t="shared" si="28"/>
        <v>0</v>
      </c>
      <c r="I162" s="249"/>
      <c r="J162" s="249">
        <f t="shared" si="20"/>
        <v>0</v>
      </c>
      <c r="K162" s="249">
        <f t="shared" si="29"/>
        <v>1</v>
      </c>
      <c r="L162" s="249">
        <f t="shared" si="29"/>
        <v>0</v>
      </c>
      <c r="M162" s="249">
        <f t="shared" si="29"/>
        <v>0</v>
      </c>
      <c r="N162" s="249">
        <f t="shared" si="29"/>
        <v>0</v>
      </c>
      <c r="O162" s="249">
        <f t="shared" si="29"/>
        <v>0</v>
      </c>
      <c r="P162" s="250">
        <v>0.99906356377832006</v>
      </c>
      <c r="Q162" s="251">
        <v>0.97706749999999998</v>
      </c>
      <c r="R162" s="250">
        <v>0.99904198251187348</v>
      </c>
      <c r="S162" s="251">
        <v>0.98109599999999997</v>
      </c>
      <c r="T162" s="250">
        <v>0.99957445651769039</v>
      </c>
      <c r="U162" s="250">
        <v>0.99965603164774675</v>
      </c>
      <c r="V162" s="250">
        <v>0.9997136181006826</v>
      </c>
      <c r="W162" s="250">
        <v>0.99974881145498262</v>
      </c>
      <c r="X162" s="250">
        <v>0.99976960811032212</v>
      </c>
      <c r="Y162" s="250">
        <v>0.9997824062670938</v>
      </c>
      <c r="Z162" s="251">
        <v>2.2000000000000001E-6</v>
      </c>
      <c r="AA162" s="251">
        <v>0.96919010000000005</v>
      </c>
      <c r="AB162" s="251">
        <v>4.0030999999999998E-6</v>
      </c>
      <c r="AC162" s="251">
        <v>0</v>
      </c>
      <c r="AD162" s="251">
        <v>3.32E-3</v>
      </c>
      <c r="AE162" s="251">
        <v>-7.2999999999999996E-4</v>
      </c>
      <c r="AF162" s="250">
        <v>0.99923974829299278</v>
      </c>
      <c r="AG162" s="251">
        <v>0.97200900000000001</v>
      </c>
      <c r="AH162" s="250">
        <v>0.85719754037485785</v>
      </c>
      <c r="AI162" s="252">
        <v>1</v>
      </c>
      <c r="AJ162" s="253">
        <f t="shared" si="22"/>
        <v>1.7517481437561177E-6</v>
      </c>
      <c r="AK162" s="253">
        <f t="shared" si="23"/>
        <v>0.77177977907242412</v>
      </c>
      <c r="AL162" s="253">
        <f t="shared" si="24"/>
        <v>3.1879087589100973E-6</v>
      </c>
      <c r="AM162" s="253">
        <f t="shared" si="25"/>
        <v>0</v>
      </c>
      <c r="AN162" s="253">
        <f t="shared" si="26"/>
        <v>2.6440633108333967E-3</v>
      </c>
      <c r="AO162" s="254">
        <f t="shared" si="27"/>
        <v>-5.8138280878638614E-4</v>
      </c>
    </row>
    <row r="163" spans="1:41">
      <c r="A163" s="247">
        <v>454</v>
      </c>
      <c r="B163" s="248"/>
      <c r="C163" s="248">
        <f t="shared" si="28"/>
        <v>0</v>
      </c>
      <c r="D163" s="248">
        <f t="shared" si="28"/>
        <v>1</v>
      </c>
      <c r="E163" s="248">
        <f t="shared" si="28"/>
        <v>0</v>
      </c>
      <c r="F163" s="248">
        <f t="shared" si="28"/>
        <v>0</v>
      </c>
      <c r="G163" s="248">
        <f t="shared" si="28"/>
        <v>0</v>
      </c>
      <c r="H163" s="248">
        <f t="shared" si="28"/>
        <v>0</v>
      </c>
      <c r="I163" s="249"/>
      <c r="J163" s="249">
        <f t="shared" si="20"/>
        <v>0</v>
      </c>
      <c r="K163" s="249">
        <f t="shared" si="29"/>
        <v>1</v>
      </c>
      <c r="L163" s="249">
        <f t="shared" si="29"/>
        <v>0</v>
      </c>
      <c r="M163" s="249">
        <f t="shared" si="29"/>
        <v>0</v>
      </c>
      <c r="N163" s="249">
        <f t="shared" si="29"/>
        <v>0</v>
      </c>
      <c r="O163" s="249">
        <f t="shared" si="29"/>
        <v>0</v>
      </c>
      <c r="P163" s="250">
        <v>0.99894656039510499</v>
      </c>
      <c r="Q163" s="251">
        <v>0.97702199999999995</v>
      </c>
      <c r="R163" s="250">
        <v>0.99892228410371364</v>
      </c>
      <c r="S163" s="251">
        <v>0.98108099999999998</v>
      </c>
      <c r="T163" s="250">
        <v>0.99952127152988735</v>
      </c>
      <c r="U163" s="250">
        <v>0.99961304005413953</v>
      </c>
      <c r="V163" s="250">
        <v>0.99967782290870877</v>
      </c>
      <c r="W163" s="250">
        <v>0.99971741449775409</v>
      </c>
      <c r="X163" s="250">
        <v>0.99974081026466488</v>
      </c>
      <c r="Y163" s="250">
        <v>0.9997552079318246</v>
      </c>
      <c r="Z163" s="251">
        <v>-4.8999999999999997E-6</v>
      </c>
      <c r="AA163" s="251">
        <v>0.96943610000000002</v>
      </c>
      <c r="AB163" s="251">
        <v>3.1056800000000001E-6</v>
      </c>
      <c r="AC163" s="251">
        <v>0</v>
      </c>
      <c r="AD163" s="251">
        <v>4.8999999999999998E-4</v>
      </c>
      <c r="AE163" s="251">
        <v>1E-4</v>
      </c>
      <c r="AF163" s="250">
        <v>0.99914474892801675</v>
      </c>
      <c r="AG163" s="251">
        <v>0.97189800000000004</v>
      </c>
      <c r="AH163" s="250">
        <v>0.85659651874085485</v>
      </c>
      <c r="AI163" s="252">
        <v>1</v>
      </c>
      <c r="AJ163" s="253">
        <f t="shared" si="22"/>
        <v>-3.8966974770810157E-6</v>
      </c>
      <c r="AK163" s="253">
        <f t="shared" si="23"/>
        <v>0.77100939506189292</v>
      </c>
      <c r="AL163" s="253">
        <f t="shared" si="24"/>
        <v>2.4701614074395237E-6</v>
      </c>
      <c r="AM163" s="253">
        <f t="shared" si="25"/>
        <v>0</v>
      </c>
      <c r="AN163" s="253">
        <f t="shared" si="26"/>
        <v>3.8975533628518306E-4</v>
      </c>
      <c r="AO163" s="254">
        <f t="shared" si="27"/>
        <v>7.9543050879107453E-5</v>
      </c>
    </row>
    <row r="164" spans="1:41">
      <c r="A164" s="247">
        <v>455</v>
      </c>
      <c r="B164" s="248"/>
      <c r="C164" s="248">
        <f t="shared" si="28"/>
        <v>0</v>
      </c>
      <c r="D164" s="248">
        <f t="shared" si="28"/>
        <v>1</v>
      </c>
      <c r="E164" s="248">
        <f t="shared" si="28"/>
        <v>0</v>
      </c>
      <c r="F164" s="248">
        <f t="shared" si="28"/>
        <v>0</v>
      </c>
      <c r="G164" s="248">
        <f t="shared" si="28"/>
        <v>0</v>
      </c>
      <c r="H164" s="248">
        <f t="shared" si="28"/>
        <v>0</v>
      </c>
      <c r="I164" s="249"/>
      <c r="J164" s="249">
        <f t="shared" si="20"/>
        <v>0</v>
      </c>
      <c r="K164" s="249">
        <f t="shared" si="29"/>
        <v>1</v>
      </c>
      <c r="L164" s="249">
        <f t="shared" si="29"/>
        <v>0</v>
      </c>
      <c r="M164" s="249">
        <f t="shared" si="29"/>
        <v>0</v>
      </c>
      <c r="N164" s="249">
        <f t="shared" si="29"/>
        <v>0</v>
      </c>
      <c r="O164" s="249">
        <f t="shared" si="29"/>
        <v>0</v>
      </c>
      <c r="P164" s="250">
        <v>0.99882956837441117</v>
      </c>
      <c r="Q164" s="251">
        <v>0.97697250000000002</v>
      </c>
      <c r="R164" s="250">
        <v>0.99880259764300861</v>
      </c>
      <c r="S164" s="251">
        <v>0.98104199999999997</v>
      </c>
      <c r="T164" s="250">
        <v>0.9994680883081144</v>
      </c>
      <c r="U164" s="250">
        <v>0.99957004944950556</v>
      </c>
      <c r="V164" s="250">
        <v>0.99964202828239612</v>
      </c>
      <c r="W164" s="250">
        <v>0.99968601789851319</v>
      </c>
      <c r="X164" s="250">
        <v>0.99971201267247312</v>
      </c>
      <c r="Y164" s="250">
        <v>0.99972800979241783</v>
      </c>
      <c r="Z164" s="251">
        <v>-9.0000000000000007E-7</v>
      </c>
      <c r="AA164" s="251">
        <v>0.96883089999999994</v>
      </c>
      <c r="AB164" s="251">
        <v>2.3110599999999999E-6</v>
      </c>
      <c r="AC164" s="251">
        <v>0</v>
      </c>
      <c r="AD164" s="251">
        <v>-4.4999999999999999E-4</v>
      </c>
      <c r="AE164" s="251">
        <v>-1.5299999999999999E-3</v>
      </c>
      <c r="AF164" s="250">
        <v>0.99904975669470841</v>
      </c>
      <c r="AG164" s="251">
        <v>0.97180949999999999</v>
      </c>
      <c r="AH164" s="250">
        <v>0.85599549710685163</v>
      </c>
      <c r="AI164" s="252">
        <v>1</v>
      </c>
      <c r="AJ164" s="253">
        <f t="shared" si="22"/>
        <v>-7.1481255814351337E-7</v>
      </c>
      <c r="AK164" s="253">
        <f t="shared" si="23"/>
        <v>0.76955904780004969</v>
      </c>
      <c r="AL164" s="253">
        <f t="shared" si="24"/>
        <v>1.8358468977611513E-6</v>
      </c>
      <c r="AM164" s="253">
        <f t="shared" si="25"/>
        <v>0</v>
      </c>
      <c r="AN164" s="253">
        <f t="shared" si="26"/>
        <v>-3.5749350556799021E-4</v>
      </c>
      <c r="AO164" s="254">
        <f t="shared" si="27"/>
        <v>-1.2154973686785066E-3</v>
      </c>
    </row>
    <row r="165" spans="1:41">
      <c r="A165" s="247">
        <v>456</v>
      </c>
      <c r="B165" s="248"/>
      <c r="C165" s="248">
        <f t="shared" si="28"/>
        <v>0</v>
      </c>
      <c r="D165" s="248">
        <f t="shared" si="28"/>
        <v>1</v>
      </c>
      <c r="E165" s="248">
        <f t="shared" si="28"/>
        <v>0</v>
      </c>
      <c r="F165" s="248">
        <f t="shared" si="28"/>
        <v>0</v>
      </c>
      <c r="G165" s="248">
        <f t="shared" si="28"/>
        <v>0</v>
      </c>
      <c r="H165" s="248">
        <f t="shared" si="28"/>
        <v>0</v>
      </c>
      <c r="I165" s="249"/>
      <c r="J165" s="249">
        <f t="shared" si="20"/>
        <v>0</v>
      </c>
      <c r="K165" s="249">
        <f t="shared" si="29"/>
        <v>1</v>
      </c>
      <c r="L165" s="249">
        <f t="shared" si="29"/>
        <v>0</v>
      </c>
      <c r="M165" s="249">
        <f t="shared" si="29"/>
        <v>0</v>
      </c>
      <c r="N165" s="249">
        <f t="shared" si="29"/>
        <v>0</v>
      </c>
      <c r="O165" s="249">
        <f t="shared" si="29"/>
        <v>0</v>
      </c>
      <c r="P165" s="250">
        <v>0.99882956837441117</v>
      </c>
      <c r="Q165" s="251">
        <v>0.97692300000000021</v>
      </c>
      <c r="R165" s="250">
        <v>0.99880259764300861</v>
      </c>
      <c r="S165" s="251">
        <v>0.98100300000000007</v>
      </c>
      <c r="T165" s="250">
        <v>0.9994680883081144</v>
      </c>
      <c r="U165" s="250">
        <v>0.99957004944950556</v>
      </c>
      <c r="V165" s="250">
        <v>0.99964202828239612</v>
      </c>
      <c r="W165" s="250">
        <v>0.99968601789851319</v>
      </c>
      <c r="X165" s="250">
        <v>0.99971201267247312</v>
      </c>
      <c r="Y165" s="250">
        <v>0.99972800979241783</v>
      </c>
      <c r="Z165" s="251">
        <v>4.0000000000000003E-7</v>
      </c>
      <c r="AA165" s="251">
        <v>0.96726800000000002</v>
      </c>
      <c r="AB165" s="251">
        <v>1.70131E-6</v>
      </c>
      <c r="AC165" s="251">
        <v>0</v>
      </c>
      <c r="AD165" s="251">
        <v>5.0000000000000001E-4</v>
      </c>
      <c r="AE165" s="251">
        <v>-7.000000000000001E-4</v>
      </c>
      <c r="AF165" s="250">
        <v>0.99904975669470841</v>
      </c>
      <c r="AG165" s="251">
        <v>0.97172100000000006</v>
      </c>
      <c r="AH165" s="250">
        <v>0.85539447547284853</v>
      </c>
      <c r="AI165" s="252">
        <v>1</v>
      </c>
      <c r="AJ165" s="253">
        <f t="shared" si="22"/>
        <v>3.1741379303221137E-7</v>
      </c>
      <c r="AK165" s="253">
        <f t="shared" si="23"/>
        <v>0.76763881489286134</v>
      </c>
      <c r="AL165" s="253">
        <f t="shared" si="24"/>
        <v>1.350283102873549E-6</v>
      </c>
      <c r="AM165" s="253">
        <f t="shared" si="25"/>
        <v>0</v>
      </c>
      <c r="AN165" s="253">
        <f t="shared" si="26"/>
        <v>3.9686407399384141E-4</v>
      </c>
      <c r="AO165" s="254">
        <f t="shared" si="27"/>
        <v>-5.5561859430686221E-4</v>
      </c>
    </row>
    <row r="166" spans="1:41">
      <c r="A166" s="247">
        <v>457</v>
      </c>
      <c r="B166" s="248"/>
      <c r="C166" s="248">
        <f t="shared" si="28"/>
        <v>0</v>
      </c>
      <c r="D166" s="248">
        <f t="shared" si="28"/>
        <v>1</v>
      </c>
      <c r="E166" s="248">
        <f t="shared" si="28"/>
        <v>0</v>
      </c>
      <c r="F166" s="248">
        <f t="shared" si="28"/>
        <v>0</v>
      </c>
      <c r="G166" s="248">
        <f t="shared" si="28"/>
        <v>0</v>
      </c>
      <c r="H166" s="248">
        <f t="shared" si="28"/>
        <v>0</v>
      </c>
      <c r="I166" s="249"/>
      <c r="J166" s="249">
        <f t="shared" si="20"/>
        <v>0</v>
      </c>
      <c r="K166" s="249">
        <f t="shared" si="29"/>
        <v>1</v>
      </c>
      <c r="L166" s="249">
        <f t="shared" si="29"/>
        <v>0</v>
      </c>
      <c r="M166" s="249">
        <f t="shared" si="29"/>
        <v>0</v>
      </c>
      <c r="N166" s="249">
        <f t="shared" si="29"/>
        <v>0</v>
      </c>
      <c r="O166" s="249">
        <f t="shared" si="29"/>
        <v>0</v>
      </c>
      <c r="P166" s="250">
        <v>0.99882956837441117</v>
      </c>
      <c r="Q166" s="251">
        <v>0.97687000000000013</v>
      </c>
      <c r="R166" s="250">
        <v>0.99880259764300861</v>
      </c>
      <c r="S166" s="251">
        <v>0.98094150000000002</v>
      </c>
      <c r="T166" s="250">
        <v>0.9994680883081144</v>
      </c>
      <c r="U166" s="250">
        <v>0.99957004944950556</v>
      </c>
      <c r="V166" s="250">
        <v>0.99964202828239612</v>
      </c>
      <c r="W166" s="250">
        <v>0.99968601789851319</v>
      </c>
      <c r="X166" s="250">
        <v>0.99971201267247312</v>
      </c>
      <c r="Y166" s="250">
        <v>0.99972800979241783</v>
      </c>
      <c r="Z166" s="251">
        <v>2.5999999999999997E-6</v>
      </c>
      <c r="AA166" s="251">
        <v>0.96520089999999992</v>
      </c>
      <c r="AB166" s="251">
        <v>1.12921E-6</v>
      </c>
      <c r="AC166" s="251">
        <v>0</v>
      </c>
      <c r="AD166" s="251">
        <v>1.07E-3</v>
      </c>
      <c r="AE166" s="251">
        <v>-1.01E-3</v>
      </c>
      <c r="AF166" s="250">
        <v>0.99904975669470841</v>
      </c>
      <c r="AG166" s="251">
        <v>0.97165449999999998</v>
      </c>
      <c r="AH166" s="250">
        <v>0.85479345383884553</v>
      </c>
      <c r="AI166" s="252">
        <v>1</v>
      </c>
      <c r="AJ166" s="253">
        <f t="shared" si="22"/>
        <v>2.0613578277328625E-6</v>
      </c>
      <c r="AK166" s="253">
        <f t="shared" si="23"/>
        <v>0.76531823188117076</v>
      </c>
      <c r="AL166" s="253">
        <f t="shared" si="24"/>
        <v>8.9542729585748285E-7</v>
      </c>
      <c r="AM166" s="253">
        <f t="shared" si="25"/>
        <v>0</v>
      </c>
      <c r="AN166" s="253">
        <f t="shared" si="26"/>
        <v>8.4853506710664802E-4</v>
      </c>
      <c r="AO166" s="254">
        <f t="shared" si="27"/>
        <v>-8.0096647811732315E-4</v>
      </c>
    </row>
    <row r="167" spans="1:41">
      <c r="A167" s="247">
        <v>458</v>
      </c>
      <c r="B167" s="248"/>
      <c r="C167" s="248">
        <f t="shared" si="28"/>
        <v>0</v>
      </c>
      <c r="D167" s="248">
        <f t="shared" si="28"/>
        <v>1</v>
      </c>
      <c r="E167" s="248">
        <f t="shared" si="28"/>
        <v>0</v>
      </c>
      <c r="F167" s="248">
        <f t="shared" si="28"/>
        <v>0</v>
      </c>
      <c r="G167" s="248">
        <f t="shared" si="28"/>
        <v>0</v>
      </c>
      <c r="H167" s="248">
        <f t="shared" si="28"/>
        <v>0</v>
      </c>
      <c r="I167" s="249"/>
      <c r="J167" s="249">
        <f t="shared" si="20"/>
        <v>0</v>
      </c>
      <c r="K167" s="249">
        <f t="shared" si="29"/>
        <v>1</v>
      </c>
      <c r="L167" s="249">
        <f t="shared" si="29"/>
        <v>0</v>
      </c>
      <c r="M167" s="249">
        <f t="shared" si="29"/>
        <v>0</v>
      </c>
      <c r="N167" s="249">
        <f t="shared" si="29"/>
        <v>0</v>
      </c>
      <c r="O167" s="249">
        <f t="shared" si="29"/>
        <v>0</v>
      </c>
      <c r="P167" s="250">
        <v>0.99882956837441117</v>
      </c>
      <c r="Q167" s="251">
        <v>0.97681700000000005</v>
      </c>
      <c r="R167" s="250">
        <v>0.99880259764300861</v>
      </c>
      <c r="S167" s="251">
        <v>0.98087999999999975</v>
      </c>
      <c r="T167" s="250">
        <v>0.9994680883081144</v>
      </c>
      <c r="U167" s="250">
        <v>0.99957004944950556</v>
      </c>
      <c r="V167" s="250">
        <v>0.99964202828239612</v>
      </c>
      <c r="W167" s="250">
        <v>0.99968601789851319</v>
      </c>
      <c r="X167" s="250">
        <v>0.99971201267247312</v>
      </c>
      <c r="Y167" s="250">
        <v>0.99972800979241783</v>
      </c>
      <c r="Z167" s="251">
        <v>4.7999999999999998E-6</v>
      </c>
      <c r="AA167" s="251">
        <v>0.96328579999999997</v>
      </c>
      <c r="AB167" s="251">
        <v>9.1292500000000003E-7</v>
      </c>
      <c r="AC167" s="251">
        <v>0</v>
      </c>
      <c r="AD167" s="251">
        <v>2.9999999999999997E-4</v>
      </c>
      <c r="AE167" s="251">
        <v>-9.1E-4</v>
      </c>
      <c r="AF167" s="250">
        <v>0.99904975669470841</v>
      </c>
      <c r="AG167" s="251">
        <v>0.97158800000000001</v>
      </c>
      <c r="AH167" s="250">
        <v>0.85419243220484231</v>
      </c>
      <c r="AI167" s="252">
        <v>1</v>
      </c>
      <c r="AJ167" s="253">
        <f t="shared" si="22"/>
        <v>3.8022029264835932E-6</v>
      </c>
      <c r="AK167" s="253">
        <f t="shared" si="23"/>
        <v>0.76312119380124466</v>
      </c>
      <c r="AL167" s="253">
        <f t="shared" si="24"/>
        <v>7.2327712407660571E-7</v>
      </c>
      <c r="AM167" s="253">
        <f t="shared" si="25"/>
        <v>0</v>
      </c>
      <c r="AN167" s="253">
        <f t="shared" si="26"/>
        <v>2.376956793749752E-4</v>
      </c>
      <c r="AO167" s="254">
        <f t="shared" si="27"/>
        <v>-7.2102176484714218E-4</v>
      </c>
    </row>
    <row r="168" spans="1:41">
      <c r="A168" s="247">
        <v>458.99999999999898</v>
      </c>
      <c r="B168" s="248"/>
      <c r="C168" s="248">
        <f t="shared" si="28"/>
        <v>0</v>
      </c>
      <c r="D168" s="248">
        <f t="shared" si="28"/>
        <v>1</v>
      </c>
      <c r="E168" s="248">
        <f t="shared" si="28"/>
        <v>0</v>
      </c>
      <c r="F168" s="248">
        <f t="shared" si="28"/>
        <v>0</v>
      </c>
      <c r="G168" s="248">
        <f t="shared" si="28"/>
        <v>0</v>
      </c>
      <c r="H168" s="248">
        <f t="shared" si="28"/>
        <v>0</v>
      </c>
      <c r="I168" s="249"/>
      <c r="J168" s="249">
        <f t="shared" si="20"/>
        <v>0</v>
      </c>
      <c r="K168" s="249">
        <f t="shared" si="29"/>
        <v>1</v>
      </c>
      <c r="L168" s="249">
        <f t="shared" si="29"/>
        <v>0</v>
      </c>
      <c r="M168" s="249">
        <f t="shared" si="29"/>
        <v>0</v>
      </c>
      <c r="N168" s="249">
        <f t="shared" si="29"/>
        <v>0</v>
      </c>
      <c r="O168" s="249">
        <f t="shared" si="29"/>
        <v>0</v>
      </c>
      <c r="P168" s="250">
        <v>0.99882956837441117</v>
      </c>
      <c r="Q168" s="251">
        <v>0.97676050000000003</v>
      </c>
      <c r="R168" s="250">
        <v>0.99880259764300861</v>
      </c>
      <c r="S168" s="251">
        <v>0.98079649999999985</v>
      </c>
      <c r="T168" s="250">
        <v>0.9994680883081144</v>
      </c>
      <c r="U168" s="250">
        <v>0.99957004944950556</v>
      </c>
      <c r="V168" s="250">
        <v>0.99964202828239612</v>
      </c>
      <c r="W168" s="250">
        <v>0.99968601789851319</v>
      </c>
      <c r="X168" s="250">
        <v>0.99971201267247312</v>
      </c>
      <c r="Y168" s="250">
        <v>0.99972800979241783</v>
      </c>
      <c r="Z168" s="251">
        <v>-5.9999999999999997E-7</v>
      </c>
      <c r="AA168" s="251">
        <v>0.96229770000000003</v>
      </c>
      <c r="AB168" s="251">
        <v>6.9538599999999998E-7</v>
      </c>
      <c r="AC168" s="251">
        <v>0</v>
      </c>
      <c r="AD168" s="251">
        <v>2.0000000000000001E-4</v>
      </c>
      <c r="AE168" s="251">
        <v>-1.3800000000000002E-3</v>
      </c>
      <c r="AF168" s="250">
        <v>0.99904975669470841</v>
      </c>
      <c r="AG168" s="251">
        <v>0.97154249999999986</v>
      </c>
      <c r="AH168" s="250">
        <v>0.8535914105708392</v>
      </c>
      <c r="AI168" s="252">
        <v>1</v>
      </c>
      <c r="AJ168" s="253">
        <f t="shared" si="22"/>
        <v>-4.7485081762065571E-7</v>
      </c>
      <c r="AK168" s="253">
        <f t="shared" si="23"/>
        <v>0.76165744226538057</v>
      </c>
      <c r="AL168" s="253">
        <f t="shared" si="24"/>
        <v>5.5043679501744371E-7</v>
      </c>
      <c r="AM168" s="253">
        <f t="shared" si="25"/>
        <v>0</v>
      </c>
      <c r="AN168" s="253">
        <f t="shared" si="26"/>
        <v>1.5832223564913231E-4</v>
      </c>
      <c r="AO168" s="254">
        <f t="shared" si="27"/>
        <v>-1.0924409066417984E-3</v>
      </c>
    </row>
    <row r="169" spans="1:41">
      <c r="A169" s="247">
        <v>459.99999999999898</v>
      </c>
      <c r="B169" s="248"/>
      <c r="C169" s="248">
        <f t="shared" si="28"/>
        <v>0</v>
      </c>
      <c r="D169" s="248">
        <f t="shared" si="28"/>
        <v>1</v>
      </c>
      <c r="E169" s="248">
        <f t="shared" si="28"/>
        <v>0</v>
      </c>
      <c r="F169" s="248">
        <f t="shared" si="28"/>
        <v>0</v>
      </c>
      <c r="G169" s="248">
        <f t="shared" si="28"/>
        <v>0</v>
      </c>
      <c r="H169" s="248">
        <f t="shared" si="28"/>
        <v>0</v>
      </c>
      <c r="I169" s="249"/>
      <c r="J169" s="249">
        <f t="shared" si="20"/>
        <v>0</v>
      </c>
      <c r="K169" s="249">
        <f t="shared" si="29"/>
        <v>1</v>
      </c>
      <c r="L169" s="249">
        <f t="shared" si="29"/>
        <v>0</v>
      </c>
      <c r="M169" s="249">
        <f t="shared" si="29"/>
        <v>0</v>
      </c>
      <c r="N169" s="249">
        <f t="shared" si="29"/>
        <v>0</v>
      </c>
      <c r="O169" s="249">
        <f t="shared" si="29"/>
        <v>0</v>
      </c>
      <c r="P169" s="250">
        <v>0.99882956837441117</v>
      </c>
      <c r="Q169" s="251">
        <v>0.97670400000000002</v>
      </c>
      <c r="R169" s="250">
        <v>0.99880259764300861</v>
      </c>
      <c r="S169" s="251">
        <v>0.98071299999999983</v>
      </c>
      <c r="T169" s="250">
        <v>0.9994680883081144</v>
      </c>
      <c r="U169" s="250">
        <v>0.99957004944950556</v>
      </c>
      <c r="V169" s="250">
        <v>0.99964202828239612</v>
      </c>
      <c r="W169" s="250">
        <v>0.99968601789851319</v>
      </c>
      <c r="X169" s="250">
        <v>0.99971201267247312</v>
      </c>
      <c r="Y169" s="250">
        <v>0.99972800979241783</v>
      </c>
      <c r="Z169" s="251">
        <v>-1.0000000000000001E-7</v>
      </c>
      <c r="AA169" s="251">
        <v>0.96258639999999995</v>
      </c>
      <c r="AB169" s="251">
        <v>4.7405299999999996E-7</v>
      </c>
      <c r="AC169" s="251">
        <v>0</v>
      </c>
      <c r="AD169" s="251">
        <v>5.2999999999999998E-4</v>
      </c>
      <c r="AE169" s="251">
        <v>-1.3900000000000002E-3</v>
      </c>
      <c r="AF169" s="250">
        <v>0.99904975669470841</v>
      </c>
      <c r="AG169" s="251">
        <v>0.97149699999999994</v>
      </c>
      <c r="AH169" s="250">
        <v>0.85299840103514857</v>
      </c>
      <c r="AI169" s="252">
        <v>1</v>
      </c>
      <c r="AJ169" s="253">
        <f t="shared" si="22"/>
        <v>-7.9071810609638696E-8</v>
      </c>
      <c r="AK169" s="253">
        <f t="shared" si="23"/>
        <v>0.76121214260560122</v>
      </c>
      <c r="AL169" s="253">
        <f t="shared" si="24"/>
        <v>3.7490752510678384E-7</v>
      </c>
      <c r="AM169" s="253">
        <f t="shared" si="25"/>
        <v>0</v>
      </c>
      <c r="AN169" s="253">
        <f t="shared" si="26"/>
        <v>4.1918287460219735E-4</v>
      </c>
      <c r="AO169" s="254">
        <f t="shared" si="27"/>
        <v>-1.0993839987380545E-3</v>
      </c>
    </row>
    <row r="170" spans="1:41">
      <c r="A170" s="247">
        <v>460.99999999999898</v>
      </c>
      <c r="B170" s="248"/>
      <c r="C170" s="248">
        <f t="shared" si="28"/>
        <v>0</v>
      </c>
      <c r="D170" s="248">
        <f t="shared" si="28"/>
        <v>1</v>
      </c>
      <c r="E170" s="248">
        <f t="shared" si="28"/>
        <v>0</v>
      </c>
      <c r="F170" s="248">
        <f t="shared" si="28"/>
        <v>0</v>
      </c>
      <c r="G170" s="248">
        <f t="shared" si="28"/>
        <v>0</v>
      </c>
      <c r="H170" s="248">
        <f t="shared" si="28"/>
        <v>0</v>
      </c>
      <c r="I170" s="249"/>
      <c r="J170" s="249">
        <f t="shared" si="20"/>
        <v>0</v>
      </c>
      <c r="K170" s="249">
        <f t="shared" si="29"/>
        <v>1</v>
      </c>
      <c r="L170" s="249">
        <f t="shared" si="29"/>
        <v>0</v>
      </c>
      <c r="M170" s="249">
        <f t="shared" si="29"/>
        <v>0</v>
      </c>
      <c r="N170" s="249">
        <f t="shared" si="29"/>
        <v>0</v>
      </c>
      <c r="O170" s="249">
        <f t="shared" si="29"/>
        <v>0</v>
      </c>
      <c r="P170" s="250">
        <v>0.99871258771536409</v>
      </c>
      <c r="Q170" s="251">
        <v>0.97664499999999999</v>
      </c>
      <c r="R170" s="250">
        <v>0.99868292312880602</v>
      </c>
      <c r="S170" s="251">
        <v>0.98060949999999991</v>
      </c>
      <c r="T170" s="250">
        <v>0.99941490685234835</v>
      </c>
      <c r="U170" s="250">
        <v>0.99952705983384205</v>
      </c>
      <c r="V170" s="250">
        <v>0.99960623422174721</v>
      </c>
      <c r="W170" s="250">
        <v>0.99965462165726326</v>
      </c>
      <c r="X170" s="250">
        <v>0.99968321533374993</v>
      </c>
      <c r="Y170" s="250">
        <v>0.99970081184887638</v>
      </c>
      <c r="Z170" s="251">
        <v>9.9999999999999995E-7</v>
      </c>
      <c r="AA170" s="251">
        <v>0.96379919999999997</v>
      </c>
      <c r="AB170" s="251">
        <v>4.7901700000000003E-7</v>
      </c>
      <c r="AC170" s="251">
        <v>0</v>
      </c>
      <c r="AD170" s="251">
        <v>-3.0000000000000001E-5</v>
      </c>
      <c r="AE170" s="251">
        <v>-6.6E-4</v>
      </c>
      <c r="AF170" s="250">
        <v>0.99895477159267632</v>
      </c>
      <c r="AG170" s="251">
        <v>0.97147099999999997</v>
      </c>
      <c r="AH170" s="250">
        <v>0.852898410799795</v>
      </c>
      <c r="AI170" s="252">
        <v>1</v>
      </c>
      <c r="AJ170" s="253">
        <f t="shared" si="22"/>
        <v>7.9016860324058341E-7</v>
      </c>
      <c r="AK170" s="253">
        <f t="shared" si="23"/>
        <v>0.76164932932978102</v>
      </c>
      <c r="AL170" s="253">
        <f t="shared" si="24"/>
        <v>3.7857665442640944E-7</v>
      </c>
      <c r="AM170" s="253">
        <f t="shared" si="25"/>
        <v>0</v>
      </c>
      <c r="AN170" s="253">
        <f t="shared" si="26"/>
        <v>-2.371142208888502E-5</v>
      </c>
      <c r="AO170" s="254">
        <f t="shared" si="27"/>
        <v>-5.2166046810897982E-4</v>
      </c>
    </row>
    <row r="171" spans="1:41">
      <c r="A171" s="247">
        <v>461.99999999999898</v>
      </c>
      <c r="B171" s="248"/>
      <c r="C171" s="248">
        <f t="shared" si="28"/>
        <v>0</v>
      </c>
      <c r="D171" s="248">
        <f t="shared" si="28"/>
        <v>1</v>
      </c>
      <c r="E171" s="248">
        <f t="shared" si="28"/>
        <v>0</v>
      </c>
      <c r="F171" s="248">
        <f t="shared" si="28"/>
        <v>0</v>
      </c>
      <c r="G171" s="248">
        <f t="shared" si="28"/>
        <v>0</v>
      </c>
      <c r="H171" s="248">
        <f t="shared" si="28"/>
        <v>0</v>
      </c>
      <c r="I171" s="249"/>
      <c r="J171" s="249">
        <f t="shared" si="20"/>
        <v>0</v>
      </c>
      <c r="K171" s="249">
        <f t="shared" si="29"/>
        <v>1</v>
      </c>
      <c r="L171" s="249">
        <f t="shared" si="29"/>
        <v>0</v>
      </c>
      <c r="M171" s="249">
        <f t="shared" si="29"/>
        <v>0</v>
      </c>
      <c r="N171" s="249">
        <f t="shared" si="29"/>
        <v>0</v>
      </c>
      <c r="O171" s="249">
        <f t="shared" si="29"/>
        <v>0</v>
      </c>
      <c r="P171" s="250">
        <v>0.99859561841708544</v>
      </c>
      <c r="Q171" s="251">
        <v>0.97658600000000007</v>
      </c>
      <c r="R171" s="250">
        <v>0.99856326056015066</v>
      </c>
      <c r="S171" s="251">
        <v>0.98050599999999988</v>
      </c>
      <c r="T171" s="250">
        <v>0.99936172716256533</v>
      </c>
      <c r="U171" s="250">
        <v>0.99948407120714544</v>
      </c>
      <c r="V171" s="250">
        <v>0.99957044072676426</v>
      </c>
      <c r="W171" s="250">
        <v>0.99962322577400675</v>
      </c>
      <c r="X171" s="250">
        <v>0.99965441824849743</v>
      </c>
      <c r="Y171" s="250">
        <v>0.99967361410120203</v>
      </c>
      <c r="Z171" s="251">
        <v>-1.4999999999999998E-6</v>
      </c>
      <c r="AA171" s="251">
        <v>0.96613159999999998</v>
      </c>
      <c r="AB171" s="251">
        <v>3.3817199999999997E-7</v>
      </c>
      <c r="AC171" s="251">
        <v>0</v>
      </c>
      <c r="AD171" s="251">
        <v>5.1999999999999995E-4</v>
      </c>
      <c r="AE171" s="251">
        <v>-1.49E-3</v>
      </c>
      <c r="AF171" s="250">
        <v>0.9988597936215261</v>
      </c>
      <c r="AG171" s="251">
        <v>0.97144499999999978</v>
      </c>
      <c r="AH171" s="250">
        <v>0.85279842056444144</v>
      </c>
      <c r="AI171" s="252">
        <v>1</v>
      </c>
      <c r="AJ171" s="253">
        <f t="shared" si="22"/>
        <v>-1.1844291796131391E-6</v>
      </c>
      <c r="AK171" s="253">
        <f t="shared" si="23"/>
        <v>0.76296969857383101</v>
      </c>
      <c r="AL171" s="253">
        <f t="shared" si="24"/>
        <v>2.6708295747698682E-7</v>
      </c>
      <c r="AM171" s="253">
        <f t="shared" si="25"/>
        <v>0</v>
      </c>
      <c r="AN171" s="253">
        <f t="shared" si="26"/>
        <v>4.1072237193467477E-4</v>
      </c>
      <c r="AO171" s="254">
        <f t="shared" si="27"/>
        <v>-1.1769001647140929E-3</v>
      </c>
    </row>
    <row r="172" spans="1:41">
      <c r="A172" s="247">
        <v>462.99999999999898</v>
      </c>
      <c r="B172" s="248"/>
      <c r="C172" s="248">
        <f t="shared" si="28"/>
        <v>0</v>
      </c>
      <c r="D172" s="248">
        <f t="shared" si="28"/>
        <v>1</v>
      </c>
      <c r="E172" s="248">
        <f t="shared" si="28"/>
        <v>0</v>
      </c>
      <c r="F172" s="248">
        <f t="shared" si="28"/>
        <v>0</v>
      </c>
      <c r="G172" s="248">
        <f t="shared" si="28"/>
        <v>0</v>
      </c>
      <c r="H172" s="248">
        <f t="shared" si="28"/>
        <v>0</v>
      </c>
      <c r="I172" s="249"/>
      <c r="J172" s="249">
        <f t="shared" ref="J172:J235" si="30">IF($A172&lt;J$4,0,IF($A172&lt;J$5,($A172-J$4)/(J$5-J$4),IF($A172&lt;J$6,1,IF($A172&lt;J$7,($A172-J$7)/(J$6-J$7),0))))</f>
        <v>0</v>
      </c>
      <c r="K172" s="249">
        <f t="shared" si="29"/>
        <v>1</v>
      </c>
      <c r="L172" s="249">
        <f t="shared" si="29"/>
        <v>0</v>
      </c>
      <c r="M172" s="249">
        <f t="shared" si="29"/>
        <v>0</v>
      </c>
      <c r="N172" s="249">
        <f t="shared" si="29"/>
        <v>0</v>
      </c>
      <c r="O172" s="249">
        <f t="shared" si="29"/>
        <v>0</v>
      </c>
      <c r="P172" s="250">
        <v>0.99847866047870182</v>
      </c>
      <c r="Q172" s="251">
        <v>0.97652500000000009</v>
      </c>
      <c r="R172" s="250">
        <v>0.9984436099360916</v>
      </c>
      <c r="S172" s="251">
        <v>0.98038299999999989</v>
      </c>
      <c r="T172" s="250">
        <v>0.99930854923874302</v>
      </c>
      <c r="U172" s="250">
        <v>0.99944108356941375</v>
      </c>
      <c r="V172" s="250">
        <v>0.99953464779745005</v>
      </c>
      <c r="W172" s="250">
        <v>0.99959183024874743</v>
      </c>
      <c r="X172" s="250">
        <v>0.99962562141671962</v>
      </c>
      <c r="Y172" s="250">
        <v>0.99964641654939812</v>
      </c>
      <c r="Z172" s="251">
        <v>-2.9999999999999997E-6</v>
      </c>
      <c r="AA172" s="251">
        <v>0.96912940000000003</v>
      </c>
      <c r="AB172" s="251">
        <v>4.9086599999999994E-7</v>
      </c>
      <c r="AC172" s="251">
        <v>0</v>
      </c>
      <c r="AD172" s="251">
        <v>1.8799999999999999E-3</v>
      </c>
      <c r="AE172" s="251">
        <v>-7.9000000000000001E-4</v>
      </c>
      <c r="AF172" s="250">
        <v>0.99876482278086709</v>
      </c>
      <c r="AG172" s="251">
        <v>0.97143849999999987</v>
      </c>
      <c r="AH172" s="250">
        <v>0.85269843032908776</v>
      </c>
      <c r="AI172" s="252">
        <v>1</v>
      </c>
      <c r="AJ172" s="253">
        <f t="shared" si="22"/>
        <v>-2.367207552419664E-6</v>
      </c>
      <c r="AK172" s="253">
        <f t="shared" si="23"/>
        <v>0.76481156545846618</v>
      </c>
      <c r="AL172" s="253">
        <f t="shared" si="24"/>
        <v>3.8741486886649472E-7</v>
      </c>
      <c r="AM172" s="253">
        <f t="shared" si="25"/>
        <v>0</v>
      </c>
      <c r="AN172" s="253">
        <f t="shared" si="26"/>
        <v>1.483920752382725E-3</v>
      </c>
      <c r="AO172" s="254">
        <f t="shared" si="27"/>
        <v>-6.2357541574056211E-4</v>
      </c>
    </row>
    <row r="173" spans="1:41">
      <c r="A173" s="247">
        <v>463.99999999999898</v>
      </c>
      <c r="B173" s="248"/>
      <c r="C173" s="248">
        <f t="shared" si="28"/>
        <v>0</v>
      </c>
      <c r="D173" s="248">
        <f t="shared" si="28"/>
        <v>1</v>
      </c>
      <c r="E173" s="248">
        <f t="shared" si="28"/>
        <v>0</v>
      </c>
      <c r="F173" s="248">
        <f t="shared" si="28"/>
        <v>0</v>
      </c>
      <c r="G173" s="248">
        <f t="shared" si="28"/>
        <v>0</v>
      </c>
      <c r="H173" s="248">
        <f t="shared" si="28"/>
        <v>0</v>
      </c>
      <c r="I173" s="249"/>
      <c r="J173" s="249">
        <f t="shared" si="30"/>
        <v>0</v>
      </c>
      <c r="K173" s="249">
        <f t="shared" si="29"/>
        <v>1</v>
      </c>
      <c r="L173" s="249">
        <f t="shared" si="29"/>
        <v>0</v>
      </c>
      <c r="M173" s="249">
        <f t="shared" si="29"/>
        <v>0</v>
      </c>
      <c r="N173" s="249">
        <f t="shared" si="29"/>
        <v>0</v>
      </c>
      <c r="O173" s="249">
        <f t="shared" si="29"/>
        <v>0</v>
      </c>
      <c r="P173" s="250">
        <v>0.99836171389933459</v>
      </c>
      <c r="Q173" s="251">
        <v>0.976464</v>
      </c>
      <c r="R173" s="250">
        <v>0.99832397125567285</v>
      </c>
      <c r="S173" s="251">
        <v>0.98025999999999991</v>
      </c>
      <c r="T173" s="250">
        <v>0.9992553730808571</v>
      </c>
      <c r="U173" s="250">
        <v>0.99939809692064285</v>
      </c>
      <c r="V173" s="250">
        <v>0.99949885543380645</v>
      </c>
      <c r="W173" s="250">
        <v>0.99956043508148795</v>
      </c>
      <c r="X173" s="250">
        <v>0.99959682483841816</v>
      </c>
      <c r="Y173" s="250">
        <v>0.99961921919346652</v>
      </c>
      <c r="Z173" s="251">
        <v>-8.0000000000000007E-7</v>
      </c>
      <c r="AA173" s="251">
        <v>0.97198220000000002</v>
      </c>
      <c r="AB173" s="251">
        <v>4.2062099999999999E-7</v>
      </c>
      <c r="AC173" s="251">
        <v>0</v>
      </c>
      <c r="AD173" s="251">
        <v>0</v>
      </c>
      <c r="AE173" s="251">
        <v>1.6000000000000001E-4</v>
      </c>
      <c r="AF173" s="250">
        <v>0.99866985907030459</v>
      </c>
      <c r="AG173" s="251">
        <v>0.97143199999999974</v>
      </c>
      <c r="AH173" s="250">
        <v>0.8525984400937342</v>
      </c>
      <c r="AI173" s="252">
        <v>1</v>
      </c>
      <c r="AJ173" s="253">
        <f t="shared" si="22"/>
        <v>-6.3081541298497614E-7</v>
      </c>
      <c r="AK173" s="253">
        <f t="shared" si="23"/>
        <v>0.76653616000755009</v>
      </c>
      <c r="AL173" s="253">
        <f t="shared" si="24"/>
        <v>3.317485777059403E-7</v>
      </c>
      <c r="AM173" s="253">
        <f t="shared" si="25"/>
        <v>0</v>
      </c>
      <c r="AN173" s="253">
        <f t="shared" si="26"/>
        <v>0</v>
      </c>
      <c r="AO173" s="254">
        <f t="shared" si="27"/>
        <v>1.2620902075093901E-4</v>
      </c>
    </row>
    <row r="174" spans="1:41">
      <c r="A174" s="247">
        <v>464.99999999999898</v>
      </c>
      <c r="B174" s="248"/>
      <c r="C174" s="248">
        <f t="shared" si="28"/>
        <v>0</v>
      </c>
      <c r="D174" s="248">
        <f t="shared" si="28"/>
        <v>1</v>
      </c>
      <c r="E174" s="248">
        <f t="shared" si="28"/>
        <v>0</v>
      </c>
      <c r="F174" s="248">
        <f t="shared" si="28"/>
        <v>0</v>
      </c>
      <c r="G174" s="248">
        <f t="shared" si="28"/>
        <v>0</v>
      </c>
      <c r="H174" s="248">
        <f t="shared" si="28"/>
        <v>0</v>
      </c>
      <c r="I174" s="249"/>
      <c r="J174" s="249">
        <f t="shared" si="30"/>
        <v>0</v>
      </c>
      <c r="K174" s="249">
        <f t="shared" si="29"/>
        <v>1</v>
      </c>
      <c r="L174" s="249">
        <f t="shared" si="29"/>
        <v>0</v>
      </c>
      <c r="M174" s="249">
        <f t="shared" si="29"/>
        <v>0</v>
      </c>
      <c r="N174" s="249">
        <f t="shared" si="29"/>
        <v>0</v>
      </c>
      <c r="O174" s="249">
        <f t="shared" si="29"/>
        <v>0</v>
      </c>
      <c r="P174" s="250">
        <v>0.99824477867811046</v>
      </c>
      <c r="Q174" s="251">
        <v>0.97640099999999985</v>
      </c>
      <c r="R174" s="250">
        <v>0.99820434451794382</v>
      </c>
      <c r="S174" s="251">
        <v>0.98011899999999996</v>
      </c>
      <c r="T174" s="250">
        <v>0.99920219868888538</v>
      </c>
      <c r="U174" s="250">
        <v>0.99935511126083099</v>
      </c>
      <c r="V174" s="250">
        <v>0.99946306363583648</v>
      </c>
      <c r="W174" s="250">
        <v>0.99952904027223188</v>
      </c>
      <c r="X174" s="250">
        <v>0.99956802851359694</v>
      </c>
      <c r="Y174" s="250">
        <v>0.99959202203341024</v>
      </c>
      <c r="Z174" s="251">
        <v>9.9999999999999995E-7</v>
      </c>
      <c r="AA174" s="251">
        <v>0.97438140000000006</v>
      </c>
      <c r="AB174" s="251">
        <v>4.0986899999999998E-7</v>
      </c>
      <c r="AC174" s="251">
        <v>0</v>
      </c>
      <c r="AD174" s="251">
        <v>1.8E-3</v>
      </c>
      <c r="AE174" s="251">
        <v>4.8999999999999998E-4</v>
      </c>
      <c r="AF174" s="250">
        <v>0.99857490248944802</v>
      </c>
      <c r="AG174" s="251">
        <v>0.97144299999999983</v>
      </c>
      <c r="AH174" s="250">
        <v>0.85249844985838064</v>
      </c>
      <c r="AI174" s="252">
        <v>1</v>
      </c>
      <c r="AJ174" s="253">
        <f t="shared" si="22"/>
        <v>7.8796780905544913E-7</v>
      </c>
      <c r="AK174" s="253">
        <f t="shared" si="23"/>
        <v>0.76789867407620638</v>
      </c>
      <c r="AL174" s="253">
        <f t="shared" si="24"/>
        <v>3.2304789507470043E-7</v>
      </c>
      <c r="AM174" s="253">
        <f t="shared" si="25"/>
        <v>0</v>
      </c>
      <c r="AN174" s="253">
        <f t="shared" si="26"/>
        <v>1.4188613424127874E-3</v>
      </c>
      <c r="AO174" s="254">
        <f t="shared" si="27"/>
        <v>3.8625485905295344E-4</v>
      </c>
    </row>
    <row r="175" spans="1:41">
      <c r="A175" s="247">
        <v>465.99999999999898</v>
      </c>
      <c r="B175" s="248"/>
      <c r="C175" s="248">
        <f t="shared" si="28"/>
        <v>0</v>
      </c>
      <c r="D175" s="248">
        <f t="shared" si="28"/>
        <v>1</v>
      </c>
      <c r="E175" s="248">
        <f t="shared" si="28"/>
        <v>0</v>
      </c>
      <c r="F175" s="248">
        <f t="shared" si="28"/>
        <v>0</v>
      </c>
      <c r="G175" s="248">
        <f t="shared" si="28"/>
        <v>0</v>
      </c>
      <c r="H175" s="248">
        <f t="shared" si="28"/>
        <v>0</v>
      </c>
      <c r="I175" s="249"/>
      <c r="J175" s="249">
        <f t="shared" si="30"/>
        <v>0</v>
      </c>
      <c r="K175" s="249">
        <f t="shared" si="29"/>
        <v>1</v>
      </c>
      <c r="L175" s="249">
        <f t="shared" si="29"/>
        <v>0</v>
      </c>
      <c r="M175" s="249">
        <f t="shared" si="29"/>
        <v>0</v>
      </c>
      <c r="N175" s="249">
        <f t="shared" si="29"/>
        <v>0</v>
      </c>
      <c r="O175" s="249">
        <f t="shared" si="29"/>
        <v>0</v>
      </c>
      <c r="P175" s="250">
        <v>0.99824477867811046</v>
      </c>
      <c r="Q175" s="251">
        <v>0.97633799999999993</v>
      </c>
      <c r="R175" s="250">
        <v>0.99820434451794382</v>
      </c>
      <c r="S175" s="251">
        <v>0.97997800000000002</v>
      </c>
      <c r="T175" s="250">
        <v>0.99920219868888538</v>
      </c>
      <c r="U175" s="250">
        <v>0.99935511126083099</v>
      </c>
      <c r="V175" s="250">
        <v>0.99946306363583648</v>
      </c>
      <c r="W175" s="250">
        <v>0.99952904027223188</v>
      </c>
      <c r="X175" s="250">
        <v>0.99956802851359694</v>
      </c>
      <c r="Y175" s="250">
        <v>0.99959202203341024</v>
      </c>
      <c r="Z175" s="251">
        <v>-1.0000000000000001E-7</v>
      </c>
      <c r="AA175" s="251">
        <v>0.97620339999999994</v>
      </c>
      <c r="AB175" s="251">
        <v>3.6394399999999997E-7</v>
      </c>
      <c r="AC175" s="251">
        <v>0</v>
      </c>
      <c r="AD175" s="251">
        <v>5.8E-4</v>
      </c>
      <c r="AE175" s="251">
        <v>-3.8999999999999999E-4</v>
      </c>
      <c r="AF175" s="250">
        <v>0.99857490248944802</v>
      </c>
      <c r="AG175" s="251">
        <v>0.97145399999999982</v>
      </c>
      <c r="AH175" s="250">
        <v>0.85239845962302707</v>
      </c>
      <c r="AI175" s="252">
        <v>1</v>
      </c>
      <c r="AJ175" s="253">
        <f t="shared" si="22"/>
        <v>-7.8772013488108526E-8</v>
      </c>
      <c r="AK175" s="253">
        <f t="shared" si="23"/>
        <v>0.76909275376082076</v>
      </c>
      <c r="AL175" s="253">
        <f t="shared" si="24"/>
        <v>2.8676086281399042E-7</v>
      </c>
      <c r="AM175" s="253">
        <f t="shared" si="25"/>
        <v>0</v>
      </c>
      <c r="AN175" s="253">
        <f t="shared" si="26"/>
        <v>4.5704495116253538E-4</v>
      </c>
      <c r="AO175" s="254">
        <f t="shared" si="27"/>
        <v>-3.0733070618500384E-4</v>
      </c>
    </row>
    <row r="176" spans="1:41">
      <c r="A176" s="247">
        <v>466.99999999999898</v>
      </c>
      <c r="B176" s="248"/>
      <c r="C176" s="248">
        <f t="shared" si="28"/>
        <v>0</v>
      </c>
      <c r="D176" s="248">
        <f t="shared" si="28"/>
        <v>1</v>
      </c>
      <c r="E176" s="248">
        <f t="shared" si="28"/>
        <v>0</v>
      </c>
      <c r="F176" s="248">
        <f t="shared" si="28"/>
        <v>0</v>
      </c>
      <c r="G176" s="248">
        <f t="shared" si="28"/>
        <v>0</v>
      </c>
      <c r="H176" s="248">
        <f t="shared" si="28"/>
        <v>0</v>
      </c>
      <c r="I176" s="249"/>
      <c r="J176" s="249">
        <f t="shared" si="30"/>
        <v>0</v>
      </c>
      <c r="K176" s="249">
        <f t="shared" si="29"/>
        <v>1</v>
      </c>
      <c r="L176" s="249">
        <f t="shared" si="29"/>
        <v>0</v>
      </c>
      <c r="M176" s="249">
        <f t="shared" si="29"/>
        <v>0</v>
      </c>
      <c r="N176" s="249">
        <f t="shared" si="29"/>
        <v>0</v>
      </c>
      <c r="O176" s="249">
        <f t="shared" si="29"/>
        <v>0</v>
      </c>
      <c r="P176" s="250">
        <v>0.99824477867811046</v>
      </c>
      <c r="Q176" s="251">
        <v>0.97627299999999995</v>
      </c>
      <c r="R176" s="250">
        <v>0.99820434451794382</v>
      </c>
      <c r="S176" s="251">
        <v>0.97982000000000002</v>
      </c>
      <c r="T176" s="250">
        <v>0.99920219868888538</v>
      </c>
      <c r="U176" s="250">
        <v>0.99935511126083099</v>
      </c>
      <c r="V176" s="250">
        <v>0.99946306363583648</v>
      </c>
      <c r="W176" s="250">
        <v>0.99952904027223188</v>
      </c>
      <c r="X176" s="250">
        <v>0.99956802851359694</v>
      </c>
      <c r="Y176" s="250">
        <v>0.99959202203341024</v>
      </c>
      <c r="Z176" s="251">
        <v>1.9999999999999999E-6</v>
      </c>
      <c r="AA176" s="251">
        <v>0.97741870000000008</v>
      </c>
      <c r="AB176" s="251">
        <v>3.3914400000000001E-7</v>
      </c>
      <c r="AC176" s="251">
        <v>0</v>
      </c>
      <c r="AD176" s="251">
        <v>6.4000000000000005E-4</v>
      </c>
      <c r="AE176" s="251">
        <v>-1.4000000000000002E-3</v>
      </c>
      <c r="AF176" s="250">
        <v>0.99857490248944802</v>
      </c>
      <c r="AG176" s="251">
        <v>0.97148149999999989</v>
      </c>
      <c r="AH176" s="250">
        <v>0.85229846938767351</v>
      </c>
      <c r="AI176" s="252">
        <v>1</v>
      </c>
      <c r="AJ176" s="253">
        <f t="shared" si="22"/>
        <v>1.574941214057414E-6</v>
      </c>
      <c r="AK176" s="253">
        <f t="shared" si="23"/>
        <v>0.76980628603011902</v>
      </c>
      <c r="AL176" s="253">
        <f t="shared" si="24"/>
        <v>2.6713565531592186E-7</v>
      </c>
      <c r="AM176" s="253">
        <f t="shared" si="25"/>
        <v>0</v>
      </c>
      <c r="AN176" s="253">
        <f t="shared" si="26"/>
        <v>5.0416570705736708E-4</v>
      </c>
      <c r="AO176" s="254">
        <f t="shared" si="27"/>
        <v>-1.1028889571764325E-3</v>
      </c>
    </row>
    <row r="177" spans="1:41">
      <c r="A177" s="247">
        <v>467.99999999999898</v>
      </c>
      <c r="B177" s="248"/>
      <c r="C177" s="248">
        <f t="shared" si="28"/>
        <v>0</v>
      </c>
      <c r="D177" s="248">
        <f t="shared" si="28"/>
        <v>1</v>
      </c>
      <c r="E177" s="248">
        <f t="shared" si="28"/>
        <v>0</v>
      </c>
      <c r="F177" s="248">
        <f t="shared" si="28"/>
        <v>0</v>
      </c>
      <c r="G177" s="248">
        <f t="shared" si="28"/>
        <v>0</v>
      </c>
      <c r="H177" s="248">
        <f t="shared" si="28"/>
        <v>0</v>
      </c>
      <c r="I177" s="249"/>
      <c r="J177" s="249">
        <f t="shared" si="30"/>
        <v>0</v>
      </c>
      <c r="K177" s="249">
        <f t="shared" si="29"/>
        <v>1</v>
      </c>
      <c r="L177" s="249">
        <f t="shared" si="29"/>
        <v>0</v>
      </c>
      <c r="M177" s="249">
        <f t="shared" si="29"/>
        <v>0</v>
      </c>
      <c r="N177" s="249">
        <f t="shared" si="29"/>
        <v>0</v>
      </c>
      <c r="O177" s="249">
        <f t="shared" si="29"/>
        <v>0</v>
      </c>
      <c r="P177" s="250">
        <v>0.99824477867811046</v>
      </c>
      <c r="Q177" s="251">
        <v>0.97620800000000008</v>
      </c>
      <c r="R177" s="250">
        <v>0.99820434451794382</v>
      </c>
      <c r="S177" s="251">
        <v>0.97966199999999981</v>
      </c>
      <c r="T177" s="250">
        <v>0.99920219868888538</v>
      </c>
      <c r="U177" s="250">
        <v>0.99935511126083099</v>
      </c>
      <c r="V177" s="250">
        <v>0.99946306363583648</v>
      </c>
      <c r="W177" s="250">
        <v>0.99952904027223188</v>
      </c>
      <c r="X177" s="250">
        <v>0.99956802851359694</v>
      </c>
      <c r="Y177" s="250">
        <v>0.99959202203341024</v>
      </c>
      <c r="Z177" s="251">
        <v>6.9999999999999997E-7</v>
      </c>
      <c r="AA177" s="251">
        <v>0.97792570000000001</v>
      </c>
      <c r="AB177" s="251">
        <v>5.5515200000000005E-7</v>
      </c>
      <c r="AC177" s="251">
        <v>0</v>
      </c>
      <c r="AD177" s="251">
        <v>3.4000000000000002E-4</v>
      </c>
      <c r="AE177" s="251">
        <v>-7.6999999999999996E-4</v>
      </c>
      <c r="AF177" s="250">
        <v>0.99857490248944802</v>
      </c>
      <c r="AG177" s="251">
        <v>0.97150899999999973</v>
      </c>
      <c r="AH177" s="250">
        <v>0.85219847915231994</v>
      </c>
      <c r="AI177" s="252">
        <v>1</v>
      </c>
      <c r="AJ177" s="253">
        <f t="shared" si="22"/>
        <v>5.510547859560536E-7</v>
      </c>
      <c r="AK177" s="253">
        <f t="shared" si="23"/>
        <v>0.76996158034514872</v>
      </c>
      <c r="AL177" s="253">
        <f t="shared" si="24"/>
        <v>4.3714147691209282E-7</v>
      </c>
      <c r="AM177" s="253">
        <f t="shared" si="25"/>
        <v>0</v>
      </c>
      <c r="AN177" s="253">
        <f t="shared" si="26"/>
        <v>2.6775317617838939E-4</v>
      </c>
      <c r="AO177" s="254">
        <f t="shared" si="27"/>
        <v>-6.0639674864062067E-4</v>
      </c>
    </row>
    <row r="178" spans="1:41">
      <c r="A178" s="247">
        <v>468.99999999999898</v>
      </c>
      <c r="B178" s="248"/>
      <c r="C178" s="248">
        <f t="shared" si="28"/>
        <v>0</v>
      </c>
      <c r="D178" s="248">
        <f t="shared" si="28"/>
        <v>1</v>
      </c>
      <c r="E178" s="248">
        <f t="shared" si="28"/>
        <v>0</v>
      </c>
      <c r="F178" s="248">
        <f t="shared" si="28"/>
        <v>0</v>
      </c>
      <c r="G178" s="248">
        <f t="shared" si="28"/>
        <v>0</v>
      </c>
      <c r="H178" s="248">
        <f t="shared" si="28"/>
        <v>0</v>
      </c>
      <c r="I178" s="249"/>
      <c r="J178" s="249">
        <f t="shared" si="30"/>
        <v>0</v>
      </c>
      <c r="K178" s="249">
        <f t="shared" si="29"/>
        <v>1</v>
      </c>
      <c r="L178" s="249">
        <f t="shared" si="29"/>
        <v>0</v>
      </c>
      <c r="M178" s="249">
        <f t="shared" si="29"/>
        <v>0</v>
      </c>
      <c r="N178" s="249">
        <f t="shared" si="29"/>
        <v>0</v>
      </c>
      <c r="O178" s="249">
        <f t="shared" si="29"/>
        <v>0</v>
      </c>
      <c r="P178" s="250">
        <v>0.99824477867811046</v>
      </c>
      <c r="Q178" s="251">
        <v>0.97614200000000007</v>
      </c>
      <c r="R178" s="250">
        <v>0.99820434451794382</v>
      </c>
      <c r="S178" s="251">
        <v>0.97948849999999998</v>
      </c>
      <c r="T178" s="250">
        <v>0.99920219868888538</v>
      </c>
      <c r="U178" s="250">
        <v>0.99935511126083099</v>
      </c>
      <c r="V178" s="250">
        <v>0.99946306363583648</v>
      </c>
      <c r="W178" s="250">
        <v>0.99952904027223188</v>
      </c>
      <c r="X178" s="250">
        <v>0.99956802851359694</v>
      </c>
      <c r="Y178" s="250">
        <v>0.99959202203341024</v>
      </c>
      <c r="Z178" s="251">
        <v>-1.9E-6</v>
      </c>
      <c r="AA178" s="251">
        <v>0.97765010000000008</v>
      </c>
      <c r="AB178" s="251">
        <v>5.6265999999999998E-7</v>
      </c>
      <c r="AC178" s="251">
        <v>0</v>
      </c>
      <c r="AD178" s="251">
        <v>-3.0000000000000001E-5</v>
      </c>
      <c r="AE178" s="251">
        <v>-7.0999999999999991E-4</v>
      </c>
      <c r="AF178" s="250">
        <v>0.99857490248944802</v>
      </c>
      <c r="AG178" s="251">
        <v>0.9715514999999999</v>
      </c>
      <c r="AH178" s="250">
        <v>0.85209848891696638</v>
      </c>
      <c r="AI178" s="252">
        <v>1</v>
      </c>
      <c r="AJ178" s="253">
        <f t="shared" si="22"/>
        <v>-1.4952440884995662E-6</v>
      </c>
      <c r="AK178" s="253">
        <f t="shared" si="23"/>
        <v>0.76949960138108231</v>
      </c>
      <c r="AL178" s="253">
        <f t="shared" si="24"/>
        <v>4.4291246495263453E-7</v>
      </c>
      <c r="AM178" s="253">
        <f t="shared" si="25"/>
        <v>0</v>
      </c>
      <c r="AN178" s="253">
        <f t="shared" si="26"/>
        <v>-2.3617761002084453E-5</v>
      </c>
      <c r="AO178" s="254">
        <f t="shared" si="27"/>
        <v>-5.5896709411124511E-4</v>
      </c>
    </row>
    <row r="179" spans="1:41">
      <c r="A179" s="247">
        <v>469.99999999999898</v>
      </c>
      <c r="B179" s="248"/>
      <c r="C179" s="248">
        <f t="shared" si="28"/>
        <v>0</v>
      </c>
      <c r="D179" s="248">
        <f t="shared" si="28"/>
        <v>1</v>
      </c>
      <c r="E179" s="248">
        <f t="shared" si="28"/>
        <v>0</v>
      </c>
      <c r="F179" s="248">
        <f t="shared" si="28"/>
        <v>0</v>
      </c>
      <c r="G179" s="248">
        <f t="shared" si="28"/>
        <v>0</v>
      </c>
      <c r="H179" s="248">
        <f t="shared" si="28"/>
        <v>0</v>
      </c>
      <c r="I179" s="249"/>
      <c r="J179" s="249">
        <f t="shared" si="30"/>
        <v>0</v>
      </c>
      <c r="K179" s="249">
        <f t="shared" si="29"/>
        <v>1</v>
      </c>
      <c r="L179" s="249">
        <f t="shared" si="29"/>
        <v>0</v>
      </c>
      <c r="M179" s="249">
        <f t="shared" si="29"/>
        <v>0</v>
      </c>
      <c r="N179" s="249">
        <f t="shared" si="29"/>
        <v>0</v>
      </c>
      <c r="O179" s="249">
        <f t="shared" si="29"/>
        <v>0</v>
      </c>
      <c r="P179" s="250">
        <v>0.99824477867811046</v>
      </c>
      <c r="Q179" s="251">
        <v>0.97607600000000005</v>
      </c>
      <c r="R179" s="250">
        <v>0.99820434451794382</v>
      </c>
      <c r="S179" s="251">
        <v>0.97931500000000016</v>
      </c>
      <c r="T179" s="250">
        <v>0.99920219868888538</v>
      </c>
      <c r="U179" s="250">
        <v>0.99935511126083099</v>
      </c>
      <c r="V179" s="250">
        <v>0.99946306363583648</v>
      </c>
      <c r="W179" s="250">
        <v>0.99952904027223188</v>
      </c>
      <c r="X179" s="250">
        <v>0.99956802851359694</v>
      </c>
      <c r="Y179" s="250">
        <v>0.99959202203341024</v>
      </c>
      <c r="Z179" s="251">
        <v>1.4999999999999998E-6</v>
      </c>
      <c r="AA179" s="251">
        <v>0.97653850000000009</v>
      </c>
      <c r="AB179" s="251">
        <v>3.81948E-7</v>
      </c>
      <c r="AC179" s="251">
        <v>0</v>
      </c>
      <c r="AD179" s="251">
        <v>1.4299999999999998E-3</v>
      </c>
      <c r="AE179" s="251">
        <v>-7.7999999999999999E-4</v>
      </c>
      <c r="AF179" s="250">
        <v>0.99857490248944802</v>
      </c>
      <c r="AG179" s="251">
        <v>0.97159399999999996</v>
      </c>
      <c r="AH179" s="250">
        <v>0.85199250616792199</v>
      </c>
      <c r="AI179" s="252">
        <v>0.99995449999999997</v>
      </c>
      <c r="AJ179" s="253">
        <f t="shared" si="22"/>
        <v>1.1800180998417725E-6</v>
      </c>
      <c r="AK179" s="253">
        <f t="shared" si="23"/>
        <v>0.76833963473398859</v>
      </c>
      <c r="AL179" s="253">
        <f t="shared" si="24"/>
        <v>3.0054881356906777E-7</v>
      </c>
      <c r="AM179" s="253">
        <f t="shared" si="25"/>
        <v>0</v>
      </c>
      <c r="AN179" s="253">
        <f t="shared" si="26"/>
        <v>1.12536245758211E-3</v>
      </c>
      <c r="AO179" s="254">
        <f t="shared" si="27"/>
        <v>-6.1384880217676995E-4</v>
      </c>
    </row>
    <row r="180" spans="1:41">
      <c r="A180" s="247">
        <v>470.99999999999898</v>
      </c>
      <c r="B180" s="248"/>
      <c r="C180" s="248">
        <f t="shared" si="28"/>
        <v>0</v>
      </c>
      <c r="D180" s="248">
        <f t="shared" si="28"/>
        <v>1</v>
      </c>
      <c r="E180" s="248">
        <f t="shared" si="28"/>
        <v>0</v>
      </c>
      <c r="F180" s="248">
        <f t="shared" si="28"/>
        <v>0</v>
      </c>
      <c r="G180" s="248">
        <f t="shared" si="28"/>
        <v>0</v>
      </c>
      <c r="H180" s="248">
        <f t="shared" si="28"/>
        <v>0</v>
      </c>
      <c r="I180" s="249"/>
      <c r="J180" s="249">
        <f t="shared" si="30"/>
        <v>0</v>
      </c>
      <c r="K180" s="249">
        <f t="shared" si="29"/>
        <v>1</v>
      </c>
      <c r="L180" s="249">
        <f t="shared" si="29"/>
        <v>0</v>
      </c>
      <c r="M180" s="249">
        <f t="shared" si="29"/>
        <v>0</v>
      </c>
      <c r="N180" s="249">
        <f t="shared" si="29"/>
        <v>0</v>
      </c>
      <c r="O180" s="249">
        <f t="shared" si="29"/>
        <v>0</v>
      </c>
      <c r="P180" s="250">
        <v>0.99824477867811046</v>
      </c>
      <c r="Q180" s="251">
        <v>0.97600850000000006</v>
      </c>
      <c r="R180" s="250">
        <v>0.99820434451794382</v>
      </c>
      <c r="S180" s="251">
        <v>0.97913250000000007</v>
      </c>
      <c r="T180" s="250">
        <v>0.99920219868888538</v>
      </c>
      <c r="U180" s="250">
        <v>0.99935511126083099</v>
      </c>
      <c r="V180" s="250">
        <v>0.99946306363583648</v>
      </c>
      <c r="W180" s="250">
        <v>0.99952904027223188</v>
      </c>
      <c r="X180" s="250">
        <v>0.99956802851359694</v>
      </c>
      <c r="Y180" s="250">
        <v>0.99959202203341024</v>
      </c>
      <c r="Z180" s="251">
        <v>-6.9999999999999997E-7</v>
      </c>
      <c r="AA180" s="251">
        <v>0.97503020000000007</v>
      </c>
      <c r="AB180" s="251">
        <v>3.3785799999999998E-7</v>
      </c>
      <c r="AC180" s="251">
        <v>0</v>
      </c>
      <c r="AD180" s="251">
        <v>6.6E-4</v>
      </c>
      <c r="AE180" s="251">
        <v>7.9000000000000001E-4</v>
      </c>
      <c r="AF180" s="250">
        <v>0.99857490248944802</v>
      </c>
      <c r="AG180" s="251">
        <v>0.9716499999999999</v>
      </c>
      <c r="AH180" s="250">
        <v>0.85149340481836855</v>
      </c>
      <c r="AI180" s="252">
        <v>0.99986450000000004</v>
      </c>
      <c r="AJ180" s="253">
        <f t="shared" si="22"/>
        <v>-5.5019410058071703E-7</v>
      </c>
      <c r="AK180" s="253">
        <f t="shared" si="23"/>
        <v>0.76648280038642114</v>
      </c>
      <c r="AL180" s="253">
        <f t="shared" si="24"/>
        <v>2.6562286954099041E-7</v>
      </c>
      <c r="AM180" s="253">
        <f t="shared" si="25"/>
        <v>0</v>
      </c>
      <c r="AN180" s="253">
        <f t="shared" si="26"/>
        <v>5.189443650597033E-4</v>
      </c>
      <c r="AO180" s="254">
        <f t="shared" si="27"/>
        <v>6.2117558966152519E-4</v>
      </c>
    </row>
    <row r="181" spans="1:41">
      <c r="A181" s="247">
        <v>471.99999999999898</v>
      </c>
      <c r="B181" s="248"/>
      <c r="C181" s="248">
        <f t="shared" si="28"/>
        <v>0</v>
      </c>
      <c r="D181" s="248">
        <f t="shared" si="28"/>
        <v>1</v>
      </c>
      <c r="E181" s="248">
        <f t="shared" si="28"/>
        <v>0</v>
      </c>
      <c r="F181" s="248">
        <f t="shared" si="28"/>
        <v>0</v>
      </c>
      <c r="G181" s="248">
        <f t="shared" si="28"/>
        <v>0</v>
      </c>
      <c r="H181" s="248">
        <f t="shared" si="28"/>
        <v>0</v>
      </c>
      <c r="I181" s="249"/>
      <c r="J181" s="249">
        <f t="shared" si="30"/>
        <v>0</v>
      </c>
      <c r="K181" s="249">
        <f t="shared" si="29"/>
        <v>1</v>
      </c>
      <c r="L181" s="249">
        <f t="shared" si="29"/>
        <v>0</v>
      </c>
      <c r="M181" s="249">
        <f t="shared" si="29"/>
        <v>0</v>
      </c>
      <c r="N181" s="249">
        <f t="shared" si="29"/>
        <v>0</v>
      </c>
      <c r="O181" s="249">
        <f t="shared" si="29"/>
        <v>0</v>
      </c>
      <c r="P181" s="250">
        <v>0.99824477867811046</v>
      </c>
      <c r="Q181" s="251">
        <v>0.97594099999999995</v>
      </c>
      <c r="R181" s="250">
        <v>0.99820434451794382</v>
      </c>
      <c r="S181" s="251">
        <v>0.97894999999999976</v>
      </c>
      <c r="T181" s="250">
        <v>0.99920219868888538</v>
      </c>
      <c r="U181" s="250">
        <v>0.99935511126083099</v>
      </c>
      <c r="V181" s="250">
        <v>0.99946306363583648</v>
      </c>
      <c r="W181" s="250">
        <v>0.99952904027223188</v>
      </c>
      <c r="X181" s="250">
        <v>0.99956802851359694</v>
      </c>
      <c r="Y181" s="250">
        <v>0.99959202203341024</v>
      </c>
      <c r="Z181" s="251">
        <v>-1.4999999999999998E-6</v>
      </c>
      <c r="AA181" s="251">
        <v>0.97288390000000002</v>
      </c>
      <c r="AB181" s="251">
        <v>3.9494199999999996E-7</v>
      </c>
      <c r="AC181" s="251">
        <v>0</v>
      </c>
      <c r="AD181" s="251">
        <v>2.7E-4</v>
      </c>
      <c r="AE181" s="251">
        <v>-3.5999999999999997E-4</v>
      </c>
      <c r="AF181" s="250">
        <v>0.99857490248944802</v>
      </c>
      <c r="AG181" s="251">
        <v>0.97170599999999996</v>
      </c>
      <c r="AH181" s="250">
        <v>0.85099430346881522</v>
      </c>
      <c r="AI181" s="252">
        <v>0.99977499999999997</v>
      </c>
      <c r="AJ181" s="253">
        <f t="shared" si="22"/>
        <v>-1.1779576416679481E-6</v>
      </c>
      <c r="AK181" s="253">
        <f t="shared" si="23"/>
        <v>0.76412760309136107</v>
      </c>
      <c r="AL181" s="253">
        <f t="shared" si="24"/>
        <v>3.1023093646393101E-7</v>
      </c>
      <c r="AM181" s="253">
        <f t="shared" si="25"/>
        <v>0</v>
      </c>
      <c r="AN181" s="253">
        <f t="shared" si="26"/>
        <v>2.1211000520006941E-4</v>
      </c>
      <c r="AO181" s="254">
        <f t="shared" si="27"/>
        <v>-2.8282012888673265E-4</v>
      </c>
    </row>
    <row r="182" spans="1:41">
      <c r="A182" s="247">
        <v>472.99999999999898</v>
      </c>
      <c r="B182" s="248"/>
      <c r="C182" s="248">
        <f t="shared" si="28"/>
        <v>0</v>
      </c>
      <c r="D182" s="248">
        <f t="shared" si="28"/>
        <v>1</v>
      </c>
      <c r="E182" s="248">
        <f t="shared" si="28"/>
        <v>0</v>
      </c>
      <c r="F182" s="248">
        <f t="shared" si="28"/>
        <v>0</v>
      </c>
      <c r="G182" s="248">
        <f t="shared" si="28"/>
        <v>0</v>
      </c>
      <c r="H182" s="248">
        <f t="shared" si="28"/>
        <v>0</v>
      </c>
      <c r="I182" s="249"/>
      <c r="J182" s="249">
        <f t="shared" si="30"/>
        <v>0</v>
      </c>
      <c r="K182" s="249">
        <f t="shared" si="29"/>
        <v>1</v>
      </c>
      <c r="L182" s="249">
        <f t="shared" si="29"/>
        <v>0</v>
      </c>
      <c r="M182" s="249">
        <f t="shared" si="29"/>
        <v>0</v>
      </c>
      <c r="N182" s="249">
        <f t="shared" si="29"/>
        <v>0</v>
      </c>
      <c r="O182" s="249">
        <f t="shared" si="29"/>
        <v>0</v>
      </c>
      <c r="P182" s="250">
        <v>0.99824477867811046</v>
      </c>
      <c r="Q182" s="251">
        <v>0.97587249999999992</v>
      </c>
      <c r="R182" s="250">
        <v>0.99820434451794382</v>
      </c>
      <c r="S182" s="251">
        <v>0.97875599999999996</v>
      </c>
      <c r="T182" s="250">
        <v>0.99920219868888538</v>
      </c>
      <c r="U182" s="250">
        <v>0.99935511126083099</v>
      </c>
      <c r="V182" s="250">
        <v>0.99946306363583648</v>
      </c>
      <c r="W182" s="250">
        <v>0.99952904027223188</v>
      </c>
      <c r="X182" s="250">
        <v>0.99956802851359694</v>
      </c>
      <c r="Y182" s="250">
        <v>0.99959202203341024</v>
      </c>
      <c r="Z182" s="251">
        <v>-1.2999999999999998E-6</v>
      </c>
      <c r="AA182" s="251">
        <v>0.97077610000000003</v>
      </c>
      <c r="AB182" s="251">
        <v>4.6888799999999996E-7</v>
      </c>
      <c r="AC182" s="251">
        <v>0</v>
      </c>
      <c r="AD182" s="251">
        <v>-5.8E-4</v>
      </c>
      <c r="AE182" s="251">
        <v>-4.4999999999999999E-4</v>
      </c>
      <c r="AF182" s="250">
        <v>0.99857490248944802</v>
      </c>
      <c r="AG182" s="251">
        <v>0.97177449999999999</v>
      </c>
      <c r="AH182" s="250">
        <v>0.85049520211926177</v>
      </c>
      <c r="AI182" s="252">
        <v>0.99968699999999999</v>
      </c>
      <c r="AJ182" s="253">
        <f t="shared" si="22"/>
        <v>-1.0200061994625936E-6</v>
      </c>
      <c r="AK182" s="253">
        <f t="shared" si="23"/>
        <v>0.76180705757884803</v>
      </c>
      <c r="AL182" s="253">
        <f t="shared" si="24"/>
        <v>3.6799502307692733E-7</v>
      </c>
      <c r="AM182" s="253">
        <f t="shared" si="25"/>
        <v>0</v>
      </c>
      <c r="AN182" s="253">
        <f t="shared" si="26"/>
        <v>-4.5524630363924143E-4</v>
      </c>
      <c r="AO182" s="254">
        <f t="shared" si="27"/>
        <v>-3.5321681740414242E-4</v>
      </c>
    </row>
    <row r="183" spans="1:41">
      <c r="A183" s="247">
        <v>473.99999999999898</v>
      </c>
      <c r="B183" s="248"/>
      <c r="C183" s="248">
        <f t="shared" si="28"/>
        <v>0</v>
      </c>
      <c r="D183" s="248">
        <f t="shared" si="28"/>
        <v>1</v>
      </c>
      <c r="E183" s="248">
        <f t="shared" si="28"/>
        <v>0</v>
      </c>
      <c r="F183" s="248">
        <f t="shared" si="28"/>
        <v>0</v>
      </c>
      <c r="G183" s="248">
        <f t="shared" si="28"/>
        <v>0</v>
      </c>
      <c r="H183" s="248">
        <f t="shared" si="28"/>
        <v>0</v>
      </c>
      <c r="I183" s="249"/>
      <c r="J183" s="249">
        <f t="shared" si="30"/>
        <v>0</v>
      </c>
      <c r="K183" s="249">
        <f t="shared" si="29"/>
        <v>1</v>
      </c>
      <c r="L183" s="249">
        <f t="shared" si="29"/>
        <v>0</v>
      </c>
      <c r="M183" s="249">
        <f t="shared" si="29"/>
        <v>0</v>
      </c>
      <c r="N183" s="249">
        <f t="shared" si="29"/>
        <v>0</v>
      </c>
      <c r="O183" s="249">
        <f t="shared" si="29"/>
        <v>0</v>
      </c>
      <c r="P183" s="250">
        <v>0.99824477867811046</v>
      </c>
      <c r="Q183" s="251">
        <v>0.97580400000000012</v>
      </c>
      <c r="R183" s="250">
        <v>0.99820434451794382</v>
      </c>
      <c r="S183" s="251">
        <v>0.97856199999999982</v>
      </c>
      <c r="T183" s="250">
        <v>0.99920219868888538</v>
      </c>
      <c r="U183" s="250">
        <v>0.99935511126083099</v>
      </c>
      <c r="V183" s="250">
        <v>0.99946306363583648</v>
      </c>
      <c r="W183" s="250">
        <v>0.99952904027223188</v>
      </c>
      <c r="X183" s="250">
        <v>0.99956802851359694</v>
      </c>
      <c r="Y183" s="250">
        <v>0.99959202203341024</v>
      </c>
      <c r="Z183" s="251">
        <v>2.0000000000000002E-7</v>
      </c>
      <c r="AA183" s="251">
        <v>0.96863319999999997</v>
      </c>
      <c r="AB183" s="251">
        <v>4.6216600000000001E-7</v>
      </c>
      <c r="AC183" s="251">
        <v>0</v>
      </c>
      <c r="AD183" s="251">
        <v>-2.0000000000000001E-4</v>
      </c>
      <c r="AE183" s="251">
        <v>-5.0999999999999993E-4</v>
      </c>
      <c r="AF183" s="250">
        <v>0.99857490248944802</v>
      </c>
      <c r="AG183" s="251">
        <v>0.9718429999999999</v>
      </c>
      <c r="AH183" s="250">
        <v>0.84999610076970844</v>
      </c>
      <c r="AI183" s="252">
        <v>0.99959750000000003</v>
      </c>
      <c r="AJ183" s="253">
        <f t="shared" si="22"/>
        <v>1.5678686376970373E-7</v>
      </c>
      <c r="AK183" s="253">
        <f t="shared" si="23"/>
        <v>0.75946101393298426</v>
      </c>
      <c r="AL183" s="253">
        <f t="shared" si="24"/>
        <v>3.6240237727006725E-7</v>
      </c>
      <c r="AM183" s="253">
        <f t="shared" si="25"/>
        <v>0</v>
      </c>
      <c r="AN183" s="253">
        <f t="shared" si="26"/>
        <v>-1.568442668768678E-4</v>
      </c>
      <c r="AO183" s="254">
        <f t="shared" si="27"/>
        <v>-3.9996248096048603E-4</v>
      </c>
    </row>
    <row r="184" spans="1:41">
      <c r="A184" s="247">
        <v>474.99999999999898</v>
      </c>
      <c r="B184" s="248"/>
      <c r="C184" s="248">
        <f t="shared" si="28"/>
        <v>0</v>
      </c>
      <c r="D184" s="248">
        <f t="shared" si="28"/>
        <v>1</v>
      </c>
      <c r="E184" s="248">
        <f t="shared" si="28"/>
        <v>0</v>
      </c>
      <c r="F184" s="248">
        <f t="shared" si="28"/>
        <v>0</v>
      </c>
      <c r="G184" s="248">
        <f t="shared" si="28"/>
        <v>0</v>
      </c>
      <c r="H184" s="248">
        <f t="shared" si="28"/>
        <v>0</v>
      </c>
      <c r="I184" s="249"/>
      <c r="J184" s="249">
        <f t="shared" si="30"/>
        <v>0</v>
      </c>
      <c r="K184" s="249">
        <f t="shared" si="29"/>
        <v>1</v>
      </c>
      <c r="L184" s="249">
        <f t="shared" si="29"/>
        <v>0</v>
      </c>
      <c r="M184" s="249">
        <f t="shared" si="29"/>
        <v>0</v>
      </c>
      <c r="N184" s="249">
        <f t="shared" si="29"/>
        <v>0</v>
      </c>
      <c r="O184" s="249">
        <f t="shared" si="29"/>
        <v>0</v>
      </c>
      <c r="P184" s="250">
        <v>0.99824477867811046</v>
      </c>
      <c r="Q184" s="251">
        <v>0.97573450000000006</v>
      </c>
      <c r="R184" s="250">
        <v>0.99820434451794382</v>
      </c>
      <c r="S184" s="251">
        <v>0.97835749999999988</v>
      </c>
      <c r="T184" s="250">
        <v>0.99920219868888538</v>
      </c>
      <c r="U184" s="250">
        <v>0.99935511126083099</v>
      </c>
      <c r="V184" s="250">
        <v>0.99946306363583648</v>
      </c>
      <c r="W184" s="250">
        <v>0.99952904027223188</v>
      </c>
      <c r="X184" s="250">
        <v>0.99956802851359694</v>
      </c>
      <c r="Y184" s="250">
        <v>0.99959202203341024</v>
      </c>
      <c r="Z184" s="251">
        <v>-1.4999999999999998E-6</v>
      </c>
      <c r="AA184" s="251">
        <v>0.96692269999999991</v>
      </c>
      <c r="AB184" s="251">
        <v>3.2701299999999999E-7</v>
      </c>
      <c r="AC184" s="251">
        <v>0</v>
      </c>
      <c r="AD184" s="251">
        <v>-6.8000000000000005E-4</v>
      </c>
      <c r="AE184" s="251">
        <v>-1.6300000000000002E-3</v>
      </c>
      <c r="AF184" s="250">
        <v>0.99857490248944802</v>
      </c>
      <c r="AG184" s="251">
        <v>0.97192199999999995</v>
      </c>
      <c r="AH184" s="250">
        <v>0.849496999420155</v>
      </c>
      <c r="AI184" s="252">
        <v>0.99951049999999997</v>
      </c>
      <c r="AJ184" s="253">
        <f t="shared" si="22"/>
        <v>-1.1748749714924204E-6</v>
      </c>
      <c r="AK184" s="253">
        <f t="shared" si="23"/>
        <v>0.75745808600500597</v>
      </c>
      <c r="AL184" s="253">
        <f t="shared" si="24"/>
        <v>2.5619979548579868E-7</v>
      </c>
      <c r="AM184" s="253">
        <f t="shared" si="25"/>
        <v>0</v>
      </c>
      <c r="AN184" s="253">
        <f t="shared" si="26"/>
        <v>-5.3280498726618287E-4</v>
      </c>
      <c r="AO184" s="254">
        <f t="shared" si="27"/>
        <v>-1.2771955528710324E-3</v>
      </c>
    </row>
    <row r="185" spans="1:41">
      <c r="A185" s="247">
        <v>475.99999999999898</v>
      </c>
      <c r="B185" s="248"/>
      <c r="C185" s="248">
        <f t="shared" si="28"/>
        <v>0</v>
      </c>
      <c r="D185" s="248">
        <f t="shared" si="28"/>
        <v>1</v>
      </c>
      <c r="E185" s="248">
        <f t="shared" si="28"/>
        <v>0</v>
      </c>
      <c r="F185" s="248">
        <f t="shared" si="28"/>
        <v>0</v>
      </c>
      <c r="G185" s="248">
        <f t="shared" si="28"/>
        <v>0</v>
      </c>
      <c r="H185" s="248">
        <f t="shared" si="28"/>
        <v>0</v>
      </c>
      <c r="I185" s="249"/>
      <c r="J185" s="249">
        <f t="shared" si="30"/>
        <v>0</v>
      </c>
      <c r="K185" s="249">
        <f t="shared" si="29"/>
        <v>1</v>
      </c>
      <c r="L185" s="249">
        <f t="shared" si="29"/>
        <v>0</v>
      </c>
      <c r="M185" s="249">
        <f t="shared" si="29"/>
        <v>0</v>
      </c>
      <c r="N185" s="249">
        <f t="shared" si="29"/>
        <v>0</v>
      </c>
      <c r="O185" s="249">
        <f t="shared" si="29"/>
        <v>0</v>
      </c>
      <c r="P185" s="250">
        <v>0.99824477867811046</v>
      </c>
      <c r="Q185" s="251">
        <v>0.97566499999999989</v>
      </c>
      <c r="R185" s="250">
        <v>0.99820434451794382</v>
      </c>
      <c r="S185" s="251">
        <v>0.97815299999999994</v>
      </c>
      <c r="T185" s="250">
        <v>0.99920219868888538</v>
      </c>
      <c r="U185" s="250">
        <v>0.99935511126083099</v>
      </c>
      <c r="V185" s="250">
        <v>0.99946306363583648</v>
      </c>
      <c r="W185" s="250">
        <v>0.99952904027223188</v>
      </c>
      <c r="X185" s="250">
        <v>0.99956802851359694</v>
      </c>
      <c r="Y185" s="250">
        <v>0.99959202203341024</v>
      </c>
      <c r="Z185" s="251">
        <v>-1.9999999999999999E-6</v>
      </c>
      <c r="AA185" s="251">
        <v>0.96576170000000006</v>
      </c>
      <c r="AB185" s="251">
        <v>3.84353E-7</v>
      </c>
      <c r="AC185" s="251">
        <v>0</v>
      </c>
      <c r="AD185" s="251">
        <v>1.0399999999999999E-3</v>
      </c>
      <c r="AE185" s="251">
        <v>-5.5000000000000003E-4</v>
      </c>
      <c r="AF185" s="250">
        <v>0.99857490248944802</v>
      </c>
      <c r="AG185" s="251">
        <v>0.97200100000000011</v>
      </c>
      <c r="AH185" s="250">
        <v>0.84899789807060178</v>
      </c>
      <c r="AI185" s="252">
        <v>0.99942350000000002</v>
      </c>
      <c r="AJ185" s="253">
        <f t="shared" si="22"/>
        <v>-1.5651318422884189E-6</v>
      </c>
      <c r="AK185" s="253">
        <f t="shared" si="23"/>
        <v>0.75588785370951883</v>
      </c>
      <c r="AL185" s="253">
        <f t="shared" si="24"/>
        <v>3.0086008550325711E-7</v>
      </c>
      <c r="AM185" s="253">
        <f t="shared" si="25"/>
        <v>0</v>
      </c>
      <c r="AN185" s="253">
        <f t="shared" si="26"/>
        <v>8.1416653310682416E-4</v>
      </c>
      <c r="AO185" s="254">
        <f t="shared" si="27"/>
        <v>-4.3057917495035222E-4</v>
      </c>
    </row>
    <row r="186" spans="1:41">
      <c r="A186" s="247">
        <v>476.99999999999898</v>
      </c>
      <c r="B186" s="248"/>
      <c r="C186" s="248">
        <f t="shared" si="28"/>
        <v>0</v>
      </c>
      <c r="D186" s="248">
        <f t="shared" si="28"/>
        <v>1</v>
      </c>
      <c r="E186" s="248">
        <f t="shared" si="28"/>
        <v>0</v>
      </c>
      <c r="F186" s="248">
        <f t="shared" si="28"/>
        <v>0</v>
      </c>
      <c r="G186" s="248">
        <f t="shared" si="28"/>
        <v>0</v>
      </c>
      <c r="H186" s="248">
        <f t="shared" si="28"/>
        <v>0</v>
      </c>
      <c r="I186" s="249"/>
      <c r="J186" s="249">
        <f t="shared" si="30"/>
        <v>0</v>
      </c>
      <c r="K186" s="249">
        <f t="shared" si="29"/>
        <v>1</v>
      </c>
      <c r="L186" s="249">
        <f t="shared" si="29"/>
        <v>0</v>
      </c>
      <c r="M186" s="249">
        <f t="shared" si="29"/>
        <v>0</v>
      </c>
      <c r="N186" s="249">
        <f t="shared" si="29"/>
        <v>0</v>
      </c>
      <c r="O186" s="249">
        <f t="shared" si="29"/>
        <v>0</v>
      </c>
      <c r="P186" s="250">
        <v>0.99824477867811046</v>
      </c>
      <c r="Q186" s="251">
        <v>0.97559450000000003</v>
      </c>
      <c r="R186" s="250">
        <v>0.99820434451794382</v>
      </c>
      <c r="S186" s="251">
        <v>0.97793999999999992</v>
      </c>
      <c r="T186" s="250">
        <v>0.99920219868888538</v>
      </c>
      <c r="U186" s="250">
        <v>0.99935511126083099</v>
      </c>
      <c r="V186" s="250">
        <v>0.99946306363583648</v>
      </c>
      <c r="W186" s="250">
        <v>0.99952904027223188</v>
      </c>
      <c r="X186" s="250">
        <v>0.99956802851359694</v>
      </c>
      <c r="Y186" s="250">
        <v>0.99959202203341024</v>
      </c>
      <c r="Z186" s="251">
        <v>0</v>
      </c>
      <c r="AA186" s="251">
        <v>0.96499469999999998</v>
      </c>
      <c r="AB186" s="251">
        <v>4.9181400000000007E-7</v>
      </c>
      <c r="AC186" s="251">
        <v>0</v>
      </c>
      <c r="AD186" s="251">
        <v>6.9000000000000008E-4</v>
      </c>
      <c r="AE186" s="251">
        <v>-8.9999999999999998E-4</v>
      </c>
      <c r="AF186" s="250">
        <v>0.99857490248944802</v>
      </c>
      <c r="AG186" s="251">
        <v>0.97208950000000005</v>
      </c>
      <c r="AH186" s="250">
        <v>0.84849879672104833</v>
      </c>
      <c r="AI186" s="252">
        <v>0.99933700000000003</v>
      </c>
      <c r="AJ186" s="253">
        <f t="shared" si="22"/>
        <v>0</v>
      </c>
      <c r="AK186" s="253">
        <f t="shared" si="23"/>
        <v>0.75462800683090614</v>
      </c>
      <c r="AL186" s="253">
        <f t="shared" si="24"/>
        <v>3.8464118972378929E-7</v>
      </c>
      <c r="AM186" s="253">
        <f t="shared" si="25"/>
        <v>0</v>
      </c>
      <c r="AN186" s="253">
        <f t="shared" si="26"/>
        <v>5.396964986927081E-4</v>
      </c>
      <c r="AO186" s="254">
        <f t="shared" si="27"/>
        <v>-7.0396885240102598E-4</v>
      </c>
    </row>
    <row r="187" spans="1:41">
      <c r="A187" s="247">
        <v>477.99999999999898</v>
      </c>
      <c r="B187" s="248"/>
      <c r="C187" s="248">
        <f t="shared" si="28"/>
        <v>0</v>
      </c>
      <c r="D187" s="248">
        <f t="shared" si="28"/>
        <v>1</v>
      </c>
      <c r="E187" s="248">
        <f t="shared" si="28"/>
        <v>0</v>
      </c>
      <c r="F187" s="248">
        <f t="shared" si="28"/>
        <v>0</v>
      </c>
      <c r="G187" s="248">
        <f t="shared" si="28"/>
        <v>0</v>
      </c>
      <c r="H187" s="248">
        <f t="shared" si="28"/>
        <v>0</v>
      </c>
      <c r="I187" s="249"/>
      <c r="J187" s="249">
        <f t="shared" si="30"/>
        <v>0</v>
      </c>
      <c r="K187" s="249">
        <f t="shared" si="29"/>
        <v>1</v>
      </c>
      <c r="L187" s="249">
        <f t="shared" si="29"/>
        <v>0</v>
      </c>
      <c r="M187" s="249">
        <f t="shared" si="29"/>
        <v>0</v>
      </c>
      <c r="N187" s="249">
        <f t="shared" si="29"/>
        <v>0</v>
      </c>
      <c r="O187" s="249">
        <f t="shared" si="29"/>
        <v>0</v>
      </c>
      <c r="P187" s="250">
        <v>0.99824477867811046</v>
      </c>
      <c r="Q187" s="251">
        <v>0.97552399999999995</v>
      </c>
      <c r="R187" s="250">
        <v>0.99820434451794382</v>
      </c>
      <c r="S187" s="251">
        <v>0.97772700000000001</v>
      </c>
      <c r="T187" s="250">
        <v>0.99920219868888538</v>
      </c>
      <c r="U187" s="250">
        <v>0.99935511126083099</v>
      </c>
      <c r="V187" s="250">
        <v>0.99946306363583648</v>
      </c>
      <c r="W187" s="250">
        <v>0.99952904027223188</v>
      </c>
      <c r="X187" s="250">
        <v>0.99956802851359694</v>
      </c>
      <c r="Y187" s="250">
        <v>0.99959202203341024</v>
      </c>
      <c r="Z187" s="251">
        <v>1.9999999999999999E-6</v>
      </c>
      <c r="AA187" s="251">
        <v>0.96452650000000006</v>
      </c>
      <c r="AB187" s="251">
        <v>3.7112499999999998E-7</v>
      </c>
      <c r="AC187" s="251">
        <v>0</v>
      </c>
      <c r="AD187" s="251">
        <v>-2.5999999999999998E-4</v>
      </c>
      <c r="AE187" s="251">
        <v>-1.3800000000000002E-3</v>
      </c>
      <c r="AF187" s="250">
        <v>0.99857490248944802</v>
      </c>
      <c r="AG187" s="251">
        <v>0.97217799999999999</v>
      </c>
      <c r="AH187" s="250">
        <v>0.84799969537149489</v>
      </c>
      <c r="AI187" s="252">
        <v>0.999251</v>
      </c>
      <c r="AJ187" s="253">
        <f t="shared" si="22"/>
        <v>1.5623997827413414E-6</v>
      </c>
      <c r="AK187" s="253">
        <f t="shared" si="23"/>
        <v>0.75360330680598342</v>
      </c>
      <c r="AL187" s="253">
        <f t="shared" si="24"/>
        <v>2.8999850076975521E-7</v>
      </c>
      <c r="AM187" s="253">
        <f t="shared" si="25"/>
        <v>0</v>
      </c>
      <c r="AN187" s="253">
        <f t="shared" si="26"/>
        <v>-2.0318633550089172E-4</v>
      </c>
      <c r="AO187" s="254">
        <f t="shared" si="27"/>
        <v>-1.0784764369733586E-3</v>
      </c>
    </row>
    <row r="188" spans="1:41">
      <c r="A188" s="247">
        <v>478.99999999999898</v>
      </c>
      <c r="B188" s="248"/>
      <c r="C188" s="248">
        <f t="shared" si="28"/>
        <v>0</v>
      </c>
      <c r="D188" s="248">
        <f t="shared" si="28"/>
        <v>1</v>
      </c>
      <c r="E188" s="248">
        <f t="shared" si="28"/>
        <v>0</v>
      </c>
      <c r="F188" s="248">
        <f t="shared" si="28"/>
        <v>0</v>
      </c>
      <c r="G188" s="248">
        <f t="shared" si="28"/>
        <v>0</v>
      </c>
      <c r="H188" s="248">
        <f t="shared" si="28"/>
        <v>0</v>
      </c>
      <c r="I188" s="249"/>
      <c r="J188" s="249">
        <f t="shared" si="30"/>
        <v>0</v>
      </c>
      <c r="K188" s="249">
        <f t="shared" si="29"/>
        <v>1</v>
      </c>
      <c r="L188" s="249">
        <f t="shared" si="29"/>
        <v>0</v>
      </c>
      <c r="M188" s="249">
        <f t="shared" si="29"/>
        <v>0</v>
      </c>
      <c r="N188" s="249">
        <f t="shared" si="29"/>
        <v>0</v>
      </c>
      <c r="O188" s="249">
        <f t="shared" si="29"/>
        <v>0</v>
      </c>
      <c r="P188" s="250">
        <v>0.99824477867811046</v>
      </c>
      <c r="Q188" s="251">
        <v>0.97545300000000001</v>
      </c>
      <c r="R188" s="250">
        <v>0.99820434451794382</v>
      </c>
      <c r="S188" s="251">
        <v>0.97750599999999987</v>
      </c>
      <c r="T188" s="250">
        <v>0.99920219868888538</v>
      </c>
      <c r="U188" s="250">
        <v>0.99935511126083099</v>
      </c>
      <c r="V188" s="250">
        <v>0.99946306363583648</v>
      </c>
      <c r="W188" s="250">
        <v>0.99952904027223188</v>
      </c>
      <c r="X188" s="250">
        <v>0.99956802851359694</v>
      </c>
      <c r="Y188" s="250">
        <v>0.99959202203341024</v>
      </c>
      <c r="Z188" s="251">
        <v>-1.3999999999999999E-6</v>
      </c>
      <c r="AA188" s="251">
        <v>0.96391990000000005</v>
      </c>
      <c r="AB188" s="251">
        <v>4.0780599999999999E-7</v>
      </c>
      <c r="AC188" s="251">
        <v>0</v>
      </c>
      <c r="AD188" s="251">
        <v>-2.1999999999999998E-4</v>
      </c>
      <c r="AE188" s="251">
        <v>1E-4</v>
      </c>
      <c r="AF188" s="250">
        <v>0.99857490248944802</v>
      </c>
      <c r="AG188" s="251">
        <v>0.97227450000000004</v>
      </c>
      <c r="AH188" s="250">
        <v>0.84750059402194156</v>
      </c>
      <c r="AI188" s="252">
        <v>0.99916499999999997</v>
      </c>
      <c r="AJ188" s="253">
        <f t="shared" si="22"/>
        <v>-1.0927239610996553E-6</v>
      </c>
      <c r="AK188" s="253">
        <f t="shared" si="23"/>
        <v>0.75247111605163353</v>
      </c>
      <c r="AL188" s="253">
        <f t="shared" si="24"/>
        <v>3.1838266212412468E-7</v>
      </c>
      <c r="AM188" s="253">
        <f t="shared" si="25"/>
        <v>0</v>
      </c>
      <c r="AN188" s="253">
        <f t="shared" si="26"/>
        <v>-1.7177663348863693E-4</v>
      </c>
      <c r="AO188" s="254">
        <f t="shared" si="27"/>
        <v>7.8082162179930539E-5</v>
      </c>
    </row>
    <row r="189" spans="1:41">
      <c r="A189" s="247">
        <v>480</v>
      </c>
      <c r="B189" s="248"/>
      <c r="C189" s="248">
        <f t="shared" si="28"/>
        <v>0</v>
      </c>
      <c r="D189" s="248">
        <f t="shared" si="28"/>
        <v>1</v>
      </c>
      <c r="E189" s="248">
        <f t="shared" si="28"/>
        <v>0</v>
      </c>
      <c r="F189" s="248">
        <f t="shared" si="28"/>
        <v>0</v>
      </c>
      <c r="G189" s="248">
        <f t="shared" si="28"/>
        <v>0</v>
      </c>
      <c r="H189" s="248">
        <f t="shared" si="28"/>
        <v>0</v>
      </c>
      <c r="I189" s="249"/>
      <c r="J189" s="249">
        <f t="shared" si="30"/>
        <v>0</v>
      </c>
      <c r="K189" s="249">
        <f t="shared" si="29"/>
        <v>1</v>
      </c>
      <c r="L189" s="249">
        <f t="shared" si="29"/>
        <v>0</v>
      </c>
      <c r="M189" s="249">
        <f t="shared" si="29"/>
        <v>0</v>
      </c>
      <c r="N189" s="249">
        <f t="shared" si="29"/>
        <v>0</v>
      </c>
      <c r="O189" s="249">
        <f t="shared" si="29"/>
        <v>0</v>
      </c>
      <c r="P189" s="250">
        <v>0.99824477867811046</v>
      </c>
      <c r="Q189" s="251">
        <v>0.97538200000000008</v>
      </c>
      <c r="R189" s="250">
        <v>0.99820434451794382</v>
      </c>
      <c r="S189" s="251">
        <v>0.97728499999999996</v>
      </c>
      <c r="T189" s="250">
        <v>0.99920219868888538</v>
      </c>
      <c r="U189" s="250">
        <v>0.99935511126083099</v>
      </c>
      <c r="V189" s="250">
        <v>0.99946306363583648</v>
      </c>
      <c r="W189" s="250">
        <v>0.99952904027223188</v>
      </c>
      <c r="X189" s="250">
        <v>0.99956802851359694</v>
      </c>
      <c r="Y189" s="250">
        <v>0.99959202203341024</v>
      </c>
      <c r="Z189" s="251">
        <v>2.9999999999999997E-6</v>
      </c>
      <c r="AA189" s="251">
        <v>0.96301890000000001</v>
      </c>
      <c r="AB189" s="251">
        <v>4.1337400000000001E-7</v>
      </c>
      <c r="AC189" s="251">
        <v>0</v>
      </c>
      <c r="AD189" s="251">
        <v>-1.7999999999999998E-4</v>
      </c>
      <c r="AE189" s="251">
        <v>-2.5000000000000001E-4</v>
      </c>
      <c r="AF189" s="250">
        <v>0.99857490248944802</v>
      </c>
      <c r="AG189" s="251">
        <v>0.97237099999999999</v>
      </c>
      <c r="AH189" s="250">
        <v>0.84700149267238811</v>
      </c>
      <c r="AI189" s="252">
        <v>0.99907950000000001</v>
      </c>
      <c r="AJ189" s="253">
        <f t="shared" si="22"/>
        <v>2.3395049936744563E-6</v>
      </c>
      <c r="AK189" s="253">
        <f t="shared" si="23"/>
        <v>0.75111077024668338</v>
      </c>
      <c r="AL189" s="253">
        <f t="shared" si="24"/>
        <v>3.2244767290230535E-7</v>
      </c>
      <c r="AM189" s="253">
        <f t="shared" si="25"/>
        <v>0</v>
      </c>
      <c r="AN189" s="253">
        <f t="shared" si="26"/>
        <v>-1.4042169226369036E-4</v>
      </c>
      <c r="AO189" s="254">
        <f t="shared" si="27"/>
        <v>-1.9503480962552476E-4</v>
      </c>
    </row>
    <row r="190" spans="1:41">
      <c r="A190" s="247">
        <v>481</v>
      </c>
      <c r="B190" s="248"/>
      <c r="C190" s="248">
        <f t="shared" si="28"/>
        <v>0</v>
      </c>
      <c r="D190" s="248">
        <f t="shared" si="28"/>
        <v>1</v>
      </c>
      <c r="E190" s="248">
        <f t="shared" si="28"/>
        <v>0</v>
      </c>
      <c r="F190" s="248">
        <f t="shared" si="28"/>
        <v>0</v>
      </c>
      <c r="G190" s="248">
        <f t="shared" si="28"/>
        <v>0</v>
      </c>
      <c r="H190" s="248">
        <f t="shared" si="28"/>
        <v>0</v>
      </c>
      <c r="I190" s="249"/>
      <c r="J190" s="249">
        <f t="shared" si="30"/>
        <v>0</v>
      </c>
      <c r="K190" s="249">
        <f t="shared" si="29"/>
        <v>1</v>
      </c>
      <c r="L190" s="249">
        <f t="shared" si="29"/>
        <v>0</v>
      </c>
      <c r="M190" s="249">
        <f t="shared" si="29"/>
        <v>0</v>
      </c>
      <c r="N190" s="249">
        <f t="shared" si="29"/>
        <v>0</v>
      </c>
      <c r="O190" s="249">
        <f t="shared" si="29"/>
        <v>0</v>
      </c>
      <c r="P190" s="250">
        <v>0.99824477867811046</v>
      </c>
      <c r="Q190" s="251">
        <v>0.97531699999999999</v>
      </c>
      <c r="R190" s="250">
        <v>0.99820434451794382</v>
      </c>
      <c r="S190" s="251">
        <v>0.97705749999999991</v>
      </c>
      <c r="T190" s="250">
        <v>0.99920219868888538</v>
      </c>
      <c r="U190" s="250">
        <v>0.99935511126083099</v>
      </c>
      <c r="V190" s="250">
        <v>0.99946306363583648</v>
      </c>
      <c r="W190" s="250">
        <v>0.99952904027223188</v>
      </c>
      <c r="X190" s="250">
        <v>0.99956802851359694</v>
      </c>
      <c r="Y190" s="250">
        <v>0.99959202203341024</v>
      </c>
      <c r="Z190" s="251">
        <v>4.0000000000000003E-7</v>
      </c>
      <c r="AA190" s="251">
        <v>0.96184880000000006</v>
      </c>
      <c r="AB190" s="251">
        <v>3.8752199999999997E-7</v>
      </c>
      <c r="AC190" s="251">
        <v>0</v>
      </c>
      <c r="AD190" s="251">
        <v>4.2999999999999999E-4</v>
      </c>
      <c r="AE190" s="251">
        <v>-9.3999999999999997E-4</v>
      </c>
      <c r="AF190" s="250">
        <v>0.99857490248944802</v>
      </c>
      <c r="AG190" s="251">
        <v>0.97247399999999995</v>
      </c>
      <c r="AH190" s="250">
        <v>0.8469002792910012</v>
      </c>
      <c r="AI190" s="252">
        <v>0.998996</v>
      </c>
      <c r="AJ190" s="253">
        <f t="shared" si="22"/>
        <v>3.1181030433591884E-7</v>
      </c>
      <c r="AK190" s="253">
        <f t="shared" si="23"/>
        <v>0.74990066086822305</v>
      </c>
      <c r="AL190" s="253">
        <f t="shared" si="24"/>
        <v>3.0216224777685812E-7</v>
      </c>
      <c r="AM190" s="253">
        <f t="shared" si="25"/>
        <v>0</v>
      </c>
      <c r="AN190" s="253">
        <f t="shared" si="26"/>
        <v>3.3531879979153999E-4</v>
      </c>
      <c r="AO190" s="254">
        <f t="shared" si="27"/>
        <v>-7.3304008795795842E-4</v>
      </c>
    </row>
    <row r="191" spans="1:41">
      <c r="A191" s="247">
        <v>482</v>
      </c>
      <c r="B191" s="248"/>
      <c r="C191" s="248">
        <f t="shared" si="28"/>
        <v>0</v>
      </c>
      <c r="D191" s="248">
        <f t="shared" si="28"/>
        <v>1</v>
      </c>
      <c r="E191" s="248">
        <f t="shared" si="28"/>
        <v>0</v>
      </c>
      <c r="F191" s="248">
        <f t="shared" si="28"/>
        <v>0</v>
      </c>
      <c r="G191" s="248">
        <f t="shared" si="28"/>
        <v>0</v>
      </c>
      <c r="H191" s="248">
        <f t="shared" si="28"/>
        <v>0</v>
      </c>
      <c r="I191" s="249"/>
      <c r="J191" s="249">
        <f t="shared" si="30"/>
        <v>0</v>
      </c>
      <c r="K191" s="249">
        <f t="shared" si="29"/>
        <v>1</v>
      </c>
      <c r="L191" s="249">
        <f t="shared" si="29"/>
        <v>0</v>
      </c>
      <c r="M191" s="249">
        <f t="shared" si="29"/>
        <v>0</v>
      </c>
      <c r="N191" s="249">
        <f t="shared" si="29"/>
        <v>0</v>
      </c>
      <c r="O191" s="249">
        <f t="shared" si="29"/>
        <v>0</v>
      </c>
      <c r="P191" s="250">
        <v>0.99824477867811046</v>
      </c>
      <c r="Q191" s="251">
        <v>0.97525200000000001</v>
      </c>
      <c r="R191" s="250">
        <v>0.99820434451794382</v>
      </c>
      <c r="S191" s="251">
        <v>0.97683000000000009</v>
      </c>
      <c r="T191" s="250">
        <v>0.99920219868888538</v>
      </c>
      <c r="U191" s="250">
        <v>0.99935511126083099</v>
      </c>
      <c r="V191" s="250">
        <v>0.99946306363583648</v>
      </c>
      <c r="W191" s="250">
        <v>0.99952904027223188</v>
      </c>
      <c r="X191" s="250">
        <v>0.99956802851359694</v>
      </c>
      <c r="Y191" s="250">
        <v>0.99959202203341024</v>
      </c>
      <c r="Z191" s="251">
        <v>-3.6000000000000003E-6</v>
      </c>
      <c r="AA191" s="251">
        <v>0.96053270000000002</v>
      </c>
      <c r="AB191" s="251">
        <v>4.1078799999999999E-7</v>
      </c>
      <c r="AC191" s="251">
        <v>0</v>
      </c>
      <c r="AD191" s="251">
        <v>-3.0000000000000001E-5</v>
      </c>
      <c r="AE191" s="251">
        <v>-4.6000000000000001E-4</v>
      </c>
      <c r="AF191" s="250">
        <v>0.99857490248944802</v>
      </c>
      <c r="AG191" s="251">
        <v>0.97257700000000002</v>
      </c>
      <c r="AH191" s="250">
        <v>0.84680025945066573</v>
      </c>
      <c r="AI191" s="252">
        <v>0.99891200000000002</v>
      </c>
      <c r="AJ191" s="253">
        <f t="shared" si="22"/>
        <v>-2.8051822211214459E-6</v>
      </c>
      <c r="AK191" s="253">
        <f t="shared" si="23"/>
        <v>0.74857822223344261</v>
      </c>
      <c r="AL191" s="253">
        <f t="shared" si="24"/>
        <v>3.201766772563863E-7</v>
      </c>
      <c r="AM191" s="253">
        <f t="shared" si="25"/>
        <v>0</v>
      </c>
      <c r="AN191" s="253">
        <f t="shared" si="26"/>
        <v>-2.3385077165120824E-5</v>
      </c>
      <c r="AO191" s="254">
        <f t="shared" si="27"/>
        <v>-3.5857979030133087E-4</v>
      </c>
    </row>
    <row r="192" spans="1:41">
      <c r="A192" s="247">
        <v>483</v>
      </c>
      <c r="B192" s="248"/>
      <c r="C192" s="248">
        <f t="shared" si="28"/>
        <v>0</v>
      </c>
      <c r="D192" s="248">
        <f t="shared" si="28"/>
        <v>1</v>
      </c>
      <c r="E192" s="248">
        <f t="shared" si="28"/>
        <v>0</v>
      </c>
      <c r="F192" s="248">
        <f t="shared" si="28"/>
        <v>0</v>
      </c>
      <c r="G192" s="248">
        <f t="shared" si="28"/>
        <v>0</v>
      </c>
      <c r="H192" s="248">
        <f t="shared" si="28"/>
        <v>0</v>
      </c>
      <c r="I192" s="249"/>
      <c r="J192" s="249">
        <f t="shared" si="30"/>
        <v>0</v>
      </c>
      <c r="K192" s="249">
        <f t="shared" si="29"/>
        <v>1</v>
      </c>
      <c r="L192" s="249">
        <f t="shared" si="29"/>
        <v>0</v>
      </c>
      <c r="M192" s="249">
        <f t="shared" si="29"/>
        <v>0</v>
      </c>
      <c r="N192" s="249">
        <f t="shared" si="29"/>
        <v>0</v>
      </c>
      <c r="O192" s="249">
        <f t="shared" si="29"/>
        <v>0</v>
      </c>
      <c r="P192" s="250">
        <v>0.99824477867811046</v>
      </c>
      <c r="Q192" s="251">
        <v>0.97518749999999998</v>
      </c>
      <c r="R192" s="250">
        <v>0.99820434451794382</v>
      </c>
      <c r="S192" s="251">
        <v>0.97659700000000005</v>
      </c>
      <c r="T192" s="250">
        <v>0.99920219868888538</v>
      </c>
      <c r="U192" s="250">
        <v>0.99935511126083099</v>
      </c>
      <c r="V192" s="250">
        <v>0.99946306363583648</v>
      </c>
      <c r="W192" s="250">
        <v>0.99952904027223188</v>
      </c>
      <c r="X192" s="250">
        <v>0.99956802851359694</v>
      </c>
      <c r="Y192" s="250">
        <v>0.99959202203341024</v>
      </c>
      <c r="Z192" s="251">
        <v>-8.0000000000000007E-7</v>
      </c>
      <c r="AA192" s="251">
        <v>0.95932130000000004</v>
      </c>
      <c r="AB192" s="251">
        <v>3.9223600000000002E-7</v>
      </c>
      <c r="AC192" s="251">
        <v>0</v>
      </c>
      <c r="AD192" s="251">
        <v>-1.2999999999999999E-3</v>
      </c>
      <c r="AE192" s="251">
        <v>-2.8000000000000003E-4</v>
      </c>
      <c r="AF192" s="250">
        <v>0.99857490248944802</v>
      </c>
      <c r="AG192" s="251">
        <v>0.97268500000000002</v>
      </c>
      <c r="AH192" s="250">
        <v>0.84670023961033014</v>
      </c>
      <c r="AI192" s="252">
        <v>0.99883049999999995</v>
      </c>
      <c r="AJ192" s="253">
        <f t="shared" si="22"/>
        <v>-6.2312865911794966E-7</v>
      </c>
      <c r="AK192" s="253">
        <f t="shared" si="23"/>
        <v>0.74734009560545345</v>
      </c>
      <c r="AL192" s="253">
        <f t="shared" si="24"/>
        <v>3.0559662819770451E-7</v>
      </c>
      <c r="AM192" s="253">
        <f t="shared" si="25"/>
        <v>0</v>
      </c>
      <c r="AN192" s="253">
        <f t="shared" si="26"/>
        <v>-1.0129548002881508E-3</v>
      </c>
      <c r="AO192" s="254">
        <f t="shared" si="27"/>
        <v>-2.1818011710762519E-4</v>
      </c>
    </row>
    <row r="193" spans="1:41">
      <c r="A193" s="247">
        <v>484</v>
      </c>
      <c r="B193" s="248"/>
      <c r="C193" s="248">
        <f t="shared" si="28"/>
        <v>0</v>
      </c>
      <c r="D193" s="248">
        <f t="shared" si="28"/>
        <v>1</v>
      </c>
      <c r="E193" s="248">
        <f t="shared" si="28"/>
        <v>0</v>
      </c>
      <c r="F193" s="248">
        <f t="shared" si="28"/>
        <v>0</v>
      </c>
      <c r="G193" s="248">
        <f t="shared" si="28"/>
        <v>0</v>
      </c>
      <c r="H193" s="248">
        <f t="shared" si="28"/>
        <v>0</v>
      </c>
      <c r="I193" s="249"/>
      <c r="J193" s="249">
        <f t="shared" si="30"/>
        <v>0</v>
      </c>
      <c r="K193" s="249">
        <f t="shared" si="29"/>
        <v>1</v>
      </c>
      <c r="L193" s="249">
        <f t="shared" si="29"/>
        <v>0</v>
      </c>
      <c r="M193" s="249">
        <f t="shared" si="29"/>
        <v>0</v>
      </c>
      <c r="N193" s="249">
        <f t="shared" si="29"/>
        <v>0</v>
      </c>
      <c r="O193" s="249">
        <f t="shared" si="29"/>
        <v>0</v>
      </c>
      <c r="P193" s="250">
        <v>0.99824477867811046</v>
      </c>
      <c r="Q193" s="251">
        <v>0.97512299999999996</v>
      </c>
      <c r="R193" s="250">
        <v>0.99820434451794382</v>
      </c>
      <c r="S193" s="251">
        <v>0.97636400000000012</v>
      </c>
      <c r="T193" s="250">
        <v>0.99920219868888538</v>
      </c>
      <c r="U193" s="250">
        <v>0.99935511126083099</v>
      </c>
      <c r="V193" s="250">
        <v>0.99946306363583648</v>
      </c>
      <c r="W193" s="250">
        <v>0.99952904027223188</v>
      </c>
      <c r="X193" s="250">
        <v>0.99956802851359694</v>
      </c>
      <c r="Y193" s="250">
        <v>0.99959202203341024</v>
      </c>
      <c r="Z193" s="251">
        <v>1.4999999999999998E-6</v>
      </c>
      <c r="AA193" s="251">
        <v>0.95869579999999999</v>
      </c>
      <c r="AB193" s="251">
        <v>4.4884300000000002E-7</v>
      </c>
      <c r="AC193" s="251">
        <v>0</v>
      </c>
      <c r="AD193" s="251">
        <v>8.1000000000000006E-4</v>
      </c>
      <c r="AE193" s="251">
        <v>-5.6000000000000006E-4</v>
      </c>
      <c r="AF193" s="250">
        <v>0.99857490248944802</v>
      </c>
      <c r="AG193" s="251">
        <v>0.97279300000000002</v>
      </c>
      <c r="AH193" s="250">
        <v>0.84660021976999444</v>
      </c>
      <c r="AI193" s="252">
        <v>0.99874850000000004</v>
      </c>
      <c r="AJ193" s="253">
        <f t="shared" si="22"/>
        <v>1.1679060322720227E-6</v>
      </c>
      <c r="AK193" s="253">
        <f t="shared" si="23"/>
        <v>0.74655863715739634</v>
      </c>
      <c r="AL193" s="253">
        <f t="shared" si="24"/>
        <v>3.4956220234282373E-7</v>
      </c>
      <c r="AM193" s="253">
        <f t="shared" si="25"/>
        <v>0</v>
      </c>
      <c r="AN193" s="253">
        <f t="shared" si="26"/>
        <v>6.3090015926457656E-4</v>
      </c>
      <c r="AO193" s="254">
        <f t="shared" si="27"/>
        <v>-4.3618835785214251E-4</v>
      </c>
    </row>
    <row r="194" spans="1:41">
      <c r="A194" s="247">
        <v>485</v>
      </c>
      <c r="B194" s="248"/>
      <c r="C194" s="248">
        <f t="shared" ref="C194:H236" si="31">IF($A194&lt;C$4,0,IF($A194&gt;C$5,0,1))</f>
        <v>0</v>
      </c>
      <c r="D194" s="248">
        <f t="shared" si="31"/>
        <v>1</v>
      </c>
      <c r="E194" s="248">
        <f t="shared" si="31"/>
        <v>0</v>
      </c>
      <c r="F194" s="248">
        <f t="shared" si="31"/>
        <v>0</v>
      </c>
      <c r="G194" s="248">
        <f t="shared" si="31"/>
        <v>0</v>
      </c>
      <c r="H194" s="248">
        <f t="shared" si="31"/>
        <v>0</v>
      </c>
      <c r="I194" s="249"/>
      <c r="J194" s="249">
        <f t="shared" si="30"/>
        <v>0</v>
      </c>
      <c r="K194" s="249">
        <f t="shared" si="29"/>
        <v>1</v>
      </c>
      <c r="L194" s="249">
        <f t="shared" si="29"/>
        <v>0</v>
      </c>
      <c r="M194" s="249">
        <f t="shared" si="29"/>
        <v>0</v>
      </c>
      <c r="N194" s="249">
        <f t="shared" si="29"/>
        <v>0</v>
      </c>
      <c r="O194" s="249">
        <f t="shared" si="29"/>
        <v>0</v>
      </c>
      <c r="P194" s="250">
        <v>0.99824477867811046</v>
      </c>
      <c r="Q194" s="251">
        <v>0.97506000000000004</v>
      </c>
      <c r="R194" s="250">
        <v>0.99820434451794382</v>
      </c>
      <c r="S194" s="251">
        <v>0.97612750000000004</v>
      </c>
      <c r="T194" s="250">
        <v>0.99920219868888538</v>
      </c>
      <c r="U194" s="250">
        <v>0.99935511126083099</v>
      </c>
      <c r="V194" s="250">
        <v>0.99946306363583648</v>
      </c>
      <c r="W194" s="250">
        <v>0.99952904027223188</v>
      </c>
      <c r="X194" s="250">
        <v>0.99956802851359694</v>
      </c>
      <c r="Y194" s="250">
        <v>0.99959202203341024</v>
      </c>
      <c r="Z194" s="251">
        <v>4.0000000000000003E-7</v>
      </c>
      <c r="AA194" s="251">
        <v>0.95876589999999995</v>
      </c>
      <c r="AB194" s="251">
        <v>4.1411100000000002E-7</v>
      </c>
      <c r="AC194" s="251">
        <v>0</v>
      </c>
      <c r="AD194" s="251">
        <v>2.8000000000000003E-4</v>
      </c>
      <c r="AE194" s="251">
        <v>-1.2600000000000001E-3</v>
      </c>
      <c r="AF194" s="250">
        <v>0.99857490248944802</v>
      </c>
      <c r="AG194" s="251">
        <v>0.97290449999999995</v>
      </c>
      <c r="AH194" s="250">
        <v>0.84650019992965886</v>
      </c>
      <c r="AI194" s="252">
        <v>0.99866750000000004</v>
      </c>
      <c r="AJ194" s="253">
        <f t="shared" si="22"/>
        <v>3.1131970097880553E-7</v>
      </c>
      <c r="AK194" s="253">
        <f t="shared" si="23"/>
        <v>0.74632097874543957</v>
      </c>
      <c r="AL194" s="253">
        <f t="shared" si="24"/>
        <v>3.2238642622830208E-7</v>
      </c>
      <c r="AM194" s="253">
        <f t="shared" si="25"/>
        <v>0</v>
      </c>
      <c r="AN194" s="253">
        <f t="shared" si="26"/>
        <v>2.1800357736122543E-4</v>
      </c>
      <c r="AO194" s="254">
        <f t="shared" si="27"/>
        <v>-9.8103964632685354E-4</v>
      </c>
    </row>
    <row r="195" spans="1:41">
      <c r="A195" s="247">
        <v>486</v>
      </c>
      <c r="B195" s="248"/>
      <c r="C195" s="248">
        <f t="shared" si="31"/>
        <v>0</v>
      </c>
      <c r="D195" s="248">
        <f t="shared" si="31"/>
        <v>1</v>
      </c>
      <c r="E195" s="248">
        <f t="shared" si="31"/>
        <v>0</v>
      </c>
      <c r="F195" s="248">
        <f t="shared" si="31"/>
        <v>0</v>
      </c>
      <c r="G195" s="248">
        <f t="shared" si="31"/>
        <v>0</v>
      </c>
      <c r="H195" s="248">
        <f t="shared" si="31"/>
        <v>0</v>
      </c>
      <c r="I195" s="249"/>
      <c r="J195" s="249">
        <f t="shared" si="30"/>
        <v>0</v>
      </c>
      <c r="K195" s="249">
        <f t="shared" si="29"/>
        <v>1</v>
      </c>
      <c r="L195" s="249">
        <f t="shared" si="29"/>
        <v>0</v>
      </c>
      <c r="M195" s="249">
        <f t="shared" si="29"/>
        <v>0</v>
      </c>
      <c r="N195" s="249">
        <f t="shared" si="29"/>
        <v>0</v>
      </c>
      <c r="O195" s="249">
        <f t="shared" si="29"/>
        <v>0</v>
      </c>
      <c r="P195" s="250">
        <v>0.99812785481415101</v>
      </c>
      <c r="Q195" s="251">
        <v>0.974997</v>
      </c>
      <c r="R195" s="250">
        <v>0.99808472972194906</v>
      </c>
      <c r="S195" s="251">
        <v>0.97589100000000006</v>
      </c>
      <c r="T195" s="250">
        <v>0.99914902606280365</v>
      </c>
      <c r="U195" s="250">
        <v>0.99931212658997437</v>
      </c>
      <c r="V195" s="250">
        <v>0.99942727240354201</v>
      </c>
      <c r="W195" s="250">
        <v>0.99949764582098188</v>
      </c>
      <c r="X195" s="250">
        <v>0.99953923244225806</v>
      </c>
      <c r="Y195" s="250">
        <v>0.9995648250692315</v>
      </c>
      <c r="Z195" s="251">
        <v>-1.7E-6</v>
      </c>
      <c r="AA195" s="251">
        <v>0.95974940000000009</v>
      </c>
      <c r="AB195" s="251">
        <v>4.44201E-7</v>
      </c>
      <c r="AC195" s="251">
        <v>0</v>
      </c>
      <c r="AD195" s="251">
        <v>-6.4000000000000005E-4</v>
      </c>
      <c r="AE195" s="251">
        <v>-9.2000000000000003E-4</v>
      </c>
      <c r="AF195" s="250">
        <v>0.99847995303790316</v>
      </c>
      <c r="AG195" s="251">
        <v>0.97301599999999988</v>
      </c>
      <c r="AH195" s="250">
        <v>0.84640018008932316</v>
      </c>
      <c r="AI195" s="252">
        <v>0.998587</v>
      </c>
      <c r="AJ195" s="253">
        <f t="shared" si="22"/>
        <v>-1.3220818899794598E-6</v>
      </c>
      <c r="AK195" s="253">
        <f t="shared" si="23"/>
        <v>0.74651437049755276</v>
      </c>
      <c r="AL195" s="253">
        <f t="shared" si="24"/>
        <v>3.4554920149348397E-7</v>
      </c>
      <c r="AM195" s="253">
        <f t="shared" si="25"/>
        <v>0</v>
      </c>
      <c r="AN195" s="253">
        <f t="shared" si="26"/>
        <v>-4.9791932767830581E-4</v>
      </c>
      <c r="AO195" s="254">
        <f t="shared" si="27"/>
        <v>-7.1577736013581463E-4</v>
      </c>
    </row>
    <row r="196" spans="1:41">
      <c r="A196" s="247">
        <v>487</v>
      </c>
      <c r="B196" s="248"/>
      <c r="C196" s="248">
        <f t="shared" si="31"/>
        <v>0</v>
      </c>
      <c r="D196" s="248">
        <f t="shared" si="31"/>
        <v>1</v>
      </c>
      <c r="E196" s="248">
        <f t="shared" si="31"/>
        <v>0</v>
      </c>
      <c r="F196" s="248">
        <f t="shared" si="31"/>
        <v>0</v>
      </c>
      <c r="G196" s="248">
        <f t="shared" si="31"/>
        <v>0</v>
      </c>
      <c r="H196" s="248">
        <f t="shared" si="31"/>
        <v>0</v>
      </c>
      <c r="I196" s="249"/>
      <c r="J196" s="249">
        <f t="shared" si="30"/>
        <v>0</v>
      </c>
      <c r="K196" s="249">
        <f t="shared" si="29"/>
        <v>1</v>
      </c>
      <c r="L196" s="249">
        <f t="shared" si="29"/>
        <v>0</v>
      </c>
      <c r="M196" s="249">
        <f t="shared" si="29"/>
        <v>0</v>
      </c>
      <c r="N196" s="249">
        <f t="shared" si="29"/>
        <v>0</v>
      </c>
      <c r="O196" s="249">
        <f t="shared" si="29"/>
        <v>0</v>
      </c>
      <c r="P196" s="250">
        <v>0.99801094230658183</v>
      </c>
      <c r="Q196" s="251">
        <v>0.97493500000000011</v>
      </c>
      <c r="R196" s="250">
        <v>0.99796512686673611</v>
      </c>
      <c r="S196" s="251">
        <v>0.97565200000000007</v>
      </c>
      <c r="T196" s="250">
        <v>0.99909585520258881</v>
      </c>
      <c r="U196" s="250">
        <v>0.99926914290807034</v>
      </c>
      <c r="V196" s="250">
        <v>0.99939148173692549</v>
      </c>
      <c r="W196" s="250">
        <v>0.99946625172774106</v>
      </c>
      <c r="X196" s="250">
        <v>0.99951043662440453</v>
      </c>
      <c r="Y196" s="250">
        <v>0.99953762830093285</v>
      </c>
      <c r="Z196" s="251">
        <v>1.2999999999999998E-6</v>
      </c>
      <c r="AA196" s="251">
        <v>0.96171629999999997</v>
      </c>
      <c r="AB196" s="251">
        <v>4.0909599999999997E-7</v>
      </c>
      <c r="AC196" s="251">
        <v>0</v>
      </c>
      <c r="AD196" s="251">
        <v>5.6000000000000006E-4</v>
      </c>
      <c r="AE196" s="251">
        <v>-3.1E-4</v>
      </c>
      <c r="AF196" s="250">
        <v>0.99838501071527774</v>
      </c>
      <c r="AG196" s="251">
        <v>0.97313050000000001</v>
      </c>
      <c r="AH196" s="250">
        <v>0.84630016024898769</v>
      </c>
      <c r="AI196" s="252">
        <v>0.99850799999999995</v>
      </c>
      <c r="AJ196" s="253">
        <f t="shared" si="22"/>
        <v>1.0102221519495808E-6</v>
      </c>
      <c r="AK196" s="253">
        <f t="shared" si="23"/>
        <v>0.74747355359806589</v>
      </c>
      <c r="AL196" s="253">
        <f t="shared" si="24"/>
        <v>3.1800009841125075E-7</v>
      </c>
      <c r="AM196" s="253">
        <f t="shared" si="25"/>
        <v>0</v>
      </c>
      <c r="AN196" s="253">
        <f t="shared" si="26"/>
        <v>4.3535319705303782E-4</v>
      </c>
      <c r="AO196" s="254">
        <f t="shared" si="27"/>
        <v>-2.4100564760488411E-4</v>
      </c>
    </row>
    <row r="197" spans="1:41">
      <c r="A197" s="247">
        <v>488</v>
      </c>
      <c r="B197" s="248"/>
      <c r="C197" s="248">
        <f t="shared" si="31"/>
        <v>0</v>
      </c>
      <c r="D197" s="248">
        <f t="shared" si="31"/>
        <v>1</v>
      </c>
      <c r="E197" s="248">
        <f t="shared" si="31"/>
        <v>0</v>
      </c>
      <c r="F197" s="248">
        <f t="shared" si="31"/>
        <v>0</v>
      </c>
      <c r="G197" s="248">
        <f t="shared" si="31"/>
        <v>0</v>
      </c>
      <c r="H197" s="248">
        <f t="shared" si="31"/>
        <v>0</v>
      </c>
      <c r="I197" s="249"/>
      <c r="J197" s="249">
        <f t="shared" si="30"/>
        <v>0</v>
      </c>
      <c r="K197" s="249">
        <f t="shared" si="29"/>
        <v>1</v>
      </c>
      <c r="L197" s="249">
        <f t="shared" si="29"/>
        <v>0</v>
      </c>
      <c r="M197" s="249">
        <f t="shared" si="29"/>
        <v>0</v>
      </c>
      <c r="N197" s="249">
        <f t="shared" si="29"/>
        <v>0</v>
      </c>
      <c r="O197" s="249">
        <f t="shared" si="29"/>
        <v>0</v>
      </c>
      <c r="P197" s="250">
        <v>0.99789404115452673</v>
      </c>
      <c r="Q197" s="251">
        <v>0.9748730000000001</v>
      </c>
      <c r="R197" s="250">
        <v>0.99784553595135195</v>
      </c>
      <c r="S197" s="251">
        <v>0.97541300000000009</v>
      </c>
      <c r="T197" s="250">
        <v>0.99904268610821778</v>
      </c>
      <c r="U197" s="250">
        <v>0.99922616021511568</v>
      </c>
      <c r="V197" s="250">
        <v>0.99935569163598936</v>
      </c>
      <c r="W197" s="250">
        <v>0.99943485799251264</v>
      </c>
      <c r="X197" s="250">
        <v>0.99948164106003945</v>
      </c>
      <c r="Y197" s="250">
        <v>0.99951043172851683</v>
      </c>
      <c r="Z197" s="251">
        <v>1.4999999999999998E-6</v>
      </c>
      <c r="AA197" s="251">
        <v>0.96434410000000004</v>
      </c>
      <c r="AB197" s="251">
        <v>4.16034E-7</v>
      </c>
      <c r="AC197" s="251">
        <v>0</v>
      </c>
      <c r="AD197" s="251">
        <v>-4.4999999999999999E-4</v>
      </c>
      <c r="AE197" s="251">
        <v>-1.17E-3</v>
      </c>
      <c r="AF197" s="250">
        <v>0.9982900755211791</v>
      </c>
      <c r="AG197" s="251">
        <v>0.97324500000000003</v>
      </c>
      <c r="AH197" s="250">
        <v>0.84620014040865199</v>
      </c>
      <c r="AI197" s="252">
        <v>0.99842900000000001</v>
      </c>
      <c r="AJ197" s="253">
        <f t="shared" si="22"/>
        <v>1.1647396190420017E-6</v>
      </c>
      <c r="AK197" s="253">
        <f t="shared" si="23"/>
        <v>0.74894403802852594</v>
      </c>
      <c r="AL197" s="253">
        <f t="shared" si="24"/>
        <v>3.2314873433124551E-7</v>
      </c>
      <c r="AM197" s="253">
        <f t="shared" si="25"/>
        <v>0</v>
      </c>
      <c r="AN197" s="253">
        <f t="shared" si="26"/>
        <v>-3.4957541315356098E-4</v>
      </c>
      <c r="AO197" s="254">
        <f t="shared" si="27"/>
        <v>-9.0892225549612051E-4</v>
      </c>
    </row>
    <row r="198" spans="1:41">
      <c r="A198" s="247">
        <v>489</v>
      </c>
      <c r="B198" s="248"/>
      <c r="C198" s="248">
        <f t="shared" si="31"/>
        <v>0</v>
      </c>
      <c r="D198" s="248">
        <f t="shared" si="31"/>
        <v>1</v>
      </c>
      <c r="E198" s="248">
        <f t="shared" si="31"/>
        <v>0</v>
      </c>
      <c r="F198" s="248">
        <f t="shared" si="31"/>
        <v>0</v>
      </c>
      <c r="G198" s="248">
        <f t="shared" si="31"/>
        <v>0</v>
      </c>
      <c r="H198" s="248">
        <f t="shared" si="31"/>
        <v>0</v>
      </c>
      <c r="I198" s="249"/>
      <c r="J198" s="249">
        <f t="shared" si="30"/>
        <v>0</v>
      </c>
      <c r="K198" s="249">
        <f t="shared" si="29"/>
        <v>1</v>
      </c>
      <c r="L198" s="249">
        <f t="shared" si="29"/>
        <v>0</v>
      </c>
      <c r="M198" s="249">
        <f t="shared" si="29"/>
        <v>0</v>
      </c>
      <c r="N198" s="249">
        <f t="shared" si="29"/>
        <v>0</v>
      </c>
      <c r="O198" s="249">
        <f t="shared" si="29"/>
        <v>0</v>
      </c>
      <c r="P198" s="250">
        <v>0.99777715135710887</v>
      </c>
      <c r="Q198" s="251">
        <v>0.97481250000000008</v>
      </c>
      <c r="R198" s="250">
        <v>0.99772595697484268</v>
      </c>
      <c r="S198" s="251">
        <v>0.97517200000000004</v>
      </c>
      <c r="T198" s="250">
        <v>0.99898951877966657</v>
      </c>
      <c r="U198" s="250">
        <v>0.99918317851110761</v>
      </c>
      <c r="V198" s="250">
        <v>0.99931990210073574</v>
      </c>
      <c r="W198" s="250">
        <v>0.99940346461529939</v>
      </c>
      <c r="X198" s="250">
        <v>0.99945284574916515</v>
      </c>
      <c r="Y198" s="250">
        <v>0.99948323535198602</v>
      </c>
      <c r="Z198" s="251">
        <v>1.1999999999999999E-6</v>
      </c>
      <c r="AA198" s="251">
        <v>0.96757819999999994</v>
      </c>
      <c r="AB198" s="251">
        <v>3.3961200000000001E-7</v>
      </c>
      <c r="AC198" s="251">
        <v>0</v>
      </c>
      <c r="AD198" s="251">
        <v>7.6999999999999996E-4</v>
      </c>
      <c r="AE198" s="251">
        <v>-5.1999999999999995E-4</v>
      </c>
      <c r="AF198" s="250">
        <v>0.99819514745521443</v>
      </c>
      <c r="AG198" s="251">
        <v>0.97336049999999996</v>
      </c>
      <c r="AH198" s="250">
        <v>0.84610012056831641</v>
      </c>
      <c r="AI198" s="252">
        <v>0.99835050000000003</v>
      </c>
      <c r="AJ198" s="253">
        <f t="shared" si="22"/>
        <v>9.3107203981356474E-7</v>
      </c>
      <c r="AK198" s="253">
        <f t="shared" si="23"/>
        <v>0.75088304164499353</v>
      </c>
      <c r="AL198" s="253">
        <f t="shared" si="24"/>
        <v>2.6358984294244904E-7</v>
      </c>
      <c r="AM198" s="253">
        <f t="shared" si="25"/>
        <v>0</v>
      </c>
      <c r="AN198" s="253">
        <f t="shared" si="26"/>
        <v>5.9771498129507997E-4</v>
      </c>
      <c r="AO198" s="254">
        <f t="shared" si="27"/>
        <v>-4.0366394920941014E-4</v>
      </c>
    </row>
    <row r="199" spans="1:41">
      <c r="A199" s="247">
        <v>490</v>
      </c>
      <c r="B199" s="248"/>
      <c r="C199" s="248">
        <f t="shared" si="31"/>
        <v>0</v>
      </c>
      <c r="D199" s="248">
        <f t="shared" si="31"/>
        <v>1</v>
      </c>
      <c r="E199" s="248">
        <f t="shared" si="31"/>
        <v>0</v>
      </c>
      <c r="F199" s="248">
        <f t="shared" si="31"/>
        <v>0</v>
      </c>
      <c r="G199" s="248">
        <f t="shared" si="31"/>
        <v>0</v>
      </c>
      <c r="H199" s="248">
        <f t="shared" si="31"/>
        <v>0</v>
      </c>
      <c r="I199" s="249"/>
      <c r="J199" s="249">
        <f t="shared" si="30"/>
        <v>0</v>
      </c>
      <c r="K199" s="249">
        <f t="shared" si="29"/>
        <v>1</v>
      </c>
      <c r="L199" s="249">
        <f t="shared" si="29"/>
        <v>0</v>
      </c>
      <c r="M199" s="249">
        <f t="shared" si="29"/>
        <v>0</v>
      </c>
      <c r="N199" s="249">
        <f t="shared" si="29"/>
        <v>0</v>
      </c>
      <c r="O199" s="249">
        <f t="shared" si="29"/>
        <v>0</v>
      </c>
      <c r="P199" s="250">
        <v>0.99766027291345527</v>
      </c>
      <c r="Q199" s="251">
        <v>0.97475200000000017</v>
      </c>
      <c r="R199" s="250">
        <v>0.99760638993625728</v>
      </c>
      <c r="S199" s="251">
        <v>0.9749310000000001</v>
      </c>
      <c r="T199" s="250">
        <v>0.99893635321691288</v>
      </c>
      <c r="U199" s="250">
        <v>0.99914019779604357</v>
      </c>
      <c r="V199" s="250">
        <v>0.99928411313116783</v>
      </c>
      <c r="W199" s="250">
        <v>0.99937207159610508</v>
      </c>
      <c r="X199" s="250">
        <v>0.99942405069178519</v>
      </c>
      <c r="Y199" s="250">
        <v>0.99945603917134274</v>
      </c>
      <c r="Z199" s="251">
        <v>4.0000000000000003E-7</v>
      </c>
      <c r="AA199" s="251">
        <v>0.97072900000000006</v>
      </c>
      <c r="AB199" s="251">
        <v>4.8229099999999999E-7</v>
      </c>
      <c r="AC199" s="251">
        <v>0</v>
      </c>
      <c r="AD199" s="251">
        <v>7.0000000000000007E-5</v>
      </c>
      <c r="AE199" s="251">
        <v>2.1999999999999998E-4</v>
      </c>
      <c r="AF199" s="250">
        <v>0.99810022651699237</v>
      </c>
      <c r="AG199" s="251">
        <v>0.97347600000000001</v>
      </c>
      <c r="AH199" s="250">
        <v>0.84600010072798071</v>
      </c>
      <c r="AI199" s="252">
        <v>0.99827299999999997</v>
      </c>
      <c r="AJ199" s="253">
        <f t="shared" si="22"/>
        <v>3.1011792424701319E-7</v>
      </c>
      <c r="AK199" s="253">
        <f t="shared" si="23"/>
        <v>0.75275473323359021</v>
      </c>
      <c r="AL199" s="253">
        <f t="shared" si="24"/>
        <v>3.7404788155521711E-7</v>
      </c>
      <c r="AM199" s="253">
        <f t="shared" si="25"/>
        <v>0</v>
      </c>
      <c r="AN199" s="253">
        <f t="shared" si="26"/>
        <v>5.4297132577936048E-5</v>
      </c>
      <c r="AO199" s="254">
        <f t="shared" si="27"/>
        <v>1.7065359287926534E-4</v>
      </c>
    </row>
    <row r="200" spans="1:41">
      <c r="A200" s="247">
        <v>491</v>
      </c>
      <c r="B200" s="248"/>
      <c r="C200" s="248">
        <f t="shared" si="31"/>
        <v>0</v>
      </c>
      <c r="D200" s="248">
        <f t="shared" si="31"/>
        <v>1</v>
      </c>
      <c r="E200" s="248">
        <f t="shared" si="31"/>
        <v>0</v>
      </c>
      <c r="F200" s="248">
        <f t="shared" si="31"/>
        <v>0</v>
      </c>
      <c r="G200" s="248">
        <f t="shared" si="31"/>
        <v>0</v>
      </c>
      <c r="H200" s="248">
        <f t="shared" si="31"/>
        <v>0</v>
      </c>
      <c r="I200" s="249"/>
      <c r="J200" s="249">
        <f t="shared" si="30"/>
        <v>0</v>
      </c>
      <c r="K200" s="249">
        <f t="shared" si="29"/>
        <v>1</v>
      </c>
      <c r="L200" s="249">
        <f t="shared" si="29"/>
        <v>0</v>
      </c>
      <c r="M200" s="249">
        <f t="shared" si="29"/>
        <v>0</v>
      </c>
      <c r="N200" s="249">
        <f t="shared" si="29"/>
        <v>0</v>
      </c>
      <c r="O200" s="249">
        <f t="shared" si="29"/>
        <v>0</v>
      </c>
      <c r="P200" s="250">
        <v>0.99766027291345527</v>
      </c>
      <c r="Q200" s="251">
        <v>0.97469300000000003</v>
      </c>
      <c r="R200" s="250">
        <v>0.99760638993625728</v>
      </c>
      <c r="S200" s="251">
        <v>0.9746895000000001</v>
      </c>
      <c r="T200" s="250">
        <v>0.99893635321691288</v>
      </c>
      <c r="U200" s="250">
        <v>0.99914019779604357</v>
      </c>
      <c r="V200" s="250">
        <v>0.99928411313116783</v>
      </c>
      <c r="W200" s="250">
        <v>0.99937207159610508</v>
      </c>
      <c r="X200" s="250">
        <v>0.99942405069178519</v>
      </c>
      <c r="Y200" s="250">
        <v>0.99945603917134274</v>
      </c>
      <c r="Z200" s="251">
        <v>-3.6000000000000003E-6</v>
      </c>
      <c r="AA200" s="251">
        <v>0.97341899999999992</v>
      </c>
      <c r="AB200" s="251">
        <v>4.3089099999999999E-7</v>
      </c>
      <c r="AC200" s="251">
        <v>0</v>
      </c>
      <c r="AD200" s="251">
        <v>1.08E-3</v>
      </c>
      <c r="AE200" s="251">
        <v>2.1999999999999998E-4</v>
      </c>
      <c r="AF200" s="250">
        <v>0.99810022651699237</v>
      </c>
      <c r="AG200" s="251">
        <v>0.97359200000000001</v>
      </c>
      <c r="AH200" s="250">
        <v>0.84590024044689227</v>
      </c>
      <c r="AI200" s="252">
        <v>0.99819599999999997</v>
      </c>
      <c r="AJ200" s="253">
        <f t="shared" si="22"/>
        <v>-2.7899889240406754E-6</v>
      </c>
      <c r="AK200" s="253">
        <f t="shared" si="23"/>
        <v>0.75455067355058769</v>
      </c>
      <c r="AL200" s="253">
        <f t="shared" si="24"/>
        <v>3.3405545361774005E-7</v>
      </c>
      <c r="AM200" s="253">
        <f t="shared" si="25"/>
        <v>0</v>
      </c>
      <c r="AN200" s="253">
        <f t="shared" si="26"/>
        <v>8.3740531302232057E-4</v>
      </c>
      <c r="AO200" s="254">
        <f t="shared" si="27"/>
        <v>1.7058802358524021E-4</v>
      </c>
    </row>
    <row r="201" spans="1:41">
      <c r="A201" s="247">
        <v>492</v>
      </c>
      <c r="B201" s="248"/>
      <c r="C201" s="248">
        <f t="shared" si="31"/>
        <v>0</v>
      </c>
      <c r="D201" s="248">
        <f t="shared" si="31"/>
        <v>1</v>
      </c>
      <c r="E201" s="248">
        <f t="shared" si="31"/>
        <v>0</v>
      </c>
      <c r="F201" s="248">
        <f t="shared" si="31"/>
        <v>0</v>
      </c>
      <c r="G201" s="248">
        <f t="shared" si="31"/>
        <v>0</v>
      </c>
      <c r="H201" s="248">
        <f t="shared" si="31"/>
        <v>0</v>
      </c>
      <c r="I201" s="249"/>
      <c r="J201" s="249">
        <f t="shared" si="30"/>
        <v>0</v>
      </c>
      <c r="K201" s="249">
        <f t="shared" si="29"/>
        <v>1</v>
      </c>
      <c r="L201" s="249">
        <f t="shared" si="29"/>
        <v>0</v>
      </c>
      <c r="M201" s="249">
        <f t="shared" si="29"/>
        <v>0</v>
      </c>
      <c r="N201" s="249">
        <f t="shared" si="29"/>
        <v>0</v>
      </c>
      <c r="O201" s="249">
        <f t="shared" si="29"/>
        <v>0</v>
      </c>
      <c r="P201" s="250">
        <v>0.99766027291345527</v>
      </c>
      <c r="Q201" s="251">
        <v>0.97463399999999978</v>
      </c>
      <c r="R201" s="250">
        <v>0.99760638993625728</v>
      </c>
      <c r="S201" s="251">
        <v>0.97444799999999998</v>
      </c>
      <c r="T201" s="250">
        <v>0.99893635321691288</v>
      </c>
      <c r="U201" s="250">
        <v>0.99914019779604357</v>
      </c>
      <c r="V201" s="250">
        <v>0.99928411313116783</v>
      </c>
      <c r="W201" s="250">
        <v>0.99937207159610508</v>
      </c>
      <c r="X201" s="250">
        <v>0.99942405069178519</v>
      </c>
      <c r="Y201" s="250">
        <v>0.99945603917134274</v>
      </c>
      <c r="Z201" s="251">
        <v>-6.9999999999999997E-7</v>
      </c>
      <c r="AA201" s="251">
        <v>0.97572019999999993</v>
      </c>
      <c r="AB201" s="251">
        <v>4.6437000000000002E-7</v>
      </c>
      <c r="AC201" s="251">
        <v>0</v>
      </c>
      <c r="AD201" s="251">
        <v>0</v>
      </c>
      <c r="AE201" s="251">
        <v>-5.9999999999999995E-4</v>
      </c>
      <c r="AF201" s="250">
        <v>0.99810022651699237</v>
      </c>
      <c r="AG201" s="251">
        <v>0.97370800000000002</v>
      </c>
      <c r="AH201" s="250">
        <v>0.84580038032665472</v>
      </c>
      <c r="AI201" s="252">
        <v>0.99812049999999997</v>
      </c>
      <c r="AJ201" s="253">
        <f t="shared" si="22"/>
        <v>-5.4229016667813457E-7</v>
      </c>
      <c r="AK201" s="253">
        <f t="shared" si="23"/>
        <v>0.75604491955176045</v>
      </c>
      <c r="AL201" s="253">
        <f t="shared" si="24"/>
        <v>3.5987278855893159E-7</v>
      </c>
      <c r="AM201" s="253">
        <f t="shared" si="25"/>
        <v>0</v>
      </c>
      <c r="AN201" s="253">
        <f t="shared" si="26"/>
        <v>0</v>
      </c>
      <c r="AO201" s="254">
        <f t="shared" si="27"/>
        <v>-4.6506196057518397E-4</v>
      </c>
    </row>
    <row r="202" spans="1:41">
      <c r="A202" s="247">
        <v>493</v>
      </c>
      <c r="B202" s="248"/>
      <c r="C202" s="248">
        <f t="shared" si="31"/>
        <v>0</v>
      </c>
      <c r="D202" s="248">
        <f t="shared" si="31"/>
        <v>1</v>
      </c>
      <c r="E202" s="248">
        <f t="shared" si="31"/>
        <v>0</v>
      </c>
      <c r="F202" s="248">
        <f t="shared" si="31"/>
        <v>0</v>
      </c>
      <c r="G202" s="248">
        <f t="shared" si="31"/>
        <v>0</v>
      </c>
      <c r="H202" s="248">
        <f t="shared" si="31"/>
        <v>0</v>
      </c>
      <c r="I202" s="249"/>
      <c r="J202" s="249">
        <f t="shared" si="30"/>
        <v>0</v>
      </c>
      <c r="K202" s="249">
        <f t="shared" si="29"/>
        <v>1</v>
      </c>
      <c r="L202" s="249">
        <f t="shared" si="29"/>
        <v>0</v>
      </c>
      <c r="M202" s="249">
        <f t="shared" si="29"/>
        <v>0</v>
      </c>
      <c r="N202" s="249">
        <f t="shared" si="29"/>
        <v>0</v>
      </c>
      <c r="O202" s="249">
        <f t="shared" si="29"/>
        <v>0</v>
      </c>
      <c r="P202" s="250">
        <v>0.99766027291345527</v>
      </c>
      <c r="Q202" s="251">
        <v>0.97457699999999992</v>
      </c>
      <c r="R202" s="250">
        <v>0.99760638993625728</v>
      </c>
      <c r="S202" s="251">
        <v>0.9742075</v>
      </c>
      <c r="T202" s="250">
        <v>0.99893635321691288</v>
      </c>
      <c r="U202" s="250">
        <v>0.99914019779604357</v>
      </c>
      <c r="V202" s="250">
        <v>0.99928411313116783</v>
      </c>
      <c r="W202" s="250">
        <v>0.99937207159610508</v>
      </c>
      <c r="X202" s="250">
        <v>0.99942405069178519</v>
      </c>
      <c r="Y202" s="250">
        <v>0.99945603917134274</v>
      </c>
      <c r="Z202" s="251">
        <v>-6.9999999999999997E-7</v>
      </c>
      <c r="AA202" s="251">
        <v>0.97751160000000004</v>
      </c>
      <c r="AB202" s="251">
        <v>4.1846600000000001E-7</v>
      </c>
      <c r="AC202" s="251">
        <v>0</v>
      </c>
      <c r="AD202" s="251">
        <v>-4.6000000000000001E-4</v>
      </c>
      <c r="AE202" s="251">
        <v>-3.3E-4</v>
      </c>
      <c r="AF202" s="250">
        <v>0.99810022651699237</v>
      </c>
      <c r="AG202" s="251">
        <v>0.97382350000000006</v>
      </c>
      <c r="AH202" s="250">
        <v>0.84570052020641728</v>
      </c>
      <c r="AI202" s="252">
        <v>0.99804550000000003</v>
      </c>
      <c r="AJ202" s="253">
        <f t="shared" ref="AJ202:AJ265" si="32">PRODUCT(P202,Q202,R202,S202,T202,Z202,AF202,AG202,AH202,AI202)</f>
        <v>-5.4208417501630321E-7</v>
      </c>
      <c r="AK202" s="253">
        <f t="shared" ref="AK202:AK265" si="33">PRODUCT(P202,Q202,R202,S202,U202,AA202,AF202,AG202,AH202,AI202)</f>
        <v>0.75714528599943876</v>
      </c>
      <c r="AL202" s="253">
        <f t="shared" ref="AL202:AL265" si="34">PRODUCT(P202,Q202,R202,S202,V202,AB202,AF202,AG202,AH202,AI202)</f>
        <v>3.2417538222712787E-7</v>
      </c>
      <c r="AM202" s="253">
        <f t="shared" ref="AM202:AM265" si="35">PRODUCT(P202,Q202,R202,S202,W202,AC202,AF202,AG202,AH202,AI202)</f>
        <v>0</v>
      </c>
      <c r="AN202" s="253">
        <f t="shared" ref="AN202:AN265" si="36">PRODUCT(P202,Q202,R202,S202,X202,AD202,AF202,AG202,AH202,AI202)</f>
        <v>-3.5640065945052309E-4</v>
      </c>
      <c r="AO202" s="254">
        <f t="shared" ref="AO202:AO265" si="37">PRODUCT(P202,Q202,R202,S202,Y202,AE202,AF202,AG202,AH202,AI202)</f>
        <v>-2.5568691744086436E-4</v>
      </c>
    </row>
    <row r="203" spans="1:41">
      <c r="A203" s="247">
        <v>494</v>
      </c>
      <c r="B203" s="248"/>
      <c r="C203" s="248">
        <f t="shared" si="31"/>
        <v>0</v>
      </c>
      <c r="D203" s="248">
        <f t="shared" si="31"/>
        <v>1</v>
      </c>
      <c r="E203" s="248">
        <f t="shared" si="31"/>
        <v>0</v>
      </c>
      <c r="F203" s="248">
        <f t="shared" si="31"/>
        <v>0</v>
      </c>
      <c r="G203" s="248">
        <f t="shared" si="31"/>
        <v>0</v>
      </c>
      <c r="H203" s="248">
        <f t="shared" si="31"/>
        <v>0</v>
      </c>
      <c r="I203" s="249"/>
      <c r="J203" s="249">
        <f t="shared" si="30"/>
        <v>0</v>
      </c>
      <c r="K203" s="249">
        <f t="shared" si="29"/>
        <v>1</v>
      </c>
      <c r="L203" s="249">
        <f t="shared" si="29"/>
        <v>0</v>
      </c>
      <c r="M203" s="249">
        <f t="shared" si="29"/>
        <v>0</v>
      </c>
      <c r="N203" s="249">
        <f t="shared" si="29"/>
        <v>0</v>
      </c>
      <c r="O203" s="249">
        <f t="shared" si="29"/>
        <v>0</v>
      </c>
      <c r="P203" s="250">
        <v>0.99766027291345527</v>
      </c>
      <c r="Q203" s="251">
        <v>0.97451999999999994</v>
      </c>
      <c r="R203" s="250">
        <v>0.99760638993625728</v>
      </c>
      <c r="S203" s="251">
        <v>0.97396699999999992</v>
      </c>
      <c r="T203" s="250">
        <v>0.99893635321691288</v>
      </c>
      <c r="U203" s="250">
        <v>0.99914019779604357</v>
      </c>
      <c r="V203" s="250">
        <v>0.99928411313116783</v>
      </c>
      <c r="W203" s="250">
        <v>0.99937207159610508</v>
      </c>
      <c r="X203" s="250">
        <v>0.99942405069178519</v>
      </c>
      <c r="Y203" s="250">
        <v>0.99945603917134274</v>
      </c>
      <c r="Z203" s="251">
        <v>2.3E-6</v>
      </c>
      <c r="AA203" s="251">
        <v>0.97900899999999991</v>
      </c>
      <c r="AB203" s="251">
        <v>3.8040899999999998E-7</v>
      </c>
      <c r="AC203" s="251">
        <v>0</v>
      </c>
      <c r="AD203" s="251">
        <v>-3.4000000000000002E-4</v>
      </c>
      <c r="AE203" s="251">
        <v>-4.8999999999999998E-4</v>
      </c>
      <c r="AF203" s="250">
        <v>0.99810022651699237</v>
      </c>
      <c r="AG203" s="251">
        <v>0.97393899999999989</v>
      </c>
      <c r="AH203" s="250">
        <v>0.84560066008617962</v>
      </c>
      <c r="AI203" s="252">
        <v>0.99797150000000001</v>
      </c>
      <c r="AJ203" s="253">
        <f t="shared" si="32"/>
        <v>1.78045875481721E-6</v>
      </c>
      <c r="AK203" s="253">
        <f t="shared" si="33"/>
        <v>0.7580177573427751</v>
      </c>
      <c r="AL203" s="253">
        <f t="shared" si="34"/>
        <v>2.9458187996925125E-7</v>
      </c>
      <c r="AM203" s="253">
        <f t="shared" si="35"/>
        <v>0</v>
      </c>
      <c r="AN203" s="253">
        <f t="shared" si="36"/>
        <v>-2.633267485106425E-4</v>
      </c>
      <c r="AO203" s="254">
        <f t="shared" si="37"/>
        <v>-3.7951246066392637E-4</v>
      </c>
    </row>
    <row r="204" spans="1:41">
      <c r="A204" s="247">
        <v>495</v>
      </c>
      <c r="B204" s="248"/>
      <c r="C204" s="248">
        <f t="shared" si="31"/>
        <v>0</v>
      </c>
      <c r="D204" s="248">
        <f t="shared" si="31"/>
        <v>1</v>
      </c>
      <c r="E204" s="248">
        <f t="shared" si="31"/>
        <v>0</v>
      </c>
      <c r="F204" s="248">
        <f t="shared" si="31"/>
        <v>0</v>
      </c>
      <c r="G204" s="248">
        <f t="shared" si="31"/>
        <v>0</v>
      </c>
      <c r="H204" s="248">
        <f t="shared" si="31"/>
        <v>0</v>
      </c>
      <c r="I204" s="249"/>
      <c r="J204" s="249">
        <f t="shared" si="30"/>
        <v>0</v>
      </c>
      <c r="K204" s="249">
        <f t="shared" si="29"/>
        <v>1</v>
      </c>
      <c r="L204" s="249">
        <f t="shared" si="29"/>
        <v>0</v>
      </c>
      <c r="M204" s="249">
        <f t="shared" si="29"/>
        <v>0</v>
      </c>
      <c r="N204" s="249">
        <f t="shared" si="29"/>
        <v>0</v>
      </c>
      <c r="O204" s="249">
        <f t="shared" si="29"/>
        <v>0</v>
      </c>
      <c r="P204" s="250">
        <v>0.99766027291345527</v>
      </c>
      <c r="Q204" s="251">
        <v>0.97446449999999996</v>
      </c>
      <c r="R204" s="250">
        <v>0.99760638993625728</v>
      </c>
      <c r="S204" s="251">
        <v>0.97372749999999997</v>
      </c>
      <c r="T204" s="250">
        <v>0.99893635321691288</v>
      </c>
      <c r="U204" s="250">
        <v>0.99914019779604357</v>
      </c>
      <c r="V204" s="250">
        <v>0.99928411313116783</v>
      </c>
      <c r="W204" s="250">
        <v>0.99937207159610508</v>
      </c>
      <c r="X204" s="250">
        <v>0.99942405069178519</v>
      </c>
      <c r="Y204" s="250">
        <v>0.99945603917134274</v>
      </c>
      <c r="Z204" s="251">
        <v>1.4999999999999998E-6</v>
      </c>
      <c r="AA204" s="251">
        <v>0.98021159999999996</v>
      </c>
      <c r="AB204" s="251">
        <v>4.2935000000000002E-7</v>
      </c>
      <c r="AC204" s="251">
        <v>0</v>
      </c>
      <c r="AD204" s="251">
        <v>4.0000000000000003E-5</v>
      </c>
      <c r="AE204" s="251">
        <v>-9.5E-4</v>
      </c>
      <c r="AF204" s="250">
        <v>0.99810022651699237</v>
      </c>
      <c r="AG204" s="251">
        <v>0.97405249999999999</v>
      </c>
      <c r="AH204" s="250">
        <v>0.84550079996594207</v>
      </c>
      <c r="AI204" s="252">
        <v>0.99789799999999995</v>
      </c>
      <c r="AJ204" s="253">
        <f t="shared" si="32"/>
        <v>1.1607297900514916E-6</v>
      </c>
      <c r="AK204" s="253">
        <f t="shared" si="33"/>
        <v>0.75866198533121665</v>
      </c>
      <c r="AL204" s="253">
        <f t="shared" si="34"/>
        <v>3.3235521952973828E-7</v>
      </c>
      <c r="AM204" s="253">
        <f t="shared" si="35"/>
        <v>0</v>
      </c>
      <c r="AN204" s="253">
        <f t="shared" si="36"/>
        <v>3.0967906074525444E-5</v>
      </c>
      <c r="AO204" s="254">
        <f t="shared" si="37"/>
        <v>-7.355113099636975E-4</v>
      </c>
    </row>
    <row r="205" spans="1:41">
      <c r="A205" s="247">
        <v>496</v>
      </c>
      <c r="B205" s="248"/>
      <c r="C205" s="248">
        <f t="shared" si="31"/>
        <v>0</v>
      </c>
      <c r="D205" s="248">
        <f t="shared" si="31"/>
        <v>1</v>
      </c>
      <c r="E205" s="248">
        <f t="shared" si="31"/>
        <v>0</v>
      </c>
      <c r="F205" s="248">
        <f t="shared" si="31"/>
        <v>0</v>
      </c>
      <c r="G205" s="248">
        <f t="shared" si="31"/>
        <v>0</v>
      </c>
      <c r="H205" s="248">
        <f t="shared" si="31"/>
        <v>0</v>
      </c>
      <c r="I205" s="249"/>
      <c r="J205" s="249">
        <f t="shared" si="30"/>
        <v>0</v>
      </c>
      <c r="K205" s="249">
        <f t="shared" si="29"/>
        <v>1</v>
      </c>
      <c r="L205" s="249">
        <f t="shared" si="29"/>
        <v>0</v>
      </c>
      <c r="M205" s="249">
        <f t="shared" si="29"/>
        <v>0</v>
      </c>
      <c r="N205" s="249">
        <f t="shared" si="29"/>
        <v>0</v>
      </c>
      <c r="O205" s="249">
        <f t="shared" si="29"/>
        <v>0</v>
      </c>
      <c r="P205" s="250">
        <v>0.99766027291345527</v>
      </c>
      <c r="Q205" s="251">
        <v>0.97440899999999997</v>
      </c>
      <c r="R205" s="250">
        <v>0.99760638993625728</v>
      </c>
      <c r="S205" s="251">
        <v>0.97348800000000013</v>
      </c>
      <c r="T205" s="250">
        <v>0.99893635321691288</v>
      </c>
      <c r="U205" s="250">
        <v>0.99914019779604357</v>
      </c>
      <c r="V205" s="250">
        <v>0.99928411313116783</v>
      </c>
      <c r="W205" s="250">
        <v>0.99937207159610508</v>
      </c>
      <c r="X205" s="250">
        <v>0.99942405069178519</v>
      </c>
      <c r="Y205" s="250">
        <v>0.99945603917134274</v>
      </c>
      <c r="Z205" s="251">
        <v>-1.1999999999999999E-6</v>
      </c>
      <c r="AA205" s="251">
        <v>0.98084649999999995</v>
      </c>
      <c r="AB205" s="251">
        <v>5.1805399999999996E-7</v>
      </c>
      <c r="AC205" s="251">
        <v>0</v>
      </c>
      <c r="AD205" s="251">
        <v>-4.4999999999999999E-4</v>
      </c>
      <c r="AE205" s="251">
        <v>-1.72E-3</v>
      </c>
      <c r="AF205" s="250">
        <v>0.99810022651699237</v>
      </c>
      <c r="AG205" s="251">
        <v>0.97416599999999998</v>
      </c>
      <c r="AH205" s="250">
        <v>0.84540093984570452</v>
      </c>
      <c r="AI205" s="252">
        <v>0.99782599999999999</v>
      </c>
      <c r="AJ205" s="253">
        <f t="shared" si="32"/>
        <v>-9.2823409995481639E-7</v>
      </c>
      <c r="AK205" s="253">
        <f t="shared" si="33"/>
        <v>0.75886746423810769</v>
      </c>
      <c r="AL205" s="253">
        <f t="shared" si="34"/>
        <v>4.0086899638667893E-7</v>
      </c>
      <c r="AM205" s="253">
        <f t="shared" si="35"/>
        <v>0</v>
      </c>
      <c r="AN205" s="253">
        <f t="shared" si="36"/>
        <v>-3.4825772977661943E-4</v>
      </c>
      <c r="AO205" s="254">
        <f t="shared" si="37"/>
        <v>-1.3311610388059816E-3</v>
      </c>
    </row>
    <row r="206" spans="1:41">
      <c r="A206" s="247">
        <v>497</v>
      </c>
      <c r="B206" s="248"/>
      <c r="C206" s="248">
        <f t="shared" si="31"/>
        <v>0</v>
      </c>
      <c r="D206" s="248">
        <f t="shared" si="31"/>
        <v>1</v>
      </c>
      <c r="E206" s="248">
        <f t="shared" si="31"/>
        <v>0</v>
      </c>
      <c r="F206" s="248">
        <f t="shared" si="31"/>
        <v>0</v>
      </c>
      <c r="G206" s="248">
        <f t="shared" si="31"/>
        <v>0</v>
      </c>
      <c r="H206" s="248">
        <f t="shared" si="31"/>
        <v>0</v>
      </c>
      <c r="I206" s="249"/>
      <c r="J206" s="249">
        <f t="shared" si="30"/>
        <v>0</v>
      </c>
      <c r="K206" s="249">
        <f t="shared" si="29"/>
        <v>1</v>
      </c>
      <c r="L206" s="249">
        <f t="shared" si="29"/>
        <v>0</v>
      </c>
      <c r="M206" s="249">
        <f t="shared" si="29"/>
        <v>0</v>
      </c>
      <c r="N206" s="249">
        <f t="shared" si="29"/>
        <v>0</v>
      </c>
      <c r="O206" s="249">
        <f t="shared" si="29"/>
        <v>0</v>
      </c>
      <c r="P206" s="250">
        <v>0.99766027291345527</v>
      </c>
      <c r="Q206" s="251">
        <v>0.97435599999999989</v>
      </c>
      <c r="R206" s="250">
        <v>0.99760638993625728</v>
      </c>
      <c r="S206" s="251">
        <v>0.97325150000000005</v>
      </c>
      <c r="T206" s="250">
        <v>0.99893635321691288</v>
      </c>
      <c r="U206" s="250">
        <v>0.99914019779604357</v>
      </c>
      <c r="V206" s="250">
        <v>0.99928411313116783</v>
      </c>
      <c r="W206" s="250">
        <v>0.99937207159610508</v>
      </c>
      <c r="X206" s="250">
        <v>0.99942405069178519</v>
      </c>
      <c r="Y206" s="250">
        <v>0.99945603917134274</v>
      </c>
      <c r="Z206" s="251">
        <v>0</v>
      </c>
      <c r="AA206" s="251">
        <v>0.9812786</v>
      </c>
      <c r="AB206" s="251">
        <v>4.22426E-7</v>
      </c>
      <c r="AC206" s="251">
        <v>0</v>
      </c>
      <c r="AD206" s="251">
        <v>1.2199999999999999E-3</v>
      </c>
      <c r="AE206" s="251">
        <v>-2.0000000000000002E-5</v>
      </c>
      <c r="AF206" s="250">
        <v>0.99810022651699237</v>
      </c>
      <c r="AG206" s="251">
        <v>0.97427649999999999</v>
      </c>
      <c r="AH206" s="250">
        <v>0.84530107972546698</v>
      </c>
      <c r="AI206" s="252">
        <v>0.99775449999999999</v>
      </c>
      <c r="AJ206" s="253">
        <f t="shared" si="32"/>
        <v>0</v>
      </c>
      <c r="AK206" s="253">
        <f t="shared" si="33"/>
        <v>0.75891809304135383</v>
      </c>
      <c r="AL206" s="253">
        <f t="shared" si="34"/>
        <v>3.2675013133021562E-7</v>
      </c>
      <c r="AM206" s="253">
        <f t="shared" si="35"/>
        <v>0</v>
      </c>
      <c r="AN206" s="253">
        <f t="shared" si="36"/>
        <v>9.4381260674869971E-4</v>
      </c>
      <c r="AO206" s="254">
        <f t="shared" si="37"/>
        <v>-1.5472833037337021E-5</v>
      </c>
    </row>
    <row r="207" spans="1:41">
      <c r="A207" s="247">
        <v>498</v>
      </c>
      <c r="B207" s="248"/>
      <c r="C207" s="248">
        <f t="shared" si="31"/>
        <v>0</v>
      </c>
      <c r="D207" s="248">
        <f t="shared" si="31"/>
        <v>1</v>
      </c>
      <c r="E207" s="248">
        <f t="shared" si="31"/>
        <v>0</v>
      </c>
      <c r="F207" s="248">
        <f t="shared" si="31"/>
        <v>0</v>
      </c>
      <c r="G207" s="248">
        <f t="shared" si="31"/>
        <v>0</v>
      </c>
      <c r="H207" s="248">
        <f t="shared" si="31"/>
        <v>0</v>
      </c>
      <c r="I207" s="249"/>
      <c r="J207" s="249">
        <f t="shared" si="30"/>
        <v>0</v>
      </c>
      <c r="K207" s="249">
        <f t="shared" si="29"/>
        <v>1</v>
      </c>
      <c r="L207" s="249">
        <f t="shared" si="29"/>
        <v>0</v>
      </c>
      <c r="M207" s="249">
        <f t="shared" si="29"/>
        <v>0</v>
      </c>
      <c r="N207" s="249">
        <f t="shared" si="29"/>
        <v>0</v>
      </c>
      <c r="O207" s="249">
        <f t="shared" si="29"/>
        <v>0</v>
      </c>
      <c r="P207" s="250">
        <v>0.99766027291345527</v>
      </c>
      <c r="Q207" s="251">
        <v>0.97430300000000003</v>
      </c>
      <c r="R207" s="250">
        <v>0.99760638993625728</v>
      </c>
      <c r="S207" s="251">
        <v>0.97301500000000007</v>
      </c>
      <c r="T207" s="250">
        <v>0.99893635321691288</v>
      </c>
      <c r="U207" s="250">
        <v>0.99914019779604357</v>
      </c>
      <c r="V207" s="250">
        <v>0.99928411313116783</v>
      </c>
      <c r="W207" s="250">
        <v>0.99937207159610508</v>
      </c>
      <c r="X207" s="250">
        <v>0.99942405069178519</v>
      </c>
      <c r="Y207" s="250">
        <v>0.99945603917134274</v>
      </c>
      <c r="Z207" s="251">
        <v>1.1000000000000001E-6</v>
      </c>
      <c r="AA207" s="251">
        <v>0.98125899999999999</v>
      </c>
      <c r="AB207" s="251">
        <v>3.4646700000000003E-7</v>
      </c>
      <c r="AC207" s="251">
        <v>0</v>
      </c>
      <c r="AD207" s="251">
        <v>1.2999999999999999E-4</v>
      </c>
      <c r="AE207" s="251">
        <v>1.2999999999999999E-4</v>
      </c>
      <c r="AF207" s="250">
        <v>0.99810022651699237</v>
      </c>
      <c r="AG207" s="251">
        <v>0.974387</v>
      </c>
      <c r="AH207" s="250">
        <v>0.84520121960522943</v>
      </c>
      <c r="AI207" s="252">
        <v>0.99768349999999995</v>
      </c>
      <c r="AJ207" s="253">
        <f t="shared" si="32"/>
        <v>8.50245847891535E-7</v>
      </c>
      <c r="AK207" s="253">
        <f t="shared" si="33"/>
        <v>0.75861967399756114</v>
      </c>
      <c r="AL207" s="253">
        <f t="shared" si="34"/>
        <v>2.6789516465197644E-7</v>
      </c>
      <c r="AM207" s="253">
        <f t="shared" si="35"/>
        <v>0</v>
      </c>
      <c r="AN207" s="253">
        <f t="shared" si="36"/>
        <v>1.0053265798359748E-4</v>
      </c>
      <c r="AO207" s="254">
        <f t="shared" si="37"/>
        <v>1.0053587572372746E-4</v>
      </c>
    </row>
    <row r="208" spans="1:41">
      <c r="A208" s="247">
        <v>499</v>
      </c>
      <c r="B208" s="248"/>
      <c r="C208" s="248">
        <f t="shared" si="31"/>
        <v>0</v>
      </c>
      <c r="D208" s="248">
        <f t="shared" si="31"/>
        <v>1</v>
      </c>
      <c r="E208" s="248">
        <f t="shared" si="31"/>
        <v>0</v>
      </c>
      <c r="F208" s="248">
        <f t="shared" si="31"/>
        <v>0</v>
      </c>
      <c r="G208" s="248">
        <f t="shared" si="31"/>
        <v>0</v>
      </c>
      <c r="H208" s="248">
        <f t="shared" si="31"/>
        <v>0</v>
      </c>
      <c r="I208" s="249"/>
      <c r="J208" s="249">
        <f t="shared" si="30"/>
        <v>0</v>
      </c>
      <c r="K208" s="249">
        <f t="shared" si="29"/>
        <v>1</v>
      </c>
      <c r="L208" s="249">
        <f t="shared" si="29"/>
        <v>0</v>
      </c>
      <c r="M208" s="249">
        <f t="shared" si="29"/>
        <v>0</v>
      </c>
      <c r="N208" s="249">
        <f t="shared" si="29"/>
        <v>0</v>
      </c>
      <c r="O208" s="249">
        <f t="shared" si="29"/>
        <v>0</v>
      </c>
      <c r="P208" s="250">
        <v>0.99766027291345527</v>
      </c>
      <c r="Q208" s="251">
        <v>0.97425200000000001</v>
      </c>
      <c r="R208" s="250">
        <v>0.99760638993625728</v>
      </c>
      <c r="S208" s="251">
        <v>0.97278249999999999</v>
      </c>
      <c r="T208" s="250">
        <v>0.99893635321691288</v>
      </c>
      <c r="U208" s="250">
        <v>0.99914019779604357</v>
      </c>
      <c r="V208" s="250">
        <v>0.99928411313116783</v>
      </c>
      <c r="W208" s="250">
        <v>0.99937207159610508</v>
      </c>
      <c r="X208" s="250">
        <v>0.99942405069178519</v>
      </c>
      <c r="Y208" s="250">
        <v>0.99945603917134274</v>
      </c>
      <c r="Z208" s="251">
        <v>-1.1999999999999999E-6</v>
      </c>
      <c r="AA208" s="251">
        <v>0.98094269999999995</v>
      </c>
      <c r="AB208" s="251">
        <v>4.7383099999999998E-7</v>
      </c>
      <c r="AC208" s="251">
        <v>0</v>
      </c>
      <c r="AD208" s="251">
        <v>-2.4000000000000001E-4</v>
      </c>
      <c r="AE208" s="251">
        <v>-4.3999999999999996E-4</v>
      </c>
      <c r="AF208" s="250">
        <v>0.99810022651699237</v>
      </c>
      <c r="AG208" s="251">
        <v>0.97449450000000004</v>
      </c>
      <c r="AH208" s="250">
        <v>0.84510135948499188</v>
      </c>
      <c r="AI208" s="252">
        <v>0.99761350000000004</v>
      </c>
      <c r="AJ208" s="253">
        <f t="shared" si="32"/>
        <v>-9.2719842430686489E-7</v>
      </c>
      <c r="AK208" s="253">
        <f t="shared" si="33"/>
        <v>0.75809510470631047</v>
      </c>
      <c r="AL208" s="253">
        <f t="shared" si="34"/>
        <v>3.6624025207841962E-7</v>
      </c>
      <c r="AM208" s="253">
        <f t="shared" si="35"/>
        <v>0</v>
      </c>
      <c r="AN208" s="253">
        <f t="shared" si="36"/>
        <v>-1.8553021962443048E-4</v>
      </c>
      <c r="AO208" s="254">
        <f t="shared" si="37"/>
        <v>-3.4014962276936493E-4</v>
      </c>
    </row>
    <row r="209" spans="1:41">
      <c r="A209" s="247">
        <v>500</v>
      </c>
      <c r="B209" s="248"/>
      <c r="C209" s="248">
        <f t="shared" si="31"/>
        <v>0</v>
      </c>
      <c r="D209" s="248">
        <f t="shared" si="31"/>
        <v>1</v>
      </c>
      <c r="E209" s="248">
        <f t="shared" si="31"/>
        <v>0</v>
      </c>
      <c r="F209" s="248">
        <f t="shared" si="31"/>
        <v>0</v>
      </c>
      <c r="G209" s="248">
        <f t="shared" si="31"/>
        <v>0</v>
      </c>
      <c r="H209" s="248">
        <f t="shared" si="31"/>
        <v>0</v>
      </c>
      <c r="I209" s="249"/>
      <c r="J209" s="249">
        <f t="shared" si="30"/>
        <v>0</v>
      </c>
      <c r="K209" s="249">
        <f t="shared" si="29"/>
        <v>1</v>
      </c>
      <c r="L209" s="249">
        <f t="shared" si="29"/>
        <v>0</v>
      </c>
      <c r="M209" s="249">
        <f t="shared" ref="K209:O260" si="38">IF($A209&lt;M$4,0,IF($A209&lt;M$5,($A209-M$4)/(M$5-M$4),IF($A209&lt;M$6,1,IF($A209&lt;M$7,($A209-M$7)/(M$6-M$7),0))))</f>
        <v>0</v>
      </c>
      <c r="N209" s="249">
        <f t="shared" si="38"/>
        <v>0</v>
      </c>
      <c r="O209" s="249">
        <f t="shared" si="38"/>
        <v>0</v>
      </c>
      <c r="P209" s="250">
        <v>0.99766027291345527</v>
      </c>
      <c r="Q209" s="251">
        <v>0.97420100000000021</v>
      </c>
      <c r="R209" s="250">
        <v>0.99760638993625728</v>
      </c>
      <c r="S209" s="251">
        <v>0.97254999999999991</v>
      </c>
      <c r="T209" s="250">
        <v>0.99893635321691288</v>
      </c>
      <c r="U209" s="250">
        <v>0.99914019779604357</v>
      </c>
      <c r="V209" s="250">
        <v>0.99928411313116783</v>
      </c>
      <c r="W209" s="250">
        <v>0.99937207159610508</v>
      </c>
      <c r="X209" s="250">
        <v>0.99942405069178519</v>
      </c>
      <c r="Y209" s="250">
        <v>0.99945603917134274</v>
      </c>
      <c r="Z209" s="251">
        <v>4.9999999999999998E-7</v>
      </c>
      <c r="AA209" s="251">
        <v>0.98048810000000008</v>
      </c>
      <c r="AB209" s="251">
        <v>5.7002399999999997E-7</v>
      </c>
      <c r="AC209" s="251">
        <v>0</v>
      </c>
      <c r="AD209" s="251">
        <v>-6.4999999999999997E-4</v>
      </c>
      <c r="AE209" s="251">
        <v>-1E-3</v>
      </c>
      <c r="AF209" s="250">
        <v>0.99810022651699237</v>
      </c>
      <c r="AG209" s="251">
        <v>0.97460199999999997</v>
      </c>
      <c r="AH209" s="250">
        <v>0.84500149936475433</v>
      </c>
      <c r="AI209" s="252">
        <v>0.99754449999999995</v>
      </c>
      <c r="AJ209" s="253">
        <f t="shared" si="32"/>
        <v>3.8619037290893593E-7</v>
      </c>
      <c r="AK209" s="253">
        <f t="shared" si="33"/>
        <v>0.75746466788203926</v>
      </c>
      <c r="AL209" s="253">
        <f t="shared" si="34"/>
        <v>4.4042883547443236E-7</v>
      </c>
      <c r="AM209" s="253">
        <f t="shared" si="35"/>
        <v>0</v>
      </c>
      <c r="AN209" s="253">
        <f t="shared" si="36"/>
        <v>-5.0229259278054535E-4</v>
      </c>
      <c r="AO209" s="254">
        <f t="shared" si="37"/>
        <v>-7.7278256864049836E-4</v>
      </c>
    </row>
    <row r="210" spans="1:41">
      <c r="A210" s="247">
        <v>501</v>
      </c>
      <c r="B210" s="248"/>
      <c r="C210" s="248">
        <f t="shared" si="31"/>
        <v>0</v>
      </c>
      <c r="D210" s="248">
        <f t="shared" si="31"/>
        <v>1</v>
      </c>
      <c r="E210" s="248">
        <f t="shared" si="31"/>
        <v>0</v>
      </c>
      <c r="F210" s="248">
        <f t="shared" si="31"/>
        <v>0</v>
      </c>
      <c r="G210" s="248">
        <f t="shared" si="31"/>
        <v>0</v>
      </c>
      <c r="H210" s="248">
        <f t="shared" si="31"/>
        <v>0</v>
      </c>
      <c r="I210" s="249"/>
      <c r="J210" s="249">
        <f t="shared" si="30"/>
        <v>0</v>
      </c>
      <c r="K210" s="249">
        <f t="shared" si="38"/>
        <v>1</v>
      </c>
      <c r="L210" s="249">
        <f t="shared" si="38"/>
        <v>0</v>
      </c>
      <c r="M210" s="249">
        <f t="shared" si="38"/>
        <v>0</v>
      </c>
      <c r="N210" s="249">
        <f t="shared" si="38"/>
        <v>0</v>
      </c>
      <c r="O210" s="249">
        <f t="shared" si="38"/>
        <v>0</v>
      </c>
      <c r="P210" s="250">
        <v>0.99766027291345527</v>
      </c>
      <c r="Q210" s="251">
        <v>0.9741550000000001</v>
      </c>
      <c r="R210" s="250">
        <v>0.99760638993625728</v>
      </c>
      <c r="S210" s="251">
        <v>0.97232149999999995</v>
      </c>
      <c r="T210" s="250">
        <v>0.99893635321691288</v>
      </c>
      <c r="U210" s="250">
        <v>0.99914019779604357</v>
      </c>
      <c r="V210" s="250">
        <v>0.99928411313116783</v>
      </c>
      <c r="W210" s="250">
        <v>0.99937207159610508</v>
      </c>
      <c r="X210" s="250">
        <v>0.99942405069178519</v>
      </c>
      <c r="Y210" s="250">
        <v>0.99945603917134274</v>
      </c>
      <c r="Z210" s="251">
        <v>-5.9999999999999997E-7</v>
      </c>
      <c r="AA210" s="251">
        <v>0.97966539999999991</v>
      </c>
      <c r="AB210" s="251">
        <v>4.20882E-7</v>
      </c>
      <c r="AC210" s="251">
        <v>0</v>
      </c>
      <c r="AD210" s="251">
        <v>5.9999999999999995E-4</v>
      </c>
      <c r="AE210" s="251">
        <v>-5.8E-4</v>
      </c>
      <c r="AF210" s="250">
        <v>0.99810022651699237</v>
      </c>
      <c r="AG210" s="251">
        <v>0.9747055</v>
      </c>
      <c r="AH210" s="250">
        <v>0.84499999999999997</v>
      </c>
      <c r="AI210" s="252">
        <v>0.99747549999999996</v>
      </c>
      <c r="AJ210" s="253">
        <f t="shared" si="32"/>
        <v>-4.6331401734585806E-7</v>
      </c>
      <c r="AK210" s="253">
        <f t="shared" si="33"/>
        <v>0.75664222369132539</v>
      </c>
      <c r="AL210" s="253">
        <f t="shared" si="34"/>
        <v>3.2511402637085116E-7</v>
      </c>
      <c r="AM210" s="253">
        <f t="shared" si="35"/>
        <v>0</v>
      </c>
      <c r="AN210" s="253">
        <f t="shared" si="36"/>
        <v>4.6354021501661538E-4</v>
      </c>
      <c r="AO210" s="254">
        <f t="shared" si="37"/>
        <v>-4.4810321645809569E-4</v>
      </c>
    </row>
    <row r="211" spans="1:41">
      <c r="A211" s="247">
        <v>502</v>
      </c>
      <c r="B211" s="248"/>
      <c r="C211" s="248">
        <f t="shared" si="31"/>
        <v>0</v>
      </c>
      <c r="D211" s="248">
        <f t="shared" si="31"/>
        <v>1</v>
      </c>
      <c r="E211" s="248">
        <f t="shared" si="31"/>
        <v>0</v>
      </c>
      <c r="F211" s="248">
        <f t="shared" si="31"/>
        <v>0</v>
      </c>
      <c r="G211" s="248">
        <f t="shared" si="31"/>
        <v>0</v>
      </c>
      <c r="H211" s="248">
        <f t="shared" si="31"/>
        <v>0</v>
      </c>
      <c r="I211" s="249"/>
      <c r="J211" s="249">
        <f t="shared" si="30"/>
        <v>0</v>
      </c>
      <c r="K211" s="249">
        <f t="shared" si="38"/>
        <v>1</v>
      </c>
      <c r="L211" s="249">
        <f t="shared" si="38"/>
        <v>0</v>
      </c>
      <c r="M211" s="249">
        <f t="shared" si="38"/>
        <v>0</v>
      </c>
      <c r="N211" s="249">
        <f t="shared" si="38"/>
        <v>0</v>
      </c>
      <c r="O211" s="249">
        <f t="shared" si="38"/>
        <v>0</v>
      </c>
      <c r="P211" s="250">
        <v>0.99766027291345527</v>
      </c>
      <c r="Q211" s="251">
        <v>0.974109</v>
      </c>
      <c r="R211" s="250">
        <v>0.99760638993625728</v>
      </c>
      <c r="S211" s="251">
        <v>0.97209299999999998</v>
      </c>
      <c r="T211" s="250">
        <v>0.99893635321691288</v>
      </c>
      <c r="U211" s="250">
        <v>0.99914019779604357</v>
      </c>
      <c r="V211" s="250">
        <v>0.99928411313116783</v>
      </c>
      <c r="W211" s="250">
        <v>0.99937207159610508</v>
      </c>
      <c r="X211" s="250">
        <v>0.99942405069178519</v>
      </c>
      <c r="Y211" s="250">
        <v>0.99945603917134274</v>
      </c>
      <c r="Z211" s="251">
        <v>1.3999999999999999E-6</v>
      </c>
      <c r="AA211" s="251">
        <v>0.97866969999999998</v>
      </c>
      <c r="AB211" s="251">
        <v>4.7300499999999999E-7</v>
      </c>
      <c r="AC211" s="251">
        <v>0</v>
      </c>
      <c r="AD211" s="251">
        <v>-8.9999999999999992E-5</v>
      </c>
      <c r="AE211" s="251">
        <v>-6.4000000000000005E-4</v>
      </c>
      <c r="AF211" s="250">
        <v>0.99810022651699237</v>
      </c>
      <c r="AG211" s="251">
        <v>0.97480900000000004</v>
      </c>
      <c r="AH211" s="250">
        <v>0.84499999999999997</v>
      </c>
      <c r="AI211" s="252">
        <v>0.99740850000000003</v>
      </c>
      <c r="AJ211" s="253">
        <f t="shared" si="32"/>
        <v>1.0808031082616565E-6</v>
      </c>
      <c r="AK211" s="253">
        <f t="shared" si="33"/>
        <v>0.75568935696921047</v>
      </c>
      <c r="AL211" s="253">
        <f t="shared" si="34"/>
        <v>3.6528803370085562E-7</v>
      </c>
      <c r="AM211" s="253">
        <f t="shared" si="35"/>
        <v>0</v>
      </c>
      <c r="AN211" s="253">
        <f t="shared" si="36"/>
        <v>-6.9514121215211343E-5</v>
      </c>
      <c r="AO211" s="254">
        <f t="shared" si="37"/>
        <v>-4.9433846149479212E-4</v>
      </c>
    </row>
    <row r="212" spans="1:41">
      <c r="A212" s="247">
        <v>503</v>
      </c>
      <c r="B212" s="248"/>
      <c r="C212" s="248">
        <f t="shared" si="31"/>
        <v>0</v>
      </c>
      <c r="D212" s="248">
        <f t="shared" si="31"/>
        <v>1</v>
      </c>
      <c r="E212" s="248">
        <f t="shared" si="31"/>
        <v>0</v>
      </c>
      <c r="F212" s="248">
        <f t="shared" si="31"/>
        <v>0</v>
      </c>
      <c r="G212" s="248">
        <f t="shared" si="31"/>
        <v>0</v>
      </c>
      <c r="H212" s="248">
        <f t="shared" si="31"/>
        <v>0</v>
      </c>
      <c r="I212" s="249"/>
      <c r="J212" s="249">
        <f t="shared" si="30"/>
        <v>0</v>
      </c>
      <c r="K212" s="249">
        <f t="shared" si="38"/>
        <v>1</v>
      </c>
      <c r="L212" s="249">
        <f t="shared" si="38"/>
        <v>0</v>
      </c>
      <c r="M212" s="249">
        <f t="shared" si="38"/>
        <v>0</v>
      </c>
      <c r="N212" s="249">
        <f t="shared" si="38"/>
        <v>0</v>
      </c>
      <c r="O212" s="249">
        <f t="shared" si="38"/>
        <v>0</v>
      </c>
      <c r="P212" s="250">
        <v>0.99766027291345527</v>
      </c>
      <c r="Q212" s="251">
        <v>0.97406599999999999</v>
      </c>
      <c r="R212" s="250">
        <v>0.99760638993625728</v>
      </c>
      <c r="S212" s="251">
        <v>0.97186949999999994</v>
      </c>
      <c r="T212" s="250">
        <v>0.99893635321691288</v>
      </c>
      <c r="U212" s="250">
        <v>0.99914019779604357</v>
      </c>
      <c r="V212" s="250">
        <v>0.99928411313116783</v>
      </c>
      <c r="W212" s="250">
        <v>0.99937207159610508</v>
      </c>
      <c r="X212" s="250">
        <v>0.99942405069178519</v>
      </c>
      <c r="Y212" s="250">
        <v>0.99945603917134274</v>
      </c>
      <c r="Z212" s="251">
        <v>1.9999999999999999E-6</v>
      </c>
      <c r="AA212" s="251">
        <v>0.97741489999999998</v>
      </c>
      <c r="AB212" s="251">
        <v>5.4282400000000004E-7</v>
      </c>
      <c r="AC212" s="251">
        <v>0</v>
      </c>
      <c r="AD212" s="251">
        <v>7.5999999999999993E-4</v>
      </c>
      <c r="AE212" s="251">
        <v>-5.8999999999999992E-4</v>
      </c>
      <c r="AF212" s="250">
        <v>0.99810022651699237</v>
      </c>
      <c r="AG212" s="251">
        <v>0.97490700000000008</v>
      </c>
      <c r="AH212" s="250">
        <v>0.84499999999999997</v>
      </c>
      <c r="AI212" s="252">
        <v>0.99734149999999999</v>
      </c>
      <c r="AJ212" s="253">
        <f t="shared" si="32"/>
        <v>1.5436327884868333E-6</v>
      </c>
      <c r="AK212" s="253">
        <f t="shared" si="33"/>
        <v>0.75453878479762559</v>
      </c>
      <c r="AL212" s="253">
        <f t="shared" si="34"/>
        <v>4.1910631517911626E-7</v>
      </c>
      <c r="AM212" s="253">
        <f t="shared" si="35"/>
        <v>0</v>
      </c>
      <c r="AN212" s="253">
        <f t="shared" si="36"/>
        <v>5.8686683803944439E-4</v>
      </c>
      <c r="AO212" s="254">
        <f t="shared" si="37"/>
        <v>-4.5560857484622138E-4</v>
      </c>
    </row>
    <row r="213" spans="1:41">
      <c r="A213" s="247">
        <v>504</v>
      </c>
      <c r="B213" s="248"/>
      <c r="C213" s="248">
        <f t="shared" si="31"/>
        <v>0</v>
      </c>
      <c r="D213" s="248">
        <f t="shared" si="31"/>
        <v>1</v>
      </c>
      <c r="E213" s="248">
        <f t="shared" si="31"/>
        <v>0</v>
      </c>
      <c r="F213" s="248">
        <f t="shared" si="31"/>
        <v>0</v>
      </c>
      <c r="G213" s="248">
        <f t="shared" si="31"/>
        <v>0</v>
      </c>
      <c r="H213" s="248">
        <f t="shared" si="31"/>
        <v>0</v>
      </c>
      <c r="I213" s="249"/>
      <c r="J213" s="249">
        <f t="shared" si="30"/>
        <v>0</v>
      </c>
      <c r="K213" s="249">
        <f t="shared" si="38"/>
        <v>1</v>
      </c>
      <c r="L213" s="249">
        <f t="shared" si="38"/>
        <v>0</v>
      </c>
      <c r="M213" s="249">
        <f t="shared" si="38"/>
        <v>0</v>
      </c>
      <c r="N213" s="249">
        <f t="shared" si="38"/>
        <v>0</v>
      </c>
      <c r="O213" s="249">
        <f t="shared" si="38"/>
        <v>0</v>
      </c>
      <c r="P213" s="250">
        <v>0.99766027291345527</v>
      </c>
      <c r="Q213" s="251">
        <v>0.97402299999999997</v>
      </c>
      <c r="R213" s="250">
        <v>0.99760638993625728</v>
      </c>
      <c r="S213" s="251">
        <v>0.9716459999999999</v>
      </c>
      <c r="T213" s="250">
        <v>0.99893635321691288</v>
      </c>
      <c r="U213" s="250">
        <v>0.99914019779604357</v>
      </c>
      <c r="V213" s="250">
        <v>0.99928411313116783</v>
      </c>
      <c r="W213" s="250">
        <v>0.99937207159610508</v>
      </c>
      <c r="X213" s="250">
        <v>0.99942405069178519</v>
      </c>
      <c r="Y213" s="250">
        <v>0.99945603917134274</v>
      </c>
      <c r="Z213" s="251">
        <v>2.9999999999999999E-7</v>
      </c>
      <c r="AA213" s="251">
        <v>0.97638409999999998</v>
      </c>
      <c r="AB213" s="251">
        <v>5.3391399999999995E-7</v>
      </c>
      <c r="AC213" s="251">
        <v>0</v>
      </c>
      <c r="AD213" s="251">
        <v>-1.08E-3</v>
      </c>
      <c r="AE213" s="251">
        <v>-4.8000000000000001E-4</v>
      </c>
      <c r="AF213" s="250">
        <v>0.99810022651699237</v>
      </c>
      <c r="AG213" s="251">
        <v>0.9750049999999999</v>
      </c>
      <c r="AH213" s="250">
        <v>0.84499999999999997</v>
      </c>
      <c r="AI213" s="252">
        <v>0.99727549999999998</v>
      </c>
      <c r="AJ213" s="253">
        <f t="shared" si="32"/>
        <v>2.3148939995319485E-7</v>
      </c>
      <c r="AK213" s="253">
        <f t="shared" si="33"/>
        <v>0.75356230655488254</v>
      </c>
      <c r="AL213" s="253">
        <f t="shared" si="34"/>
        <v>4.1212819596372676E-7</v>
      </c>
      <c r="AM213" s="253">
        <f t="shared" si="35"/>
        <v>0</v>
      </c>
      <c r="AN213" s="253">
        <f t="shared" si="36"/>
        <v>-8.3376870105307175E-4</v>
      </c>
      <c r="AO213" s="254">
        <f t="shared" si="37"/>
        <v>-3.7057572774049487E-4</v>
      </c>
    </row>
    <row r="214" spans="1:41">
      <c r="A214" s="247">
        <v>505</v>
      </c>
      <c r="B214" s="248"/>
      <c r="C214" s="248">
        <f t="shared" si="31"/>
        <v>0</v>
      </c>
      <c r="D214" s="248">
        <f t="shared" si="31"/>
        <v>1</v>
      </c>
      <c r="E214" s="248">
        <f t="shared" si="31"/>
        <v>0</v>
      </c>
      <c r="F214" s="248">
        <f t="shared" si="31"/>
        <v>0</v>
      </c>
      <c r="G214" s="248">
        <f t="shared" si="31"/>
        <v>0</v>
      </c>
      <c r="H214" s="248">
        <f t="shared" si="31"/>
        <v>0</v>
      </c>
      <c r="I214" s="249"/>
      <c r="J214" s="249">
        <f t="shared" si="30"/>
        <v>0</v>
      </c>
      <c r="K214" s="249">
        <f t="shared" si="38"/>
        <v>1</v>
      </c>
      <c r="L214" s="249">
        <f t="shared" si="38"/>
        <v>0</v>
      </c>
      <c r="M214" s="249">
        <f t="shared" si="38"/>
        <v>0</v>
      </c>
      <c r="N214" s="249">
        <f t="shared" si="38"/>
        <v>0</v>
      </c>
      <c r="O214" s="249">
        <f t="shared" si="38"/>
        <v>0</v>
      </c>
      <c r="P214" s="250">
        <v>0.99766027291345527</v>
      </c>
      <c r="Q214" s="251">
        <v>0.97398200000000001</v>
      </c>
      <c r="R214" s="250">
        <v>0.99760638993625728</v>
      </c>
      <c r="S214" s="251">
        <v>0.97142949999999995</v>
      </c>
      <c r="T214" s="250">
        <v>0.99893635321691288</v>
      </c>
      <c r="U214" s="250">
        <v>0.99914019779604357</v>
      </c>
      <c r="V214" s="250">
        <v>0.99928411313116783</v>
      </c>
      <c r="W214" s="250">
        <v>0.99937207159610508</v>
      </c>
      <c r="X214" s="250">
        <v>0.99942405069178519</v>
      </c>
      <c r="Y214" s="250">
        <v>0.99945603917134274</v>
      </c>
      <c r="Z214" s="251">
        <v>4.6E-6</v>
      </c>
      <c r="AA214" s="251">
        <v>0.97542289999999998</v>
      </c>
      <c r="AB214" s="251">
        <v>4.7794099999999998E-7</v>
      </c>
      <c r="AC214" s="251">
        <v>0</v>
      </c>
      <c r="AD214" s="251">
        <v>6.9000000000000008E-4</v>
      </c>
      <c r="AE214" s="251">
        <v>-4.0999999999999999E-4</v>
      </c>
      <c r="AF214" s="250">
        <v>0.99810022651699237</v>
      </c>
      <c r="AG214" s="251">
        <v>0.97509749999999995</v>
      </c>
      <c r="AH214" s="250">
        <v>0.84499999999999997</v>
      </c>
      <c r="AI214" s="252">
        <v>0.99721099999999996</v>
      </c>
      <c r="AJ214" s="253">
        <f t="shared" si="32"/>
        <v>3.5486709898363067E-6</v>
      </c>
      <c r="AK214" s="253">
        <f t="shared" si="33"/>
        <v>0.75264376047524206</v>
      </c>
      <c r="AL214" s="253">
        <f t="shared" si="34"/>
        <v>3.6883604557579925E-7</v>
      </c>
      <c r="AM214" s="253">
        <f t="shared" si="35"/>
        <v>0</v>
      </c>
      <c r="AN214" s="253">
        <f t="shared" si="36"/>
        <v>5.3256052657608608E-4</v>
      </c>
      <c r="AO214" s="254">
        <f t="shared" si="37"/>
        <v>-3.1645913710138634E-4</v>
      </c>
    </row>
    <row r="215" spans="1:41">
      <c r="A215" s="247">
        <v>506</v>
      </c>
      <c r="B215" s="248"/>
      <c r="C215" s="248">
        <f t="shared" si="31"/>
        <v>0</v>
      </c>
      <c r="D215" s="248">
        <f t="shared" si="31"/>
        <v>1</v>
      </c>
      <c r="E215" s="248">
        <f t="shared" si="31"/>
        <v>0</v>
      </c>
      <c r="F215" s="248">
        <f t="shared" si="31"/>
        <v>0</v>
      </c>
      <c r="G215" s="248">
        <f t="shared" si="31"/>
        <v>0</v>
      </c>
      <c r="H215" s="248">
        <f t="shared" si="31"/>
        <v>0</v>
      </c>
      <c r="I215" s="249"/>
      <c r="J215" s="249">
        <f t="shared" si="30"/>
        <v>0</v>
      </c>
      <c r="K215" s="249">
        <f t="shared" si="38"/>
        <v>1</v>
      </c>
      <c r="L215" s="249">
        <f t="shared" si="38"/>
        <v>0</v>
      </c>
      <c r="M215" s="249">
        <f t="shared" si="38"/>
        <v>0</v>
      </c>
      <c r="N215" s="249">
        <f t="shared" si="38"/>
        <v>0</v>
      </c>
      <c r="O215" s="249">
        <f t="shared" si="38"/>
        <v>0</v>
      </c>
      <c r="P215" s="250">
        <v>0.99754340582268819</v>
      </c>
      <c r="Q215" s="251">
        <v>0.97394099999999995</v>
      </c>
      <c r="R215" s="250">
        <v>0.99748683483464129</v>
      </c>
      <c r="S215" s="251">
        <v>0.9712130000000001</v>
      </c>
      <c r="T215" s="250">
        <v>0.99888318941993304</v>
      </c>
      <c r="U215" s="250">
        <v>0.99909721806991991</v>
      </c>
      <c r="V215" s="250">
        <v>0.99924832472728742</v>
      </c>
      <c r="W215" s="250">
        <v>0.99934067893493239</v>
      </c>
      <c r="X215" s="250">
        <v>0.99939525588790201</v>
      </c>
      <c r="Y215" s="250">
        <v>0.99942884318658987</v>
      </c>
      <c r="Z215" s="251">
        <v>3.8E-6</v>
      </c>
      <c r="AA215" s="251">
        <v>0.9745744999999999</v>
      </c>
      <c r="AB215" s="251">
        <v>4.9889700000000002E-7</v>
      </c>
      <c r="AC215" s="251">
        <v>0</v>
      </c>
      <c r="AD215" s="251">
        <v>-1.3800000000000002E-3</v>
      </c>
      <c r="AE215" s="251">
        <v>-1.4000000000000001E-4</v>
      </c>
      <c r="AF215" s="250">
        <v>0.99800531270611936</v>
      </c>
      <c r="AG215" s="251">
        <v>0.97519</v>
      </c>
      <c r="AH215" s="250">
        <v>0.84499999999999997</v>
      </c>
      <c r="AI215" s="252">
        <v>0.99714700000000001</v>
      </c>
      <c r="AJ215" s="253">
        <f t="shared" si="32"/>
        <v>2.9296949294094831E-6</v>
      </c>
      <c r="AK215" s="253">
        <f t="shared" si="33"/>
        <v>0.75153098686910014</v>
      </c>
      <c r="AL215" s="253">
        <f t="shared" si="34"/>
        <v>3.8477639355353982E-7</v>
      </c>
      <c r="AM215" s="253">
        <f t="shared" si="35"/>
        <v>0</v>
      </c>
      <c r="AN215" s="253">
        <f t="shared" si="36"/>
        <v>-1.0644872608557804E-3</v>
      </c>
      <c r="AO215" s="254">
        <f t="shared" si="37"/>
        <v>-1.0799509058252293E-4</v>
      </c>
    </row>
    <row r="216" spans="1:41">
      <c r="A216" s="247">
        <v>507</v>
      </c>
      <c r="B216" s="248"/>
      <c r="C216" s="248">
        <f t="shared" si="31"/>
        <v>0</v>
      </c>
      <c r="D216" s="248">
        <f t="shared" si="31"/>
        <v>1</v>
      </c>
      <c r="E216" s="248">
        <f t="shared" si="31"/>
        <v>0</v>
      </c>
      <c r="F216" s="248">
        <f t="shared" si="31"/>
        <v>0</v>
      </c>
      <c r="G216" s="248">
        <f t="shared" si="31"/>
        <v>0</v>
      </c>
      <c r="H216" s="248">
        <f t="shared" si="31"/>
        <v>0</v>
      </c>
      <c r="I216" s="249"/>
      <c r="J216" s="249">
        <f t="shared" si="30"/>
        <v>0</v>
      </c>
      <c r="K216" s="249">
        <f t="shared" si="38"/>
        <v>1</v>
      </c>
      <c r="L216" s="249">
        <f t="shared" si="38"/>
        <v>0</v>
      </c>
      <c r="M216" s="249">
        <f t="shared" si="38"/>
        <v>0</v>
      </c>
      <c r="N216" s="249">
        <f t="shared" si="38"/>
        <v>0</v>
      </c>
      <c r="O216" s="249">
        <f t="shared" si="38"/>
        <v>0</v>
      </c>
      <c r="P216" s="250">
        <v>0.99742655008393166</v>
      </c>
      <c r="Q216" s="251">
        <v>0.97390199999999993</v>
      </c>
      <c r="R216" s="250">
        <v>0.99736729166904159</v>
      </c>
      <c r="S216" s="251">
        <v>0.97100249999999999</v>
      </c>
      <c r="T216" s="250">
        <v>0.99883002738870319</v>
      </c>
      <c r="U216" s="250">
        <v>0.99905423933273407</v>
      </c>
      <c r="V216" s="250">
        <v>0.99921253688909661</v>
      </c>
      <c r="W216" s="250">
        <v>0.99930928663178409</v>
      </c>
      <c r="X216" s="250">
        <v>0.99936646133751816</v>
      </c>
      <c r="Y216" s="250">
        <v>0.99940164739772941</v>
      </c>
      <c r="Z216" s="251">
        <v>-4.6999999999999999E-6</v>
      </c>
      <c r="AA216" s="251">
        <v>0.97370310000000004</v>
      </c>
      <c r="AB216" s="251">
        <v>5.4480600000000001E-7</v>
      </c>
      <c r="AC216" s="251">
        <v>0</v>
      </c>
      <c r="AD216" s="251">
        <v>-3.8999999999999999E-4</v>
      </c>
      <c r="AE216" s="251">
        <v>3.5000000000000005E-4</v>
      </c>
      <c r="AF216" s="250">
        <v>0.99791040602220249</v>
      </c>
      <c r="AG216" s="251">
        <v>0.97527550000000007</v>
      </c>
      <c r="AH216" s="250">
        <v>0.84499999999999997</v>
      </c>
      <c r="AI216" s="252">
        <v>0.99708350000000001</v>
      </c>
      <c r="AJ216" s="253">
        <f t="shared" si="32"/>
        <v>-3.6213308444117055E-6</v>
      </c>
      <c r="AK216" s="253">
        <f t="shared" si="33"/>
        <v>0.75040267858758702</v>
      </c>
      <c r="AL216" s="253">
        <f t="shared" si="34"/>
        <v>4.1993155695577584E-7</v>
      </c>
      <c r="AM216" s="253">
        <f t="shared" si="35"/>
        <v>0</v>
      </c>
      <c r="AN216" s="253">
        <f t="shared" si="36"/>
        <v>-3.0065479417500833E-4</v>
      </c>
      <c r="AO216" s="254">
        <f t="shared" si="37"/>
        <v>2.6982790489403101E-4</v>
      </c>
    </row>
    <row r="217" spans="1:41">
      <c r="A217" s="247">
        <v>508</v>
      </c>
      <c r="B217" s="248"/>
      <c r="C217" s="248">
        <f t="shared" si="31"/>
        <v>0</v>
      </c>
      <c r="D217" s="248">
        <f t="shared" si="31"/>
        <v>1</v>
      </c>
      <c r="E217" s="248">
        <f t="shared" si="31"/>
        <v>0</v>
      </c>
      <c r="F217" s="248">
        <f t="shared" si="31"/>
        <v>0</v>
      </c>
      <c r="G217" s="248">
        <f t="shared" si="31"/>
        <v>0</v>
      </c>
      <c r="H217" s="248">
        <f t="shared" si="31"/>
        <v>0</v>
      </c>
      <c r="I217" s="249"/>
      <c r="J217" s="249">
        <f t="shared" si="30"/>
        <v>0</v>
      </c>
      <c r="K217" s="249">
        <f t="shared" si="38"/>
        <v>1</v>
      </c>
      <c r="L217" s="249">
        <f t="shared" si="38"/>
        <v>0</v>
      </c>
      <c r="M217" s="249">
        <f t="shared" si="38"/>
        <v>0</v>
      </c>
      <c r="N217" s="249">
        <f t="shared" si="38"/>
        <v>0</v>
      </c>
      <c r="O217" s="249">
        <f t="shared" si="38"/>
        <v>0</v>
      </c>
      <c r="P217" s="250">
        <v>0.99730970569631094</v>
      </c>
      <c r="Q217" s="251">
        <v>0.97386300000000003</v>
      </c>
      <c r="R217" s="250">
        <v>0.99724776043850549</v>
      </c>
      <c r="S217" s="251">
        <v>0.9707920000000001</v>
      </c>
      <c r="T217" s="250">
        <v>0.99877686712320046</v>
      </c>
      <c r="U217" s="250">
        <v>0.99901126158448283</v>
      </c>
      <c r="V217" s="250">
        <v>0.99917674961659808</v>
      </c>
      <c r="W217" s="250">
        <v>0.99927789468666361</v>
      </c>
      <c r="X217" s="250">
        <v>0.99933766704063709</v>
      </c>
      <c r="Y217" s="250">
        <v>0.99937445180476425</v>
      </c>
      <c r="Z217" s="251">
        <v>4.9999999999999998E-7</v>
      </c>
      <c r="AA217" s="251">
        <v>0.97325159999999999</v>
      </c>
      <c r="AB217" s="251">
        <v>6.5640699999999996E-7</v>
      </c>
      <c r="AC217" s="251">
        <v>0</v>
      </c>
      <c r="AD217" s="251">
        <v>-8.7999999999999992E-4</v>
      </c>
      <c r="AE217" s="251">
        <v>1E-4</v>
      </c>
      <c r="AF217" s="250">
        <v>0.9978155064648494</v>
      </c>
      <c r="AG217" s="251">
        <v>0.97536100000000003</v>
      </c>
      <c r="AH217" s="250">
        <v>0.84499999999999997</v>
      </c>
      <c r="AI217" s="252">
        <v>0.99702100000000005</v>
      </c>
      <c r="AJ217" s="253">
        <f t="shared" si="32"/>
        <v>3.8501025658534271E-7</v>
      </c>
      <c r="AK217" s="253">
        <f t="shared" si="33"/>
        <v>0.74959957235937347</v>
      </c>
      <c r="AL217" s="253">
        <f t="shared" si="34"/>
        <v>5.0564922185905521E-7</v>
      </c>
      <c r="AM217" s="253">
        <f t="shared" si="35"/>
        <v>0</v>
      </c>
      <c r="AN217" s="253">
        <f t="shared" si="36"/>
        <v>-6.7799852510725604E-4</v>
      </c>
      <c r="AO217" s="254">
        <f t="shared" si="37"/>
        <v>7.7048122915070806E-5</v>
      </c>
    </row>
    <row r="218" spans="1:41">
      <c r="A218" s="247">
        <v>509</v>
      </c>
      <c r="B218" s="248"/>
      <c r="C218" s="248">
        <f t="shared" si="31"/>
        <v>0</v>
      </c>
      <c r="D218" s="248">
        <f t="shared" si="31"/>
        <v>1</v>
      </c>
      <c r="E218" s="248">
        <f t="shared" si="31"/>
        <v>0</v>
      </c>
      <c r="F218" s="248">
        <f t="shared" si="31"/>
        <v>0</v>
      </c>
      <c r="G218" s="248">
        <f t="shared" si="31"/>
        <v>0</v>
      </c>
      <c r="H218" s="248">
        <f t="shared" si="31"/>
        <v>0</v>
      </c>
      <c r="I218" s="249"/>
      <c r="J218" s="249">
        <f t="shared" si="30"/>
        <v>0</v>
      </c>
      <c r="K218" s="249">
        <f t="shared" si="38"/>
        <v>1</v>
      </c>
      <c r="L218" s="249">
        <f t="shared" si="38"/>
        <v>0</v>
      </c>
      <c r="M218" s="249">
        <f t="shared" si="38"/>
        <v>0</v>
      </c>
      <c r="N218" s="249">
        <f t="shared" si="38"/>
        <v>0</v>
      </c>
      <c r="O218" s="249">
        <f t="shared" si="38"/>
        <v>0</v>
      </c>
      <c r="P218" s="250">
        <v>0.99719287265895018</v>
      </c>
      <c r="Q218" s="251">
        <v>0.97382750000000007</v>
      </c>
      <c r="R218" s="250">
        <v>0.99712824114208043</v>
      </c>
      <c r="S218" s="251">
        <v>0.9705895000000001</v>
      </c>
      <c r="T218" s="250">
        <v>0.99872370862340143</v>
      </c>
      <c r="U218" s="250">
        <v>0.99896828482516331</v>
      </c>
      <c r="V218" s="250">
        <v>0.99914096290979426</v>
      </c>
      <c r="W218" s="250">
        <v>0.99924650309957397</v>
      </c>
      <c r="X218" s="250">
        <v>0.99930887299726112</v>
      </c>
      <c r="Y218" s="250">
        <v>0.99934725640769662</v>
      </c>
      <c r="Z218" s="251">
        <v>3.4000000000000001E-6</v>
      </c>
      <c r="AA218" s="251">
        <v>0.97275339999999999</v>
      </c>
      <c r="AB218" s="251">
        <v>7.16207E-7</v>
      </c>
      <c r="AC218" s="251">
        <v>0</v>
      </c>
      <c r="AD218" s="251">
        <v>-1.06E-3</v>
      </c>
      <c r="AE218" s="251">
        <v>-2.0000000000000002E-5</v>
      </c>
      <c r="AF218" s="250">
        <v>0.99772061403366763</v>
      </c>
      <c r="AG218" s="251">
        <v>0.97544049999999993</v>
      </c>
      <c r="AH218" s="250">
        <v>0.84499999999999997</v>
      </c>
      <c r="AI218" s="252">
        <v>0.99695849999999997</v>
      </c>
      <c r="AJ218" s="253">
        <f t="shared" si="32"/>
        <v>2.6164690421879092E-6</v>
      </c>
      <c r="AK218" s="253">
        <f t="shared" si="33"/>
        <v>0.74876542427300685</v>
      </c>
      <c r="AL218" s="253">
        <f t="shared" si="34"/>
        <v>5.5138716155178091E-7</v>
      </c>
      <c r="AM218" s="253">
        <f t="shared" si="35"/>
        <v>0</v>
      </c>
      <c r="AN218" s="253">
        <f t="shared" si="36"/>
        <v>-8.1620064324486666E-4</v>
      </c>
      <c r="AO218" s="254">
        <f t="shared" si="37"/>
        <v>-1.5400603650493308E-5</v>
      </c>
    </row>
    <row r="219" spans="1:41">
      <c r="A219" s="247">
        <v>510</v>
      </c>
      <c r="B219" s="248"/>
      <c r="C219" s="248">
        <f t="shared" si="31"/>
        <v>0</v>
      </c>
      <c r="D219" s="248">
        <f t="shared" si="31"/>
        <v>1</v>
      </c>
      <c r="E219" s="248">
        <f t="shared" si="31"/>
        <v>0</v>
      </c>
      <c r="F219" s="248">
        <f t="shared" si="31"/>
        <v>0</v>
      </c>
      <c r="G219" s="248">
        <f t="shared" si="31"/>
        <v>0</v>
      </c>
      <c r="H219" s="248">
        <f t="shared" si="31"/>
        <v>0</v>
      </c>
      <c r="I219" s="249"/>
      <c r="J219" s="249">
        <f t="shared" si="30"/>
        <v>0</v>
      </c>
      <c r="K219" s="249">
        <f t="shared" si="38"/>
        <v>1</v>
      </c>
      <c r="L219" s="249">
        <f t="shared" si="38"/>
        <v>0</v>
      </c>
      <c r="M219" s="249">
        <f t="shared" si="38"/>
        <v>0</v>
      </c>
      <c r="N219" s="249">
        <f t="shared" si="38"/>
        <v>0</v>
      </c>
      <c r="O219" s="249">
        <f t="shared" si="38"/>
        <v>0</v>
      </c>
      <c r="P219" s="250">
        <v>0.99707605097097474</v>
      </c>
      <c r="Q219" s="251">
        <v>0.97379199999999999</v>
      </c>
      <c r="R219" s="250">
        <v>0.99700873377881427</v>
      </c>
      <c r="S219" s="251">
        <v>0.97038700000000011</v>
      </c>
      <c r="T219" s="250">
        <v>0.998670551889283</v>
      </c>
      <c r="U219" s="250">
        <v>0.99892530905477273</v>
      </c>
      <c r="V219" s="250">
        <v>0.9991051767686876</v>
      </c>
      <c r="W219" s="250">
        <v>0.99921511187051837</v>
      </c>
      <c r="X219" s="250">
        <v>0.99928007920739348</v>
      </c>
      <c r="Y219" s="250">
        <v>0.99932006120652939</v>
      </c>
      <c r="Z219" s="251">
        <v>1.6000000000000001E-6</v>
      </c>
      <c r="AA219" s="251">
        <v>0.972715</v>
      </c>
      <c r="AB219" s="251">
        <v>8.5418299999999997E-7</v>
      </c>
      <c r="AC219" s="251">
        <v>0</v>
      </c>
      <c r="AD219" s="251">
        <v>-1.2900000000000001E-3</v>
      </c>
      <c r="AE219" s="251">
        <v>5.8999999999999992E-4</v>
      </c>
      <c r="AF219" s="250">
        <v>0.99762572872826527</v>
      </c>
      <c r="AG219" s="251">
        <v>0.97552000000000005</v>
      </c>
      <c r="AH219" s="250">
        <v>0.84499999999999997</v>
      </c>
      <c r="AI219" s="252">
        <v>0.99689799999999995</v>
      </c>
      <c r="AJ219" s="253">
        <f t="shared" si="32"/>
        <v>1.2305291290306647E-6</v>
      </c>
      <c r="AK219" s="253">
        <f t="shared" si="33"/>
        <v>0.74828717520076771</v>
      </c>
      <c r="AL219" s="253">
        <f t="shared" si="34"/>
        <v>6.5722156506327285E-7</v>
      </c>
      <c r="AM219" s="253">
        <f t="shared" si="35"/>
        <v>0</v>
      </c>
      <c r="AN219" s="253">
        <f t="shared" si="36"/>
        <v>-9.9271963594882765E-4</v>
      </c>
      <c r="AO219" s="254">
        <f t="shared" si="37"/>
        <v>4.5405272846590677E-4</v>
      </c>
    </row>
    <row r="220" spans="1:41">
      <c r="A220" s="247">
        <v>511</v>
      </c>
      <c r="B220" s="248"/>
      <c r="C220" s="248">
        <f t="shared" si="31"/>
        <v>0</v>
      </c>
      <c r="D220" s="248">
        <f t="shared" si="31"/>
        <v>1</v>
      </c>
      <c r="E220" s="248">
        <f t="shared" si="31"/>
        <v>0</v>
      </c>
      <c r="F220" s="248">
        <f t="shared" si="31"/>
        <v>0</v>
      </c>
      <c r="G220" s="248">
        <f t="shared" si="31"/>
        <v>0</v>
      </c>
      <c r="H220" s="248">
        <f t="shared" si="31"/>
        <v>0</v>
      </c>
      <c r="I220" s="249"/>
      <c r="J220" s="249">
        <f t="shared" si="30"/>
        <v>0</v>
      </c>
      <c r="K220" s="249">
        <f t="shared" si="38"/>
        <v>1</v>
      </c>
      <c r="L220" s="249">
        <f t="shared" si="38"/>
        <v>0</v>
      </c>
      <c r="M220" s="249">
        <f t="shared" si="38"/>
        <v>0</v>
      </c>
      <c r="N220" s="249">
        <f t="shared" si="38"/>
        <v>0</v>
      </c>
      <c r="O220" s="249">
        <f t="shared" si="38"/>
        <v>0</v>
      </c>
      <c r="P220" s="250">
        <v>0.99707605097097474</v>
      </c>
      <c r="Q220" s="251">
        <v>0.97375849999999997</v>
      </c>
      <c r="R220" s="250">
        <v>0.99700873377881427</v>
      </c>
      <c r="S220" s="251">
        <v>0.97019299999999997</v>
      </c>
      <c r="T220" s="250">
        <v>0.998670551889283</v>
      </c>
      <c r="U220" s="250">
        <v>0.99892530905477273</v>
      </c>
      <c r="V220" s="250">
        <v>0.9991051767686876</v>
      </c>
      <c r="W220" s="250">
        <v>0.99921511187051837</v>
      </c>
      <c r="X220" s="250">
        <v>0.99928007920739348</v>
      </c>
      <c r="Y220" s="250">
        <v>0.99932006120652939</v>
      </c>
      <c r="Z220" s="251">
        <v>2.3999999999999999E-6</v>
      </c>
      <c r="AA220" s="251">
        <v>0.97316429999999998</v>
      </c>
      <c r="AB220" s="251">
        <v>8.4462200000000011E-7</v>
      </c>
      <c r="AC220" s="251">
        <v>0</v>
      </c>
      <c r="AD220" s="251">
        <v>-1.4399999999999999E-3</v>
      </c>
      <c r="AE220" s="251">
        <v>-5.4000000000000001E-4</v>
      </c>
      <c r="AF220" s="250">
        <v>0.99762572872826527</v>
      </c>
      <c r="AG220" s="251">
        <v>0.97559250000000008</v>
      </c>
      <c r="AH220" s="250">
        <v>0.84499999999999997</v>
      </c>
      <c r="AI220" s="252">
        <v>0.996838</v>
      </c>
      <c r="AJ220" s="253">
        <f t="shared" si="32"/>
        <v>1.8453872680430036E-6</v>
      </c>
      <c r="AK220" s="253">
        <f t="shared" si="33"/>
        <v>0.74846796977419439</v>
      </c>
      <c r="AL220" s="253">
        <f t="shared" si="34"/>
        <v>6.4972209042526886E-7</v>
      </c>
      <c r="AM220" s="253">
        <f t="shared" si="35"/>
        <v>0</v>
      </c>
      <c r="AN220" s="253">
        <f t="shared" si="36"/>
        <v>-1.1079081476206992E-3</v>
      </c>
      <c r="AO220" s="254">
        <f t="shared" si="37"/>
        <v>-4.1548217846856057E-4</v>
      </c>
    </row>
    <row r="221" spans="1:41">
      <c r="A221" s="247">
        <v>512</v>
      </c>
      <c r="B221" s="248"/>
      <c r="C221" s="248">
        <f t="shared" si="31"/>
        <v>0</v>
      </c>
      <c r="D221" s="248">
        <f t="shared" si="31"/>
        <v>1</v>
      </c>
      <c r="E221" s="248">
        <f t="shared" si="31"/>
        <v>0</v>
      </c>
      <c r="F221" s="248">
        <f t="shared" si="31"/>
        <v>0</v>
      </c>
      <c r="G221" s="248">
        <f t="shared" si="31"/>
        <v>0</v>
      </c>
      <c r="H221" s="248">
        <f t="shared" si="31"/>
        <v>0</v>
      </c>
      <c r="I221" s="249"/>
      <c r="J221" s="249">
        <f t="shared" si="30"/>
        <v>0</v>
      </c>
      <c r="K221" s="249">
        <f t="shared" si="38"/>
        <v>1</v>
      </c>
      <c r="L221" s="249">
        <f t="shared" si="38"/>
        <v>0</v>
      </c>
      <c r="M221" s="249">
        <f t="shared" si="38"/>
        <v>0</v>
      </c>
      <c r="N221" s="249">
        <f t="shared" si="38"/>
        <v>0</v>
      </c>
      <c r="O221" s="249">
        <f t="shared" si="38"/>
        <v>0</v>
      </c>
      <c r="P221" s="250">
        <v>0.99707605097097474</v>
      </c>
      <c r="Q221" s="251">
        <v>0.97372500000000006</v>
      </c>
      <c r="R221" s="250">
        <v>0.99700873377881427</v>
      </c>
      <c r="S221" s="251">
        <v>0.96999899999999994</v>
      </c>
      <c r="T221" s="250">
        <v>0.998670551889283</v>
      </c>
      <c r="U221" s="250">
        <v>0.99892530905477273</v>
      </c>
      <c r="V221" s="250">
        <v>0.9991051767686876</v>
      </c>
      <c r="W221" s="250">
        <v>0.99921511187051837</v>
      </c>
      <c r="X221" s="250">
        <v>0.99928007920739348</v>
      </c>
      <c r="Y221" s="250">
        <v>0.99932006120652939</v>
      </c>
      <c r="Z221" s="251">
        <v>8.0000000000000007E-7</v>
      </c>
      <c r="AA221" s="251">
        <v>0.97384630000000005</v>
      </c>
      <c r="AB221" s="251">
        <v>9.215080000000001E-7</v>
      </c>
      <c r="AC221" s="251">
        <v>0</v>
      </c>
      <c r="AD221" s="251">
        <v>3.0000000000000001E-5</v>
      </c>
      <c r="AE221" s="251">
        <v>-2.3000000000000001E-4</v>
      </c>
      <c r="AF221" s="250">
        <v>0.99762572872826527</v>
      </c>
      <c r="AG221" s="251">
        <v>0.97566499999999989</v>
      </c>
      <c r="AH221" s="250">
        <v>0.84499999999999997</v>
      </c>
      <c r="AI221" s="252">
        <v>0.99677899999999997</v>
      </c>
      <c r="AJ221" s="253">
        <f t="shared" si="32"/>
        <v>6.1499423004961249E-7</v>
      </c>
      <c r="AK221" s="253">
        <f t="shared" si="33"/>
        <v>0.74882829393124206</v>
      </c>
      <c r="AL221" s="253">
        <f t="shared" si="34"/>
        <v>7.0871092795564684E-7</v>
      </c>
      <c r="AM221" s="253">
        <f t="shared" si="35"/>
        <v>0</v>
      </c>
      <c r="AN221" s="253">
        <f t="shared" si="36"/>
        <v>2.3076359431801336E-5</v>
      </c>
      <c r="AO221" s="254">
        <f t="shared" si="37"/>
        <v>-1.7692583430542122E-4</v>
      </c>
    </row>
    <row r="222" spans="1:41">
      <c r="A222" s="247">
        <v>513</v>
      </c>
      <c r="B222" s="248"/>
      <c r="C222" s="248">
        <f t="shared" si="31"/>
        <v>0</v>
      </c>
      <c r="D222" s="248">
        <f t="shared" si="31"/>
        <v>1</v>
      </c>
      <c r="E222" s="248">
        <f t="shared" si="31"/>
        <v>0</v>
      </c>
      <c r="F222" s="248">
        <f t="shared" si="31"/>
        <v>0</v>
      </c>
      <c r="G222" s="248">
        <f t="shared" si="31"/>
        <v>0</v>
      </c>
      <c r="H222" s="248">
        <f t="shared" si="31"/>
        <v>0</v>
      </c>
      <c r="I222" s="249"/>
      <c r="J222" s="249">
        <f t="shared" si="30"/>
        <v>0</v>
      </c>
      <c r="K222" s="249">
        <f t="shared" si="38"/>
        <v>1</v>
      </c>
      <c r="L222" s="249">
        <f t="shared" si="38"/>
        <v>0</v>
      </c>
      <c r="M222" s="249">
        <f t="shared" si="38"/>
        <v>0</v>
      </c>
      <c r="N222" s="249">
        <f t="shared" si="38"/>
        <v>0</v>
      </c>
      <c r="O222" s="249">
        <f t="shared" si="38"/>
        <v>0</v>
      </c>
      <c r="P222" s="250">
        <v>0.99707605097097474</v>
      </c>
      <c r="Q222" s="251">
        <v>0.97369499999999998</v>
      </c>
      <c r="R222" s="250">
        <v>0.99700873377881427</v>
      </c>
      <c r="S222" s="251">
        <v>0.96981349999999988</v>
      </c>
      <c r="T222" s="250">
        <v>0.998670551889283</v>
      </c>
      <c r="U222" s="250">
        <v>0.99892530905477273</v>
      </c>
      <c r="V222" s="250">
        <v>0.9991051767686876</v>
      </c>
      <c r="W222" s="250">
        <v>0.99921511187051837</v>
      </c>
      <c r="X222" s="250">
        <v>0.99928007920739348</v>
      </c>
      <c r="Y222" s="250">
        <v>0.99932006120652939</v>
      </c>
      <c r="Z222" s="251">
        <v>2.5000000000000002E-6</v>
      </c>
      <c r="AA222" s="251">
        <v>0.97484949999999992</v>
      </c>
      <c r="AB222" s="251">
        <v>1.05729E-6</v>
      </c>
      <c r="AC222" s="251">
        <v>0</v>
      </c>
      <c r="AD222" s="251">
        <v>-5.0999999999999993E-4</v>
      </c>
      <c r="AE222" s="251">
        <v>-4.2000000000000002E-4</v>
      </c>
      <c r="AF222" s="250">
        <v>0.99762572872826527</v>
      </c>
      <c r="AG222" s="251">
        <v>0.97573049999999995</v>
      </c>
      <c r="AH222" s="250">
        <v>0.84499999999999997</v>
      </c>
      <c r="AI222" s="252">
        <v>0.99672050000000001</v>
      </c>
      <c r="AJ222" s="253">
        <f t="shared" si="32"/>
        <v>1.9214464562363433E-6</v>
      </c>
      <c r="AK222" s="253">
        <f t="shared" si="33"/>
        <v>0.74943957736417022</v>
      </c>
      <c r="AL222" s="253">
        <f t="shared" si="34"/>
        <v>8.1296410036475281E-7</v>
      </c>
      <c r="AM222" s="253">
        <f t="shared" si="35"/>
        <v>0</v>
      </c>
      <c r="AN222" s="253">
        <f t="shared" si="36"/>
        <v>-3.9221431464364523E-4</v>
      </c>
      <c r="AO222" s="254">
        <f t="shared" si="37"/>
        <v>-3.2301294731474142E-4</v>
      </c>
    </row>
    <row r="223" spans="1:41">
      <c r="A223" s="247">
        <v>514</v>
      </c>
      <c r="B223" s="248"/>
      <c r="C223" s="248">
        <f t="shared" si="31"/>
        <v>0</v>
      </c>
      <c r="D223" s="248">
        <f t="shared" si="31"/>
        <v>1</v>
      </c>
      <c r="E223" s="248">
        <f t="shared" si="31"/>
        <v>0</v>
      </c>
      <c r="F223" s="248">
        <f t="shared" si="31"/>
        <v>0</v>
      </c>
      <c r="G223" s="248">
        <f t="shared" si="31"/>
        <v>0</v>
      </c>
      <c r="H223" s="248">
        <f t="shared" si="31"/>
        <v>0</v>
      </c>
      <c r="I223" s="249"/>
      <c r="J223" s="249">
        <f t="shared" si="30"/>
        <v>0</v>
      </c>
      <c r="K223" s="249">
        <f t="shared" si="38"/>
        <v>1</v>
      </c>
      <c r="L223" s="249">
        <f t="shared" si="38"/>
        <v>0</v>
      </c>
      <c r="M223" s="249">
        <f t="shared" si="38"/>
        <v>0</v>
      </c>
      <c r="N223" s="249">
        <f t="shared" si="38"/>
        <v>0</v>
      </c>
      <c r="O223" s="249">
        <f t="shared" si="38"/>
        <v>0</v>
      </c>
      <c r="P223" s="250">
        <v>0.99707605097097474</v>
      </c>
      <c r="Q223" s="251">
        <v>0.97366500000000011</v>
      </c>
      <c r="R223" s="250">
        <v>0.99700873377881427</v>
      </c>
      <c r="S223" s="251">
        <v>0.96962800000000005</v>
      </c>
      <c r="T223" s="250">
        <v>0.998670551889283</v>
      </c>
      <c r="U223" s="250">
        <v>0.99892530905477273</v>
      </c>
      <c r="V223" s="250">
        <v>0.9991051767686876</v>
      </c>
      <c r="W223" s="250">
        <v>0.99921511187051837</v>
      </c>
      <c r="X223" s="250">
        <v>0.99928007920739348</v>
      </c>
      <c r="Y223" s="250">
        <v>0.99932006120652939</v>
      </c>
      <c r="Z223" s="251">
        <v>3.4000000000000001E-6</v>
      </c>
      <c r="AA223" s="251">
        <v>0.97603790000000001</v>
      </c>
      <c r="AB223" s="251">
        <v>1.2032900000000001E-6</v>
      </c>
      <c r="AC223" s="251">
        <v>0</v>
      </c>
      <c r="AD223" s="251">
        <v>-4.2999999999999999E-4</v>
      </c>
      <c r="AE223" s="251">
        <v>3.0000000000000001E-5</v>
      </c>
      <c r="AF223" s="250">
        <v>0.99762572872826527</v>
      </c>
      <c r="AG223" s="251">
        <v>0.97579600000000011</v>
      </c>
      <c r="AH223" s="250">
        <v>0.84499999999999997</v>
      </c>
      <c r="AI223" s="252">
        <v>0.99666350000000004</v>
      </c>
      <c r="AJ223" s="253">
        <f t="shared" si="32"/>
        <v>2.6126128157064769E-6</v>
      </c>
      <c r="AK223" s="253">
        <f t="shared" si="33"/>
        <v>0.75019400707511563</v>
      </c>
      <c r="AL223" s="253">
        <f t="shared" si="34"/>
        <v>9.2502912869558868E-7</v>
      </c>
      <c r="AM223" s="253">
        <f t="shared" si="35"/>
        <v>0</v>
      </c>
      <c r="AN223" s="253">
        <f t="shared" si="36"/>
        <v>-3.3062034695135155E-4</v>
      </c>
      <c r="AO223" s="254">
        <f t="shared" si="37"/>
        <v>2.3067458744453555E-5</v>
      </c>
    </row>
    <row r="224" spans="1:41">
      <c r="A224" s="247">
        <v>515</v>
      </c>
      <c r="B224" s="248"/>
      <c r="C224" s="248">
        <f t="shared" si="31"/>
        <v>0</v>
      </c>
      <c r="D224" s="248">
        <f t="shared" si="31"/>
        <v>1</v>
      </c>
      <c r="E224" s="248">
        <f t="shared" si="31"/>
        <v>0</v>
      </c>
      <c r="F224" s="248">
        <f t="shared" si="31"/>
        <v>0</v>
      </c>
      <c r="G224" s="248">
        <f t="shared" si="31"/>
        <v>0</v>
      </c>
      <c r="H224" s="248">
        <f t="shared" si="31"/>
        <v>0</v>
      </c>
      <c r="I224" s="249"/>
      <c r="J224" s="249">
        <f t="shared" si="30"/>
        <v>0</v>
      </c>
      <c r="K224" s="249">
        <f t="shared" si="38"/>
        <v>1</v>
      </c>
      <c r="L224" s="249">
        <f t="shared" si="38"/>
        <v>0</v>
      </c>
      <c r="M224" s="249">
        <f t="shared" si="38"/>
        <v>0</v>
      </c>
      <c r="N224" s="249">
        <f t="shared" si="38"/>
        <v>0</v>
      </c>
      <c r="O224" s="249">
        <f t="shared" si="38"/>
        <v>0</v>
      </c>
      <c r="P224" s="250">
        <v>0.99707605097097474</v>
      </c>
      <c r="Q224" s="251">
        <v>0.97363750000000016</v>
      </c>
      <c r="R224" s="250">
        <v>0.99700873377881427</v>
      </c>
      <c r="S224" s="251">
        <v>0.96945150000000002</v>
      </c>
      <c r="T224" s="250">
        <v>0.998670551889283</v>
      </c>
      <c r="U224" s="250">
        <v>0.99892530905477273</v>
      </c>
      <c r="V224" s="250">
        <v>0.9991051767686876</v>
      </c>
      <c r="W224" s="250">
        <v>0.99921511187051837</v>
      </c>
      <c r="X224" s="250">
        <v>0.99928007920739348</v>
      </c>
      <c r="Y224" s="250">
        <v>0.99932006120652939</v>
      </c>
      <c r="Z224" s="251">
        <v>1.1999999999999999E-6</v>
      </c>
      <c r="AA224" s="251">
        <v>0.97692780000000001</v>
      </c>
      <c r="AB224" s="251">
        <v>1.4923000000000001E-6</v>
      </c>
      <c r="AC224" s="251">
        <v>0</v>
      </c>
      <c r="AD224" s="251">
        <v>0</v>
      </c>
      <c r="AE224" s="251">
        <v>4.0000000000000003E-5</v>
      </c>
      <c r="AF224" s="250">
        <v>0.99762572872826527</v>
      </c>
      <c r="AG224" s="251">
        <v>0.97585350000000004</v>
      </c>
      <c r="AH224" s="250">
        <v>0.84499999999999997</v>
      </c>
      <c r="AI224" s="252">
        <v>0.99660700000000002</v>
      </c>
      <c r="AJ224" s="253">
        <f t="shared" si="32"/>
        <v>9.219068130301556E-7</v>
      </c>
      <c r="AK224" s="253">
        <f t="shared" si="33"/>
        <v>0.7507217863941622</v>
      </c>
      <c r="AL224" s="253">
        <f t="shared" si="34"/>
        <v>1.146966894388109E-6</v>
      </c>
      <c r="AM224" s="253">
        <f t="shared" si="35"/>
        <v>0</v>
      </c>
      <c r="AN224" s="253">
        <f t="shared" si="36"/>
        <v>0</v>
      </c>
      <c r="AO224" s="254">
        <f t="shared" si="37"/>
        <v>3.0750213240363601E-5</v>
      </c>
    </row>
    <row r="225" spans="1:41">
      <c r="A225" s="247">
        <v>516</v>
      </c>
      <c r="B225" s="248"/>
      <c r="C225" s="248">
        <f t="shared" si="31"/>
        <v>0</v>
      </c>
      <c r="D225" s="248">
        <f t="shared" si="31"/>
        <v>1</v>
      </c>
      <c r="E225" s="248">
        <f t="shared" si="31"/>
        <v>0</v>
      </c>
      <c r="F225" s="248">
        <f t="shared" si="31"/>
        <v>0</v>
      </c>
      <c r="G225" s="248">
        <f t="shared" si="31"/>
        <v>0</v>
      </c>
      <c r="H225" s="248">
        <f t="shared" si="31"/>
        <v>0</v>
      </c>
      <c r="I225" s="249"/>
      <c r="J225" s="249">
        <f t="shared" si="30"/>
        <v>0</v>
      </c>
      <c r="K225" s="249">
        <f t="shared" si="38"/>
        <v>1</v>
      </c>
      <c r="L225" s="249">
        <f t="shared" si="38"/>
        <v>0</v>
      </c>
      <c r="M225" s="249">
        <f t="shared" si="38"/>
        <v>0</v>
      </c>
      <c r="N225" s="249">
        <f t="shared" si="38"/>
        <v>0</v>
      </c>
      <c r="O225" s="249">
        <f t="shared" si="38"/>
        <v>0</v>
      </c>
      <c r="P225" s="250">
        <v>0.99707605097097474</v>
      </c>
      <c r="Q225" s="251">
        <v>0.9736100000000002</v>
      </c>
      <c r="R225" s="250">
        <v>0.99700873377881427</v>
      </c>
      <c r="S225" s="251">
        <v>0.969275</v>
      </c>
      <c r="T225" s="250">
        <v>0.998670551889283</v>
      </c>
      <c r="U225" s="250">
        <v>0.99892530905477273</v>
      </c>
      <c r="V225" s="250">
        <v>0.9991051767686876</v>
      </c>
      <c r="W225" s="250">
        <v>0.99921511187051837</v>
      </c>
      <c r="X225" s="250">
        <v>0.99928007920739348</v>
      </c>
      <c r="Y225" s="250">
        <v>0.99932006120652939</v>
      </c>
      <c r="Z225" s="251">
        <v>2.5999999999999997E-6</v>
      </c>
      <c r="AA225" s="251">
        <v>0.97781200000000001</v>
      </c>
      <c r="AB225" s="251">
        <v>1.7296200000000001E-6</v>
      </c>
      <c r="AC225" s="251">
        <v>0</v>
      </c>
      <c r="AD225" s="251">
        <v>-7.3999999999999999E-4</v>
      </c>
      <c r="AE225" s="251">
        <v>1.4000000000000001E-4</v>
      </c>
      <c r="AF225" s="250">
        <v>0.99762572872826527</v>
      </c>
      <c r="AG225" s="251">
        <v>0.97591099999999997</v>
      </c>
      <c r="AH225" s="250">
        <v>0.84499999999999997</v>
      </c>
      <c r="AI225" s="252">
        <v>0.99655150000000003</v>
      </c>
      <c r="AJ225" s="253">
        <f t="shared" si="32"/>
        <v>1.997051143935167E-6</v>
      </c>
      <c r="AK225" s="253">
        <f t="shared" si="33"/>
        <v>0.75124565771309548</v>
      </c>
      <c r="AL225" s="253">
        <f t="shared" si="34"/>
        <v>1.3290934050298412E-6</v>
      </c>
      <c r="AM225" s="253">
        <f t="shared" si="35"/>
        <v>0</v>
      </c>
      <c r="AN225" s="253">
        <f t="shared" si="36"/>
        <v>-5.6873839076241228E-4</v>
      </c>
      <c r="AO225" s="254">
        <f t="shared" si="37"/>
        <v>1.0760346013777931E-4</v>
      </c>
    </row>
    <row r="226" spans="1:41">
      <c r="A226" s="247">
        <v>517</v>
      </c>
      <c r="B226" s="248"/>
      <c r="C226" s="248">
        <f t="shared" si="31"/>
        <v>0</v>
      </c>
      <c r="D226" s="248">
        <f t="shared" si="31"/>
        <v>1</v>
      </c>
      <c r="E226" s="248">
        <f t="shared" si="31"/>
        <v>0</v>
      </c>
      <c r="F226" s="248">
        <f t="shared" si="31"/>
        <v>0</v>
      </c>
      <c r="G226" s="248">
        <f t="shared" si="31"/>
        <v>0</v>
      </c>
      <c r="H226" s="248">
        <f t="shared" si="31"/>
        <v>0</v>
      </c>
      <c r="I226" s="249"/>
      <c r="J226" s="249">
        <f t="shared" si="30"/>
        <v>0</v>
      </c>
      <c r="K226" s="249">
        <f t="shared" si="38"/>
        <v>1</v>
      </c>
      <c r="L226" s="249">
        <f t="shared" si="38"/>
        <v>0</v>
      </c>
      <c r="M226" s="249">
        <f t="shared" si="38"/>
        <v>0</v>
      </c>
      <c r="N226" s="249">
        <f t="shared" si="38"/>
        <v>0</v>
      </c>
      <c r="O226" s="249">
        <f t="shared" si="38"/>
        <v>0</v>
      </c>
      <c r="P226" s="250">
        <v>0.99707605097097474</v>
      </c>
      <c r="Q226" s="251">
        <v>0.9735855000000001</v>
      </c>
      <c r="R226" s="250">
        <v>0.99700873377881427</v>
      </c>
      <c r="S226" s="251">
        <v>0.969109</v>
      </c>
      <c r="T226" s="250">
        <v>0.998670551889283</v>
      </c>
      <c r="U226" s="250">
        <v>0.99892530905477273</v>
      </c>
      <c r="V226" s="250">
        <v>0.9991051767686876</v>
      </c>
      <c r="W226" s="250">
        <v>0.99921511187051837</v>
      </c>
      <c r="X226" s="250">
        <v>0.99928007920739348</v>
      </c>
      <c r="Y226" s="250">
        <v>0.99932006120652939</v>
      </c>
      <c r="Z226" s="251">
        <v>-2.5000000000000002E-6</v>
      </c>
      <c r="AA226" s="251">
        <v>0.97878919999999991</v>
      </c>
      <c r="AB226" s="251">
        <v>1.9022500000000001E-6</v>
      </c>
      <c r="AC226" s="251">
        <v>0</v>
      </c>
      <c r="AD226" s="251">
        <v>-9.6000000000000002E-4</v>
      </c>
      <c r="AE226" s="251">
        <v>7.0999999999999991E-4</v>
      </c>
      <c r="AF226" s="250">
        <v>0.99762572872826527</v>
      </c>
      <c r="AG226" s="251">
        <v>0.975962</v>
      </c>
      <c r="AH226" s="250">
        <v>0.84499999999999997</v>
      </c>
      <c r="AI226" s="252">
        <v>0.99649699999999997</v>
      </c>
      <c r="AJ226" s="253">
        <f t="shared" si="32"/>
        <v>-1.9198596370330733E-6</v>
      </c>
      <c r="AK226" s="253">
        <f t="shared" si="33"/>
        <v>0.75184689574762409</v>
      </c>
      <c r="AL226" s="253">
        <f t="shared" si="34"/>
        <v>1.4614569522579376E-6</v>
      </c>
      <c r="AM226" s="253">
        <f t="shared" si="35"/>
        <v>0</v>
      </c>
      <c r="AN226" s="253">
        <f t="shared" si="36"/>
        <v>-7.3767605826399133E-4</v>
      </c>
      <c r="AO226" s="254">
        <f t="shared" si="37"/>
        <v>5.4559474690203137E-4</v>
      </c>
    </row>
    <row r="227" spans="1:41">
      <c r="A227" s="247">
        <v>518</v>
      </c>
      <c r="B227" s="248"/>
      <c r="C227" s="248">
        <f t="shared" si="31"/>
        <v>0</v>
      </c>
      <c r="D227" s="248">
        <f t="shared" si="31"/>
        <v>1</v>
      </c>
      <c r="E227" s="248">
        <f t="shared" si="31"/>
        <v>0</v>
      </c>
      <c r="F227" s="248">
        <f t="shared" si="31"/>
        <v>0</v>
      </c>
      <c r="G227" s="248">
        <f t="shared" si="31"/>
        <v>0</v>
      </c>
      <c r="H227" s="248">
        <f t="shared" si="31"/>
        <v>0</v>
      </c>
      <c r="I227" s="249"/>
      <c r="J227" s="249">
        <f t="shared" si="30"/>
        <v>0</v>
      </c>
      <c r="K227" s="249">
        <f t="shared" si="38"/>
        <v>1</v>
      </c>
      <c r="L227" s="249">
        <f t="shared" si="38"/>
        <v>0</v>
      </c>
      <c r="M227" s="249">
        <f t="shared" si="38"/>
        <v>0</v>
      </c>
      <c r="N227" s="249">
        <f t="shared" si="38"/>
        <v>0</v>
      </c>
      <c r="O227" s="249">
        <f t="shared" si="38"/>
        <v>0</v>
      </c>
      <c r="P227" s="250">
        <v>0.99707605097097474</v>
      </c>
      <c r="Q227" s="251">
        <v>0.97356100000000001</v>
      </c>
      <c r="R227" s="250">
        <v>0.99700873377881427</v>
      </c>
      <c r="S227" s="251">
        <v>0.968943</v>
      </c>
      <c r="T227" s="250">
        <v>0.998670551889283</v>
      </c>
      <c r="U227" s="250">
        <v>0.99892530905477273</v>
      </c>
      <c r="V227" s="250">
        <v>0.9991051767686876</v>
      </c>
      <c r="W227" s="250">
        <v>0.99921511187051837</v>
      </c>
      <c r="X227" s="250">
        <v>0.99928007920739348</v>
      </c>
      <c r="Y227" s="250">
        <v>0.99932006120652939</v>
      </c>
      <c r="Z227" s="251">
        <v>-4.0000000000000003E-7</v>
      </c>
      <c r="AA227" s="251">
        <v>0.97958619999999996</v>
      </c>
      <c r="AB227" s="251">
        <v>2.2953700000000001E-6</v>
      </c>
      <c r="AC227" s="251">
        <v>0</v>
      </c>
      <c r="AD227" s="251">
        <v>-2.1000000000000001E-4</v>
      </c>
      <c r="AE227" s="251">
        <v>1.4000000000000001E-4</v>
      </c>
      <c r="AF227" s="250">
        <v>0.99762572872826527</v>
      </c>
      <c r="AG227" s="251">
        <v>0.97601299999999991</v>
      </c>
      <c r="AH227" s="250">
        <v>0.84499999999999997</v>
      </c>
      <c r="AI227" s="252">
        <v>0.99644250000000001</v>
      </c>
      <c r="AJ227" s="253">
        <f t="shared" si="32"/>
        <v>-3.0711644750840769E-7</v>
      </c>
      <c r="AK227" s="253">
        <f t="shared" si="33"/>
        <v>0.75230944684570089</v>
      </c>
      <c r="AL227" s="253">
        <f t="shared" si="34"/>
        <v>1.7631316875084705E-6</v>
      </c>
      <c r="AM227" s="253">
        <f t="shared" si="35"/>
        <v>0</v>
      </c>
      <c r="AN227" s="253">
        <f t="shared" si="36"/>
        <v>-1.6133454360003227E-4</v>
      </c>
      <c r="AO227" s="254">
        <f t="shared" si="37"/>
        <v>1.0756066581652906E-4</v>
      </c>
    </row>
    <row r="228" spans="1:41">
      <c r="A228" s="247">
        <v>519</v>
      </c>
      <c r="B228" s="248"/>
      <c r="C228" s="248">
        <f t="shared" si="31"/>
        <v>0</v>
      </c>
      <c r="D228" s="248">
        <f t="shared" si="31"/>
        <v>1</v>
      </c>
      <c r="E228" s="248">
        <f t="shared" si="31"/>
        <v>0</v>
      </c>
      <c r="F228" s="248">
        <f t="shared" si="31"/>
        <v>0</v>
      </c>
      <c r="G228" s="248">
        <f t="shared" si="31"/>
        <v>0</v>
      </c>
      <c r="H228" s="248">
        <f t="shared" si="31"/>
        <v>0</v>
      </c>
      <c r="I228" s="249"/>
      <c r="J228" s="249">
        <f t="shared" si="30"/>
        <v>0</v>
      </c>
      <c r="K228" s="249">
        <f t="shared" si="38"/>
        <v>1</v>
      </c>
      <c r="L228" s="249">
        <f t="shared" si="38"/>
        <v>0</v>
      </c>
      <c r="M228" s="249">
        <f t="shared" si="38"/>
        <v>0</v>
      </c>
      <c r="N228" s="249">
        <f t="shared" si="38"/>
        <v>0</v>
      </c>
      <c r="O228" s="249">
        <f t="shared" si="38"/>
        <v>0</v>
      </c>
      <c r="P228" s="250">
        <v>0.99707605097097474</v>
      </c>
      <c r="Q228" s="251">
        <v>0.97353999999999996</v>
      </c>
      <c r="R228" s="250">
        <v>0.99700873377881427</v>
      </c>
      <c r="S228" s="251">
        <v>0.96878700000000006</v>
      </c>
      <c r="T228" s="250">
        <v>0.998670551889283</v>
      </c>
      <c r="U228" s="250">
        <v>0.99892530905477273</v>
      </c>
      <c r="V228" s="250">
        <v>0.9991051767686876</v>
      </c>
      <c r="W228" s="250">
        <v>0.99921511187051837</v>
      </c>
      <c r="X228" s="250">
        <v>0.99928007920739348</v>
      </c>
      <c r="Y228" s="250">
        <v>0.99932006120652939</v>
      </c>
      <c r="Z228" s="251">
        <v>2.3E-6</v>
      </c>
      <c r="AA228" s="251">
        <v>0.9806668999999999</v>
      </c>
      <c r="AB228" s="251">
        <v>2.8699799999999999E-6</v>
      </c>
      <c r="AC228" s="251">
        <v>0</v>
      </c>
      <c r="AD228" s="251">
        <v>-3.2000000000000003E-4</v>
      </c>
      <c r="AE228" s="251">
        <v>7.0999999999999991E-4</v>
      </c>
      <c r="AF228" s="250">
        <v>0.99762572872826527</v>
      </c>
      <c r="AG228" s="251">
        <v>0.97605599999999992</v>
      </c>
      <c r="AH228" s="250">
        <v>0.84499999999999997</v>
      </c>
      <c r="AI228" s="252">
        <v>0.99638800000000005</v>
      </c>
      <c r="AJ228" s="253">
        <f t="shared" si="32"/>
        <v>1.7655783882234552E-6</v>
      </c>
      <c r="AK228" s="253">
        <f t="shared" si="33"/>
        <v>0.7529938998789556</v>
      </c>
      <c r="AL228" s="253">
        <f t="shared" si="34"/>
        <v>2.2040782237296749E-6</v>
      </c>
      <c r="AM228" s="253">
        <f t="shared" si="35"/>
        <v>0</v>
      </c>
      <c r="AN228" s="253">
        <f t="shared" si="36"/>
        <v>-2.457956158744751E-4</v>
      </c>
      <c r="AO228" s="254">
        <f t="shared" si="37"/>
        <v>5.4538084297432027E-4</v>
      </c>
    </row>
    <row r="229" spans="1:41">
      <c r="A229" s="247">
        <v>520</v>
      </c>
      <c r="B229" s="248"/>
      <c r="C229" s="248">
        <f t="shared" si="31"/>
        <v>0</v>
      </c>
      <c r="D229" s="248">
        <f t="shared" si="31"/>
        <v>1</v>
      </c>
      <c r="E229" s="248">
        <f t="shared" si="31"/>
        <v>0</v>
      </c>
      <c r="F229" s="248">
        <f t="shared" si="31"/>
        <v>0</v>
      </c>
      <c r="G229" s="248">
        <f t="shared" si="31"/>
        <v>0</v>
      </c>
      <c r="H229" s="248">
        <f t="shared" si="31"/>
        <v>0</v>
      </c>
      <c r="I229" s="249"/>
      <c r="J229" s="249">
        <f t="shared" si="30"/>
        <v>0</v>
      </c>
      <c r="K229" s="249">
        <f t="shared" si="38"/>
        <v>1</v>
      </c>
      <c r="L229" s="249">
        <f t="shared" si="38"/>
        <v>0</v>
      </c>
      <c r="M229" s="249">
        <f t="shared" si="38"/>
        <v>0</v>
      </c>
      <c r="N229" s="249">
        <f t="shared" si="38"/>
        <v>0</v>
      </c>
      <c r="O229" s="249">
        <f t="shared" si="38"/>
        <v>0</v>
      </c>
      <c r="P229" s="250">
        <v>0.99707605097097474</v>
      </c>
      <c r="Q229" s="251">
        <v>0.97351900000000002</v>
      </c>
      <c r="R229" s="250">
        <v>0.99700873377881427</v>
      </c>
      <c r="S229" s="251">
        <v>0.96863100000000002</v>
      </c>
      <c r="T229" s="250">
        <v>0.998670551889283</v>
      </c>
      <c r="U229" s="250">
        <v>0.99892530905477273</v>
      </c>
      <c r="V229" s="250">
        <v>0.9991051767686876</v>
      </c>
      <c r="W229" s="250">
        <v>0.99921511187051837</v>
      </c>
      <c r="X229" s="250">
        <v>0.99928007920739348</v>
      </c>
      <c r="Y229" s="250">
        <v>0.99932006120652939</v>
      </c>
      <c r="Z229" s="251">
        <v>-2.7E-6</v>
      </c>
      <c r="AA229" s="251">
        <v>0.98140609999999995</v>
      </c>
      <c r="AB229" s="251">
        <v>3.6314200000000002E-6</v>
      </c>
      <c r="AC229" s="251">
        <v>0</v>
      </c>
      <c r="AD229" s="251">
        <v>-8.5999999999999998E-4</v>
      </c>
      <c r="AE229" s="251">
        <v>5.9999999999999995E-4</v>
      </c>
      <c r="AF229" s="250">
        <v>0.99762572872826527</v>
      </c>
      <c r="AG229" s="251">
        <v>0.97609899999999983</v>
      </c>
      <c r="AH229" s="250">
        <v>0.84499999999999997</v>
      </c>
      <c r="AI229" s="252">
        <v>0.996336</v>
      </c>
      <c r="AJ229" s="253">
        <f t="shared" si="32"/>
        <v>-2.0722401898731277E-6</v>
      </c>
      <c r="AK229" s="253">
        <f t="shared" si="33"/>
        <v>0.75341776099817537</v>
      </c>
      <c r="AL229" s="253">
        <f t="shared" si="34"/>
        <v>2.7883146119534506E-6</v>
      </c>
      <c r="AM229" s="253">
        <f t="shared" si="35"/>
        <v>0</v>
      </c>
      <c r="AN229" s="253">
        <f t="shared" si="36"/>
        <v>-6.6044972746570662E-4</v>
      </c>
      <c r="AO229" s="254">
        <f t="shared" si="37"/>
        <v>4.6079731576055999E-4</v>
      </c>
    </row>
    <row r="230" spans="1:41">
      <c r="A230" s="247">
        <v>521</v>
      </c>
      <c r="B230" s="248"/>
      <c r="C230" s="248">
        <f t="shared" si="31"/>
        <v>0</v>
      </c>
      <c r="D230" s="248">
        <f t="shared" si="31"/>
        <v>1</v>
      </c>
      <c r="E230" s="248">
        <f t="shared" si="31"/>
        <v>0</v>
      </c>
      <c r="F230" s="248">
        <f t="shared" si="31"/>
        <v>0</v>
      </c>
      <c r="G230" s="248">
        <f t="shared" si="31"/>
        <v>0</v>
      </c>
      <c r="H230" s="248">
        <f t="shared" si="31"/>
        <v>0</v>
      </c>
      <c r="I230" s="249"/>
      <c r="J230" s="249">
        <f t="shared" si="30"/>
        <v>0</v>
      </c>
      <c r="K230" s="249">
        <f t="shared" si="38"/>
        <v>1</v>
      </c>
      <c r="L230" s="249">
        <f t="shared" si="38"/>
        <v>0</v>
      </c>
      <c r="M230" s="249">
        <f t="shared" si="38"/>
        <v>0</v>
      </c>
      <c r="N230" s="249">
        <f t="shared" si="38"/>
        <v>0</v>
      </c>
      <c r="O230" s="249">
        <f t="shared" si="38"/>
        <v>0</v>
      </c>
      <c r="P230" s="250">
        <v>0.99707605097097474</v>
      </c>
      <c r="Q230" s="251">
        <v>0.97350099999999995</v>
      </c>
      <c r="R230" s="250">
        <v>0.99700873377881427</v>
      </c>
      <c r="S230" s="251">
        <v>0.96848500000000004</v>
      </c>
      <c r="T230" s="250">
        <v>0.998670551889283</v>
      </c>
      <c r="U230" s="250">
        <v>0.99892530905477273</v>
      </c>
      <c r="V230" s="250">
        <v>0.9991051767686876</v>
      </c>
      <c r="W230" s="250">
        <v>0.99921511187051837</v>
      </c>
      <c r="X230" s="250">
        <v>0.99928007920739348</v>
      </c>
      <c r="Y230" s="250">
        <v>0.99932006120652939</v>
      </c>
      <c r="Z230" s="251">
        <v>0</v>
      </c>
      <c r="AA230" s="251">
        <v>0.98193730000000001</v>
      </c>
      <c r="AB230" s="251">
        <v>4.5733400000000002E-6</v>
      </c>
      <c r="AC230" s="251">
        <v>0</v>
      </c>
      <c r="AD230" s="251">
        <v>-7.9000000000000001E-4</v>
      </c>
      <c r="AE230" s="251">
        <v>8.0000000000000004E-4</v>
      </c>
      <c r="AF230" s="250">
        <v>0.99762572872826527</v>
      </c>
      <c r="AG230" s="251">
        <v>0.97613499999999986</v>
      </c>
      <c r="AH230" s="250">
        <v>0.84539415442761423</v>
      </c>
      <c r="AI230" s="252">
        <v>0.99628399999999995</v>
      </c>
      <c r="AJ230" s="253">
        <f t="shared" si="32"/>
        <v>0</v>
      </c>
      <c r="AK230" s="253">
        <f t="shared" si="33"/>
        <v>0.7540380208716283</v>
      </c>
      <c r="AL230" s="253">
        <f t="shared" si="34"/>
        <v>3.5125391188482477E-6</v>
      </c>
      <c r="AM230" s="253">
        <f t="shared" si="35"/>
        <v>0</v>
      </c>
      <c r="AN230" s="253">
        <f t="shared" si="36"/>
        <v>-6.0686318453917595E-4</v>
      </c>
      <c r="AO230" s="254">
        <f t="shared" si="37"/>
        <v>6.1456958544096483E-4</v>
      </c>
    </row>
    <row r="231" spans="1:41">
      <c r="A231" s="247">
        <v>522</v>
      </c>
      <c r="B231" s="248"/>
      <c r="C231" s="248">
        <f t="shared" si="31"/>
        <v>0</v>
      </c>
      <c r="D231" s="248">
        <f t="shared" si="31"/>
        <v>1</v>
      </c>
      <c r="E231" s="248">
        <f t="shared" si="31"/>
        <v>0</v>
      </c>
      <c r="F231" s="248">
        <f t="shared" si="31"/>
        <v>0</v>
      </c>
      <c r="G231" s="248">
        <f t="shared" si="31"/>
        <v>0</v>
      </c>
      <c r="H231" s="248">
        <f t="shared" si="31"/>
        <v>0</v>
      </c>
      <c r="I231" s="249"/>
      <c r="J231" s="249">
        <f t="shared" si="30"/>
        <v>0</v>
      </c>
      <c r="K231" s="249">
        <f t="shared" si="38"/>
        <v>1</v>
      </c>
      <c r="L231" s="249">
        <f t="shared" si="38"/>
        <v>0</v>
      </c>
      <c r="M231" s="249">
        <f t="shared" si="38"/>
        <v>0</v>
      </c>
      <c r="N231" s="249">
        <f t="shared" si="38"/>
        <v>0</v>
      </c>
      <c r="O231" s="249">
        <f t="shared" si="38"/>
        <v>0</v>
      </c>
      <c r="P231" s="250">
        <v>0.99707605097097474</v>
      </c>
      <c r="Q231" s="251">
        <v>0.9734830000000001</v>
      </c>
      <c r="R231" s="250">
        <v>0.99700873377881427</v>
      </c>
      <c r="S231" s="251">
        <v>0.96833899999999984</v>
      </c>
      <c r="T231" s="250">
        <v>0.998670551889283</v>
      </c>
      <c r="U231" s="250">
        <v>0.99892530905477273</v>
      </c>
      <c r="V231" s="250">
        <v>0.9991051767686876</v>
      </c>
      <c r="W231" s="250">
        <v>0.99921511187051837</v>
      </c>
      <c r="X231" s="250">
        <v>0.99928007920739348</v>
      </c>
      <c r="Y231" s="250">
        <v>0.99932006120652939</v>
      </c>
      <c r="Z231" s="251">
        <v>2.9999999999999999E-7</v>
      </c>
      <c r="AA231" s="251">
        <v>0.98224450000000008</v>
      </c>
      <c r="AB231" s="251">
        <v>6.0142400000000002E-6</v>
      </c>
      <c r="AC231" s="251">
        <v>0</v>
      </c>
      <c r="AD231" s="251">
        <v>-1.2600000000000001E-3</v>
      </c>
      <c r="AE231" s="251">
        <v>-1E-4</v>
      </c>
      <c r="AF231" s="250">
        <v>0.99762572872826527</v>
      </c>
      <c r="AG231" s="251">
        <v>0.97617099999999979</v>
      </c>
      <c r="AH231" s="250">
        <v>0.8457947142921397</v>
      </c>
      <c r="AI231" s="252">
        <v>0.99623349999999999</v>
      </c>
      <c r="AJ231" s="253">
        <f t="shared" si="32"/>
        <v>2.3038075246259289E-7</v>
      </c>
      <c r="AK231" s="253">
        <f t="shared" si="33"/>
        <v>0.75449317604170363</v>
      </c>
      <c r="AL231" s="253">
        <f t="shared" si="34"/>
        <v>4.6205604647730709E-6</v>
      </c>
      <c r="AM231" s="253">
        <f t="shared" si="35"/>
        <v>0</v>
      </c>
      <c r="AN231" s="253">
        <f t="shared" si="36"/>
        <v>-9.6818972358728953E-4</v>
      </c>
      <c r="AO231" s="254">
        <f t="shared" si="37"/>
        <v>-7.6843528701294302E-5</v>
      </c>
    </row>
    <row r="232" spans="1:41">
      <c r="A232" s="247">
        <v>523</v>
      </c>
      <c r="B232" s="248"/>
      <c r="C232" s="248">
        <f t="shared" si="31"/>
        <v>0</v>
      </c>
      <c r="D232" s="248">
        <f t="shared" si="31"/>
        <v>1</v>
      </c>
      <c r="E232" s="248">
        <f t="shared" si="31"/>
        <v>0</v>
      </c>
      <c r="F232" s="248">
        <f t="shared" si="31"/>
        <v>0</v>
      </c>
      <c r="G232" s="248">
        <f t="shared" si="31"/>
        <v>0</v>
      </c>
      <c r="H232" s="248">
        <f t="shared" si="31"/>
        <v>0</v>
      </c>
      <c r="I232" s="249"/>
      <c r="J232" s="249">
        <f t="shared" si="30"/>
        <v>0</v>
      </c>
      <c r="K232" s="249">
        <f t="shared" si="38"/>
        <v>1</v>
      </c>
      <c r="L232" s="249">
        <f t="shared" si="38"/>
        <v>0</v>
      </c>
      <c r="M232" s="249">
        <f t="shared" si="38"/>
        <v>0</v>
      </c>
      <c r="N232" s="249">
        <f t="shared" si="38"/>
        <v>0</v>
      </c>
      <c r="O232" s="249">
        <f t="shared" si="38"/>
        <v>0</v>
      </c>
      <c r="P232" s="250">
        <v>0.99707605097097474</v>
      </c>
      <c r="Q232" s="251">
        <v>0.973468</v>
      </c>
      <c r="R232" s="250">
        <v>0.99700873377881427</v>
      </c>
      <c r="S232" s="251">
        <v>0.96820349999999988</v>
      </c>
      <c r="T232" s="250">
        <v>0.998670551889283</v>
      </c>
      <c r="U232" s="250">
        <v>0.99892530905477273</v>
      </c>
      <c r="V232" s="250">
        <v>0.9991051767686876</v>
      </c>
      <c r="W232" s="250">
        <v>0.99921511187051837</v>
      </c>
      <c r="X232" s="250">
        <v>0.99928007920739348</v>
      </c>
      <c r="Y232" s="250">
        <v>0.99932006120652939</v>
      </c>
      <c r="Z232" s="251">
        <v>2.5999999999999997E-6</v>
      </c>
      <c r="AA232" s="251">
        <v>0.98247919999999989</v>
      </c>
      <c r="AB232" s="251">
        <v>7.7442999999999997E-6</v>
      </c>
      <c r="AC232" s="251">
        <v>0</v>
      </c>
      <c r="AD232" s="251">
        <v>-7.9000000000000001E-4</v>
      </c>
      <c r="AE232" s="251">
        <v>-4.8000000000000001E-4</v>
      </c>
      <c r="AF232" s="250">
        <v>0.99762572872826527</v>
      </c>
      <c r="AG232" s="251">
        <v>0.97619949999999989</v>
      </c>
      <c r="AH232" s="250">
        <v>0.84619527415666507</v>
      </c>
      <c r="AI232" s="252">
        <v>0.99618399999999996</v>
      </c>
      <c r="AJ232" s="253">
        <f t="shared" si="32"/>
        <v>1.9972275461537995E-6</v>
      </c>
      <c r="AK232" s="253">
        <f t="shared" si="33"/>
        <v>0.75489810789802003</v>
      </c>
      <c r="AL232" s="253">
        <f t="shared" si="34"/>
        <v>5.9514848591759659E-6</v>
      </c>
      <c r="AM232" s="253">
        <f t="shared" si="35"/>
        <v>0</v>
      </c>
      <c r="AN232" s="253">
        <f t="shared" si="36"/>
        <v>-6.0722029225781127E-4</v>
      </c>
      <c r="AO232" s="254">
        <f t="shared" si="37"/>
        <v>-3.6895873678769933E-4</v>
      </c>
    </row>
    <row r="233" spans="1:41">
      <c r="A233" s="247">
        <v>524</v>
      </c>
      <c r="B233" s="248"/>
      <c r="C233" s="248">
        <f t="shared" si="31"/>
        <v>0</v>
      </c>
      <c r="D233" s="248">
        <f t="shared" si="31"/>
        <v>1</v>
      </c>
      <c r="E233" s="248">
        <f t="shared" si="31"/>
        <v>0</v>
      </c>
      <c r="F233" s="248">
        <f t="shared" si="31"/>
        <v>0</v>
      </c>
      <c r="G233" s="248">
        <f t="shared" si="31"/>
        <v>0</v>
      </c>
      <c r="H233" s="248">
        <f t="shared" si="31"/>
        <v>0</v>
      </c>
      <c r="I233" s="249"/>
      <c r="J233" s="249">
        <f t="shared" si="30"/>
        <v>0</v>
      </c>
      <c r="K233" s="249">
        <f t="shared" si="38"/>
        <v>1</v>
      </c>
      <c r="L233" s="249">
        <f t="shared" si="38"/>
        <v>0</v>
      </c>
      <c r="M233" s="249">
        <f t="shared" si="38"/>
        <v>0</v>
      </c>
      <c r="N233" s="249">
        <f t="shared" si="38"/>
        <v>0</v>
      </c>
      <c r="O233" s="249">
        <f t="shared" si="38"/>
        <v>0</v>
      </c>
      <c r="P233" s="250">
        <v>0.99707605097097474</v>
      </c>
      <c r="Q233" s="251">
        <v>0.9734529999999999</v>
      </c>
      <c r="R233" s="250">
        <v>0.99700873377881427</v>
      </c>
      <c r="S233" s="251">
        <v>0.96806799999999993</v>
      </c>
      <c r="T233" s="250">
        <v>0.998670551889283</v>
      </c>
      <c r="U233" s="250">
        <v>0.99892530905477273</v>
      </c>
      <c r="V233" s="250">
        <v>0.9991051767686876</v>
      </c>
      <c r="W233" s="250">
        <v>0.99921511187051837</v>
      </c>
      <c r="X233" s="250">
        <v>0.99928007920739348</v>
      </c>
      <c r="Y233" s="250">
        <v>0.99932006120652939</v>
      </c>
      <c r="Z233" s="251">
        <v>2.5000000000000002E-6</v>
      </c>
      <c r="AA233" s="251">
        <v>0.98253600000000008</v>
      </c>
      <c r="AB233" s="251">
        <v>1.02972E-5</v>
      </c>
      <c r="AC233" s="251">
        <v>0</v>
      </c>
      <c r="AD233" s="251">
        <v>-3.6999999999999999E-4</v>
      </c>
      <c r="AE233" s="251">
        <v>1.0000000000000001E-5</v>
      </c>
      <c r="AF233" s="250">
        <v>0.99762572872826527</v>
      </c>
      <c r="AG233" s="251">
        <v>0.97622799999999998</v>
      </c>
      <c r="AH233" s="250">
        <v>0.84659583402119054</v>
      </c>
      <c r="AI233" s="252">
        <v>0.99613499999999999</v>
      </c>
      <c r="AJ233" s="253">
        <f t="shared" si="32"/>
        <v>1.9209832597237662E-6</v>
      </c>
      <c r="AK233" s="253">
        <f t="shared" si="33"/>
        <v>0.75516667432771234</v>
      </c>
      <c r="AL233" s="253">
        <f t="shared" si="34"/>
        <v>7.9157429889411095E-6</v>
      </c>
      <c r="AM233" s="253">
        <f t="shared" si="35"/>
        <v>0</v>
      </c>
      <c r="AN233" s="253">
        <f t="shared" si="36"/>
        <v>-2.84479045111122E-4</v>
      </c>
      <c r="AO233" s="254">
        <f t="shared" si="37"/>
        <v>7.6889304688206938E-6</v>
      </c>
    </row>
    <row r="234" spans="1:41">
      <c r="A234" s="247">
        <v>525</v>
      </c>
      <c r="B234" s="248"/>
      <c r="C234" s="248">
        <f t="shared" si="31"/>
        <v>0</v>
      </c>
      <c r="D234" s="248">
        <f t="shared" si="31"/>
        <v>1</v>
      </c>
      <c r="E234" s="248">
        <f t="shared" si="31"/>
        <v>0</v>
      </c>
      <c r="F234" s="248">
        <f t="shared" si="31"/>
        <v>0</v>
      </c>
      <c r="G234" s="248">
        <f t="shared" si="31"/>
        <v>0</v>
      </c>
      <c r="H234" s="248">
        <f t="shared" si="31"/>
        <v>0</v>
      </c>
      <c r="I234" s="249"/>
      <c r="J234" s="249">
        <f t="shared" si="30"/>
        <v>0</v>
      </c>
      <c r="K234" s="249">
        <f t="shared" si="38"/>
        <v>1</v>
      </c>
      <c r="L234" s="249">
        <f t="shared" si="38"/>
        <v>0</v>
      </c>
      <c r="M234" s="249">
        <f t="shared" si="38"/>
        <v>0</v>
      </c>
      <c r="N234" s="249">
        <f t="shared" si="38"/>
        <v>0</v>
      </c>
      <c r="O234" s="249">
        <f t="shared" si="38"/>
        <v>0</v>
      </c>
      <c r="P234" s="250">
        <v>0.99707605097097474</v>
      </c>
      <c r="Q234" s="251">
        <v>0.97344200000000003</v>
      </c>
      <c r="R234" s="250">
        <v>0.99700873377881427</v>
      </c>
      <c r="S234" s="251">
        <v>0.96794399999999992</v>
      </c>
      <c r="T234" s="250">
        <v>0.998670551889283</v>
      </c>
      <c r="U234" s="250">
        <v>0.99892530905477273</v>
      </c>
      <c r="V234" s="250">
        <v>0.9991051767686876</v>
      </c>
      <c r="W234" s="250">
        <v>0.99921511187051837</v>
      </c>
      <c r="X234" s="250">
        <v>0.99928007920739348</v>
      </c>
      <c r="Y234" s="250">
        <v>0.99932006120652939</v>
      </c>
      <c r="Z234" s="251">
        <v>4.7999999999999998E-6</v>
      </c>
      <c r="AA234" s="251">
        <v>0.98242140000000011</v>
      </c>
      <c r="AB234" s="251">
        <v>1.4011859999999999E-5</v>
      </c>
      <c r="AC234" s="251">
        <v>0</v>
      </c>
      <c r="AD234" s="251">
        <v>-4.0000000000000002E-4</v>
      </c>
      <c r="AE234" s="251">
        <v>-8.4000000000000003E-4</v>
      </c>
      <c r="AF234" s="250">
        <v>0.99762572872826527</v>
      </c>
      <c r="AG234" s="251">
        <v>0.97624949999999999</v>
      </c>
      <c r="AH234" s="250">
        <v>0.84699639388571613</v>
      </c>
      <c r="AI234" s="252">
        <v>0.99608649999999999</v>
      </c>
      <c r="AJ234" s="253">
        <f t="shared" si="32"/>
        <v>3.6894202092189607E-6</v>
      </c>
      <c r="AK234" s="253">
        <f t="shared" si="33"/>
        <v>0.7553104125736565</v>
      </c>
      <c r="AL234" s="253">
        <f t="shared" si="34"/>
        <v>1.0774611994561318E-5</v>
      </c>
      <c r="AM234" s="253">
        <f t="shared" si="35"/>
        <v>0</v>
      </c>
      <c r="AN234" s="253">
        <f t="shared" si="36"/>
        <v>-3.0763933377253957E-4</v>
      </c>
      <c r="AO234" s="254">
        <f t="shared" si="37"/>
        <v>-6.4606844960604984E-4</v>
      </c>
    </row>
    <row r="235" spans="1:41">
      <c r="A235" s="247">
        <v>526</v>
      </c>
      <c r="B235" s="248"/>
      <c r="C235" s="248">
        <f t="shared" si="31"/>
        <v>0</v>
      </c>
      <c r="D235" s="248">
        <f t="shared" si="31"/>
        <v>1</v>
      </c>
      <c r="E235" s="248">
        <f t="shared" si="31"/>
        <v>0</v>
      </c>
      <c r="F235" s="248">
        <f t="shared" si="31"/>
        <v>0</v>
      </c>
      <c r="G235" s="248">
        <f t="shared" si="31"/>
        <v>0</v>
      </c>
      <c r="H235" s="248">
        <f t="shared" si="31"/>
        <v>0</v>
      </c>
      <c r="I235" s="249"/>
      <c r="J235" s="249">
        <f t="shared" si="30"/>
        <v>0</v>
      </c>
      <c r="K235" s="249">
        <f t="shared" si="38"/>
        <v>1</v>
      </c>
      <c r="L235" s="249">
        <f t="shared" si="38"/>
        <v>0</v>
      </c>
      <c r="M235" s="249">
        <f t="shared" si="38"/>
        <v>0</v>
      </c>
      <c r="N235" s="249">
        <f t="shared" si="38"/>
        <v>0</v>
      </c>
      <c r="O235" s="249">
        <f t="shared" si="38"/>
        <v>0</v>
      </c>
      <c r="P235" s="250">
        <v>0.99707605097097474</v>
      </c>
      <c r="Q235" s="251">
        <v>0.97343100000000005</v>
      </c>
      <c r="R235" s="250">
        <v>0.99700873377881427</v>
      </c>
      <c r="S235" s="251">
        <v>0.96782000000000001</v>
      </c>
      <c r="T235" s="250">
        <v>0.998670551889283</v>
      </c>
      <c r="U235" s="250">
        <v>0.99892530905477273</v>
      </c>
      <c r="V235" s="250">
        <v>0.9991051767686876</v>
      </c>
      <c r="W235" s="250">
        <v>0.99921511187051837</v>
      </c>
      <c r="X235" s="250">
        <v>0.99928007920739348</v>
      </c>
      <c r="Y235" s="250">
        <v>0.99932006120652939</v>
      </c>
      <c r="Z235" s="251">
        <v>-1.2999999999999998E-6</v>
      </c>
      <c r="AA235" s="251">
        <v>0.98229029999999995</v>
      </c>
      <c r="AB235" s="251">
        <v>1.9520139999999999E-5</v>
      </c>
      <c r="AC235" s="251">
        <v>0</v>
      </c>
      <c r="AD235" s="251">
        <v>-5.8999999999999992E-4</v>
      </c>
      <c r="AE235" s="251">
        <v>-1.24E-3</v>
      </c>
      <c r="AF235" s="250">
        <v>0.99762572872826527</v>
      </c>
      <c r="AG235" s="251">
        <v>0.976271</v>
      </c>
      <c r="AH235" s="250">
        <v>0.8473969537502416</v>
      </c>
      <c r="AI235" s="252">
        <v>0.99603900000000001</v>
      </c>
      <c r="AJ235" s="253">
        <f t="shared" si="32"/>
        <v>-9.9952550632763034E-7</v>
      </c>
      <c r="AK235" s="253">
        <f t="shared" si="33"/>
        <v>0.75544205322618663</v>
      </c>
      <c r="AL235" s="253">
        <f t="shared" si="34"/>
        <v>1.5014899245089534E-5</v>
      </c>
      <c r="AM235" s="253">
        <f t="shared" si="35"/>
        <v>0</v>
      </c>
      <c r="AN235" s="253">
        <f t="shared" si="36"/>
        <v>-4.5390767516919505E-4</v>
      </c>
      <c r="AO235" s="254">
        <f t="shared" si="37"/>
        <v>-9.5401362222259309E-4</v>
      </c>
    </row>
    <row r="236" spans="1:41">
      <c r="A236" s="247">
        <v>527</v>
      </c>
      <c r="B236" s="248"/>
      <c r="C236" s="248">
        <f t="shared" si="31"/>
        <v>0</v>
      </c>
      <c r="D236" s="248">
        <f t="shared" si="31"/>
        <v>1</v>
      </c>
      <c r="E236" s="248">
        <f t="shared" si="31"/>
        <v>0</v>
      </c>
      <c r="F236" s="248">
        <f t="shared" ref="C236:H278" si="39">IF($A236&lt;F$4,0,IF($A236&gt;F$5,0,1))</f>
        <v>0</v>
      </c>
      <c r="G236" s="248">
        <f t="shared" si="39"/>
        <v>0</v>
      </c>
      <c r="H236" s="248">
        <f t="shared" si="39"/>
        <v>0</v>
      </c>
      <c r="I236" s="249"/>
      <c r="J236" s="249">
        <f t="shared" ref="J236:J299" si="40">IF($A236&lt;J$4,0,IF($A236&lt;J$5,($A236-J$4)/(J$5-J$4),IF($A236&lt;J$6,1,IF($A236&lt;J$7,($A236-J$7)/(J$6-J$7),0))))</f>
        <v>0</v>
      </c>
      <c r="K236" s="249">
        <f t="shared" si="38"/>
        <v>1</v>
      </c>
      <c r="L236" s="249">
        <f t="shared" si="38"/>
        <v>0</v>
      </c>
      <c r="M236" s="249">
        <f t="shared" si="38"/>
        <v>0</v>
      </c>
      <c r="N236" s="249">
        <f t="shared" si="38"/>
        <v>0</v>
      </c>
      <c r="O236" s="249">
        <f t="shared" si="38"/>
        <v>0</v>
      </c>
      <c r="P236" s="250">
        <v>0.99707605097097474</v>
      </c>
      <c r="Q236" s="251">
        <v>0.97342299999999993</v>
      </c>
      <c r="R236" s="250">
        <v>0.99700873377881427</v>
      </c>
      <c r="S236" s="251">
        <v>0.96770700000000009</v>
      </c>
      <c r="T236" s="250">
        <v>0.998670551889283</v>
      </c>
      <c r="U236" s="250">
        <v>0.99892530905477273</v>
      </c>
      <c r="V236" s="250">
        <v>0.9991051767686876</v>
      </c>
      <c r="W236" s="250">
        <v>0.99921511187051837</v>
      </c>
      <c r="X236" s="250">
        <v>0.99928007920739348</v>
      </c>
      <c r="Y236" s="250">
        <v>0.99932006120652939</v>
      </c>
      <c r="Z236" s="251">
        <v>1.6000000000000001E-6</v>
      </c>
      <c r="AA236" s="251">
        <v>0.98166920000000002</v>
      </c>
      <c r="AB236" s="251">
        <v>2.8144740000000001E-5</v>
      </c>
      <c r="AC236" s="251">
        <v>0</v>
      </c>
      <c r="AD236" s="251">
        <v>-3.1E-4</v>
      </c>
      <c r="AE236" s="251">
        <v>-4.2999999999999999E-4</v>
      </c>
      <c r="AF236" s="250">
        <v>0.99762572872826527</v>
      </c>
      <c r="AG236" s="251">
        <v>0.9762860000000001</v>
      </c>
      <c r="AH236" s="250">
        <v>0.84779751361476696</v>
      </c>
      <c r="AI236" s="252">
        <v>0.99599300000000002</v>
      </c>
      <c r="AJ236" s="253">
        <f t="shared" si="32"/>
        <v>1.2305749993727963E-6</v>
      </c>
      <c r="AK236" s="253">
        <f t="shared" si="33"/>
        <v>0.75520358499463935</v>
      </c>
      <c r="AL236" s="253">
        <f t="shared" si="34"/>
        <v>2.1655803960844267E-5</v>
      </c>
      <c r="AM236" s="253">
        <f t="shared" si="35"/>
        <v>0</v>
      </c>
      <c r="AN236" s="253">
        <f t="shared" si="36"/>
        <v>-2.385694254729728E-4</v>
      </c>
      <c r="AO236" s="254">
        <f t="shared" si="37"/>
        <v>-3.3093212082515195E-4</v>
      </c>
    </row>
    <row r="237" spans="1:41">
      <c r="A237" s="247">
        <v>528</v>
      </c>
      <c r="B237" s="248"/>
      <c r="C237" s="248">
        <f t="shared" si="39"/>
        <v>0</v>
      </c>
      <c r="D237" s="248">
        <f t="shared" si="39"/>
        <v>1</v>
      </c>
      <c r="E237" s="248">
        <f t="shared" si="39"/>
        <v>0</v>
      </c>
      <c r="F237" s="248">
        <f t="shared" si="39"/>
        <v>0</v>
      </c>
      <c r="G237" s="248">
        <f t="shared" si="39"/>
        <v>0</v>
      </c>
      <c r="H237" s="248">
        <f t="shared" si="39"/>
        <v>0</v>
      </c>
      <c r="I237" s="249"/>
      <c r="J237" s="249">
        <f t="shared" si="40"/>
        <v>0</v>
      </c>
      <c r="K237" s="249">
        <f t="shared" si="38"/>
        <v>1</v>
      </c>
      <c r="L237" s="249">
        <f t="shared" si="38"/>
        <v>0</v>
      </c>
      <c r="M237" s="249">
        <f t="shared" si="38"/>
        <v>0</v>
      </c>
      <c r="N237" s="249">
        <f t="shared" si="38"/>
        <v>0</v>
      </c>
      <c r="O237" s="249">
        <f t="shared" si="38"/>
        <v>0</v>
      </c>
      <c r="P237" s="250">
        <v>0.99707605097097474</v>
      </c>
      <c r="Q237" s="251">
        <v>0.97341499999999992</v>
      </c>
      <c r="R237" s="250">
        <v>0.99700873377881427</v>
      </c>
      <c r="S237" s="251">
        <v>0.96759399999999995</v>
      </c>
      <c r="T237" s="250">
        <v>0.998670551889283</v>
      </c>
      <c r="U237" s="250">
        <v>0.99892530905477273</v>
      </c>
      <c r="V237" s="250">
        <v>0.9991051767686876</v>
      </c>
      <c r="W237" s="250">
        <v>0.99921511187051837</v>
      </c>
      <c r="X237" s="250">
        <v>0.99928007920739348</v>
      </c>
      <c r="Y237" s="250">
        <v>0.99932006120652939</v>
      </c>
      <c r="Z237" s="251">
        <v>2.3999999999999999E-6</v>
      </c>
      <c r="AA237" s="251">
        <v>0.98067080000000006</v>
      </c>
      <c r="AB237" s="251">
        <v>4.1439839999999999E-5</v>
      </c>
      <c r="AC237" s="251">
        <v>0</v>
      </c>
      <c r="AD237" s="251">
        <v>-1.0199999999999999E-3</v>
      </c>
      <c r="AE237" s="251">
        <v>-3.1E-4</v>
      </c>
      <c r="AF237" s="250">
        <v>0.99762572872826527</v>
      </c>
      <c r="AG237" s="251">
        <v>0.97630099999999997</v>
      </c>
      <c r="AH237" s="250">
        <v>0.84819807347929244</v>
      </c>
      <c r="AI237" s="252">
        <v>0.99594649999999996</v>
      </c>
      <c r="AJ237" s="253">
        <f t="shared" si="32"/>
        <v>1.8464459566778795E-6</v>
      </c>
      <c r="AK237" s="253">
        <f t="shared" si="33"/>
        <v>0.75467397939975722</v>
      </c>
      <c r="AL237" s="253">
        <f t="shared" si="34"/>
        <v>3.1895718844282214E-5</v>
      </c>
      <c r="AM237" s="253">
        <f t="shared" si="35"/>
        <v>0</v>
      </c>
      <c r="AN237" s="253">
        <f t="shared" si="36"/>
        <v>-7.8521848851858926E-4</v>
      </c>
      <c r="AO237" s="254">
        <f t="shared" si="37"/>
        <v>-2.3865438311749363E-4</v>
      </c>
    </row>
    <row r="238" spans="1:41">
      <c r="A238" s="247">
        <v>529</v>
      </c>
      <c r="B238" s="248"/>
      <c r="C238" s="248">
        <f t="shared" si="39"/>
        <v>0</v>
      </c>
      <c r="D238" s="248">
        <f t="shared" si="39"/>
        <v>1</v>
      </c>
      <c r="E238" s="248">
        <f t="shared" si="39"/>
        <v>0</v>
      </c>
      <c r="F238" s="248">
        <f t="shared" si="39"/>
        <v>0</v>
      </c>
      <c r="G238" s="248">
        <f t="shared" si="39"/>
        <v>0</v>
      </c>
      <c r="H238" s="248">
        <f t="shared" si="39"/>
        <v>0</v>
      </c>
      <c r="I238" s="249"/>
      <c r="J238" s="249">
        <f t="shared" si="40"/>
        <v>0</v>
      </c>
      <c r="K238" s="249">
        <f t="shared" si="38"/>
        <v>1</v>
      </c>
      <c r="L238" s="249">
        <f t="shared" si="38"/>
        <v>0</v>
      </c>
      <c r="M238" s="249">
        <f t="shared" si="38"/>
        <v>0</v>
      </c>
      <c r="N238" s="249">
        <f t="shared" si="38"/>
        <v>0</v>
      </c>
      <c r="O238" s="249">
        <f t="shared" si="38"/>
        <v>0</v>
      </c>
      <c r="P238" s="250">
        <v>0.99707605097097474</v>
      </c>
      <c r="Q238" s="251">
        <v>0.97341100000000003</v>
      </c>
      <c r="R238" s="250">
        <v>0.99700873377881427</v>
      </c>
      <c r="S238" s="251">
        <v>0.96749249999999987</v>
      </c>
      <c r="T238" s="250">
        <v>0.998670551889283</v>
      </c>
      <c r="U238" s="250">
        <v>0.99892530905477273</v>
      </c>
      <c r="V238" s="250">
        <v>0.9991051767686876</v>
      </c>
      <c r="W238" s="250">
        <v>0.99921511187051837</v>
      </c>
      <c r="X238" s="250">
        <v>0.99928007920739348</v>
      </c>
      <c r="Y238" s="250">
        <v>0.99932006120652939</v>
      </c>
      <c r="Z238" s="251">
        <v>-2.7E-6</v>
      </c>
      <c r="AA238" s="251">
        <v>0.979348</v>
      </c>
      <c r="AB238" s="251">
        <v>6.2429100000000002E-5</v>
      </c>
      <c r="AC238" s="251">
        <v>0</v>
      </c>
      <c r="AD238" s="251">
        <v>-1.15E-3</v>
      </c>
      <c r="AE238" s="251">
        <v>1.7999999999999998E-4</v>
      </c>
      <c r="AF238" s="250">
        <v>0.99762572872826527</v>
      </c>
      <c r="AG238" s="251">
        <v>0.97630899999999998</v>
      </c>
      <c r="AH238" s="250">
        <v>0.8485986333438178</v>
      </c>
      <c r="AI238" s="252">
        <v>0.9959015</v>
      </c>
      <c r="AJ238" s="253">
        <f t="shared" si="32"/>
        <v>-2.0779292708621158E-6</v>
      </c>
      <c r="AK238" s="253">
        <f t="shared" si="33"/>
        <v>0.75390185206897808</v>
      </c>
      <c r="AL238" s="253">
        <f t="shared" si="34"/>
        <v>4.8066559352831214E-5</v>
      </c>
      <c r="AM238" s="253">
        <f t="shared" si="35"/>
        <v>0</v>
      </c>
      <c r="AN238" s="253">
        <f t="shared" si="36"/>
        <v>-8.8558412530175402E-4</v>
      </c>
      <c r="AO238" s="254">
        <f t="shared" si="37"/>
        <v>1.3861871346277431E-4</v>
      </c>
    </row>
    <row r="239" spans="1:41">
      <c r="A239" s="247">
        <v>530</v>
      </c>
      <c r="B239" s="248"/>
      <c r="C239" s="248">
        <f t="shared" si="39"/>
        <v>0</v>
      </c>
      <c r="D239" s="248">
        <f t="shared" si="39"/>
        <v>1</v>
      </c>
      <c r="E239" s="248">
        <f t="shared" si="39"/>
        <v>0</v>
      </c>
      <c r="F239" s="248">
        <f t="shared" si="39"/>
        <v>0</v>
      </c>
      <c r="G239" s="248">
        <f t="shared" si="39"/>
        <v>0</v>
      </c>
      <c r="H239" s="248">
        <f t="shared" si="39"/>
        <v>0</v>
      </c>
      <c r="I239" s="249"/>
      <c r="J239" s="249">
        <f t="shared" si="40"/>
        <v>0</v>
      </c>
      <c r="K239" s="249">
        <f t="shared" si="38"/>
        <v>1</v>
      </c>
      <c r="L239" s="249">
        <f t="shared" si="38"/>
        <v>0</v>
      </c>
      <c r="M239" s="249">
        <f t="shared" si="38"/>
        <v>0</v>
      </c>
      <c r="N239" s="249">
        <f t="shared" si="38"/>
        <v>0</v>
      </c>
      <c r="O239" s="249">
        <f t="shared" si="38"/>
        <v>0</v>
      </c>
      <c r="P239" s="250">
        <v>0.99707605097097474</v>
      </c>
      <c r="Q239" s="251">
        <v>0.97340700000000002</v>
      </c>
      <c r="R239" s="250">
        <v>0.99700873377881427</v>
      </c>
      <c r="S239" s="251">
        <v>0.96739099999999989</v>
      </c>
      <c r="T239" s="250">
        <v>0.998670551889283</v>
      </c>
      <c r="U239" s="250">
        <v>0.99892530905477273</v>
      </c>
      <c r="V239" s="250">
        <v>0.9991051767686876</v>
      </c>
      <c r="W239" s="250">
        <v>0.99921511187051837</v>
      </c>
      <c r="X239" s="250">
        <v>0.99928007920739348</v>
      </c>
      <c r="Y239" s="250">
        <v>0.99932006120652939</v>
      </c>
      <c r="Z239" s="251">
        <v>2.9999999999999999E-7</v>
      </c>
      <c r="AA239" s="251">
        <v>0.97762479999999996</v>
      </c>
      <c r="AB239" s="251">
        <v>9.5849850000000002E-5</v>
      </c>
      <c r="AC239" s="251">
        <v>0</v>
      </c>
      <c r="AD239" s="251">
        <v>-4.0999999999999999E-4</v>
      </c>
      <c r="AE239" s="251">
        <v>-4.0000000000000003E-5</v>
      </c>
      <c r="AF239" s="250">
        <v>0.99762572872826527</v>
      </c>
      <c r="AG239" s="251">
        <v>0.97631699999999999</v>
      </c>
      <c r="AH239" s="250">
        <v>0.84899919320834327</v>
      </c>
      <c r="AI239" s="252">
        <v>0.99585699999999999</v>
      </c>
      <c r="AJ239" s="253">
        <f t="shared" si="32"/>
        <v>2.3095640163076227E-7</v>
      </c>
      <c r="AK239" s="253">
        <f t="shared" si="33"/>
        <v>0.75282101272364477</v>
      </c>
      <c r="AL239" s="253">
        <f t="shared" si="34"/>
        <v>7.382256870407717E-5</v>
      </c>
      <c r="AM239" s="253">
        <f t="shared" si="35"/>
        <v>0</v>
      </c>
      <c r="AN239" s="253">
        <f t="shared" si="36"/>
        <v>-3.1583306313297575E-4</v>
      </c>
      <c r="AO239" s="254">
        <f t="shared" si="37"/>
        <v>-3.0814214621237178E-5</v>
      </c>
    </row>
    <row r="240" spans="1:41">
      <c r="A240" s="247">
        <v>531</v>
      </c>
      <c r="B240" s="248"/>
      <c r="C240" s="248">
        <f t="shared" si="39"/>
        <v>0</v>
      </c>
      <c r="D240" s="248">
        <f t="shared" si="39"/>
        <v>1</v>
      </c>
      <c r="E240" s="248">
        <f t="shared" si="39"/>
        <v>0</v>
      </c>
      <c r="F240" s="248">
        <f t="shared" si="39"/>
        <v>0</v>
      </c>
      <c r="G240" s="248">
        <f t="shared" si="39"/>
        <v>0</v>
      </c>
      <c r="H240" s="248">
        <f t="shared" si="39"/>
        <v>0</v>
      </c>
      <c r="I240" s="249"/>
      <c r="J240" s="249">
        <f t="shared" si="40"/>
        <v>0</v>
      </c>
      <c r="K240" s="249">
        <f t="shared" si="38"/>
        <v>1</v>
      </c>
      <c r="L240" s="249">
        <f t="shared" si="38"/>
        <v>0</v>
      </c>
      <c r="M240" s="249">
        <f t="shared" si="38"/>
        <v>0</v>
      </c>
      <c r="N240" s="249">
        <f t="shared" si="38"/>
        <v>0</v>
      </c>
      <c r="O240" s="249">
        <f t="shared" si="38"/>
        <v>0</v>
      </c>
      <c r="P240" s="250">
        <v>0.99707605097097474</v>
      </c>
      <c r="Q240" s="251">
        <v>0.97340649999999995</v>
      </c>
      <c r="R240" s="250">
        <v>0.99700873377881427</v>
      </c>
      <c r="S240" s="251">
        <v>0.96730099999999997</v>
      </c>
      <c r="T240" s="250">
        <v>0.998670551889283</v>
      </c>
      <c r="U240" s="250">
        <v>0.99892530905477273</v>
      </c>
      <c r="V240" s="250">
        <v>0.9991051767686876</v>
      </c>
      <c r="W240" s="250">
        <v>0.99921511187051837</v>
      </c>
      <c r="X240" s="250">
        <v>0.99928007920739348</v>
      </c>
      <c r="Y240" s="250">
        <v>0.99932006120652939</v>
      </c>
      <c r="Z240" s="251">
        <v>2.3E-6</v>
      </c>
      <c r="AA240" s="251">
        <v>0.97553460000000003</v>
      </c>
      <c r="AB240" s="251">
        <v>1.5213579000000001E-4</v>
      </c>
      <c r="AC240" s="251">
        <v>0</v>
      </c>
      <c r="AD240" s="251">
        <v>-6.4000000000000005E-4</v>
      </c>
      <c r="AE240" s="251">
        <v>4.6999999999999999E-4</v>
      </c>
      <c r="AF240" s="250">
        <v>0.99762572872826527</v>
      </c>
      <c r="AG240" s="251">
        <v>0.97631849999999998</v>
      </c>
      <c r="AH240" s="250">
        <v>0.84929939575200009</v>
      </c>
      <c r="AI240" s="252">
        <v>0.99581350000000002</v>
      </c>
      <c r="AJ240" s="253">
        <f t="shared" si="32"/>
        <v>1.7710515026455915E-6</v>
      </c>
      <c r="AK240" s="253">
        <f t="shared" si="33"/>
        <v>0.75137511074439645</v>
      </c>
      <c r="AL240" s="253">
        <f t="shared" si="34"/>
        <v>1.1719894819344779E-4</v>
      </c>
      <c r="AM240" s="253">
        <f t="shared" si="35"/>
        <v>0</v>
      </c>
      <c r="AN240" s="253">
        <f t="shared" si="36"/>
        <v>-4.9311511484483928E-4</v>
      </c>
      <c r="AO240" s="254">
        <f t="shared" si="37"/>
        <v>3.6214590163305302E-4</v>
      </c>
    </row>
    <row r="241" spans="1:41">
      <c r="A241" s="247">
        <v>532</v>
      </c>
      <c r="B241" s="248"/>
      <c r="C241" s="248">
        <f t="shared" si="39"/>
        <v>0</v>
      </c>
      <c r="D241" s="248">
        <f t="shared" si="39"/>
        <v>1</v>
      </c>
      <c r="E241" s="248">
        <f t="shared" si="39"/>
        <v>0</v>
      </c>
      <c r="F241" s="248">
        <f t="shared" si="39"/>
        <v>0</v>
      </c>
      <c r="G241" s="248">
        <f t="shared" si="39"/>
        <v>0</v>
      </c>
      <c r="H241" s="248">
        <f t="shared" si="39"/>
        <v>0</v>
      </c>
      <c r="I241" s="249"/>
      <c r="J241" s="249">
        <f t="shared" si="40"/>
        <v>0</v>
      </c>
      <c r="K241" s="249">
        <f t="shared" si="38"/>
        <v>1</v>
      </c>
      <c r="L241" s="249">
        <f t="shared" si="38"/>
        <v>0</v>
      </c>
      <c r="M241" s="249">
        <f t="shared" si="38"/>
        <v>0</v>
      </c>
      <c r="N241" s="249">
        <f t="shared" si="38"/>
        <v>0</v>
      </c>
      <c r="O241" s="249">
        <f t="shared" si="38"/>
        <v>0</v>
      </c>
      <c r="P241" s="250">
        <v>0.99707605097097474</v>
      </c>
      <c r="Q241" s="251">
        <v>0.97340599999999999</v>
      </c>
      <c r="R241" s="250">
        <v>0.99700873377881427</v>
      </c>
      <c r="S241" s="251">
        <v>0.96721100000000004</v>
      </c>
      <c r="T241" s="250">
        <v>0.998670551889283</v>
      </c>
      <c r="U241" s="250">
        <v>0.99892530905477273</v>
      </c>
      <c r="V241" s="250">
        <v>0.9991051767686876</v>
      </c>
      <c r="W241" s="250">
        <v>0.99921511187051837</v>
      </c>
      <c r="X241" s="250">
        <v>0.99928007920739348</v>
      </c>
      <c r="Y241" s="250">
        <v>0.99932006120652939</v>
      </c>
      <c r="Z241" s="251">
        <v>-3.1E-6</v>
      </c>
      <c r="AA241" s="251">
        <v>0.97309109999999999</v>
      </c>
      <c r="AB241" s="251">
        <v>2.5115993000000001E-4</v>
      </c>
      <c r="AC241" s="251">
        <v>0</v>
      </c>
      <c r="AD241" s="251">
        <v>-1.2099999999999999E-3</v>
      </c>
      <c r="AE241" s="251">
        <v>-6.0000000000000002E-5</v>
      </c>
      <c r="AF241" s="250">
        <v>0.99762572872826527</v>
      </c>
      <c r="AG241" s="251">
        <v>0.97632000000000008</v>
      </c>
      <c r="AH241" s="250">
        <v>0.84959939575200005</v>
      </c>
      <c r="AI241" s="252">
        <v>0.9957705</v>
      </c>
      <c r="AJ241" s="253">
        <f t="shared" si="32"/>
        <v>-2.3875897690992861E-6</v>
      </c>
      <c r="AK241" s="253">
        <f t="shared" si="33"/>
        <v>0.74965646155044507</v>
      </c>
      <c r="AL241" s="253">
        <f t="shared" si="34"/>
        <v>1.9352511496009497E-4</v>
      </c>
      <c r="AM241" s="253">
        <f t="shared" si="35"/>
        <v>0</v>
      </c>
      <c r="AN241" s="253">
        <f t="shared" si="36"/>
        <v>-9.3249899329331796E-4</v>
      </c>
      <c r="AO241" s="254">
        <f t="shared" si="37"/>
        <v>-4.6241469586489153E-5</v>
      </c>
    </row>
    <row r="242" spans="1:41">
      <c r="A242" s="247">
        <v>533</v>
      </c>
      <c r="B242" s="248"/>
      <c r="C242" s="248">
        <f t="shared" si="39"/>
        <v>0</v>
      </c>
      <c r="D242" s="248">
        <f t="shared" si="39"/>
        <v>1</v>
      </c>
      <c r="E242" s="248">
        <f t="shared" si="39"/>
        <v>0</v>
      </c>
      <c r="F242" s="248">
        <f t="shared" si="39"/>
        <v>0</v>
      </c>
      <c r="G242" s="248">
        <f t="shared" si="39"/>
        <v>0</v>
      </c>
      <c r="H242" s="248">
        <f t="shared" si="39"/>
        <v>0</v>
      </c>
      <c r="I242" s="249"/>
      <c r="J242" s="249">
        <f t="shared" si="40"/>
        <v>0</v>
      </c>
      <c r="K242" s="249">
        <f t="shared" si="38"/>
        <v>1</v>
      </c>
      <c r="L242" s="249">
        <f t="shared" si="38"/>
        <v>0</v>
      </c>
      <c r="M242" s="249">
        <f t="shared" si="38"/>
        <v>0</v>
      </c>
      <c r="N242" s="249">
        <f t="shared" si="38"/>
        <v>0</v>
      </c>
      <c r="O242" s="249">
        <f t="shared" si="38"/>
        <v>0</v>
      </c>
      <c r="P242" s="250">
        <v>0.99707605097097474</v>
      </c>
      <c r="Q242" s="251">
        <v>0.97340900000000008</v>
      </c>
      <c r="R242" s="250">
        <v>0.99700873377881427</v>
      </c>
      <c r="S242" s="251">
        <v>0.96713250000000006</v>
      </c>
      <c r="T242" s="250">
        <v>0.998670551889283</v>
      </c>
      <c r="U242" s="250">
        <v>0.99892530905477273</v>
      </c>
      <c r="V242" s="250">
        <v>0.9991051767686876</v>
      </c>
      <c r="W242" s="250">
        <v>0.99921511187051837</v>
      </c>
      <c r="X242" s="250">
        <v>0.99928007920739348</v>
      </c>
      <c r="Y242" s="250">
        <v>0.99932006120652939</v>
      </c>
      <c r="Z242" s="251">
        <v>1.2999999999999998E-6</v>
      </c>
      <c r="AA242" s="251">
        <v>0.97050939999999997</v>
      </c>
      <c r="AB242" s="251">
        <v>4.3284853E-4</v>
      </c>
      <c r="AC242" s="251">
        <v>0</v>
      </c>
      <c r="AD242" s="251">
        <v>-7.0999999999999991E-4</v>
      </c>
      <c r="AE242" s="251">
        <v>5.0999999999999993E-4</v>
      </c>
      <c r="AF242" s="250">
        <v>0.99762572872826527</v>
      </c>
      <c r="AG242" s="251">
        <v>0.97631600000000007</v>
      </c>
      <c r="AH242" s="250">
        <v>0.84989939575200002</v>
      </c>
      <c r="AI242" s="252">
        <v>0.99572850000000002</v>
      </c>
      <c r="AJ242" s="253">
        <f t="shared" si="32"/>
        <v>1.0014763203825213E-6</v>
      </c>
      <c r="AK242" s="253">
        <f t="shared" si="33"/>
        <v>0.74783855512769715</v>
      </c>
      <c r="AL242" s="253">
        <f t="shared" si="34"/>
        <v>3.3359708337714279E-4</v>
      </c>
      <c r="AM242" s="253">
        <f t="shared" si="35"/>
        <v>0</v>
      </c>
      <c r="AN242" s="253">
        <f t="shared" si="36"/>
        <v>-5.4729397516966845E-4</v>
      </c>
      <c r="AO242" s="254">
        <f t="shared" si="37"/>
        <v>3.9314238753403532E-4</v>
      </c>
    </row>
    <row r="243" spans="1:41">
      <c r="A243" s="247">
        <v>534</v>
      </c>
      <c r="B243" s="248"/>
      <c r="C243" s="248">
        <f t="shared" si="39"/>
        <v>0</v>
      </c>
      <c r="D243" s="248">
        <f t="shared" si="39"/>
        <v>1</v>
      </c>
      <c r="E243" s="248">
        <f t="shared" si="39"/>
        <v>0</v>
      </c>
      <c r="F243" s="248">
        <f t="shared" si="39"/>
        <v>0</v>
      </c>
      <c r="G243" s="248">
        <f t="shared" si="39"/>
        <v>0</v>
      </c>
      <c r="H243" s="248">
        <f t="shared" si="39"/>
        <v>0</v>
      </c>
      <c r="I243" s="249"/>
      <c r="J243" s="249">
        <f t="shared" si="40"/>
        <v>0</v>
      </c>
      <c r="K243" s="249">
        <f t="shared" si="38"/>
        <v>1</v>
      </c>
      <c r="L243" s="249">
        <f t="shared" si="38"/>
        <v>0</v>
      </c>
      <c r="M243" s="249">
        <f t="shared" si="38"/>
        <v>0</v>
      </c>
      <c r="N243" s="249">
        <f t="shared" si="38"/>
        <v>0</v>
      </c>
      <c r="O243" s="249">
        <f t="shared" si="38"/>
        <v>0</v>
      </c>
      <c r="P243" s="250">
        <v>0.99707605097097474</v>
      </c>
      <c r="Q243" s="251">
        <v>0.97341200000000005</v>
      </c>
      <c r="R243" s="250">
        <v>0.99700873377881427</v>
      </c>
      <c r="S243" s="251">
        <v>0.96705400000000008</v>
      </c>
      <c r="T243" s="250">
        <v>0.998670551889283</v>
      </c>
      <c r="U243" s="250">
        <v>0.99892530905477273</v>
      </c>
      <c r="V243" s="250">
        <v>0.9991051767686876</v>
      </c>
      <c r="W243" s="250">
        <v>0.99921511187051837</v>
      </c>
      <c r="X243" s="250">
        <v>0.99928007920739348</v>
      </c>
      <c r="Y243" s="250">
        <v>0.99932006120652939</v>
      </c>
      <c r="Z243" s="251">
        <v>1.7E-6</v>
      </c>
      <c r="AA243" s="251">
        <v>0.96786720000000004</v>
      </c>
      <c r="AB243" s="251">
        <v>7.8321955999999997E-4</v>
      </c>
      <c r="AC243" s="251">
        <v>0</v>
      </c>
      <c r="AD243" s="251">
        <v>-9.7000000000000005E-4</v>
      </c>
      <c r="AE243" s="251">
        <v>-8.9999999999999992E-5</v>
      </c>
      <c r="AF243" s="250">
        <v>0.99762572872826527</v>
      </c>
      <c r="AG243" s="251">
        <v>0.97631200000000007</v>
      </c>
      <c r="AH243" s="250">
        <v>0.85019939575199999</v>
      </c>
      <c r="AI243" s="252">
        <v>0.99568699999999999</v>
      </c>
      <c r="AJ243" s="253">
        <f t="shared" si="32"/>
        <v>1.3099228913174263E-6</v>
      </c>
      <c r="AK243" s="253">
        <f t="shared" si="33"/>
        <v>0.74597342361074348</v>
      </c>
      <c r="AL243" s="253">
        <f t="shared" si="34"/>
        <v>6.0376690041643319E-4</v>
      </c>
      <c r="AM243" s="253">
        <f t="shared" si="35"/>
        <v>0</v>
      </c>
      <c r="AN243" s="253">
        <f t="shared" si="36"/>
        <v>-7.4788277432578758E-4</v>
      </c>
      <c r="AO243" s="254">
        <f t="shared" si="37"/>
        <v>-6.9393961643817112E-5</v>
      </c>
    </row>
    <row r="244" spans="1:41">
      <c r="A244" s="247">
        <v>535</v>
      </c>
      <c r="B244" s="248"/>
      <c r="C244" s="248">
        <f t="shared" si="39"/>
        <v>0</v>
      </c>
      <c r="D244" s="248">
        <f t="shared" si="39"/>
        <v>1</v>
      </c>
      <c r="E244" s="248">
        <f t="shared" si="39"/>
        <v>0</v>
      </c>
      <c r="F244" s="248">
        <f t="shared" si="39"/>
        <v>0</v>
      </c>
      <c r="G244" s="248">
        <f t="shared" si="39"/>
        <v>0</v>
      </c>
      <c r="H244" s="248">
        <f t="shared" si="39"/>
        <v>0</v>
      </c>
      <c r="I244" s="249"/>
      <c r="J244" s="249">
        <f t="shared" si="40"/>
        <v>0</v>
      </c>
      <c r="K244" s="249">
        <f t="shared" si="38"/>
        <v>1</v>
      </c>
      <c r="L244" s="249">
        <f t="shared" si="38"/>
        <v>0</v>
      </c>
      <c r="M244" s="249">
        <f t="shared" si="38"/>
        <v>0</v>
      </c>
      <c r="N244" s="249">
        <f t="shared" si="38"/>
        <v>0</v>
      </c>
      <c r="O244" s="249">
        <f t="shared" si="38"/>
        <v>0</v>
      </c>
      <c r="P244" s="250">
        <v>0.99707605097097474</v>
      </c>
      <c r="Q244" s="251">
        <v>0.97341849999999996</v>
      </c>
      <c r="R244" s="250">
        <v>0.99700873377881427</v>
      </c>
      <c r="S244" s="251">
        <v>0.96698700000000004</v>
      </c>
      <c r="T244" s="250">
        <v>0.998670551889283</v>
      </c>
      <c r="U244" s="250">
        <v>0.99892530905477273</v>
      </c>
      <c r="V244" s="250">
        <v>0.9991051767686876</v>
      </c>
      <c r="W244" s="250">
        <v>0.99921511187051837</v>
      </c>
      <c r="X244" s="250">
        <v>0.99928007920739348</v>
      </c>
      <c r="Y244" s="250">
        <v>0.99932006120652939</v>
      </c>
      <c r="Z244" s="251">
        <v>2.3E-6</v>
      </c>
      <c r="AA244" s="251">
        <v>0.96486990000000006</v>
      </c>
      <c r="AB244" s="251">
        <v>1.4664178399999999E-3</v>
      </c>
      <c r="AC244" s="251">
        <v>0</v>
      </c>
      <c r="AD244" s="251">
        <v>-8.3000000000000001E-4</v>
      </c>
      <c r="AE244" s="251">
        <v>4.0000000000000003E-5</v>
      </c>
      <c r="AF244" s="250">
        <v>0.99762572872826527</v>
      </c>
      <c r="AG244" s="251">
        <v>0.97630150000000004</v>
      </c>
      <c r="AH244" s="250">
        <v>0.85049939575199995</v>
      </c>
      <c r="AI244" s="252">
        <v>0.99564649999999999</v>
      </c>
      <c r="AJ244" s="253">
        <f t="shared" si="32"/>
        <v>1.7726718060462321E-6</v>
      </c>
      <c r="AK244" s="253">
        <f t="shared" si="33"/>
        <v>0.74384086276265649</v>
      </c>
      <c r="AL244" s="253">
        <f t="shared" si="34"/>
        <v>1.1306995054258377E-3</v>
      </c>
      <c r="AM244" s="253">
        <f t="shared" si="35"/>
        <v>0</v>
      </c>
      <c r="AN244" s="253">
        <f t="shared" si="36"/>
        <v>-6.4009373962426504E-4</v>
      </c>
      <c r="AO244" s="254">
        <f t="shared" si="37"/>
        <v>3.084912531514505E-5</v>
      </c>
    </row>
    <row r="245" spans="1:41">
      <c r="A245" s="247">
        <v>536</v>
      </c>
      <c r="B245" s="248"/>
      <c r="C245" s="248">
        <f t="shared" si="39"/>
        <v>0</v>
      </c>
      <c r="D245" s="248">
        <f t="shared" si="39"/>
        <v>1</v>
      </c>
      <c r="E245" s="248">
        <f t="shared" si="39"/>
        <v>0</v>
      </c>
      <c r="F245" s="248">
        <f t="shared" si="39"/>
        <v>0</v>
      </c>
      <c r="G245" s="248">
        <f t="shared" si="39"/>
        <v>0</v>
      </c>
      <c r="H245" s="248">
        <f t="shared" si="39"/>
        <v>0</v>
      </c>
      <c r="I245" s="249"/>
      <c r="J245" s="249">
        <f t="shared" si="40"/>
        <v>0</v>
      </c>
      <c r="K245" s="249">
        <f t="shared" si="38"/>
        <v>1</v>
      </c>
      <c r="L245" s="249">
        <f t="shared" si="38"/>
        <v>0</v>
      </c>
      <c r="M245" s="249">
        <f t="shared" si="38"/>
        <v>0</v>
      </c>
      <c r="N245" s="249">
        <f t="shared" si="38"/>
        <v>0</v>
      </c>
      <c r="O245" s="249">
        <f t="shared" si="38"/>
        <v>0</v>
      </c>
      <c r="P245" s="250">
        <v>0.99707605097097474</v>
      </c>
      <c r="Q245" s="251">
        <v>0.97342499999999998</v>
      </c>
      <c r="R245" s="250">
        <v>0.99700873377881427</v>
      </c>
      <c r="S245" s="251">
        <v>0.96691999999999989</v>
      </c>
      <c r="T245" s="250">
        <v>0.998670551889283</v>
      </c>
      <c r="U245" s="250">
        <v>0.99892530905477273</v>
      </c>
      <c r="V245" s="250">
        <v>0.9991051767686876</v>
      </c>
      <c r="W245" s="250">
        <v>0.99921511187051837</v>
      </c>
      <c r="X245" s="250">
        <v>0.99928007920739348</v>
      </c>
      <c r="Y245" s="250">
        <v>0.99932006120652939</v>
      </c>
      <c r="Z245" s="251">
        <v>4.0000000000000003E-7</v>
      </c>
      <c r="AA245" s="251">
        <v>0.96138239999999997</v>
      </c>
      <c r="AB245" s="251">
        <v>2.7830092499999998E-3</v>
      </c>
      <c r="AC245" s="251">
        <v>0</v>
      </c>
      <c r="AD245" s="251">
        <v>-1.09E-3</v>
      </c>
      <c r="AE245" s="251">
        <v>3.0000000000000001E-5</v>
      </c>
      <c r="AF245" s="250">
        <v>0.99762572872826527</v>
      </c>
      <c r="AG245" s="251">
        <v>0.97629099999999991</v>
      </c>
      <c r="AH245" s="250">
        <v>0.85079939575200003</v>
      </c>
      <c r="AI245" s="252">
        <v>0.99560749999999998</v>
      </c>
      <c r="AJ245" s="253">
        <f t="shared" si="32"/>
        <v>3.0836478861195896E-7</v>
      </c>
      <c r="AK245" s="253">
        <f t="shared" si="33"/>
        <v>0.74133026375845934</v>
      </c>
      <c r="AL245" s="253">
        <f t="shared" si="34"/>
        <v>2.1463888572066138E-3</v>
      </c>
      <c r="AM245" s="253">
        <f t="shared" si="35"/>
        <v>0</v>
      </c>
      <c r="AN245" s="253">
        <f t="shared" si="36"/>
        <v>-8.4080691297176073E-4</v>
      </c>
      <c r="AO245" s="254">
        <f t="shared" si="37"/>
        <v>2.3142400577948903E-5</v>
      </c>
    </row>
    <row r="246" spans="1:41">
      <c r="A246" s="247">
        <v>537</v>
      </c>
      <c r="B246" s="248"/>
      <c r="C246" s="248">
        <f t="shared" si="39"/>
        <v>0</v>
      </c>
      <c r="D246" s="248">
        <f t="shared" si="39"/>
        <v>1</v>
      </c>
      <c r="E246" s="248">
        <f t="shared" si="39"/>
        <v>1</v>
      </c>
      <c r="F246" s="248">
        <f t="shared" si="39"/>
        <v>0</v>
      </c>
      <c r="G246" s="248">
        <f t="shared" si="39"/>
        <v>0</v>
      </c>
      <c r="H246" s="248">
        <f t="shared" si="39"/>
        <v>0</v>
      </c>
      <c r="I246" s="249"/>
      <c r="J246" s="249">
        <f t="shared" si="40"/>
        <v>0</v>
      </c>
      <c r="K246" s="249">
        <f t="shared" si="38"/>
        <v>1</v>
      </c>
      <c r="L246" s="249">
        <f t="shared" si="38"/>
        <v>0</v>
      </c>
      <c r="M246" s="249">
        <f t="shared" si="38"/>
        <v>0</v>
      </c>
      <c r="N246" s="249">
        <f t="shared" si="38"/>
        <v>0</v>
      </c>
      <c r="O246" s="249">
        <f t="shared" si="38"/>
        <v>0</v>
      </c>
      <c r="P246" s="250">
        <v>0.99707605097097474</v>
      </c>
      <c r="Q246" s="251">
        <v>0.9734354999999999</v>
      </c>
      <c r="R246" s="250">
        <v>0.99700873377881427</v>
      </c>
      <c r="S246" s="251">
        <v>0.96686549999999993</v>
      </c>
      <c r="T246" s="250">
        <v>0.998670551889283</v>
      </c>
      <c r="U246" s="250">
        <v>0.99892530905477273</v>
      </c>
      <c r="V246" s="250">
        <v>0.9991051767686876</v>
      </c>
      <c r="W246" s="250">
        <v>0.99921511187051837</v>
      </c>
      <c r="X246" s="250">
        <v>0.99928007920739348</v>
      </c>
      <c r="Y246" s="250">
        <v>0.99932006120652939</v>
      </c>
      <c r="Z246" s="251">
        <v>8.0000000000000007E-7</v>
      </c>
      <c r="AA246" s="251">
        <v>0.95666219999999991</v>
      </c>
      <c r="AB246" s="251">
        <v>5.2441768399999998E-3</v>
      </c>
      <c r="AC246" s="251">
        <v>0</v>
      </c>
      <c r="AD246" s="251">
        <v>-1.0499999999999999E-3</v>
      </c>
      <c r="AE246" s="251">
        <v>0</v>
      </c>
      <c r="AF246" s="250">
        <v>0.99762572872826527</v>
      </c>
      <c r="AG246" s="251">
        <v>0.97627549999999996</v>
      </c>
      <c r="AH246" s="250">
        <v>0.851099395752</v>
      </c>
      <c r="AI246" s="252">
        <v>0.99556900000000004</v>
      </c>
      <c r="AJ246" s="253">
        <f t="shared" si="32"/>
        <v>6.1688527220467843E-7</v>
      </c>
      <c r="AK246" s="253">
        <f t="shared" si="33"/>
        <v>0.73787670868452204</v>
      </c>
      <c r="AL246" s="253">
        <f t="shared" si="34"/>
        <v>4.0455792059508255E-3</v>
      </c>
      <c r="AM246" s="253">
        <f t="shared" si="35"/>
        <v>0</v>
      </c>
      <c r="AN246" s="253">
        <f t="shared" si="36"/>
        <v>-8.1015608779792586E-4</v>
      </c>
      <c r="AO246" s="254">
        <f t="shared" si="37"/>
        <v>0</v>
      </c>
    </row>
    <row r="247" spans="1:41">
      <c r="A247" s="247">
        <v>538</v>
      </c>
      <c r="B247" s="248"/>
      <c r="C247" s="248">
        <f t="shared" si="39"/>
        <v>0</v>
      </c>
      <c r="D247" s="248">
        <f t="shared" si="39"/>
        <v>1</v>
      </c>
      <c r="E247" s="248">
        <f t="shared" si="39"/>
        <v>1</v>
      </c>
      <c r="F247" s="248">
        <f t="shared" si="39"/>
        <v>0</v>
      </c>
      <c r="G247" s="248">
        <f t="shared" si="39"/>
        <v>0</v>
      </c>
      <c r="H247" s="248">
        <f t="shared" si="39"/>
        <v>0</v>
      </c>
      <c r="I247" s="249"/>
      <c r="J247" s="249">
        <f t="shared" si="40"/>
        <v>0</v>
      </c>
      <c r="K247" s="249">
        <f t="shared" si="38"/>
        <v>1</v>
      </c>
      <c r="L247" s="249">
        <f t="shared" si="38"/>
        <v>0</v>
      </c>
      <c r="M247" s="249">
        <f t="shared" si="38"/>
        <v>0</v>
      </c>
      <c r="N247" s="249">
        <f t="shared" si="38"/>
        <v>0</v>
      </c>
      <c r="O247" s="249">
        <f t="shared" si="38"/>
        <v>0</v>
      </c>
      <c r="P247" s="250">
        <v>0.99707605097097474</v>
      </c>
      <c r="Q247" s="251">
        <v>0.97344600000000003</v>
      </c>
      <c r="R247" s="250">
        <v>0.99700873377881427</v>
      </c>
      <c r="S247" s="251">
        <v>0.96681099999999998</v>
      </c>
      <c r="T247" s="250">
        <v>0.998670551889283</v>
      </c>
      <c r="U247" s="250">
        <v>0.99892530905477273</v>
      </c>
      <c r="V247" s="250">
        <v>0.9991051767686876</v>
      </c>
      <c r="W247" s="250">
        <v>0.99921511187051837</v>
      </c>
      <c r="X247" s="250">
        <v>0.99928007920739348</v>
      </c>
      <c r="Y247" s="250">
        <v>0.99932006120652939</v>
      </c>
      <c r="Z247" s="251">
        <v>3.1E-6</v>
      </c>
      <c r="AA247" s="251">
        <v>0.94985659999999994</v>
      </c>
      <c r="AB247" s="251">
        <v>9.4798534999999996E-3</v>
      </c>
      <c r="AC247" s="251">
        <v>0</v>
      </c>
      <c r="AD247" s="251">
        <v>-3.6999999999999999E-4</v>
      </c>
      <c r="AE247" s="251">
        <v>-1.1299999999999999E-3</v>
      </c>
      <c r="AF247" s="250">
        <v>0.99762572872826527</v>
      </c>
      <c r="AG247" s="251">
        <v>0.97626000000000024</v>
      </c>
      <c r="AH247" s="250">
        <v>0.85139939575200008</v>
      </c>
      <c r="AI247" s="252">
        <v>0.99553100000000005</v>
      </c>
      <c r="AJ247" s="253">
        <f t="shared" si="32"/>
        <v>2.39103479190715E-6</v>
      </c>
      <c r="AK247" s="253">
        <f t="shared" si="33"/>
        <v>0.73281275399520429</v>
      </c>
      <c r="AL247" s="253">
        <f t="shared" si="34"/>
        <v>7.3150077901088639E-3</v>
      </c>
      <c r="AM247" s="253">
        <f t="shared" si="35"/>
        <v>0</v>
      </c>
      <c r="AN247" s="253">
        <f t="shared" si="36"/>
        <v>-2.8555575136399587E-4</v>
      </c>
      <c r="AO247" s="254">
        <f t="shared" si="37"/>
        <v>-8.7213759364164283E-4</v>
      </c>
    </row>
    <row r="248" spans="1:41">
      <c r="A248" s="247">
        <v>538.99999999999898</v>
      </c>
      <c r="B248" s="248"/>
      <c r="C248" s="248">
        <f t="shared" si="39"/>
        <v>0</v>
      </c>
      <c r="D248" s="248">
        <f t="shared" si="39"/>
        <v>1</v>
      </c>
      <c r="E248" s="248">
        <f t="shared" si="39"/>
        <v>1</v>
      </c>
      <c r="F248" s="248">
        <f t="shared" si="39"/>
        <v>0</v>
      </c>
      <c r="G248" s="248">
        <f t="shared" si="39"/>
        <v>0</v>
      </c>
      <c r="H248" s="248">
        <f t="shared" si="39"/>
        <v>0</v>
      </c>
      <c r="I248" s="249"/>
      <c r="J248" s="249">
        <f t="shared" si="40"/>
        <v>0</v>
      </c>
      <c r="K248" s="249">
        <f t="shared" si="38"/>
        <v>1</v>
      </c>
      <c r="L248" s="249">
        <f t="shared" si="38"/>
        <v>0</v>
      </c>
      <c r="M248" s="249">
        <f t="shared" si="38"/>
        <v>0</v>
      </c>
      <c r="N248" s="249">
        <f t="shared" si="38"/>
        <v>0</v>
      </c>
      <c r="O248" s="249">
        <f t="shared" si="38"/>
        <v>0</v>
      </c>
      <c r="P248" s="250">
        <v>0.99707605097097474</v>
      </c>
      <c r="Q248" s="251">
        <v>0.97346049999999995</v>
      </c>
      <c r="R248" s="250">
        <v>0.99700873377881427</v>
      </c>
      <c r="S248" s="251">
        <v>0.9667675</v>
      </c>
      <c r="T248" s="250">
        <v>0.998670551889283</v>
      </c>
      <c r="U248" s="250">
        <v>0.99892530905477273</v>
      </c>
      <c r="V248" s="250">
        <v>0.9991051767686876</v>
      </c>
      <c r="W248" s="250">
        <v>0.99921511187051837</v>
      </c>
      <c r="X248" s="250">
        <v>0.99928007920739348</v>
      </c>
      <c r="Y248" s="250">
        <v>0.99932006120652939</v>
      </c>
      <c r="Z248" s="251">
        <v>2.2000000000000001E-6</v>
      </c>
      <c r="AA248" s="251">
        <v>0.93990229999999997</v>
      </c>
      <c r="AB248" s="251">
        <v>1.6449147149999999E-2</v>
      </c>
      <c r="AC248" s="251">
        <v>0</v>
      </c>
      <c r="AD248" s="251">
        <v>-1.25E-3</v>
      </c>
      <c r="AE248" s="251">
        <v>-4.2000000000000002E-4</v>
      </c>
      <c r="AF248" s="250">
        <v>0.99762572872826527</v>
      </c>
      <c r="AG248" s="251">
        <v>0.97623950000000004</v>
      </c>
      <c r="AH248" s="250">
        <v>0.85169939575200004</v>
      </c>
      <c r="AI248" s="252">
        <v>0.99549350000000003</v>
      </c>
      <c r="AJ248" s="253">
        <f t="shared" si="32"/>
        <v>1.6973106380523455E-6</v>
      </c>
      <c r="AK248" s="253">
        <f t="shared" si="33"/>
        <v>0.72532414964831393</v>
      </c>
      <c r="AL248" s="253">
        <f t="shared" si="34"/>
        <v>1.2696119557252339E-2</v>
      </c>
      <c r="AM248" s="253">
        <f t="shared" si="35"/>
        <v>0</v>
      </c>
      <c r="AN248" s="253">
        <f t="shared" si="36"/>
        <v>-9.649696434514876E-4</v>
      </c>
      <c r="AO248" s="254">
        <f t="shared" si="37"/>
        <v>-3.2424277289460403E-4</v>
      </c>
    </row>
    <row r="249" spans="1:41">
      <c r="A249" s="247">
        <v>540</v>
      </c>
      <c r="B249" s="248"/>
      <c r="C249" s="248">
        <f t="shared" si="39"/>
        <v>0</v>
      </c>
      <c r="D249" s="248">
        <f t="shared" si="39"/>
        <v>1</v>
      </c>
      <c r="E249" s="248">
        <f t="shared" si="39"/>
        <v>1</v>
      </c>
      <c r="F249" s="248">
        <f t="shared" si="39"/>
        <v>0</v>
      </c>
      <c r="G249" s="248">
        <f t="shared" si="39"/>
        <v>0</v>
      </c>
      <c r="H249" s="248">
        <f t="shared" si="39"/>
        <v>0</v>
      </c>
      <c r="I249" s="249"/>
      <c r="J249" s="249">
        <f t="shared" si="40"/>
        <v>0</v>
      </c>
      <c r="K249" s="249">
        <f t="shared" si="38"/>
        <v>0.98</v>
      </c>
      <c r="L249" s="249">
        <f t="shared" si="38"/>
        <v>0.02</v>
      </c>
      <c r="M249" s="249">
        <f t="shared" si="38"/>
        <v>0</v>
      </c>
      <c r="N249" s="249">
        <f t="shared" si="38"/>
        <v>0</v>
      </c>
      <c r="O249" s="249">
        <f t="shared" si="38"/>
        <v>0</v>
      </c>
      <c r="P249" s="250">
        <v>0.99707605097097474</v>
      </c>
      <c r="Q249" s="251">
        <v>0.97347499999999998</v>
      </c>
      <c r="R249" s="250">
        <v>0.99700873377881427</v>
      </c>
      <c r="S249" s="251">
        <v>0.96672400000000014</v>
      </c>
      <c r="T249" s="250">
        <v>0.998670551889283</v>
      </c>
      <c r="U249" s="250">
        <v>0.99892530905477273</v>
      </c>
      <c r="V249" s="250">
        <v>0.9991051767686876</v>
      </c>
      <c r="W249" s="250">
        <v>0.99921511187051837</v>
      </c>
      <c r="X249" s="250">
        <v>0.99928007920739348</v>
      </c>
      <c r="Y249" s="250">
        <v>0.99932006120652939</v>
      </c>
      <c r="Z249" s="251">
        <v>-1.8000000000000001E-6</v>
      </c>
      <c r="AA249" s="251">
        <v>0.92524339999999994</v>
      </c>
      <c r="AB249" s="251">
        <v>2.7060473850000002E-2</v>
      </c>
      <c r="AC249" s="251">
        <v>0</v>
      </c>
      <c r="AD249" s="251">
        <v>-4.2999999999999999E-4</v>
      </c>
      <c r="AE249" s="251">
        <v>2.9E-4</v>
      </c>
      <c r="AF249" s="250">
        <v>0.99762572872826527</v>
      </c>
      <c r="AG249" s="251">
        <v>0.97621899999999995</v>
      </c>
      <c r="AH249" s="250">
        <v>0.85199939575200001</v>
      </c>
      <c r="AI249" s="252">
        <v>0.99545700000000004</v>
      </c>
      <c r="AJ249" s="253">
        <f t="shared" si="32"/>
        <v>-1.3890759391366586E-6</v>
      </c>
      <c r="AK249" s="253">
        <f t="shared" si="33"/>
        <v>0.71420066836637153</v>
      </c>
      <c r="AL249" s="253">
        <f t="shared" si="34"/>
        <v>2.0891895562579952E-2</v>
      </c>
      <c r="AM249" s="253">
        <f t="shared" si="35"/>
        <v>0</v>
      </c>
      <c r="AN249" s="253">
        <f t="shared" si="36"/>
        <v>-3.3203733931832916E-4</v>
      </c>
      <c r="AO249" s="254">
        <f t="shared" si="37"/>
        <v>2.239411187808213E-4</v>
      </c>
    </row>
    <row r="250" spans="1:41">
      <c r="A250" s="247">
        <v>540.99999999999898</v>
      </c>
      <c r="B250" s="248"/>
      <c r="C250" s="248">
        <f t="shared" si="39"/>
        <v>0</v>
      </c>
      <c r="D250" s="248">
        <f t="shared" si="39"/>
        <v>1</v>
      </c>
      <c r="E250" s="248">
        <f t="shared" si="39"/>
        <v>1</v>
      </c>
      <c r="F250" s="248">
        <f t="shared" si="39"/>
        <v>0</v>
      </c>
      <c r="G250" s="248">
        <f t="shared" si="39"/>
        <v>0</v>
      </c>
      <c r="H250" s="248">
        <f t="shared" si="39"/>
        <v>0</v>
      </c>
      <c r="I250" s="249"/>
      <c r="J250" s="249">
        <f t="shared" si="40"/>
        <v>0</v>
      </c>
      <c r="K250" s="249">
        <f t="shared" si="38"/>
        <v>0.94000000000004091</v>
      </c>
      <c r="L250" s="249">
        <f t="shared" si="38"/>
        <v>5.9999999999959072E-2</v>
      </c>
      <c r="M250" s="249">
        <f t="shared" si="38"/>
        <v>0</v>
      </c>
      <c r="N250" s="249">
        <f t="shared" si="38"/>
        <v>0</v>
      </c>
      <c r="O250" s="249">
        <f t="shared" si="38"/>
        <v>0</v>
      </c>
      <c r="P250" s="250">
        <v>0.99695924063150787</v>
      </c>
      <c r="Q250" s="251">
        <v>0.97349350000000001</v>
      </c>
      <c r="R250" s="250">
        <v>0.996889238347753</v>
      </c>
      <c r="S250" s="251">
        <v>0.96669250000000007</v>
      </c>
      <c r="T250" s="250">
        <v>0.99861739692082152</v>
      </c>
      <c r="U250" s="250">
        <v>0.99888233427330775</v>
      </c>
      <c r="V250" s="250">
        <v>0.99906939119328031</v>
      </c>
      <c r="W250" s="250">
        <v>0.99918372099949959</v>
      </c>
      <c r="X250" s="250">
        <v>0.99925128567103672</v>
      </c>
      <c r="Y250" s="250">
        <v>0.99929286620126456</v>
      </c>
      <c r="Z250" s="251">
        <v>2.3999999999999999E-6</v>
      </c>
      <c r="AA250" s="251">
        <v>0.90548060000000008</v>
      </c>
      <c r="AB250" s="251">
        <v>4.2093797719999999E-2</v>
      </c>
      <c r="AC250" s="251">
        <v>0</v>
      </c>
      <c r="AD250" s="251">
        <v>-1.4499999999999999E-3</v>
      </c>
      <c r="AE250" s="251">
        <v>-7.9000000000000001E-4</v>
      </c>
      <c r="AF250" s="250">
        <v>0.99753085054824864</v>
      </c>
      <c r="AG250" s="251">
        <v>0.97619400000000001</v>
      </c>
      <c r="AH250" s="250">
        <v>0.85229903801611073</v>
      </c>
      <c r="AI250" s="252">
        <v>0.99541999999999997</v>
      </c>
      <c r="AJ250" s="253">
        <f t="shared" si="32"/>
        <v>1.8518973746513916E-6</v>
      </c>
      <c r="AK250" s="253">
        <f t="shared" si="33"/>
        <v>0.69887584296627914</v>
      </c>
      <c r="AL250" s="253">
        <f t="shared" si="34"/>
        <v>3.2495281982044759E-2</v>
      </c>
      <c r="AM250" s="253">
        <f t="shared" si="35"/>
        <v>0</v>
      </c>
      <c r="AN250" s="253">
        <f t="shared" si="36"/>
        <v>-1.1195648751767887E-3</v>
      </c>
      <c r="AO250" s="254">
        <f t="shared" si="37"/>
        <v>-6.0999521041726088E-4</v>
      </c>
    </row>
    <row r="251" spans="1:41">
      <c r="A251" s="247">
        <v>542</v>
      </c>
      <c r="B251" s="248"/>
      <c r="C251" s="248">
        <f t="shared" si="39"/>
        <v>0</v>
      </c>
      <c r="D251" s="248">
        <f t="shared" si="39"/>
        <v>1</v>
      </c>
      <c r="E251" s="248">
        <f t="shared" si="39"/>
        <v>1</v>
      </c>
      <c r="F251" s="248">
        <f t="shared" si="39"/>
        <v>0</v>
      </c>
      <c r="G251" s="248">
        <f t="shared" si="39"/>
        <v>0</v>
      </c>
      <c r="H251" s="248">
        <f t="shared" si="39"/>
        <v>0</v>
      </c>
      <c r="I251" s="249"/>
      <c r="J251" s="249">
        <f t="shared" si="40"/>
        <v>0</v>
      </c>
      <c r="K251" s="249">
        <f t="shared" si="38"/>
        <v>0.9</v>
      </c>
      <c r="L251" s="249">
        <f t="shared" si="38"/>
        <v>0.1</v>
      </c>
      <c r="M251" s="249">
        <f t="shared" si="38"/>
        <v>0</v>
      </c>
      <c r="N251" s="249">
        <f t="shared" si="38"/>
        <v>0</v>
      </c>
      <c r="O251" s="249">
        <f t="shared" si="38"/>
        <v>0</v>
      </c>
      <c r="P251" s="250">
        <v>0.99684244163967473</v>
      </c>
      <c r="Q251" s="251">
        <v>0.97351199999999993</v>
      </c>
      <c r="R251" s="250">
        <v>0.99676975484794439</v>
      </c>
      <c r="S251" s="251">
        <v>0.96666099999999988</v>
      </c>
      <c r="T251" s="250">
        <v>0.99856424371799379</v>
      </c>
      <c r="U251" s="250">
        <v>0.99883936048076583</v>
      </c>
      <c r="V251" s="250">
        <v>0.99903360618357473</v>
      </c>
      <c r="W251" s="250">
        <v>0.99915233048652086</v>
      </c>
      <c r="X251" s="250">
        <v>0.99922249238819372</v>
      </c>
      <c r="Y251" s="250">
        <v>0.99926567139190525</v>
      </c>
      <c r="Z251" s="251">
        <v>1.0000000000000001E-7</v>
      </c>
      <c r="AA251" s="251">
        <v>0.87969149999999996</v>
      </c>
      <c r="AB251" s="251">
        <v>6.2191144300000001E-2</v>
      </c>
      <c r="AC251" s="251">
        <v>0</v>
      </c>
      <c r="AD251" s="251">
        <v>-3.5999999999999997E-4</v>
      </c>
      <c r="AE251" s="251">
        <v>-6.2E-4</v>
      </c>
      <c r="AF251" s="250">
        <v>0.99743597949322582</v>
      </c>
      <c r="AG251" s="251">
        <v>0.97616900000000006</v>
      </c>
      <c r="AH251" s="250">
        <v>0.85259867955822999</v>
      </c>
      <c r="AI251" s="252">
        <v>0.99538499999999996</v>
      </c>
      <c r="AJ251" s="253">
        <f t="shared" si="32"/>
        <v>7.7154041208410214E-8</v>
      </c>
      <c r="AK251" s="253">
        <f t="shared" si="33"/>
        <v>0.67890453746930945</v>
      </c>
      <c r="AL251" s="253">
        <f t="shared" si="34"/>
        <v>4.800553489326808E-2</v>
      </c>
      <c r="AM251" s="253">
        <f t="shared" si="35"/>
        <v>0</v>
      </c>
      <c r="AN251" s="253">
        <f t="shared" si="36"/>
        <v>-2.7793764279136426E-4</v>
      </c>
      <c r="AO251" s="254">
        <f t="shared" si="37"/>
        <v>-4.7869106940010009E-4</v>
      </c>
    </row>
    <row r="252" spans="1:41">
      <c r="A252" s="247">
        <v>542.99999999999898</v>
      </c>
      <c r="B252" s="248"/>
      <c r="C252" s="248">
        <f t="shared" si="39"/>
        <v>0</v>
      </c>
      <c r="D252" s="248">
        <f t="shared" si="39"/>
        <v>1</v>
      </c>
      <c r="E252" s="248">
        <f t="shared" si="39"/>
        <v>1</v>
      </c>
      <c r="F252" s="248">
        <f t="shared" si="39"/>
        <v>0</v>
      </c>
      <c r="G252" s="248">
        <f t="shared" si="39"/>
        <v>0</v>
      </c>
      <c r="H252" s="248">
        <f t="shared" si="39"/>
        <v>0</v>
      </c>
      <c r="I252" s="249"/>
      <c r="J252" s="249">
        <f t="shared" si="40"/>
        <v>0</v>
      </c>
      <c r="K252" s="249">
        <f t="shared" si="38"/>
        <v>0.86000000000004095</v>
      </c>
      <c r="L252" s="249">
        <f t="shared" si="38"/>
        <v>0.13999999999995907</v>
      </c>
      <c r="M252" s="249">
        <f t="shared" si="38"/>
        <v>0</v>
      </c>
      <c r="N252" s="249">
        <f t="shared" si="38"/>
        <v>0</v>
      </c>
      <c r="O252" s="249">
        <f t="shared" si="38"/>
        <v>0</v>
      </c>
      <c r="P252" s="250">
        <v>0.99672565399460011</v>
      </c>
      <c r="Q252" s="251">
        <v>0.9735339999999999</v>
      </c>
      <c r="R252" s="250">
        <v>0.9966502832784363</v>
      </c>
      <c r="S252" s="251">
        <v>0.96664099999999986</v>
      </c>
      <c r="T252" s="250">
        <v>0.99851109228077628</v>
      </c>
      <c r="U252" s="250">
        <v>0.9987963876771434</v>
      </c>
      <c r="V252" s="250">
        <v>0.9989978217395733</v>
      </c>
      <c r="W252" s="250">
        <v>0.99912094033158527</v>
      </c>
      <c r="X252" s="250">
        <v>0.99919369935886748</v>
      </c>
      <c r="Y252" s="250">
        <v>0.99923847677845345</v>
      </c>
      <c r="Z252" s="251">
        <v>1.1000000000000001E-6</v>
      </c>
      <c r="AA252" s="251">
        <v>0.84737819999999997</v>
      </c>
      <c r="AB252" s="251">
        <v>8.7750024450000005E-2</v>
      </c>
      <c r="AC252" s="251">
        <v>0</v>
      </c>
      <c r="AD252" s="251">
        <v>-1.1999999999999999E-3</v>
      </c>
      <c r="AE252" s="251">
        <v>-2.4000000000000001E-4</v>
      </c>
      <c r="AF252" s="250">
        <v>0.99734111556280436</v>
      </c>
      <c r="AG252" s="251">
        <v>0.97613950000000005</v>
      </c>
      <c r="AH252" s="250">
        <v>0.85289832110034924</v>
      </c>
      <c r="AI252" s="252">
        <v>0.99535050000000003</v>
      </c>
      <c r="AJ252" s="253">
        <f t="shared" si="32"/>
        <v>8.4861216655879737E-7</v>
      </c>
      <c r="AK252" s="253">
        <f t="shared" si="33"/>
        <v>0.65390991884541594</v>
      </c>
      <c r="AL252" s="253">
        <f t="shared" si="34"/>
        <v>6.772912461642748E-2</v>
      </c>
      <c r="AM252" s="253">
        <f t="shared" si="35"/>
        <v>0</v>
      </c>
      <c r="AN252" s="253">
        <f t="shared" si="36"/>
        <v>-9.2639159890244222E-4</v>
      </c>
      <c r="AO252" s="254">
        <f t="shared" si="37"/>
        <v>-1.8528662276025135E-4</v>
      </c>
    </row>
    <row r="253" spans="1:41">
      <c r="A253" s="247">
        <v>544</v>
      </c>
      <c r="B253" s="248"/>
      <c r="C253" s="248">
        <f t="shared" si="39"/>
        <v>0</v>
      </c>
      <c r="D253" s="248">
        <f t="shared" si="39"/>
        <v>1</v>
      </c>
      <c r="E253" s="248">
        <f t="shared" si="39"/>
        <v>1</v>
      </c>
      <c r="F253" s="248">
        <f t="shared" si="39"/>
        <v>0</v>
      </c>
      <c r="G253" s="248">
        <f t="shared" si="39"/>
        <v>0</v>
      </c>
      <c r="H253" s="248">
        <f t="shared" si="39"/>
        <v>0</v>
      </c>
      <c r="I253" s="249"/>
      <c r="J253" s="249">
        <f t="shared" si="40"/>
        <v>0</v>
      </c>
      <c r="K253" s="249">
        <f t="shared" si="38"/>
        <v>0.82</v>
      </c>
      <c r="L253" s="249">
        <f t="shared" si="38"/>
        <v>0.18</v>
      </c>
      <c r="M253" s="249">
        <f t="shared" si="38"/>
        <v>0</v>
      </c>
      <c r="N253" s="249">
        <f t="shared" si="38"/>
        <v>0</v>
      </c>
      <c r="O253" s="249">
        <f t="shared" si="38"/>
        <v>0</v>
      </c>
      <c r="P253" s="250">
        <v>0.99660887769540862</v>
      </c>
      <c r="Q253" s="251">
        <v>0.97355599999999998</v>
      </c>
      <c r="R253" s="250">
        <v>0.99653082363827594</v>
      </c>
      <c r="S253" s="251">
        <v>0.96662099999999995</v>
      </c>
      <c r="T253" s="250">
        <v>0.99845794260914611</v>
      </c>
      <c r="U253" s="250">
        <v>0.99875341586243815</v>
      </c>
      <c r="V253" s="250">
        <v>0.99896203786127846</v>
      </c>
      <c r="W253" s="250">
        <v>0.99908955053469595</v>
      </c>
      <c r="X253" s="250">
        <v>0.99916490658306079</v>
      </c>
      <c r="Y253" s="250">
        <v>0.99921128236091195</v>
      </c>
      <c r="Z253" s="251">
        <v>-9.0000000000000007E-7</v>
      </c>
      <c r="AA253" s="251">
        <v>0.80866839999999995</v>
      </c>
      <c r="AB253" s="251">
        <v>0.11930436630000001</v>
      </c>
      <c r="AC253" s="251">
        <v>0</v>
      </c>
      <c r="AD253" s="251">
        <v>-2.3000000000000001E-4</v>
      </c>
      <c r="AE253" s="251">
        <v>-1.09E-3</v>
      </c>
      <c r="AF253" s="250">
        <v>0.99724625875659156</v>
      </c>
      <c r="AG253" s="251">
        <v>0.97611000000000014</v>
      </c>
      <c r="AH253" s="250">
        <v>0.8531979626424685</v>
      </c>
      <c r="AI253" s="252">
        <v>0.99531650000000005</v>
      </c>
      <c r="AJ253" s="253">
        <f t="shared" si="32"/>
        <v>-6.9425198198085055E-7</v>
      </c>
      <c r="AK253" s="253">
        <f t="shared" si="33"/>
        <v>0.62398420016787826</v>
      </c>
      <c r="AL253" s="253">
        <f t="shared" si="34"/>
        <v>9.2076788991661648E-2</v>
      </c>
      <c r="AM253" s="253">
        <f t="shared" si="35"/>
        <v>0</v>
      </c>
      <c r="AN253" s="253">
        <f t="shared" si="36"/>
        <v>-1.775455741824707E-4</v>
      </c>
      <c r="AO253" s="254">
        <f t="shared" si="37"/>
        <v>-8.4145068790164286E-4</v>
      </c>
    </row>
    <row r="254" spans="1:41">
      <c r="A254" s="247">
        <v>544.99999999999898</v>
      </c>
      <c r="B254" s="248"/>
      <c r="C254" s="248">
        <f t="shared" si="39"/>
        <v>0</v>
      </c>
      <c r="D254" s="248">
        <f t="shared" si="39"/>
        <v>1</v>
      </c>
      <c r="E254" s="248">
        <f t="shared" si="39"/>
        <v>1</v>
      </c>
      <c r="F254" s="248">
        <f t="shared" si="39"/>
        <v>0</v>
      </c>
      <c r="G254" s="248">
        <f t="shared" si="39"/>
        <v>0</v>
      </c>
      <c r="H254" s="248">
        <f t="shared" si="39"/>
        <v>0</v>
      </c>
      <c r="I254" s="249"/>
      <c r="J254" s="249">
        <f t="shared" si="40"/>
        <v>0</v>
      </c>
      <c r="K254" s="249">
        <f t="shared" si="38"/>
        <v>0.78000000000004088</v>
      </c>
      <c r="L254" s="249">
        <f t="shared" si="38"/>
        <v>0.21999999999995906</v>
      </c>
      <c r="M254" s="249">
        <f t="shared" si="38"/>
        <v>0</v>
      </c>
      <c r="N254" s="249">
        <f t="shared" si="38"/>
        <v>0</v>
      </c>
      <c r="O254" s="249">
        <f t="shared" si="38"/>
        <v>0</v>
      </c>
      <c r="P254" s="250">
        <v>0.99649211274122507</v>
      </c>
      <c r="Q254" s="251">
        <v>0.97358149999999999</v>
      </c>
      <c r="R254" s="250">
        <v>0.99641137592651097</v>
      </c>
      <c r="S254" s="251">
        <v>0.96661249999999999</v>
      </c>
      <c r="T254" s="250">
        <v>0.99840479470307986</v>
      </c>
      <c r="U254" s="250">
        <v>0.99871044503664674</v>
      </c>
      <c r="V254" s="250">
        <v>0.99892625454869244</v>
      </c>
      <c r="W254" s="250">
        <v>0.99905816109585599</v>
      </c>
      <c r="X254" s="250">
        <v>0.9991361140607764</v>
      </c>
      <c r="Y254" s="250">
        <v>0.99918408813928306</v>
      </c>
      <c r="Z254" s="251">
        <v>-1.4999999999999998E-6</v>
      </c>
      <c r="AA254" s="251">
        <v>0.76323340000000006</v>
      </c>
      <c r="AB254" s="251">
        <v>0.157243994</v>
      </c>
      <c r="AC254" s="251">
        <v>0</v>
      </c>
      <c r="AD254" s="251">
        <v>-1.6000000000000001E-3</v>
      </c>
      <c r="AE254" s="251">
        <v>1.7999999999999998E-4</v>
      </c>
      <c r="AF254" s="250">
        <v>0.99715140907419519</v>
      </c>
      <c r="AG254" s="251">
        <v>0.97607650000000001</v>
      </c>
      <c r="AH254" s="250">
        <v>0.85349760418458753</v>
      </c>
      <c r="AI254" s="252">
        <v>0.99528399999999995</v>
      </c>
      <c r="AJ254" s="253">
        <f t="shared" si="32"/>
        <v>-1.1569896466331565E-6</v>
      </c>
      <c r="AK254" s="253">
        <f t="shared" si="33"/>
        <v>0.58888231899636256</v>
      </c>
      <c r="AL254" s="253">
        <f t="shared" si="34"/>
        <v>0.1213497957665519</v>
      </c>
      <c r="AM254" s="253">
        <f t="shared" si="35"/>
        <v>0</v>
      </c>
      <c r="AN254" s="253">
        <f t="shared" si="36"/>
        <v>-1.2350262692952581E-3</v>
      </c>
      <c r="AO254" s="254">
        <f t="shared" si="37"/>
        <v>1.38947126599272E-4</v>
      </c>
    </row>
    <row r="255" spans="1:41">
      <c r="A255" s="247">
        <v>546</v>
      </c>
      <c r="B255" s="248"/>
      <c r="C255" s="248">
        <f t="shared" si="39"/>
        <v>0</v>
      </c>
      <c r="D255" s="248">
        <f t="shared" si="39"/>
        <v>1</v>
      </c>
      <c r="E255" s="248">
        <f t="shared" si="39"/>
        <v>1</v>
      </c>
      <c r="F255" s="248">
        <f t="shared" si="39"/>
        <v>0</v>
      </c>
      <c r="G255" s="248">
        <f t="shared" si="39"/>
        <v>0</v>
      </c>
      <c r="H255" s="248">
        <f t="shared" si="39"/>
        <v>0</v>
      </c>
      <c r="I255" s="249"/>
      <c r="J255" s="249">
        <f t="shared" si="40"/>
        <v>0</v>
      </c>
      <c r="K255" s="249">
        <f t="shared" si="38"/>
        <v>0.74</v>
      </c>
      <c r="L255" s="249">
        <f t="shared" si="38"/>
        <v>0.26</v>
      </c>
      <c r="M255" s="249">
        <f t="shared" si="38"/>
        <v>0</v>
      </c>
      <c r="N255" s="249">
        <f t="shared" si="38"/>
        <v>0</v>
      </c>
      <c r="O255" s="249">
        <f t="shared" si="38"/>
        <v>0</v>
      </c>
      <c r="P255" s="250">
        <v>0.99649211274122507</v>
      </c>
      <c r="Q255" s="251">
        <v>0.97360699999999989</v>
      </c>
      <c r="R255" s="250">
        <v>0.99641137592651097</v>
      </c>
      <c r="S255" s="251">
        <v>0.96660399999999991</v>
      </c>
      <c r="T255" s="250">
        <v>0.99840479470307986</v>
      </c>
      <c r="U255" s="250">
        <v>0.99871044503664674</v>
      </c>
      <c r="V255" s="250">
        <v>0.99892625454869244</v>
      </c>
      <c r="W255" s="250">
        <v>0.99905816109585599</v>
      </c>
      <c r="X255" s="250">
        <v>0.9991361140607764</v>
      </c>
      <c r="Y255" s="250">
        <v>0.99918408813928306</v>
      </c>
      <c r="Z255" s="251">
        <v>6.9999999999999999E-6</v>
      </c>
      <c r="AA255" s="251">
        <v>0.71283859999999999</v>
      </c>
      <c r="AB255" s="251">
        <v>0.20112326259999999</v>
      </c>
      <c r="AC255" s="251">
        <v>0</v>
      </c>
      <c r="AD255" s="251">
        <v>-3.6999999999999999E-4</v>
      </c>
      <c r="AE255" s="251">
        <v>-4.3999999999999996E-4</v>
      </c>
      <c r="AF255" s="250">
        <v>0.99715140907419519</v>
      </c>
      <c r="AG255" s="251">
        <v>0.97604299999999999</v>
      </c>
      <c r="AH255" s="250">
        <v>0.85379724572670679</v>
      </c>
      <c r="AI255" s="252">
        <v>0.99525200000000003</v>
      </c>
      <c r="AJ255" s="253">
        <f t="shared" si="32"/>
        <v>5.4009155098268071E-6</v>
      </c>
      <c r="AK255" s="253">
        <f t="shared" si="33"/>
        <v>0.55016566841278203</v>
      </c>
      <c r="AL255" s="253">
        <f t="shared" si="34"/>
        <v>0.15525958414488561</v>
      </c>
      <c r="AM255" s="253">
        <f t="shared" si="35"/>
        <v>0</v>
      </c>
      <c r="AN255" s="253">
        <f t="shared" si="36"/>
        <v>-2.8568607106207241E-4</v>
      </c>
      <c r="AO255" s="254">
        <f t="shared" si="37"/>
        <v>-3.3975109976449127E-4</v>
      </c>
    </row>
    <row r="256" spans="1:41">
      <c r="A256" s="247">
        <v>546.99999999999898</v>
      </c>
      <c r="B256" s="248"/>
      <c r="C256" s="248">
        <f t="shared" si="39"/>
        <v>0</v>
      </c>
      <c r="D256" s="248">
        <f t="shared" si="39"/>
        <v>1</v>
      </c>
      <c r="E256" s="248">
        <f t="shared" si="39"/>
        <v>1</v>
      </c>
      <c r="F256" s="248">
        <f t="shared" si="39"/>
        <v>0</v>
      </c>
      <c r="G256" s="248">
        <f t="shared" si="39"/>
        <v>0</v>
      </c>
      <c r="H256" s="248">
        <f t="shared" si="39"/>
        <v>0</v>
      </c>
      <c r="I256" s="249"/>
      <c r="J256" s="249">
        <f t="shared" si="40"/>
        <v>0</v>
      </c>
      <c r="K256" s="249">
        <f t="shared" si="38"/>
        <v>0.70000000000004092</v>
      </c>
      <c r="L256" s="249">
        <f t="shared" si="38"/>
        <v>0.29999999999995908</v>
      </c>
      <c r="M256" s="249">
        <f t="shared" si="38"/>
        <v>0</v>
      </c>
      <c r="N256" s="249">
        <f t="shared" si="38"/>
        <v>0</v>
      </c>
      <c r="O256" s="249">
        <f t="shared" si="38"/>
        <v>0</v>
      </c>
      <c r="P256" s="250">
        <v>0.99649211274122507</v>
      </c>
      <c r="Q256" s="251">
        <v>0.97363650000000002</v>
      </c>
      <c r="R256" s="250">
        <v>0.99641137592651097</v>
      </c>
      <c r="S256" s="251">
        <v>0.96660699999999988</v>
      </c>
      <c r="T256" s="250">
        <v>0.99840479470307986</v>
      </c>
      <c r="U256" s="250">
        <v>0.99871044503664674</v>
      </c>
      <c r="V256" s="250">
        <v>0.99892625454869244</v>
      </c>
      <c r="W256" s="250">
        <v>0.99905816109585599</v>
      </c>
      <c r="X256" s="250">
        <v>0.9991361140607764</v>
      </c>
      <c r="Y256" s="250">
        <v>0.99918408813928306</v>
      </c>
      <c r="Z256" s="251">
        <v>2.3E-6</v>
      </c>
      <c r="AA256" s="251">
        <v>0.65945409999999993</v>
      </c>
      <c r="AB256" s="251">
        <v>0.25192733589999999</v>
      </c>
      <c r="AC256" s="251">
        <v>0</v>
      </c>
      <c r="AD256" s="251">
        <v>1.4999999999999999E-4</v>
      </c>
      <c r="AE256" s="251">
        <v>-8.8999999999999995E-4</v>
      </c>
      <c r="AF256" s="250">
        <v>0.99715140907419519</v>
      </c>
      <c r="AG256" s="251">
        <v>0.97600600000000004</v>
      </c>
      <c r="AH256" s="250">
        <v>0.85409688726882604</v>
      </c>
      <c r="AI256" s="252">
        <v>0.99522049999999995</v>
      </c>
      <c r="AJ256" s="253">
        <f t="shared" si="32"/>
        <v>1.7751451340214505E-6</v>
      </c>
      <c r="AK256" s="253">
        <f t="shared" si="33"/>
        <v>0.50912396124277048</v>
      </c>
      <c r="AL256" s="253">
        <f t="shared" si="34"/>
        <v>0.19453963384579739</v>
      </c>
      <c r="AM256" s="253">
        <f t="shared" si="35"/>
        <v>0</v>
      </c>
      <c r="AN256" s="253">
        <f t="shared" si="36"/>
        <v>1.1585513518837709E-4</v>
      </c>
      <c r="AO256" s="254">
        <f t="shared" si="37"/>
        <v>-6.8744014168854414E-4</v>
      </c>
    </row>
    <row r="257" spans="1:41">
      <c r="A257" s="247">
        <v>548</v>
      </c>
      <c r="B257" s="248"/>
      <c r="C257" s="248">
        <f t="shared" si="39"/>
        <v>0</v>
      </c>
      <c r="D257" s="248">
        <f t="shared" si="39"/>
        <v>1</v>
      </c>
      <c r="E257" s="248">
        <f t="shared" si="39"/>
        <v>1</v>
      </c>
      <c r="F257" s="248">
        <f t="shared" si="39"/>
        <v>0</v>
      </c>
      <c r="G257" s="248">
        <f t="shared" si="39"/>
        <v>0</v>
      </c>
      <c r="H257" s="248">
        <f t="shared" si="39"/>
        <v>0</v>
      </c>
      <c r="I257" s="249"/>
      <c r="J257" s="249">
        <f t="shared" si="40"/>
        <v>0</v>
      </c>
      <c r="K257" s="249">
        <f t="shared" si="38"/>
        <v>0.66</v>
      </c>
      <c r="L257" s="249">
        <f t="shared" si="38"/>
        <v>0.34</v>
      </c>
      <c r="M257" s="249">
        <f t="shared" si="38"/>
        <v>0</v>
      </c>
      <c r="N257" s="249">
        <f t="shared" si="38"/>
        <v>0</v>
      </c>
      <c r="O257" s="249">
        <f t="shared" si="38"/>
        <v>0</v>
      </c>
      <c r="P257" s="250">
        <v>0.99649211274122507</v>
      </c>
      <c r="Q257" s="251">
        <v>0.97366600000000003</v>
      </c>
      <c r="R257" s="250">
        <v>0.99641137592651097</v>
      </c>
      <c r="S257" s="251">
        <v>0.96660999999999997</v>
      </c>
      <c r="T257" s="250">
        <v>0.99840479470307986</v>
      </c>
      <c r="U257" s="250">
        <v>0.99871044503664674</v>
      </c>
      <c r="V257" s="250">
        <v>0.99892625454869244</v>
      </c>
      <c r="W257" s="250">
        <v>0.99905816109585599</v>
      </c>
      <c r="X257" s="250">
        <v>0.9991361140607764</v>
      </c>
      <c r="Y257" s="250">
        <v>0.99918408813928306</v>
      </c>
      <c r="Z257" s="251">
        <v>9.0000000000000007E-7</v>
      </c>
      <c r="AA257" s="251">
        <v>0.60403079999999998</v>
      </c>
      <c r="AB257" s="251">
        <v>0.30894162810000003</v>
      </c>
      <c r="AC257" s="251">
        <v>0</v>
      </c>
      <c r="AD257" s="251">
        <v>-4.8000000000000001E-4</v>
      </c>
      <c r="AE257" s="251">
        <v>-1.6000000000000001E-4</v>
      </c>
      <c r="AF257" s="250">
        <v>0.99715140907419519</v>
      </c>
      <c r="AG257" s="251">
        <v>0.97596900000000009</v>
      </c>
      <c r="AH257" s="250">
        <v>0.8543965288109453</v>
      </c>
      <c r="AI257" s="252">
        <v>0.99519000000000002</v>
      </c>
      <c r="AJ257" s="253">
        <f t="shared" si="32"/>
        <v>6.9484127438395052E-7</v>
      </c>
      <c r="AK257" s="253">
        <f t="shared" si="33"/>
        <v>0.46648224326617366</v>
      </c>
      <c r="AL257" s="253">
        <f t="shared" si="34"/>
        <v>0.23864168090486085</v>
      </c>
      <c r="AM257" s="253">
        <f t="shared" si="35"/>
        <v>0</v>
      </c>
      <c r="AN257" s="253">
        <f t="shared" si="36"/>
        <v>-3.7085345981789229E-4</v>
      </c>
      <c r="AO257" s="254">
        <f t="shared" si="37"/>
        <v>-1.2362375551795899E-4</v>
      </c>
    </row>
    <row r="258" spans="1:41">
      <c r="A258" s="247">
        <v>548.99999999999898</v>
      </c>
      <c r="B258" s="248"/>
      <c r="C258" s="248">
        <f t="shared" si="39"/>
        <v>0</v>
      </c>
      <c r="D258" s="248">
        <f t="shared" si="39"/>
        <v>1</v>
      </c>
      <c r="E258" s="248">
        <f t="shared" si="39"/>
        <v>1</v>
      </c>
      <c r="F258" s="248">
        <f t="shared" si="39"/>
        <v>0</v>
      </c>
      <c r="G258" s="248">
        <f t="shared" si="39"/>
        <v>0</v>
      </c>
      <c r="H258" s="248">
        <f t="shared" si="39"/>
        <v>0</v>
      </c>
      <c r="I258" s="249"/>
      <c r="J258" s="249">
        <f t="shared" si="40"/>
        <v>0</v>
      </c>
      <c r="K258" s="249">
        <f t="shared" si="38"/>
        <v>0.62000000000004096</v>
      </c>
      <c r="L258" s="249">
        <f t="shared" si="38"/>
        <v>0.37999999999995909</v>
      </c>
      <c r="M258" s="249">
        <f t="shared" si="38"/>
        <v>0</v>
      </c>
      <c r="N258" s="249">
        <f t="shared" si="38"/>
        <v>0</v>
      </c>
      <c r="O258" s="249">
        <f t="shared" si="38"/>
        <v>0</v>
      </c>
      <c r="P258" s="250">
        <v>0.99649211274122507</v>
      </c>
      <c r="Q258" s="251">
        <v>0.97369899999999998</v>
      </c>
      <c r="R258" s="250">
        <v>0.99641137592651097</v>
      </c>
      <c r="S258" s="251">
        <v>0.96662399999999993</v>
      </c>
      <c r="T258" s="250">
        <v>0.99840479470307986</v>
      </c>
      <c r="U258" s="250">
        <v>0.99871044503664674</v>
      </c>
      <c r="V258" s="250">
        <v>0.99892625454869244</v>
      </c>
      <c r="W258" s="250">
        <v>0.99905816109585599</v>
      </c>
      <c r="X258" s="250">
        <v>0.9991361140607764</v>
      </c>
      <c r="Y258" s="250">
        <v>0.99918408813928306</v>
      </c>
      <c r="Z258" s="251">
        <v>2.2000000000000001E-6</v>
      </c>
      <c r="AA258" s="251">
        <v>0.55020449999999999</v>
      </c>
      <c r="AB258" s="251">
        <v>0.37877999889999997</v>
      </c>
      <c r="AC258" s="251">
        <v>0</v>
      </c>
      <c r="AD258" s="251">
        <v>-8.8999999999999995E-4</v>
      </c>
      <c r="AE258" s="251">
        <v>1.4000000000000001E-4</v>
      </c>
      <c r="AF258" s="250">
        <v>0.99715140907419519</v>
      </c>
      <c r="AG258" s="251">
        <v>0.97592900000000005</v>
      </c>
      <c r="AH258" s="250">
        <v>0.85469617035306455</v>
      </c>
      <c r="AI258" s="252">
        <v>0.99515949999999997</v>
      </c>
      <c r="AJ258" s="253">
        <f t="shared" si="32"/>
        <v>1.6990570490738872E-6</v>
      </c>
      <c r="AK258" s="253">
        <f t="shared" si="33"/>
        <v>0.42505228246800664</v>
      </c>
      <c r="AL258" s="253">
        <f t="shared" si="34"/>
        <v>0.29268407212693431</v>
      </c>
      <c r="AM258" s="253">
        <f t="shared" si="35"/>
        <v>0</v>
      </c>
      <c r="AN258" s="253">
        <f t="shared" si="36"/>
        <v>-6.8784927865166753E-4</v>
      </c>
      <c r="AO258" s="254">
        <f t="shared" si="37"/>
        <v>1.0820620545690988E-4</v>
      </c>
    </row>
    <row r="259" spans="1:41">
      <c r="A259" s="247">
        <v>550</v>
      </c>
      <c r="B259" s="248"/>
      <c r="C259" s="248">
        <f t="shared" si="39"/>
        <v>0</v>
      </c>
      <c r="D259" s="248">
        <f t="shared" si="39"/>
        <v>1</v>
      </c>
      <c r="E259" s="248">
        <f t="shared" si="39"/>
        <v>1</v>
      </c>
      <c r="F259" s="248">
        <f t="shared" si="39"/>
        <v>0</v>
      </c>
      <c r="G259" s="248">
        <f t="shared" si="39"/>
        <v>0</v>
      </c>
      <c r="H259" s="248">
        <f t="shared" si="39"/>
        <v>0</v>
      </c>
      <c r="I259" s="249"/>
      <c r="J259" s="249">
        <f t="shared" si="40"/>
        <v>0</v>
      </c>
      <c r="K259" s="249">
        <f t="shared" si="38"/>
        <v>0.57999999999999996</v>
      </c>
      <c r="L259" s="249">
        <f t="shared" si="38"/>
        <v>0.42</v>
      </c>
      <c r="M259" s="249">
        <f t="shared" si="38"/>
        <v>0</v>
      </c>
      <c r="N259" s="249">
        <f t="shared" si="38"/>
        <v>0</v>
      </c>
      <c r="O259" s="249">
        <f t="shared" si="38"/>
        <v>0</v>
      </c>
      <c r="P259" s="250">
        <v>0.99649211274122507</v>
      </c>
      <c r="Q259" s="251">
        <v>0.97373200000000015</v>
      </c>
      <c r="R259" s="250">
        <v>0.99641137592651097</v>
      </c>
      <c r="S259" s="251">
        <v>0.966638</v>
      </c>
      <c r="T259" s="250">
        <v>0.99840479470307986</v>
      </c>
      <c r="U259" s="250">
        <v>0.99871044503664674</v>
      </c>
      <c r="V259" s="250">
        <v>0.99892625454869244</v>
      </c>
      <c r="W259" s="250">
        <v>0.99905816109585599</v>
      </c>
      <c r="X259" s="250">
        <v>0.9991361140607764</v>
      </c>
      <c r="Y259" s="250">
        <v>0.99918408813928306</v>
      </c>
      <c r="Z259" s="251">
        <v>1.3999999999999999E-6</v>
      </c>
      <c r="AA259" s="251">
        <v>0.50035339999999995</v>
      </c>
      <c r="AB259" s="251">
        <v>0.43927869129999997</v>
      </c>
      <c r="AC259" s="251">
        <v>0</v>
      </c>
      <c r="AD259" s="251">
        <v>-1.0999999999999999E-4</v>
      </c>
      <c r="AE259" s="251">
        <v>3.0000000000000001E-5</v>
      </c>
      <c r="AF259" s="250">
        <v>0.99715140907419519</v>
      </c>
      <c r="AG259" s="251">
        <v>0.97588900000000001</v>
      </c>
      <c r="AH259" s="250">
        <v>0.8549958118951837</v>
      </c>
      <c r="AI259" s="252">
        <v>0.99513099999999999</v>
      </c>
      <c r="AJ259" s="253">
        <f t="shared" si="32"/>
        <v>1.0815741920613738E-6</v>
      </c>
      <c r="AK259" s="253">
        <f t="shared" si="33"/>
        <v>0.38666785515492835</v>
      </c>
      <c r="AL259" s="253">
        <f t="shared" si="34"/>
        <v>0.33954331683435529</v>
      </c>
      <c r="AM259" s="253">
        <f t="shared" si="35"/>
        <v>0</v>
      </c>
      <c r="AN259" s="253">
        <f t="shared" si="36"/>
        <v>-8.5043076799225608E-5</v>
      </c>
      <c r="AO259" s="254">
        <f t="shared" si="37"/>
        <v>2.3194680051832455E-5</v>
      </c>
    </row>
    <row r="260" spans="1:41">
      <c r="A260" s="247">
        <v>550.99999999999898</v>
      </c>
      <c r="B260" s="248"/>
      <c r="C260" s="248">
        <f t="shared" si="39"/>
        <v>0</v>
      </c>
      <c r="D260" s="248">
        <f t="shared" si="39"/>
        <v>1</v>
      </c>
      <c r="E260" s="248">
        <f t="shared" si="39"/>
        <v>1</v>
      </c>
      <c r="F260" s="248">
        <f t="shared" si="39"/>
        <v>0</v>
      </c>
      <c r="G260" s="248">
        <f t="shared" si="39"/>
        <v>0</v>
      </c>
      <c r="H260" s="248">
        <f t="shared" si="39"/>
        <v>0</v>
      </c>
      <c r="I260" s="249"/>
      <c r="J260" s="249">
        <f t="shared" si="40"/>
        <v>0</v>
      </c>
      <c r="K260" s="249">
        <f t="shared" si="38"/>
        <v>0.54000000000004089</v>
      </c>
      <c r="L260" s="249">
        <f t="shared" si="38"/>
        <v>0.45999999999995905</v>
      </c>
      <c r="M260" s="249">
        <f t="shared" ref="K260:O311" si="41">IF($A260&lt;M$4,0,IF($A260&lt;M$5,($A260-M$4)/(M$5-M$4),IF($A260&lt;M$6,1,IF($A260&lt;M$7,($A260-M$7)/(M$6-M$7),0))))</f>
        <v>0</v>
      </c>
      <c r="N260" s="249">
        <f t="shared" si="41"/>
        <v>0</v>
      </c>
      <c r="O260" s="249">
        <f t="shared" si="41"/>
        <v>0</v>
      </c>
      <c r="P260" s="250">
        <v>0.99649211274122507</v>
      </c>
      <c r="Q260" s="251">
        <v>0.97376900000000011</v>
      </c>
      <c r="R260" s="250">
        <v>0.99641137592651097</v>
      </c>
      <c r="S260" s="251">
        <v>0.96666300000000005</v>
      </c>
      <c r="T260" s="250">
        <v>0.99840479470307986</v>
      </c>
      <c r="U260" s="250">
        <v>0.99871044503664674</v>
      </c>
      <c r="V260" s="250">
        <v>0.99892625454869244</v>
      </c>
      <c r="W260" s="250">
        <v>0.99905816109585599</v>
      </c>
      <c r="X260" s="250">
        <v>0.9991361140607764</v>
      </c>
      <c r="Y260" s="250">
        <v>0.99918408813928306</v>
      </c>
      <c r="Z260" s="251">
        <v>-1.1000000000000001E-6</v>
      </c>
      <c r="AA260" s="251">
        <v>0.45591099999999996</v>
      </c>
      <c r="AB260" s="251">
        <v>0.56452926939999992</v>
      </c>
      <c r="AC260" s="251">
        <v>0</v>
      </c>
      <c r="AD260" s="251">
        <v>-1.07E-3</v>
      </c>
      <c r="AE260" s="251">
        <v>2.3000000000000001E-4</v>
      </c>
      <c r="AF260" s="250">
        <v>0.99715140907419519</v>
      </c>
      <c r="AG260" s="251">
        <v>0.97584749999999998</v>
      </c>
      <c r="AH260" s="250">
        <v>0.85519740097890407</v>
      </c>
      <c r="AI260" s="252">
        <v>0.9951025</v>
      </c>
      <c r="AJ260" s="253">
        <f t="shared" si="32"/>
        <v>-8.5000244945632821E-7</v>
      </c>
      <c r="AK260" s="253">
        <f t="shared" si="33"/>
        <v>0.35240373024717314</v>
      </c>
      <c r="AL260" s="253">
        <f t="shared" si="34"/>
        <v>0.43645625885431755</v>
      </c>
      <c r="AM260" s="253">
        <f t="shared" si="35"/>
        <v>0</v>
      </c>
      <c r="AN260" s="253">
        <f t="shared" si="36"/>
        <v>-8.2742620046904677E-4</v>
      </c>
      <c r="AO260" s="254">
        <f t="shared" si="37"/>
        <v>1.7786650827480015E-4</v>
      </c>
    </row>
    <row r="261" spans="1:41">
      <c r="A261" s="247">
        <v>552</v>
      </c>
      <c r="B261" s="248"/>
      <c r="C261" s="248">
        <f t="shared" si="39"/>
        <v>0</v>
      </c>
      <c r="D261" s="248">
        <f t="shared" si="39"/>
        <v>1</v>
      </c>
      <c r="E261" s="248">
        <f t="shared" si="39"/>
        <v>1</v>
      </c>
      <c r="F261" s="248">
        <f t="shared" si="39"/>
        <v>0</v>
      </c>
      <c r="G261" s="248">
        <f t="shared" si="39"/>
        <v>0</v>
      </c>
      <c r="H261" s="248">
        <f t="shared" si="39"/>
        <v>0</v>
      </c>
      <c r="I261" s="249"/>
      <c r="J261" s="249">
        <f t="shared" si="40"/>
        <v>0</v>
      </c>
      <c r="K261" s="249">
        <f t="shared" si="41"/>
        <v>0.5</v>
      </c>
      <c r="L261" s="249">
        <f t="shared" si="41"/>
        <v>0.5</v>
      </c>
      <c r="M261" s="249">
        <f t="shared" si="41"/>
        <v>0</v>
      </c>
      <c r="N261" s="249">
        <f t="shared" si="41"/>
        <v>0</v>
      </c>
      <c r="O261" s="249">
        <f t="shared" si="41"/>
        <v>0</v>
      </c>
      <c r="P261" s="250">
        <v>0.99649211274122507</v>
      </c>
      <c r="Q261" s="251">
        <v>0.97380600000000017</v>
      </c>
      <c r="R261" s="250">
        <v>0.99641137592651097</v>
      </c>
      <c r="S261" s="251">
        <v>0.96668799999999999</v>
      </c>
      <c r="T261" s="250">
        <v>0.99840479470307986</v>
      </c>
      <c r="U261" s="250">
        <v>0.99871044503664674</v>
      </c>
      <c r="V261" s="250">
        <v>0.99892625454869244</v>
      </c>
      <c r="W261" s="250">
        <v>0.99905816109585599</v>
      </c>
      <c r="X261" s="250">
        <v>0.9991361140607764</v>
      </c>
      <c r="Y261" s="250">
        <v>0.99918408813928306</v>
      </c>
      <c r="Z261" s="251">
        <v>3.4000000000000001E-6</v>
      </c>
      <c r="AA261" s="251">
        <v>0.41690330000000003</v>
      </c>
      <c r="AB261" s="251">
        <v>0.62762648119999997</v>
      </c>
      <c r="AC261" s="251">
        <v>0</v>
      </c>
      <c r="AD261" s="251">
        <v>6.0000000000000002E-5</v>
      </c>
      <c r="AE261" s="251">
        <v>-6.4999999999999997E-4</v>
      </c>
      <c r="AF261" s="250">
        <v>0.99715140907419519</v>
      </c>
      <c r="AG261" s="251">
        <v>0.97580600000000006</v>
      </c>
      <c r="AH261" s="250">
        <v>0.85539760015165567</v>
      </c>
      <c r="AI261" s="252">
        <v>0.99507400000000001</v>
      </c>
      <c r="AJ261" s="253">
        <f t="shared" si="32"/>
        <v>2.6278761245890776E-6</v>
      </c>
      <c r="AK261" s="253">
        <f t="shared" si="33"/>
        <v>0.32232518375420538</v>
      </c>
      <c r="AL261" s="253">
        <f t="shared" si="34"/>
        <v>0.48534884583500182</v>
      </c>
      <c r="AM261" s="253">
        <f t="shared" si="35"/>
        <v>0</v>
      </c>
      <c r="AN261" s="253">
        <f t="shared" si="36"/>
        <v>4.6408253150452722E-5</v>
      </c>
      <c r="AO261" s="254">
        <f t="shared" si="37"/>
        <v>-5.0278021591032584E-4</v>
      </c>
    </row>
    <row r="262" spans="1:41">
      <c r="A262" s="247">
        <v>552.99999999999898</v>
      </c>
      <c r="B262" s="248"/>
      <c r="C262" s="248">
        <f t="shared" si="39"/>
        <v>0</v>
      </c>
      <c r="D262" s="248">
        <f t="shared" si="39"/>
        <v>1</v>
      </c>
      <c r="E262" s="248">
        <f t="shared" si="39"/>
        <v>1</v>
      </c>
      <c r="F262" s="248">
        <f t="shared" si="39"/>
        <v>0</v>
      </c>
      <c r="G262" s="248">
        <f t="shared" si="39"/>
        <v>0</v>
      </c>
      <c r="H262" s="248">
        <f t="shared" si="39"/>
        <v>0</v>
      </c>
      <c r="I262" s="249"/>
      <c r="J262" s="249">
        <f t="shared" si="40"/>
        <v>0</v>
      </c>
      <c r="K262" s="249">
        <f t="shared" si="41"/>
        <v>0.46000000000004093</v>
      </c>
      <c r="L262" s="249">
        <f t="shared" si="41"/>
        <v>0.53999999999995907</v>
      </c>
      <c r="M262" s="249">
        <f t="shared" si="41"/>
        <v>0</v>
      </c>
      <c r="N262" s="249">
        <f t="shared" si="41"/>
        <v>0</v>
      </c>
      <c r="O262" s="249">
        <f t="shared" si="41"/>
        <v>0</v>
      </c>
      <c r="P262" s="250">
        <v>0.99649211274122507</v>
      </c>
      <c r="Q262" s="251">
        <v>0.9738460000000001</v>
      </c>
      <c r="R262" s="250">
        <v>0.99641137592651097</v>
      </c>
      <c r="S262" s="251">
        <v>0.96672349999999996</v>
      </c>
      <c r="T262" s="250">
        <v>0.99840479470307986</v>
      </c>
      <c r="U262" s="250">
        <v>0.99871044503664674</v>
      </c>
      <c r="V262" s="250">
        <v>0.99892625454869244</v>
      </c>
      <c r="W262" s="250">
        <v>0.99905816109585599</v>
      </c>
      <c r="X262" s="250">
        <v>0.9991361140607764</v>
      </c>
      <c r="Y262" s="250">
        <v>0.99918408813928306</v>
      </c>
      <c r="Z262" s="251">
        <v>5.9999999999999997E-7</v>
      </c>
      <c r="AA262" s="251">
        <v>0.37954790000000005</v>
      </c>
      <c r="AB262" s="251">
        <v>0.68044286260000009</v>
      </c>
      <c r="AC262" s="251">
        <v>0</v>
      </c>
      <c r="AD262" s="251">
        <v>7.5000000000000002E-4</v>
      </c>
      <c r="AE262" s="251">
        <v>-3.5000000000000005E-4</v>
      </c>
      <c r="AF262" s="250">
        <v>0.99715140907419519</v>
      </c>
      <c r="AG262" s="251">
        <v>0.97576150000000017</v>
      </c>
      <c r="AH262" s="250">
        <v>0.85559779932440738</v>
      </c>
      <c r="AI262" s="252">
        <v>0.99504649999999994</v>
      </c>
      <c r="AJ262" s="253">
        <f t="shared" si="32"/>
        <v>4.6385349464594535E-7</v>
      </c>
      <c r="AK262" s="253">
        <f t="shared" si="33"/>
        <v>0.29351419488464259</v>
      </c>
      <c r="AL262" s="253">
        <f t="shared" si="34"/>
        <v>0.52631774812155341</v>
      </c>
      <c r="AM262" s="253">
        <f t="shared" si="35"/>
        <v>0</v>
      </c>
      <c r="AN262" s="253">
        <f t="shared" si="36"/>
        <v>5.8024157710486737E-4</v>
      </c>
      <c r="AO262" s="254">
        <f t="shared" si="37"/>
        <v>-2.7079240427317917E-4</v>
      </c>
    </row>
    <row r="263" spans="1:41">
      <c r="A263" s="247">
        <v>554</v>
      </c>
      <c r="B263" s="248"/>
      <c r="C263" s="248">
        <f t="shared" si="39"/>
        <v>0</v>
      </c>
      <c r="D263" s="248">
        <f t="shared" si="39"/>
        <v>1</v>
      </c>
      <c r="E263" s="248">
        <f t="shared" si="39"/>
        <v>1</v>
      </c>
      <c r="F263" s="248">
        <f t="shared" si="39"/>
        <v>0</v>
      </c>
      <c r="G263" s="248">
        <f t="shared" si="39"/>
        <v>0</v>
      </c>
      <c r="H263" s="248">
        <f t="shared" si="39"/>
        <v>0</v>
      </c>
      <c r="I263" s="249"/>
      <c r="J263" s="249">
        <f t="shared" si="40"/>
        <v>0</v>
      </c>
      <c r="K263" s="249">
        <f t="shared" si="41"/>
        <v>0.42</v>
      </c>
      <c r="L263" s="249">
        <f t="shared" si="41"/>
        <v>0.57999999999999996</v>
      </c>
      <c r="M263" s="249">
        <f t="shared" si="41"/>
        <v>0</v>
      </c>
      <c r="N263" s="249">
        <f t="shared" si="41"/>
        <v>0</v>
      </c>
      <c r="O263" s="249">
        <f t="shared" si="41"/>
        <v>0</v>
      </c>
      <c r="P263" s="250">
        <v>0.99649211274122507</v>
      </c>
      <c r="Q263" s="251">
        <v>0.97388599999999992</v>
      </c>
      <c r="R263" s="250">
        <v>0.99641137592651097</v>
      </c>
      <c r="S263" s="251">
        <v>0.96675900000000003</v>
      </c>
      <c r="T263" s="250">
        <v>0.99840479470307986</v>
      </c>
      <c r="U263" s="250">
        <v>0.99871044503664674</v>
      </c>
      <c r="V263" s="250">
        <v>0.99892625454869244</v>
      </c>
      <c r="W263" s="250">
        <v>0.99905816109585599</v>
      </c>
      <c r="X263" s="250">
        <v>0.9991361140607764</v>
      </c>
      <c r="Y263" s="250">
        <v>0.99918408813928306</v>
      </c>
      <c r="Z263" s="251">
        <v>3.8E-6</v>
      </c>
      <c r="AA263" s="251">
        <v>0.34025610000000001</v>
      </c>
      <c r="AB263" s="251">
        <v>0.72271471009999999</v>
      </c>
      <c r="AC263" s="251">
        <v>0</v>
      </c>
      <c r="AD263" s="251">
        <v>-4.0000000000000002E-4</v>
      </c>
      <c r="AE263" s="251">
        <v>-1E-4</v>
      </c>
      <c r="AF263" s="250">
        <v>0.99715140907419519</v>
      </c>
      <c r="AG263" s="251">
        <v>0.97571700000000006</v>
      </c>
      <c r="AH263" s="250">
        <v>0.85579799849715887</v>
      </c>
      <c r="AI263" s="252">
        <v>0.99501949999999995</v>
      </c>
      <c r="AJ263" s="253">
        <f t="shared" si="32"/>
        <v>2.938441042873596E-6</v>
      </c>
      <c r="AK263" s="253">
        <f t="shared" si="33"/>
        <v>0.26319172991390566</v>
      </c>
      <c r="AL263" s="253">
        <f t="shared" si="34"/>
        <v>0.55914835167959032</v>
      </c>
      <c r="AM263" s="253">
        <f t="shared" si="35"/>
        <v>0</v>
      </c>
      <c r="AN263" s="253">
        <f t="shared" si="36"/>
        <v>-3.0953614896477689E-4</v>
      </c>
      <c r="AO263" s="254">
        <f t="shared" si="37"/>
        <v>-7.7387752878959232E-5</v>
      </c>
    </row>
    <row r="264" spans="1:41">
      <c r="A264" s="247">
        <v>554.99999999999898</v>
      </c>
      <c r="B264" s="248"/>
      <c r="C264" s="248">
        <f t="shared" si="39"/>
        <v>0</v>
      </c>
      <c r="D264" s="248">
        <f t="shared" si="39"/>
        <v>1</v>
      </c>
      <c r="E264" s="248">
        <f t="shared" si="39"/>
        <v>1</v>
      </c>
      <c r="F264" s="248">
        <f t="shared" si="39"/>
        <v>0</v>
      </c>
      <c r="G264" s="248">
        <f t="shared" si="39"/>
        <v>0</v>
      </c>
      <c r="H264" s="248">
        <f t="shared" si="39"/>
        <v>0</v>
      </c>
      <c r="I264" s="249"/>
      <c r="J264" s="249">
        <f t="shared" si="40"/>
        <v>0</v>
      </c>
      <c r="K264" s="249">
        <f t="shared" si="41"/>
        <v>0.38000000000004092</v>
      </c>
      <c r="L264" s="249">
        <f t="shared" si="41"/>
        <v>0.61999999999995903</v>
      </c>
      <c r="M264" s="249">
        <f t="shared" si="41"/>
        <v>0</v>
      </c>
      <c r="N264" s="249">
        <f t="shared" si="41"/>
        <v>0</v>
      </c>
      <c r="O264" s="249">
        <f t="shared" si="41"/>
        <v>0</v>
      </c>
      <c r="P264" s="250">
        <v>0.99649211274122507</v>
      </c>
      <c r="Q264" s="251">
        <v>0.9739295</v>
      </c>
      <c r="R264" s="250">
        <v>0.99641137592651097</v>
      </c>
      <c r="S264" s="251">
        <v>0.96680499999999991</v>
      </c>
      <c r="T264" s="250">
        <v>0.99840479470307986</v>
      </c>
      <c r="U264" s="250">
        <v>0.99871044503664674</v>
      </c>
      <c r="V264" s="250">
        <v>0.99892625454869244</v>
      </c>
      <c r="W264" s="250">
        <v>0.99905816109585599</v>
      </c>
      <c r="X264" s="250">
        <v>0.9991361140607764</v>
      </c>
      <c r="Y264" s="250">
        <v>0.99918408813928306</v>
      </c>
      <c r="Z264" s="251">
        <v>1.9E-6</v>
      </c>
      <c r="AA264" s="251">
        <v>0.29557260000000002</v>
      </c>
      <c r="AB264" s="251">
        <v>0.75685264299999999</v>
      </c>
      <c r="AC264" s="251">
        <v>0</v>
      </c>
      <c r="AD264" s="251">
        <v>-6.4000000000000005E-4</v>
      </c>
      <c r="AE264" s="251">
        <v>5.6999999999999998E-4</v>
      </c>
      <c r="AF264" s="250">
        <v>0.99715140907419519</v>
      </c>
      <c r="AG264" s="251">
        <v>0.97567100000000007</v>
      </c>
      <c r="AH264" s="250">
        <v>0.85599819766991048</v>
      </c>
      <c r="AI264" s="252">
        <v>0.99499349999999998</v>
      </c>
      <c r="AJ264" s="253">
        <f t="shared" si="32"/>
        <v>1.4695920974440965E-6</v>
      </c>
      <c r="AK264" s="253">
        <f t="shared" si="33"/>
        <v>0.22868638684052933</v>
      </c>
      <c r="AL264" s="253">
        <f t="shared" si="34"/>
        <v>0.58570820586394012</v>
      </c>
      <c r="AM264" s="253">
        <f t="shared" si="35"/>
        <v>0</v>
      </c>
      <c r="AN264" s="253">
        <f t="shared" si="36"/>
        <v>-4.953830924681737E-4</v>
      </c>
      <c r="AO264" s="254">
        <f t="shared" si="37"/>
        <v>4.4122175122107704E-4</v>
      </c>
    </row>
    <row r="265" spans="1:41">
      <c r="A265" s="247">
        <v>556</v>
      </c>
      <c r="B265" s="248"/>
      <c r="C265" s="248">
        <f t="shared" si="39"/>
        <v>0</v>
      </c>
      <c r="D265" s="248">
        <f t="shared" si="39"/>
        <v>1</v>
      </c>
      <c r="E265" s="248">
        <f t="shared" si="39"/>
        <v>1</v>
      </c>
      <c r="F265" s="248">
        <f t="shared" si="39"/>
        <v>0</v>
      </c>
      <c r="G265" s="248">
        <f t="shared" si="39"/>
        <v>0</v>
      </c>
      <c r="H265" s="248">
        <f t="shared" si="39"/>
        <v>0</v>
      </c>
      <c r="I265" s="249"/>
      <c r="J265" s="249">
        <f t="shared" si="40"/>
        <v>0</v>
      </c>
      <c r="K265" s="249">
        <f t="shared" si="41"/>
        <v>0.34</v>
      </c>
      <c r="L265" s="249">
        <f t="shared" si="41"/>
        <v>0.66</v>
      </c>
      <c r="M265" s="249">
        <f t="shared" si="41"/>
        <v>0</v>
      </c>
      <c r="N265" s="249">
        <f t="shared" si="41"/>
        <v>0</v>
      </c>
      <c r="O265" s="249">
        <f t="shared" si="41"/>
        <v>0</v>
      </c>
      <c r="P265" s="250">
        <v>0.99649211274122507</v>
      </c>
      <c r="Q265" s="251">
        <v>0.97397299999999998</v>
      </c>
      <c r="R265" s="250">
        <v>0.99641137592651097</v>
      </c>
      <c r="S265" s="251">
        <v>0.96685100000000002</v>
      </c>
      <c r="T265" s="250">
        <v>0.99840479470307986</v>
      </c>
      <c r="U265" s="250">
        <v>0.99871044503664674</v>
      </c>
      <c r="V265" s="250">
        <v>0.99892625454869244</v>
      </c>
      <c r="W265" s="250">
        <v>0.99905816109585599</v>
      </c>
      <c r="X265" s="250">
        <v>0.9991361140607764</v>
      </c>
      <c r="Y265" s="250">
        <v>0.99918408813928306</v>
      </c>
      <c r="Z265" s="251">
        <v>2.5999999999999997E-6</v>
      </c>
      <c r="AA265" s="251">
        <v>0.24613689999999999</v>
      </c>
      <c r="AB265" s="251">
        <v>0.78609139750000001</v>
      </c>
      <c r="AC265" s="251">
        <v>0</v>
      </c>
      <c r="AD265" s="251">
        <v>-5.9999999999999995E-4</v>
      </c>
      <c r="AE265" s="251">
        <v>-2.5000000000000001E-4</v>
      </c>
      <c r="AF265" s="250">
        <v>0.99715140907419519</v>
      </c>
      <c r="AG265" s="251">
        <v>0.97562499999999996</v>
      </c>
      <c r="AH265" s="250">
        <v>0.85619839684266208</v>
      </c>
      <c r="AI265" s="252">
        <v>0.99496799999999996</v>
      </c>
      <c r="AJ265" s="253">
        <f t="shared" si="32"/>
        <v>2.011530252362601E-6</v>
      </c>
      <c r="AK265" s="253">
        <f t="shared" si="33"/>
        <v>0.19048592055989425</v>
      </c>
      <c r="AL265" s="253">
        <f t="shared" si="34"/>
        <v>0.60848942355923574</v>
      </c>
      <c r="AM265" s="253">
        <f t="shared" si="35"/>
        <v>0</v>
      </c>
      <c r="AN265" s="253">
        <f t="shared" si="36"/>
        <v>-4.6453930933486228E-4</v>
      </c>
      <c r="AO265" s="254">
        <f t="shared" si="37"/>
        <v>-1.9356733935384682E-4</v>
      </c>
    </row>
    <row r="266" spans="1:41">
      <c r="A266" s="247">
        <v>556.99999999999898</v>
      </c>
      <c r="B266" s="248"/>
      <c r="C266" s="248">
        <f t="shared" si="39"/>
        <v>0</v>
      </c>
      <c r="D266" s="248">
        <f t="shared" si="39"/>
        <v>1</v>
      </c>
      <c r="E266" s="248">
        <f t="shared" si="39"/>
        <v>1</v>
      </c>
      <c r="F266" s="248">
        <f t="shared" si="39"/>
        <v>0</v>
      </c>
      <c r="G266" s="248">
        <f t="shared" si="39"/>
        <v>0</v>
      </c>
      <c r="H266" s="248">
        <f t="shared" si="39"/>
        <v>0</v>
      </c>
      <c r="I266" s="249"/>
      <c r="J266" s="249">
        <f t="shared" si="40"/>
        <v>0</v>
      </c>
      <c r="K266" s="249">
        <f t="shared" si="41"/>
        <v>0.3000000000000409</v>
      </c>
      <c r="L266" s="249">
        <f t="shared" si="41"/>
        <v>0.6999999999999591</v>
      </c>
      <c r="M266" s="249">
        <f t="shared" si="41"/>
        <v>0</v>
      </c>
      <c r="N266" s="249">
        <f t="shared" si="41"/>
        <v>0</v>
      </c>
      <c r="O266" s="249">
        <f t="shared" si="41"/>
        <v>0</v>
      </c>
      <c r="P266" s="250">
        <v>0.99649211274122507</v>
      </c>
      <c r="Q266" s="251">
        <v>0.97402</v>
      </c>
      <c r="R266" s="250">
        <v>0.99641137592651097</v>
      </c>
      <c r="S266" s="251">
        <v>0.96690699999999996</v>
      </c>
      <c r="T266" s="250">
        <v>0.99840479470307986</v>
      </c>
      <c r="U266" s="250">
        <v>0.99871044503664674</v>
      </c>
      <c r="V266" s="250">
        <v>0.99892625454869244</v>
      </c>
      <c r="W266" s="250">
        <v>0.99905816109585599</v>
      </c>
      <c r="X266" s="250">
        <v>0.9991361140607764</v>
      </c>
      <c r="Y266" s="250">
        <v>0.99918408813928306</v>
      </c>
      <c r="Z266" s="251">
        <v>1.7E-6</v>
      </c>
      <c r="AA266" s="251">
        <v>0.19619219999999998</v>
      </c>
      <c r="AB266" s="251">
        <v>0.8144159956</v>
      </c>
      <c r="AC266" s="251">
        <v>0</v>
      </c>
      <c r="AD266" s="251">
        <v>-6.4000000000000005E-4</v>
      </c>
      <c r="AE266" s="251">
        <v>-9.1E-4</v>
      </c>
      <c r="AF266" s="250">
        <v>0.99715140907419519</v>
      </c>
      <c r="AG266" s="251">
        <v>0.97557699999999992</v>
      </c>
      <c r="AH266" s="250">
        <v>0.85639859601541357</v>
      </c>
      <c r="AI266" s="252">
        <v>0.99494400000000005</v>
      </c>
      <c r="AJ266" s="253">
        <f t="shared" ref="AJ266:AJ329" si="42">PRODUCT(P266,Q266,R266,S266,T266,Z266,AF266,AG266,AH266,AI266)</f>
        <v>1.3155820681079648E-6</v>
      </c>
      <c r="AK266" s="253">
        <f t="shared" ref="AK266:AK329" si="43">PRODUCT(P266,Q266,R266,S266,U266,AA266,AF266,AG266,AH266,AI266)</f>
        <v>0.151874092201528</v>
      </c>
      <c r="AL266" s="253">
        <f t="shared" ref="AL266:AL329" si="44">PRODUCT(P266,Q266,R266,S266,V266,AB266,AF266,AG266,AH266,AI266)</f>
        <v>0.63058275338560577</v>
      </c>
      <c r="AM266" s="253">
        <f t="shared" ref="AM266:AM329" si="45">PRODUCT(P266,Q266,R266,S266,W266,AC266,AF266,AG266,AH266,AI266)</f>
        <v>0</v>
      </c>
      <c r="AN266" s="253">
        <f t="shared" ref="AN266:AN329" si="46">PRODUCT(P266,Q266,R266,S266,X266,AD266,AF266,AG266,AH266,AI266)</f>
        <v>-4.9564074012505011E-4</v>
      </c>
      <c r="AO266" s="254">
        <f t="shared" ref="AO266:AO329" si="47">PRODUCT(P266,Q266,R266,S266,Y266,AE266,AF266,AG266,AH266,AI266)</f>
        <v>-7.0477301581048422E-4</v>
      </c>
    </row>
    <row r="267" spans="1:41">
      <c r="A267" s="247">
        <v>558</v>
      </c>
      <c r="B267" s="248"/>
      <c r="C267" s="248">
        <f t="shared" si="39"/>
        <v>0</v>
      </c>
      <c r="D267" s="248">
        <f t="shared" si="39"/>
        <v>1</v>
      </c>
      <c r="E267" s="248">
        <f t="shared" si="39"/>
        <v>1</v>
      </c>
      <c r="F267" s="248">
        <f t="shared" si="39"/>
        <v>0</v>
      </c>
      <c r="G267" s="248">
        <f t="shared" si="39"/>
        <v>0</v>
      </c>
      <c r="H267" s="248">
        <f t="shared" si="39"/>
        <v>0</v>
      </c>
      <c r="I267" s="249"/>
      <c r="J267" s="249">
        <f t="shared" si="40"/>
        <v>0</v>
      </c>
      <c r="K267" s="249">
        <f t="shared" si="41"/>
        <v>0.26</v>
      </c>
      <c r="L267" s="249">
        <f t="shared" si="41"/>
        <v>0.74</v>
      </c>
      <c r="M267" s="249">
        <f t="shared" si="41"/>
        <v>0</v>
      </c>
      <c r="N267" s="249">
        <f t="shared" si="41"/>
        <v>0</v>
      </c>
      <c r="O267" s="249">
        <f t="shared" si="41"/>
        <v>0</v>
      </c>
      <c r="P267" s="250">
        <v>0.99649211274122507</v>
      </c>
      <c r="Q267" s="251">
        <v>0.97406699999999991</v>
      </c>
      <c r="R267" s="250">
        <v>0.99641137592651097</v>
      </c>
      <c r="S267" s="251">
        <v>0.96696299999999991</v>
      </c>
      <c r="T267" s="250">
        <v>0.99840479470307986</v>
      </c>
      <c r="U267" s="250">
        <v>0.99871044503664674</v>
      </c>
      <c r="V267" s="250">
        <v>0.99892625454869244</v>
      </c>
      <c r="W267" s="250">
        <v>0.99905816109585599</v>
      </c>
      <c r="X267" s="250">
        <v>0.9991361140607764</v>
      </c>
      <c r="Y267" s="250">
        <v>0.99918408813928306</v>
      </c>
      <c r="Z267" s="251">
        <v>9.9999999999999995E-7</v>
      </c>
      <c r="AA267" s="251">
        <v>0.15047169999999999</v>
      </c>
      <c r="AB267" s="251">
        <v>0.84270281969999994</v>
      </c>
      <c r="AC267" s="251">
        <v>0</v>
      </c>
      <c r="AD267" s="251">
        <v>-1E-3</v>
      </c>
      <c r="AE267" s="251">
        <v>-8.7999999999999992E-4</v>
      </c>
      <c r="AF267" s="250">
        <v>0.99715140907419519</v>
      </c>
      <c r="AG267" s="251">
        <v>0.97552899999999998</v>
      </c>
      <c r="AH267" s="250">
        <v>0.85659879518816529</v>
      </c>
      <c r="AI267" s="252">
        <v>0.99492000000000003</v>
      </c>
      <c r="AJ267" s="253">
        <f t="shared" si="42"/>
        <v>7.7407813385876648E-7</v>
      </c>
      <c r="AK267" s="253">
        <f t="shared" si="43"/>
        <v>0.11651251080539074</v>
      </c>
      <c r="AL267" s="253">
        <f t="shared" si="44"/>
        <v>0.652658527111875</v>
      </c>
      <c r="AM267" s="253">
        <f t="shared" si="45"/>
        <v>0</v>
      </c>
      <c r="AN267" s="253">
        <f t="shared" si="46"/>
        <v>-7.7464513666831211E-4</v>
      </c>
      <c r="AO267" s="254">
        <f t="shared" si="47"/>
        <v>-6.817204518847073E-4</v>
      </c>
    </row>
    <row r="268" spans="1:41">
      <c r="A268" s="247">
        <v>558.99999999999898</v>
      </c>
      <c r="B268" s="248"/>
      <c r="C268" s="248">
        <f t="shared" si="39"/>
        <v>0</v>
      </c>
      <c r="D268" s="248">
        <f t="shared" si="39"/>
        <v>1</v>
      </c>
      <c r="E268" s="248">
        <f t="shared" si="39"/>
        <v>1</v>
      </c>
      <c r="F268" s="248">
        <f t="shared" si="39"/>
        <v>0</v>
      </c>
      <c r="G268" s="248">
        <f t="shared" si="39"/>
        <v>0</v>
      </c>
      <c r="H268" s="248">
        <f t="shared" si="39"/>
        <v>0</v>
      </c>
      <c r="I268" s="249"/>
      <c r="J268" s="249">
        <f t="shared" si="40"/>
        <v>0</v>
      </c>
      <c r="K268" s="249">
        <f t="shared" si="41"/>
        <v>0.22000000000004094</v>
      </c>
      <c r="L268" s="249">
        <f t="shared" si="41"/>
        <v>0.77999999999995906</v>
      </c>
      <c r="M268" s="249">
        <f t="shared" si="41"/>
        <v>0</v>
      </c>
      <c r="N268" s="249">
        <f t="shared" si="41"/>
        <v>0</v>
      </c>
      <c r="O268" s="249">
        <f t="shared" si="41"/>
        <v>0</v>
      </c>
      <c r="P268" s="250">
        <v>0.99649211274122507</v>
      </c>
      <c r="Q268" s="251">
        <v>0.97411700000000001</v>
      </c>
      <c r="R268" s="250">
        <v>0.99641137592651097</v>
      </c>
      <c r="S268" s="251">
        <v>0.96702900000000003</v>
      </c>
      <c r="T268" s="250">
        <v>0.99840479470307986</v>
      </c>
      <c r="U268" s="250">
        <v>0.99871044503664674</v>
      </c>
      <c r="V268" s="250">
        <v>0.99892625454869244</v>
      </c>
      <c r="W268" s="250">
        <v>0.99905816109585599</v>
      </c>
      <c r="X268" s="250">
        <v>0.9991361140607764</v>
      </c>
      <c r="Y268" s="250">
        <v>0.99918408813928306</v>
      </c>
      <c r="Z268" s="251">
        <v>2.2000000000000001E-6</v>
      </c>
      <c r="AA268" s="251">
        <v>0.11320719999999999</v>
      </c>
      <c r="AB268" s="251">
        <v>0.87080880829999996</v>
      </c>
      <c r="AC268" s="251">
        <v>0</v>
      </c>
      <c r="AD268" s="251">
        <v>-9.3999999999999997E-4</v>
      </c>
      <c r="AE268" s="251">
        <v>-4.3999999999999996E-4</v>
      </c>
      <c r="AF268" s="250">
        <v>0.99715140907419519</v>
      </c>
      <c r="AG268" s="251">
        <v>0.97547899999999998</v>
      </c>
      <c r="AH268" s="250">
        <v>0.85679899436091689</v>
      </c>
      <c r="AI268" s="252">
        <v>0.99489700000000003</v>
      </c>
      <c r="AJ268" s="253">
        <f t="shared" si="42"/>
        <v>1.7034469126826571E-6</v>
      </c>
      <c r="AK268" s="253">
        <f t="shared" si="43"/>
        <v>8.7682496304382671E-2</v>
      </c>
      <c r="AL268" s="253">
        <f t="shared" si="44"/>
        <v>0.67461424238756384</v>
      </c>
      <c r="AM268" s="253">
        <f t="shared" si="45"/>
        <v>0</v>
      </c>
      <c r="AN268" s="253">
        <f t="shared" si="46"/>
        <v>-7.2836953945462711E-4</v>
      </c>
      <c r="AO268" s="254">
        <f t="shared" si="47"/>
        <v>-3.4095530373503072E-4</v>
      </c>
    </row>
    <row r="269" spans="1:41">
      <c r="A269" s="247">
        <v>560</v>
      </c>
      <c r="B269" s="248"/>
      <c r="C269" s="248">
        <f t="shared" si="39"/>
        <v>0</v>
      </c>
      <c r="D269" s="248">
        <f t="shared" si="39"/>
        <v>1</v>
      </c>
      <c r="E269" s="248">
        <f t="shared" si="39"/>
        <v>1</v>
      </c>
      <c r="F269" s="248">
        <f t="shared" si="39"/>
        <v>0</v>
      </c>
      <c r="G269" s="248">
        <f t="shared" si="39"/>
        <v>0</v>
      </c>
      <c r="H269" s="248">
        <f t="shared" si="39"/>
        <v>0</v>
      </c>
      <c r="I269" s="249"/>
      <c r="J269" s="249">
        <f t="shared" si="40"/>
        <v>0</v>
      </c>
      <c r="K269" s="249">
        <f t="shared" si="41"/>
        <v>0.18</v>
      </c>
      <c r="L269" s="249">
        <f t="shared" si="41"/>
        <v>0.82</v>
      </c>
      <c r="M269" s="249">
        <f t="shared" si="41"/>
        <v>0</v>
      </c>
      <c r="N269" s="249">
        <f t="shared" si="41"/>
        <v>0</v>
      </c>
      <c r="O269" s="249">
        <f t="shared" si="41"/>
        <v>0</v>
      </c>
      <c r="P269" s="250">
        <v>0.99649211274122507</v>
      </c>
      <c r="Q269" s="251">
        <v>0.97416700000000023</v>
      </c>
      <c r="R269" s="250">
        <v>0.99641137592651097</v>
      </c>
      <c r="S269" s="251">
        <v>0.96709500000000004</v>
      </c>
      <c r="T269" s="250">
        <v>0.99840479470307986</v>
      </c>
      <c r="U269" s="250">
        <v>0.99871044503664674</v>
      </c>
      <c r="V269" s="250">
        <v>0.99892625454869244</v>
      </c>
      <c r="W269" s="250">
        <v>0.99905816109585599</v>
      </c>
      <c r="X269" s="250">
        <v>0.9991361140607764</v>
      </c>
      <c r="Y269" s="250">
        <v>0.99918408813928306</v>
      </c>
      <c r="Z269" s="251">
        <v>3.1E-6</v>
      </c>
      <c r="AA269" s="251">
        <v>8.339740000000001E-2</v>
      </c>
      <c r="AB269" s="251">
        <v>0.89642728800000004</v>
      </c>
      <c r="AC269" s="251">
        <v>0</v>
      </c>
      <c r="AD269" s="251">
        <v>1.0999999999999999E-4</v>
      </c>
      <c r="AE269" s="251">
        <v>-2.0000000000000001E-4</v>
      </c>
      <c r="AF269" s="250">
        <v>0.99715140907419519</v>
      </c>
      <c r="AG269" s="251">
        <v>0.97542899999999999</v>
      </c>
      <c r="AH269" s="250">
        <v>0.85699919353366849</v>
      </c>
      <c r="AI269" s="252">
        <v>0.99487449999999999</v>
      </c>
      <c r="AJ269" s="253">
        <f t="shared" si="42"/>
        <v>2.4009821397906346E-6</v>
      </c>
      <c r="AK269" s="253">
        <f t="shared" si="43"/>
        <v>6.4611925093407491E-2</v>
      </c>
      <c r="AL269" s="253">
        <f t="shared" si="44"/>
        <v>0.69465485240017699</v>
      </c>
      <c r="AM269" s="253">
        <f t="shared" si="45"/>
        <v>0</v>
      </c>
      <c r="AN269" s="253">
        <f t="shared" si="46"/>
        <v>8.5258545579894673E-5</v>
      </c>
      <c r="AO269" s="254">
        <f t="shared" si="47"/>
        <v>-1.5502298057559142E-4</v>
      </c>
    </row>
    <row r="270" spans="1:41">
      <c r="A270" s="247">
        <v>560.99999999999898</v>
      </c>
      <c r="B270" s="248"/>
      <c r="C270" s="248">
        <f t="shared" si="39"/>
        <v>0</v>
      </c>
      <c r="D270" s="248">
        <f t="shared" si="39"/>
        <v>1</v>
      </c>
      <c r="E270" s="248">
        <f t="shared" si="39"/>
        <v>1</v>
      </c>
      <c r="F270" s="248">
        <f t="shared" si="39"/>
        <v>0</v>
      </c>
      <c r="G270" s="248">
        <f t="shared" si="39"/>
        <v>0</v>
      </c>
      <c r="H270" s="248">
        <f t="shared" si="39"/>
        <v>0</v>
      </c>
      <c r="I270" s="249"/>
      <c r="J270" s="249">
        <f t="shared" si="40"/>
        <v>0</v>
      </c>
      <c r="K270" s="249">
        <f t="shared" si="41"/>
        <v>0.14000000000004093</v>
      </c>
      <c r="L270" s="249">
        <f t="shared" si="41"/>
        <v>0.85999999999995902</v>
      </c>
      <c r="M270" s="249">
        <f t="shared" si="41"/>
        <v>0</v>
      </c>
      <c r="N270" s="249">
        <f t="shared" si="41"/>
        <v>0</v>
      </c>
      <c r="O270" s="249">
        <f t="shared" si="41"/>
        <v>0</v>
      </c>
      <c r="P270" s="250">
        <v>0.99649211274122507</v>
      </c>
      <c r="Q270" s="251">
        <v>0.97422050000000016</v>
      </c>
      <c r="R270" s="250">
        <v>0.99641137592651097</v>
      </c>
      <c r="S270" s="251">
        <v>0.967171</v>
      </c>
      <c r="T270" s="250">
        <v>0.99840479470307986</v>
      </c>
      <c r="U270" s="250">
        <v>0.99871044503664674</v>
      </c>
      <c r="V270" s="250">
        <v>0.99892625454869244</v>
      </c>
      <c r="W270" s="250">
        <v>0.99905816109585599</v>
      </c>
      <c r="X270" s="250">
        <v>0.9991361140607764</v>
      </c>
      <c r="Y270" s="250">
        <v>0.99918408813928306</v>
      </c>
      <c r="Z270" s="251">
        <v>-2.9999999999999999E-7</v>
      </c>
      <c r="AA270" s="251">
        <v>5.7790000000000001E-2</v>
      </c>
      <c r="AB270" s="251">
        <v>0.91916210480000005</v>
      </c>
      <c r="AC270" s="251">
        <v>0</v>
      </c>
      <c r="AD270" s="251">
        <v>-6.7000000000000002E-4</v>
      </c>
      <c r="AE270" s="251">
        <v>-4.3999999999999996E-4</v>
      </c>
      <c r="AF270" s="250">
        <v>0.99715140907419519</v>
      </c>
      <c r="AG270" s="251">
        <v>0.97537849999999993</v>
      </c>
      <c r="AH270" s="250">
        <v>0.85769711209882094</v>
      </c>
      <c r="AI270" s="252">
        <v>0.99485199999999996</v>
      </c>
      <c r="AJ270" s="253">
        <f t="shared" si="42"/>
        <v>-2.3255607889729988E-7</v>
      </c>
      <c r="AK270" s="253">
        <f t="shared" si="43"/>
        <v>4.4811767081967428E-2</v>
      </c>
      <c r="AL270" s="253">
        <f t="shared" si="44"/>
        <v>0.71289459537276378</v>
      </c>
      <c r="AM270" s="253">
        <f t="shared" si="45"/>
        <v>0</v>
      </c>
      <c r="AN270" s="253">
        <f t="shared" si="46"/>
        <v>-5.1975567891324637E-4</v>
      </c>
      <c r="AO270" s="254">
        <f t="shared" si="47"/>
        <v>-3.4134847689533274E-4</v>
      </c>
    </row>
    <row r="271" spans="1:41">
      <c r="A271" s="247">
        <v>562</v>
      </c>
      <c r="B271" s="248"/>
      <c r="C271" s="248">
        <f t="shared" si="39"/>
        <v>0</v>
      </c>
      <c r="D271" s="248">
        <f t="shared" si="39"/>
        <v>1</v>
      </c>
      <c r="E271" s="248">
        <f t="shared" si="39"/>
        <v>1</v>
      </c>
      <c r="F271" s="248">
        <f t="shared" si="39"/>
        <v>0</v>
      </c>
      <c r="G271" s="248">
        <f t="shared" si="39"/>
        <v>0</v>
      </c>
      <c r="H271" s="248">
        <f t="shared" si="39"/>
        <v>0</v>
      </c>
      <c r="I271" s="249"/>
      <c r="J271" s="249">
        <f t="shared" si="40"/>
        <v>0</v>
      </c>
      <c r="K271" s="249">
        <f t="shared" si="41"/>
        <v>0.1</v>
      </c>
      <c r="L271" s="249">
        <f t="shared" si="41"/>
        <v>0.9</v>
      </c>
      <c r="M271" s="249">
        <f t="shared" si="41"/>
        <v>0</v>
      </c>
      <c r="N271" s="249">
        <f t="shared" si="41"/>
        <v>0</v>
      </c>
      <c r="O271" s="249">
        <f t="shared" si="41"/>
        <v>0</v>
      </c>
      <c r="P271" s="250">
        <v>0.99649211274122507</v>
      </c>
      <c r="Q271" s="251">
        <v>0.97427399999999986</v>
      </c>
      <c r="R271" s="250">
        <v>0.99641137592651097</v>
      </c>
      <c r="S271" s="251">
        <v>0.96724699999999997</v>
      </c>
      <c r="T271" s="250">
        <v>0.99840479470307986</v>
      </c>
      <c r="U271" s="250">
        <v>0.99871044503664674</v>
      </c>
      <c r="V271" s="250">
        <v>0.99892625454869244</v>
      </c>
      <c r="W271" s="250">
        <v>0.99905816109585599</v>
      </c>
      <c r="X271" s="250">
        <v>0.9991361140607764</v>
      </c>
      <c r="Y271" s="250">
        <v>0.99918408813928306</v>
      </c>
      <c r="Z271" s="251">
        <v>1.6000000000000001E-6</v>
      </c>
      <c r="AA271" s="251">
        <v>3.7057199999999998E-2</v>
      </c>
      <c r="AB271" s="251">
        <v>0.93783717170000003</v>
      </c>
      <c r="AC271" s="251">
        <v>0</v>
      </c>
      <c r="AD271" s="251">
        <v>-1.0199999999999999E-3</v>
      </c>
      <c r="AE271" s="251">
        <v>-1.09E-3</v>
      </c>
      <c r="AF271" s="250">
        <v>0.99715140907419519</v>
      </c>
      <c r="AG271" s="251">
        <v>0.97532799999999997</v>
      </c>
      <c r="AH271" s="250">
        <v>0.85839704374629588</v>
      </c>
      <c r="AI271" s="252">
        <v>0.99483149999999998</v>
      </c>
      <c r="AJ271" s="253">
        <f t="shared" si="42"/>
        <v>1.2413871018257277E-6</v>
      </c>
      <c r="AK271" s="253">
        <f t="shared" si="43"/>
        <v>2.8760258251714851E-2</v>
      </c>
      <c r="AL271" s="253">
        <f t="shared" si="44"/>
        <v>0.7280168949941932</v>
      </c>
      <c r="AM271" s="253">
        <f t="shared" si="45"/>
        <v>0</v>
      </c>
      <c r="AN271" s="253">
        <f t="shared" si="46"/>
        <v>-7.9196395676291869E-4</v>
      </c>
      <c r="AO271" s="254">
        <f t="shared" si="47"/>
        <v>-8.4635506064363369E-4</v>
      </c>
    </row>
    <row r="272" spans="1:41">
      <c r="A272" s="247">
        <v>562.99999999999898</v>
      </c>
      <c r="B272" s="248"/>
      <c r="C272" s="248">
        <f t="shared" si="39"/>
        <v>0</v>
      </c>
      <c r="D272" s="248">
        <f t="shared" si="39"/>
        <v>1</v>
      </c>
      <c r="E272" s="248">
        <f t="shared" si="39"/>
        <v>1</v>
      </c>
      <c r="F272" s="248">
        <f t="shared" si="39"/>
        <v>0</v>
      </c>
      <c r="G272" s="248">
        <f t="shared" si="39"/>
        <v>0</v>
      </c>
      <c r="H272" s="248">
        <f t="shared" si="39"/>
        <v>0</v>
      </c>
      <c r="I272" s="249"/>
      <c r="J272" s="249">
        <f t="shared" si="40"/>
        <v>0</v>
      </c>
      <c r="K272" s="249">
        <f t="shared" si="41"/>
        <v>6.000000000004093E-2</v>
      </c>
      <c r="L272" s="249">
        <f t="shared" si="41"/>
        <v>0.93999999999995909</v>
      </c>
      <c r="M272" s="249">
        <f t="shared" si="41"/>
        <v>0</v>
      </c>
      <c r="N272" s="249">
        <f t="shared" si="41"/>
        <v>0</v>
      </c>
      <c r="O272" s="249">
        <f t="shared" si="41"/>
        <v>0</v>
      </c>
      <c r="P272" s="250">
        <v>0.99649211274122507</v>
      </c>
      <c r="Q272" s="251">
        <v>0.97432999999999992</v>
      </c>
      <c r="R272" s="250">
        <v>0.99641137592651097</v>
      </c>
      <c r="S272" s="251">
        <v>0.96733249999999993</v>
      </c>
      <c r="T272" s="250">
        <v>0.99840479470307986</v>
      </c>
      <c r="U272" s="250">
        <v>0.99871044503664674</v>
      </c>
      <c r="V272" s="250">
        <v>0.99892625454869244</v>
      </c>
      <c r="W272" s="250">
        <v>0.99905816109585599</v>
      </c>
      <c r="X272" s="250">
        <v>0.9991361140607764</v>
      </c>
      <c r="Y272" s="250">
        <v>0.99918408813928306</v>
      </c>
      <c r="Z272" s="251">
        <v>4.8999999999999997E-6</v>
      </c>
      <c r="AA272" s="251">
        <v>2.19892E-2</v>
      </c>
      <c r="AB272" s="251">
        <v>0.95232720749999999</v>
      </c>
      <c r="AC272" s="251">
        <v>0</v>
      </c>
      <c r="AD272" s="251">
        <v>-8.8999999999999995E-4</v>
      </c>
      <c r="AE272" s="251">
        <v>-7.3999999999999999E-4</v>
      </c>
      <c r="AF272" s="250">
        <v>0.99715140907419519</v>
      </c>
      <c r="AG272" s="251">
        <v>0.97527600000000003</v>
      </c>
      <c r="AH272" s="250">
        <v>0.85909697539377106</v>
      </c>
      <c r="AI272" s="252">
        <v>0.994811</v>
      </c>
      <c r="AJ272" s="253">
        <f t="shared" si="42"/>
        <v>3.80512167008951E-6</v>
      </c>
      <c r="AK272" s="253">
        <f t="shared" si="43"/>
        <v>1.7081060517563668E-2</v>
      </c>
      <c r="AL272" s="253">
        <f t="shared" si="44"/>
        <v>0.73992113027919093</v>
      </c>
      <c r="AM272" s="253">
        <f t="shared" si="45"/>
        <v>0</v>
      </c>
      <c r="AN272" s="253">
        <f t="shared" si="46"/>
        <v>-6.9164059165245054E-4</v>
      </c>
      <c r="AO272" s="254">
        <f t="shared" si="47"/>
        <v>-5.7509956501086907E-4</v>
      </c>
    </row>
    <row r="273" spans="1:41">
      <c r="A273" s="247">
        <v>564</v>
      </c>
      <c r="B273" s="248"/>
      <c r="C273" s="248">
        <f t="shared" si="39"/>
        <v>0</v>
      </c>
      <c r="D273" s="248">
        <f t="shared" si="39"/>
        <v>1</v>
      </c>
      <c r="E273" s="248">
        <f t="shared" si="39"/>
        <v>1</v>
      </c>
      <c r="F273" s="248">
        <f t="shared" si="39"/>
        <v>0</v>
      </c>
      <c r="G273" s="248">
        <f t="shared" si="39"/>
        <v>0</v>
      </c>
      <c r="H273" s="248">
        <f t="shared" si="39"/>
        <v>0</v>
      </c>
      <c r="I273" s="249"/>
      <c r="J273" s="249">
        <f t="shared" si="40"/>
        <v>0</v>
      </c>
      <c r="K273" s="249">
        <f t="shared" si="41"/>
        <v>0.02</v>
      </c>
      <c r="L273" s="249">
        <f t="shared" si="41"/>
        <v>0.98</v>
      </c>
      <c r="M273" s="249">
        <f t="shared" si="41"/>
        <v>0</v>
      </c>
      <c r="N273" s="249">
        <f t="shared" si="41"/>
        <v>0</v>
      </c>
      <c r="O273" s="249">
        <f t="shared" si="41"/>
        <v>0</v>
      </c>
      <c r="P273" s="250">
        <v>0.99649211274122507</v>
      </c>
      <c r="Q273" s="251">
        <v>0.97438600000000009</v>
      </c>
      <c r="R273" s="250">
        <v>0.99641137592651097</v>
      </c>
      <c r="S273" s="251">
        <v>0.967418</v>
      </c>
      <c r="T273" s="250">
        <v>0.99840479470307986</v>
      </c>
      <c r="U273" s="250">
        <v>0.99871044503664674</v>
      </c>
      <c r="V273" s="250">
        <v>0.99892625454869244</v>
      </c>
      <c r="W273" s="250">
        <v>0.99905816109585599</v>
      </c>
      <c r="X273" s="250">
        <v>0.9991361140607764</v>
      </c>
      <c r="Y273" s="250">
        <v>0.99918408813928306</v>
      </c>
      <c r="Z273" s="251">
        <v>7.5000000000000002E-6</v>
      </c>
      <c r="AA273" s="251">
        <v>1.2039200000000002E-2</v>
      </c>
      <c r="AB273" s="251">
        <v>0.96314989190000011</v>
      </c>
      <c r="AC273" s="251">
        <v>0</v>
      </c>
      <c r="AD273" s="251">
        <v>-2.9E-4</v>
      </c>
      <c r="AE273" s="251">
        <v>-1.2E-4</v>
      </c>
      <c r="AF273" s="250">
        <v>0.99715140907419519</v>
      </c>
      <c r="AG273" s="251">
        <v>0.97522400000000009</v>
      </c>
      <c r="AH273" s="250">
        <v>0.85979690704124612</v>
      </c>
      <c r="AI273" s="252">
        <v>0.99479099999999998</v>
      </c>
      <c r="AJ273" s="253">
        <f t="shared" si="42"/>
        <v>5.8293331623267083E-6</v>
      </c>
      <c r="AK273" s="253">
        <f t="shared" si="43"/>
        <v>9.3602657035254302E-3</v>
      </c>
      <c r="AL273" s="253">
        <f t="shared" si="44"/>
        <v>0.7489938707378635</v>
      </c>
      <c r="AM273" s="253">
        <f t="shared" si="45"/>
        <v>0</v>
      </c>
      <c r="AN273" s="253">
        <f t="shared" si="46"/>
        <v>-2.2556598567890536E-4</v>
      </c>
      <c r="AO273" s="254">
        <f t="shared" si="47"/>
        <v>-9.3342130905798667E-5</v>
      </c>
    </row>
    <row r="274" spans="1:41">
      <c r="A274" s="247">
        <v>564.99999999999898</v>
      </c>
      <c r="B274" s="248"/>
      <c r="C274" s="248">
        <f t="shared" si="39"/>
        <v>0</v>
      </c>
      <c r="D274" s="248">
        <f t="shared" si="39"/>
        <v>1</v>
      </c>
      <c r="E274" s="248">
        <f t="shared" si="39"/>
        <v>1</v>
      </c>
      <c r="F274" s="248">
        <f t="shared" si="39"/>
        <v>0</v>
      </c>
      <c r="G274" s="248">
        <f t="shared" si="39"/>
        <v>0</v>
      </c>
      <c r="H274" s="248">
        <f t="shared" si="39"/>
        <v>0</v>
      </c>
      <c r="I274" s="249"/>
      <c r="J274" s="249">
        <f t="shared" si="40"/>
        <v>0</v>
      </c>
      <c r="K274" s="249">
        <f t="shared" si="41"/>
        <v>0</v>
      </c>
      <c r="L274" s="249">
        <f t="shared" si="41"/>
        <v>1</v>
      </c>
      <c r="M274" s="249">
        <f t="shared" si="41"/>
        <v>0</v>
      </c>
      <c r="N274" s="249">
        <f t="shared" si="41"/>
        <v>0</v>
      </c>
      <c r="O274" s="249">
        <f t="shared" si="41"/>
        <v>0</v>
      </c>
      <c r="P274" s="250">
        <v>0.99649211274122507</v>
      </c>
      <c r="Q274" s="251">
        <v>0.97444500000000001</v>
      </c>
      <c r="R274" s="250">
        <v>0.99641137592651097</v>
      </c>
      <c r="S274" s="251">
        <v>0.9675125</v>
      </c>
      <c r="T274" s="250">
        <v>0.99840479470307986</v>
      </c>
      <c r="U274" s="250">
        <v>0.99871044503664674</v>
      </c>
      <c r="V274" s="250">
        <v>0.99892625454869244</v>
      </c>
      <c r="W274" s="250">
        <v>0.99905816109585599</v>
      </c>
      <c r="X274" s="250">
        <v>0.9991361140607764</v>
      </c>
      <c r="Y274" s="250">
        <v>0.99918408813928306</v>
      </c>
      <c r="Z274" s="251">
        <v>7.5000000000000002E-6</v>
      </c>
      <c r="AA274" s="251">
        <v>6.2944999999999997E-3</v>
      </c>
      <c r="AB274" s="251">
        <v>0.96957853850000009</v>
      </c>
      <c r="AC274" s="251">
        <v>0</v>
      </c>
      <c r="AD274" s="251">
        <v>-3.8999999999999999E-4</v>
      </c>
      <c r="AE274" s="251">
        <v>-4.0000000000000002E-4</v>
      </c>
      <c r="AF274" s="250">
        <v>0.99715140907419519</v>
      </c>
      <c r="AG274" s="251">
        <v>0.97517200000000004</v>
      </c>
      <c r="AH274" s="250">
        <v>0.86049683868872107</v>
      </c>
      <c r="AI274" s="252">
        <v>0.99477099999999996</v>
      </c>
      <c r="AJ274" s="253">
        <f t="shared" si="42"/>
        <v>5.8345733743285016E-6</v>
      </c>
      <c r="AK274" s="253">
        <f t="shared" si="43"/>
        <v>4.8982620358770526E-3</v>
      </c>
      <c r="AL274" s="253">
        <f t="shared" si="44"/>
        <v>0.75467090358572764</v>
      </c>
      <c r="AM274" s="253">
        <f t="shared" si="45"/>
        <v>0</v>
      </c>
      <c r="AN274" s="253">
        <f t="shared" si="46"/>
        <v>-3.0362005067139275E-4</v>
      </c>
      <c r="AO274" s="254">
        <f t="shared" si="47"/>
        <v>-3.1142013246942488E-4</v>
      </c>
    </row>
    <row r="275" spans="1:41">
      <c r="A275" s="247">
        <v>566</v>
      </c>
      <c r="B275" s="248"/>
      <c r="C275" s="248">
        <f t="shared" si="39"/>
        <v>0</v>
      </c>
      <c r="D275" s="248">
        <f t="shared" si="39"/>
        <v>1</v>
      </c>
      <c r="E275" s="248">
        <f t="shared" si="39"/>
        <v>1</v>
      </c>
      <c r="F275" s="248">
        <f t="shared" si="39"/>
        <v>0</v>
      </c>
      <c r="G275" s="248">
        <f t="shared" si="39"/>
        <v>0</v>
      </c>
      <c r="H275" s="248">
        <f t="shared" si="39"/>
        <v>0</v>
      </c>
      <c r="I275" s="249"/>
      <c r="J275" s="249">
        <f t="shared" si="40"/>
        <v>0</v>
      </c>
      <c r="K275" s="249">
        <f t="shared" si="41"/>
        <v>0</v>
      </c>
      <c r="L275" s="249">
        <f t="shared" si="41"/>
        <v>1</v>
      </c>
      <c r="M275" s="249">
        <f t="shared" si="41"/>
        <v>0</v>
      </c>
      <c r="N275" s="249">
        <f t="shared" si="41"/>
        <v>0</v>
      </c>
      <c r="O275" s="249">
        <f t="shared" si="41"/>
        <v>0</v>
      </c>
      <c r="P275" s="250">
        <v>0.99649211274122507</v>
      </c>
      <c r="Q275" s="251">
        <v>0.97450399999999993</v>
      </c>
      <c r="R275" s="250">
        <v>0.99641137592651097</v>
      </c>
      <c r="S275" s="251">
        <v>0.96760699999999999</v>
      </c>
      <c r="T275" s="250">
        <v>0.99840479470307986</v>
      </c>
      <c r="U275" s="250">
        <v>0.99871044503664674</v>
      </c>
      <c r="V275" s="250">
        <v>0.99892625454869244</v>
      </c>
      <c r="W275" s="250">
        <v>0.99905816109585599</v>
      </c>
      <c r="X275" s="250">
        <v>0.9991361140607764</v>
      </c>
      <c r="Y275" s="250">
        <v>0.99918408813928306</v>
      </c>
      <c r="Z275" s="251">
        <v>1.17E-5</v>
      </c>
      <c r="AA275" s="251">
        <v>3.3050000000000002E-3</v>
      </c>
      <c r="AB275" s="251">
        <v>0.97253833359999997</v>
      </c>
      <c r="AC275" s="251">
        <v>0</v>
      </c>
      <c r="AD275" s="251">
        <v>-7.5999999999999993E-4</v>
      </c>
      <c r="AE275" s="251">
        <v>6.3000000000000003E-4</v>
      </c>
      <c r="AF275" s="250">
        <v>0.99715140907419519</v>
      </c>
      <c r="AG275" s="251">
        <v>0.97511999999999999</v>
      </c>
      <c r="AH275" s="250">
        <v>0.86119677033619613</v>
      </c>
      <c r="AI275" s="252">
        <v>0.99475199999999997</v>
      </c>
      <c r="AJ275" s="253">
        <f t="shared" si="42"/>
        <v>9.1101195240503683E-6</v>
      </c>
      <c r="AK275" s="253">
        <f t="shared" si="43"/>
        <v>2.5742019264874141E-3</v>
      </c>
      <c r="AL275" s="253">
        <f t="shared" si="44"/>
        <v>0.75765537998206378</v>
      </c>
      <c r="AM275" s="253">
        <f t="shared" si="45"/>
        <v>0</v>
      </c>
      <c r="AN275" s="253">
        <f t="shared" si="46"/>
        <v>-5.9220191089994802E-4</v>
      </c>
      <c r="AO275" s="254">
        <f t="shared" si="47"/>
        <v>4.9092778665449995E-4</v>
      </c>
    </row>
    <row r="276" spans="1:41">
      <c r="A276" s="247">
        <v>566.99999999999898</v>
      </c>
      <c r="B276" s="248"/>
      <c r="C276" s="248">
        <f t="shared" si="39"/>
        <v>0</v>
      </c>
      <c r="D276" s="248">
        <f t="shared" si="39"/>
        <v>1</v>
      </c>
      <c r="E276" s="248">
        <f t="shared" si="39"/>
        <v>1</v>
      </c>
      <c r="F276" s="248">
        <f t="shared" si="39"/>
        <v>0</v>
      </c>
      <c r="G276" s="248">
        <f t="shared" si="39"/>
        <v>0</v>
      </c>
      <c r="H276" s="248">
        <f t="shared" si="39"/>
        <v>0</v>
      </c>
      <c r="I276" s="249"/>
      <c r="J276" s="249">
        <f t="shared" si="40"/>
        <v>0</v>
      </c>
      <c r="K276" s="249">
        <f t="shared" si="41"/>
        <v>0</v>
      </c>
      <c r="L276" s="249">
        <f t="shared" si="41"/>
        <v>1</v>
      </c>
      <c r="M276" s="249">
        <f t="shared" si="41"/>
        <v>0</v>
      </c>
      <c r="N276" s="249">
        <f t="shared" si="41"/>
        <v>0</v>
      </c>
      <c r="O276" s="249">
        <f t="shared" si="41"/>
        <v>0</v>
      </c>
      <c r="P276" s="250">
        <v>0.99649211274122507</v>
      </c>
      <c r="Q276" s="251">
        <v>0.97456549999999997</v>
      </c>
      <c r="R276" s="250">
        <v>0.99641137592651097</v>
      </c>
      <c r="S276" s="251">
        <v>0.9677095</v>
      </c>
      <c r="T276" s="250">
        <v>0.99840479470307986</v>
      </c>
      <c r="U276" s="250">
        <v>0.99871044503664674</v>
      </c>
      <c r="V276" s="250">
        <v>0.99892625454869244</v>
      </c>
      <c r="W276" s="250">
        <v>0.99905816109585599</v>
      </c>
      <c r="X276" s="250">
        <v>0.9991361140607764</v>
      </c>
      <c r="Y276" s="250">
        <v>0.99918408813928306</v>
      </c>
      <c r="Z276" s="251">
        <v>2.3099999999999999E-5</v>
      </c>
      <c r="AA276" s="251">
        <v>1.8204999999999999E-3</v>
      </c>
      <c r="AB276" s="251">
        <v>0.97311009170000007</v>
      </c>
      <c r="AC276" s="251">
        <v>0</v>
      </c>
      <c r="AD276" s="251">
        <v>1.0000000000000001E-5</v>
      </c>
      <c r="AE276" s="251">
        <v>-2.1999999999999998E-4</v>
      </c>
      <c r="AF276" s="250">
        <v>0.99715140907419519</v>
      </c>
      <c r="AG276" s="251">
        <v>0.97506749999999998</v>
      </c>
      <c r="AH276" s="250">
        <v>0.86189670198367108</v>
      </c>
      <c r="AI276" s="252">
        <v>0.99473400000000001</v>
      </c>
      <c r="AJ276" s="253">
        <f t="shared" si="42"/>
        <v>1.8003012709980143E-5</v>
      </c>
      <c r="AK276" s="253">
        <f t="shared" si="43"/>
        <v>1.419243211092364E-3</v>
      </c>
      <c r="AL276" s="253">
        <f t="shared" si="44"/>
        <v>0.75879062143174802</v>
      </c>
      <c r="AM276" s="253">
        <f t="shared" si="45"/>
        <v>0</v>
      </c>
      <c r="AN276" s="253">
        <f t="shared" si="46"/>
        <v>7.799220648322231E-6</v>
      </c>
      <c r="AO276" s="254">
        <f t="shared" si="47"/>
        <v>-1.7159109290966083E-4</v>
      </c>
    </row>
    <row r="277" spans="1:41">
      <c r="A277" s="247">
        <v>568</v>
      </c>
      <c r="B277" s="248"/>
      <c r="C277" s="248">
        <f t="shared" si="39"/>
        <v>0</v>
      </c>
      <c r="D277" s="248">
        <f t="shared" si="39"/>
        <v>0</v>
      </c>
      <c r="E277" s="248">
        <f t="shared" si="39"/>
        <v>1</v>
      </c>
      <c r="F277" s="248">
        <f t="shared" si="39"/>
        <v>0</v>
      </c>
      <c r="G277" s="248">
        <f t="shared" si="39"/>
        <v>0</v>
      </c>
      <c r="H277" s="248">
        <f t="shared" si="39"/>
        <v>0</v>
      </c>
      <c r="I277" s="249"/>
      <c r="J277" s="249">
        <f t="shared" si="40"/>
        <v>0</v>
      </c>
      <c r="K277" s="249">
        <f t="shared" si="41"/>
        <v>0</v>
      </c>
      <c r="L277" s="249">
        <f t="shared" si="41"/>
        <v>1</v>
      </c>
      <c r="M277" s="249">
        <f t="shared" si="41"/>
        <v>0</v>
      </c>
      <c r="N277" s="249">
        <f t="shared" si="41"/>
        <v>0</v>
      </c>
      <c r="O277" s="249">
        <f t="shared" si="41"/>
        <v>0</v>
      </c>
      <c r="P277" s="250">
        <v>0.99649211274122507</v>
      </c>
      <c r="Q277" s="251">
        <v>0.97462700000000002</v>
      </c>
      <c r="R277" s="250">
        <v>0.99641137592651097</v>
      </c>
      <c r="S277" s="251">
        <v>0.96781200000000001</v>
      </c>
      <c r="T277" s="250">
        <v>0.99840479470307986</v>
      </c>
      <c r="U277" s="250">
        <v>0.99871044503664674</v>
      </c>
      <c r="V277" s="250">
        <v>0.99892625454869244</v>
      </c>
      <c r="W277" s="250">
        <v>0.99905816109585599</v>
      </c>
      <c r="X277" s="250">
        <v>0.9991361140607764</v>
      </c>
      <c r="Y277" s="250">
        <v>0.99918408813928306</v>
      </c>
      <c r="Z277" s="251">
        <v>3.2200000000000003E-5</v>
      </c>
      <c r="AA277" s="251">
        <v>1.0591999999999999E-3</v>
      </c>
      <c r="AB277" s="251">
        <v>0.97282369769999999</v>
      </c>
      <c r="AC277" s="251">
        <v>0</v>
      </c>
      <c r="AD277" s="251">
        <v>1.2E-4</v>
      </c>
      <c r="AE277" s="251">
        <v>-6.0000000000000002E-5</v>
      </c>
      <c r="AF277" s="250">
        <v>0.99715140907419519</v>
      </c>
      <c r="AG277" s="251">
        <v>0.97501499999999997</v>
      </c>
      <c r="AH277" s="250">
        <v>0.86259663363114614</v>
      </c>
      <c r="AI277" s="252">
        <v>0.9947165</v>
      </c>
      <c r="AJ277" s="253">
        <f t="shared" si="42"/>
        <v>2.5117938850498989E-5</v>
      </c>
      <c r="AK277" s="253">
        <f t="shared" si="43"/>
        <v>8.2649272130421966E-4</v>
      </c>
      <c r="AL277" s="253">
        <f t="shared" si="44"/>
        <v>0.75925740842221556</v>
      </c>
      <c r="AM277" s="253">
        <f t="shared" si="45"/>
        <v>0</v>
      </c>
      <c r="AN277" s="253">
        <f t="shared" si="46"/>
        <v>9.3675791682950791E-5</v>
      </c>
      <c r="AO277" s="254">
        <f t="shared" si="47"/>
        <v>-4.6840144789201901E-5</v>
      </c>
    </row>
    <row r="278" spans="1:41">
      <c r="A278" s="247">
        <v>568.99999999999898</v>
      </c>
      <c r="B278" s="248"/>
      <c r="C278" s="248">
        <f t="shared" si="39"/>
        <v>0</v>
      </c>
      <c r="D278" s="248">
        <f t="shared" si="39"/>
        <v>0</v>
      </c>
      <c r="E278" s="248">
        <f t="shared" si="39"/>
        <v>1</v>
      </c>
      <c r="F278" s="248">
        <f t="shared" si="39"/>
        <v>0</v>
      </c>
      <c r="G278" s="248">
        <f t="shared" si="39"/>
        <v>0</v>
      </c>
      <c r="H278" s="248">
        <f t="shared" si="39"/>
        <v>0</v>
      </c>
      <c r="I278" s="249"/>
      <c r="J278" s="249">
        <f t="shared" si="40"/>
        <v>0</v>
      </c>
      <c r="K278" s="249">
        <f t="shared" si="41"/>
        <v>0</v>
      </c>
      <c r="L278" s="249">
        <f t="shared" si="41"/>
        <v>1</v>
      </c>
      <c r="M278" s="249">
        <f t="shared" si="41"/>
        <v>0</v>
      </c>
      <c r="N278" s="249">
        <f t="shared" si="41"/>
        <v>0</v>
      </c>
      <c r="O278" s="249">
        <f t="shared" si="41"/>
        <v>0</v>
      </c>
      <c r="P278" s="250">
        <v>0.99649211274122507</v>
      </c>
      <c r="Q278" s="251">
        <v>0.9746904999999999</v>
      </c>
      <c r="R278" s="250">
        <v>0.99641137592651097</v>
      </c>
      <c r="S278" s="251">
        <v>0.96792249999999991</v>
      </c>
      <c r="T278" s="250">
        <v>0.99840479470307986</v>
      </c>
      <c r="U278" s="250">
        <v>0.99871044503664674</v>
      </c>
      <c r="V278" s="250">
        <v>0.99892625454869244</v>
      </c>
      <c r="W278" s="250">
        <v>0.99905816109585599</v>
      </c>
      <c r="X278" s="250">
        <v>0.9991361140607764</v>
      </c>
      <c r="Y278" s="250">
        <v>0.99918408813928306</v>
      </c>
      <c r="Z278" s="251">
        <v>3.8399999999999998E-5</v>
      </c>
      <c r="AA278" s="251">
        <v>6.4570000000000003E-4</v>
      </c>
      <c r="AB278" s="251">
        <v>0.97235938379999998</v>
      </c>
      <c r="AC278" s="251">
        <v>0</v>
      </c>
      <c r="AD278" s="251">
        <v>1.6000000000000001E-4</v>
      </c>
      <c r="AE278" s="251">
        <v>-2.1999999999999998E-4</v>
      </c>
      <c r="AF278" s="250">
        <v>0.99715140907419519</v>
      </c>
      <c r="AG278" s="251">
        <v>0.97496199999999988</v>
      </c>
      <c r="AH278" s="250">
        <v>0.86329656527862131</v>
      </c>
      <c r="AI278" s="252">
        <v>0.99469949999999996</v>
      </c>
      <c r="AJ278" s="253">
        <f t="shared" si="42"/>
        <v>2.9981851771525819E-5</v>
      </c>
      <c r="AK278" s="253">
        <f t="shared" si="43"/>
        <v>5.043022998428066E-4</v>
      </c>
      <c r="AL278" s="253">
        <f t="shared" si="44"/>
        <v>0.75959274459203963</v>
      </c>
      <c r="AM278" s="253">
        <f t="shared" si="45"/>
        <v>0</v>
      </c>
      <c r="AN278" s="253">
        <f t="shared" si="46"/>
        <v>1.2501588797064205E-4</v>
      </c>
      <c r="AO278" s="254">
        <f t="shared" si="47"/>
        <v>-1.7190509968269119E-4</v>
      </c>
    </row>
    <row r="279" spans="1:41">
      <c r="A279" s="247">
        <v>570</v>
      </c>
      <c r="B279" s="248"/>
      <c r="C279" s="248">
        <f t="shared" ref="C279:H321" si="48">IF($A279&lt;C$4,0,IF($A279&gt;C$5,0,1))</f>
        <v>0</v>
      </c>
      <c r="D279" s="248">
        <f t="shared" si="48"/>
        <v>0</v>
      </c>
      <c r="E279" s="248">
        <f t="shared" si="48"/>
        <v>1</v>
      </c>
      <c r="F279" s="248">
        <f t="shared" si="48"/>
        <v>0</v>
      </c>
      <c r="G279" s="248">
        <f t="shared" si="48"/>
        <v>0</v>
      </c>
      <c r="H279" s="248">
        <f t="shared" si="48"/>
        <v>0</v>
      </c>
      <c r="I279" s="249"/>
      <c r="J279" s="249">
        <f t="shared" si="40"/>
        <v>0</v>
      </c>
      <c r="K279" s="249">
        <f t="shared" si="41"/>
        <v>0</v>
      </c>
      <c r="L279" s="249">
        <f t="shared" si="41"/>
        <v>1</v>
      </c>
      <c r="M279" s="249">
        <f t="shared" si="41"/>
        <v>0</v>
      </c>
      <c r="N279" s="249">
        <f t="shared" si="41"/>
        <v>0</v>
      </c>
      <c r="O279" s="249">
        <f t="shared" si="41"/>
        <v>0</v>
      </c>
      <c r="P279" s="250">
        <v>0.99649211274122507</v>
      </c>
      <c r="Q279" s="251">
        <v>0.9747539999999999</v>
      </c>
      <c r="R279" s="250">
        <v>0.99641137592651097</v>
      </c>
      <c r="S279" s="251">
        <v>0.96803299999999992</v>
      </c>
      <c r="T279" s="250">
        <v>0.99840479470307986</v>
      </c>
      <c r="U279" s="250">
        <v>0.99871044503664674</v>
      </c>
      <c r="V279" s="250">
        <v>0.99892625454869244</v>
      </c>
      <c r="W279" s="250">
        <v>0.99905816109585599</v>
      </c>
      <c r="X279" s="250">
        <v>0.9991361140607764</v>
      </c>
      <c r="Y279" s="250">
        <v>0.99918408813928306</v>
      </c>
      <c r="Z279" s="251">
        <v>4.5099999999999998E-5</v>
      </c>
      <c r="AA279" s="251">
        <v>4.0989999999999999E-4</v>
      </c>
      <c r="AB279" s="251">
        <v>0.97179155100000003</v>
      </c>
      <c r="AC279" s="251">
        <v>0</v>
      </c>
      <c r="AD279" s="251">
        <v>6.6E-4</v>
      </c>
      <c r="AE279" s="251">
        <v>-1.01E-3</v>
      </c>
      <c r="AF279" s="250">
        <v>0.99715140907419519</v>
      </c>
      <c r="AG279" s="251">
        <v>0.97490899999999991</v>
      </c>
      <c r="AH279" s="250">
        <v>0.86399649692609626</v>
      </c>
      <c r="AI279" s="252">
        <v>0.99468350000000005</v>
      </c>
      <c r="AJ279" s="253">
        <f t="shared" si="42"/>
        <v>3.5245446251956502E-5</v>
      </c>
      <c r="AK279" s="253">
        <f t="shared" si="43"/>
        <v>3.2043306513277625E-4</v>
      </c>
      <c r="AL279" s="253">
        <f t="shared" si="44"/>
        <v>0.75984736264446073</v>
      </c>
      <c r="AM279" s="253">
        <f t="shared" si="45"/>
        <v>0</v>
      </c>
      <c r="AN279" s="253">
        <f t="shared" si="46"/>
        <v>5.1616482603312466E-4</v>
      </c>
      <c r="AO279" s="254">
        <f t="shared" si="47"/>
        <v>-7.8992652435646324E-4</v>
      </c>
    </row>
    <row r="280" spans="1:41">
      <c r="A280" s="247">
        <v>570.99999999999898</v>
      </c>
      <c r="B280" s="248"/>
      <c r="C280" s="248">
        <f t="shared" si="48"/>
        <v>0</v>
      </c>
      <c r="D280" s="248">
        <f t="shared" si="48"/>
        <v>0</v>
      </c>
      <c r="E280" s="248">
        <f t="shared" si="48"/>
        <v>1</v>
      </c>
      <c r="F280" s="248">
        <f t="shared" si="48"/>
        <v>0</v>
      </c>
      <c r="G280" s="248">
        <f t="shared" si="48"/>
        <v>0</v>
      </c>
      <c r="H280" s="248">
        <f t="shared" si="48"/>
        <v>0</v>
      </c>
      <c r="I280" s="249"/>
      <c r="J280" s="249">
        <f t="shared" si="40"/>
        <v>0</v>
      </c>
      <c r="K280" s="249">
        <f t="shared" si="41"/>
        <v>0</v>
      </c>
      <c r="L280" s="249">
        <f t="shared" si="41"/>
        <v>1</v>
      </c>
      <c r="M280" s="249">
        <f t="shared" si="41"/>
        <v>0</v>
      </c>
      <c r="N280" s="249">
        <f t="shared" si="41"/>
        <v>0</v>
      </c>
      <c r="O280" s="249">
        <f t="shared" si="41"/>
        <v>0</v>
      </c>
      <c r="P280" s="250">
        <v>0.99649211274122507</v>
      </c>
      <c r="Q280" s="251">
        <v>0.97482049999999987</v>
      </c>
      <c r="R280" s="250">
        <v>0.99641137592651097</v>
      </c>
      <c r="S280" s="251">
        <v>0.96815099999999998</v>
      </c>
      <c r="T280" s="250">
        <v>0.99840479470307986</v>
      </c>
      <c r="U280" s="250">
        <v>0.99871044503664674</v>
      </c>
      <c r="V280" s="250">
        <v>0.99892625454869244</v>
      </c>
      <c r="W280" s="250">
        <v>0.99905816109585599</v>
      </c>
      <c r="X280" s="250">
        <v>0.9991361140607764</v>
      </c>
      <c r="Y280" s="250">
        <v>0.99918408813928306</v>
      </c>
      <c r="Z280" s="251">
        <v>4.7000000000000004E-5</v>
      </c>
      <c r="AA280" s="251">
        <v>2.6709999999999999E-4</v>
      </c>
      <c r="AB280" s="251">
        <v>0.97146731549999998</v>
      </c>
      <c r="AC280" s="251">
        <v>0</v>
      </c>
      <c r="AD280" s="251">
        <v>7.0000000000000007E-5</v>
      </c>
      <c r="AE280" s="251">
        <v>-8.5000000000000006E-4</v>
      </c>
      <c r="AF280" s="250">
        <v>0.99715140907419519</v>
      </c>
      <c r="AG280" s="251">
        <v>0.9748564999999999</v>
      </c>
      <c r="AH280" s="250">
        <v>0.86449690009080915</v>
      </c>
      <c r="AI280" s="252">
        <v>0.994668</v>
      </c>
      <c r="AJ280" s="253">
        <f t="shared" si="42"/>
        <v>3.675599606031103E-5</v>
      </c>
      <c r="AK280" s="253">
        <f t="shared" si="43"/>
        <v>2.0894749090217223E-4</v>
      </c>
      <c r="AL280" s="253">
        <f t="shared" si="44"/>
        <v>0.76012549931300721</v>
      </c>
      <c r="AM280" s="253">
        <f t="shared" si="45"/>
        <v>0</v>
      </c>
      <c r="AN280" s="253">
        <f t="shared" si="46"/>
        <v>5.4783071416966877E-5</v>
      </c>
      <c r="AO280" s="254">
        <f t="shared" si="47"/>
        <v>-6.6525495111750604E-4</v>
      </c>
    </row>
    <row r="281" spans="1:41">
      <c r="A281" s="247">
        <v>572</v>
      </c>
      <c r="B281" s="248"/>
      <c r="C281" s="248">
        <f t="shared" si="48"/>
        <v>0</v>
      </c>
      <c r="D281" s="248">
        <f t="shared" si="48"/>
        <v>0</v>
      </c>
      <c r="E281" s="248">
        <f t="shared" si="48"/>
        <v>1</v>
      </c>
      <c r="F281" s="248">
        <f t="shared" si="48"/>
        <v>0</v>
      </c>
      <c r="G281" s="248">
        <f t="shared" si="48"/>
        <v>0</v>
      </c>
      <c r="H281" s="248">
        <f t="shared" si="48"/>
        <v>0</v>
      </c>
      <c r="I281" s="249"/>
      <c r="J281" s="249">
        <f t="shared" si="40"/>
        <v>0</v>
      </c>
      <c r="K281" s="249">
        <f t="shared" si="41"/>
        <v>0</v>
      </c>
      <c r="L281" s="249">
        <f t="shared" si="41"/>
        <v>1</v>
      </c>
      <c r="M281" s="249">
        <f t="shared" si="41"/>
        <v>0</v>
      </c>
      <c r="N281" s="249">
        <f t="shared" si="41"/>
        <v>0</v>
      </c>
      <c r="O281" s="249">
        <f t="shared" si="41"/>
        <v>0</v>
      </c>
      <c r="P281" s="250">
        <v>0.99649211274122507</v>
      </c>
      <c r="Q281" s="251">
        <v>0.97488699999999995</v>
      </c>
      <c r="R281" s="250">
        <v>0.99641137592651097</v>
      </c>
      <c r="S281" s="251">
        <v>0.96826899999999994</v>
      </c>
      <c r="T281" s="250">
        <v>0.99840479470307986</v>
      </c>
      <c r="U281" s="250">
        <v>0.99871044503664674</v>
      </c>
      <c r="V281" s="250">
        <v>0.99892625454869244</v>
      </c>
      <c r="W281" s="250">
        <v>0.99905816109585599</v>
      </c>
      <c r="X281" s="250">
        <v>0.9991361140607764</v>
      </c>
      <c r="Y281" s="250">
        <v>0.99918408813928306</v>
      </c>
      <c r="Z281" s="251">
        <v>4.5199999999999994E-5</v>
      </c>
      <c r="AA281" s="251">
        <v>1.797E-4</v>
      </c>
      <c r="AB281" s="251">
        <v>0.97105056599999995</v>
      </c>
      <c r="AC281" s="251">
        <v>0</v>
      </c>
      <c r="AD281" s="251">
        <v>6.7000000000000002E-4</v>
      </c>
      <c r="AE281" s="251">
        <v>-5.0999999999999993E-4</v>
      </c>
      <c r="AF281" s="250">
        <v>0.99715140907419519</v>
      </c>
      <c r="AG281" s="251">
        <v>0.974804</v>
      </c>
      <c r="AH281" s="250">
        <v>0.86499629961631552</v>
      </c>
      <c r="AI281" s="252">
        <v>0.99465250000000005</v>
      </c>
      <c r="AJ281" s="253">
        <f t="shared" si="42"/>
        <v>3.537300703973332E-5</v>
      </c>
      <c r="AK281" s="253">
        <f t="shared" si="43"/>
        <v>1.4067423328756039E-4</v>
      </c>
      <c r="AL281" s="253">
        <f t="shared" si="44"/>
        <v>0.76033006058487596</v>
      </c>
      <c r="AM281" s="253">
        <f t="shared" si="45"/>
        <v>0</v>
      </c>
      <c r="AN281" s="253">
        <f t="shared" si="46"/>
        <v>5.2471846494761521E-4</v>
      </c>
      <c r="AO281" s="254">
        <f t="shared" si="47"/>
        <v>-3.994317408878398E-4</v>
      </c>
    </row>
    <row r="282" spans="1:41">
      <c r="A282" s="247">
        <v>572.99999999999898</v>
      </c>
      <c r="B282" s="248"/>
      <c r="C282" s="248">
        <f t="shared" si="48"/>
        <v>0</v>
      </c>
      <c r="D282" s="248">
        <f t="shared" si="48"/>
        <v>0</v>
      </c>
      <c r="E282" s="248">
        <f t="shared" si="48"/>
        <v>1</v>
      </c>
      <c r="F282" s="248">
        <f t="shared" si="48"/>
        <v>0</v>
      </c>
      <c r="G282" s="248">
        <f t="shared" si="48"/>
        <v>0</v>
      </c>
      <c r="H282" s="248">
        <f t="shared" si="48"/>
        <v>0</v>
      </c>
      <c r="I282" s="249"/>
      <c r="J282" s="249">
        <f t="shared" si="40"/>
        <v>0</v>
      </c>
      <c r="K282" s="249">
        <f t="shared" si="41"/>
        <v>0</v>
      </c>
      <c r="L282" s="249">
        <f t="shared" si="41"/>
        <v>1</v>
      </c>
      <c r="M282" s="249">
        <f t="shared" si="41"/>
        <v>0</v>
      </c>
      <c r="N282" s="249">
        <f t="shared" si="41"/>
        <v>0</v>
      </c>
      <c r="O282" s="249">
        <f t="shared" si="41"/>
        <v>0</v>
      </c>
      <c r="P282" s="250">
        <v>0.99649211274122507</v>
      </c>
      <c r="Q282" s="251">
        <v>0.97495499999999991</v>
      </c>
      <c r="R282" s="250">
        <v>0.99641137592651097</v>
      </c>
      <c r="S282" s="251">
        <v>0.96839399999999998</v>
      </c>
      <c r="T282" s="250">
        <v>0.99840479470307986</v>
      </c>
      <c r="U282" s="250">
        <v>0.99871044503664674</v>
      </c>
      <c r="V282" s="250">
        <v>0.99892625454869244</v>
      </c>
      <c r="W282" s="250">
        <v>0.99905816109585599</v>
      </c>
      <c r="X282" s="250">
        <v>0.9991361140607764</v>
      </c>
      <c r="Y282" s="250">
        <v>0.99918408813928306</v>
      </c>
      <c r="Z282" s="251">
        <v>4.1900000000000002E-5</v>
      </c>
      <c r="AA282" s="251">
        <v>1.219E-4</v>
      </c>
      <c r="AB282" s="251">
        <v>0.97102041929999994</v>
      </c>
      <c r="AC282" s="251">
        <v>0</v>
      </c>
      <c r="AD282" s="251">
        <v>5.5000000000000003E-4</v>
      </c>
      <c r="AE282" s="251">
        <v>-8.0000000000000007E-5</v>
      </c>
      <c r="AF282" s="250">
        <v>0.99715140907419519</v>
      </c>
      <c r="AG282" s="251">
        <v>0.97475149999999999</v>
      </c>
      <c r="AH282" s="250">
        <v>0.86549569914182189</v>
      </c>
      <c r="AI282" s="252">
        <v>0.99463749999999995</v>
      </c>
      <c r="AJ282" s="253">
        <f t="shared" si="42"/>
        <v>3.2813657988508859E-5</v>
      </c>
      <c r="AK282" s="253">
        <f t="shared" si="43"/>
        <v>9.5494259163000485E-5</v>
      </c>
      <c r="AL282" s="253">
        <f t="shared" si="44"/>
        <v>0.76084423916338439</v>
      </c>
      <c r="AM282" s="253">
        <f t="shared" si="45"/>
        <v>0</v>
      </c>
      <c r="AN282" s="253">
        <f t="shared" si="46"/>
        <v>4.3104371065475931E-4</v>
      </c>
      <c r="AO282" s="254">
        <f t="shared" si="47"/>
        <v>-6.2700277448618516E-5</v>
      </c>
    </row>
    <row r="283" spans="1:41">
      <c r="A283" s="247">
        <v>574</v>
      </c>
      <c r="B283" s="248"/>
      <c r="C283" s="248">
        <f t="shared" si="48"/>
        <v>0</v>
      </c>
      <c r="D283" s="248">
        <f t="shared" si="48"/>
        <v>0</v>
      </c>
      <c r="E283" s="248">
        <f t="shared" si="48"/>
        <v>1</v>
      </c>
      <c r="F283" s="248">
        <f t="shared" si="48"/>
        <v>0</v>
      </c>
      <c r="G283" s="248">
        <f t="shared" si="48"/>
        <v>0</v>
      </c>
      <c r="H283" s="248">
        <f t="shared" si="48"/>
        <v>0</v>
      </c>
      <c r="I283" s="249"/>
      <c r="J283" s="249">
        <f t="shared" si="40"/>
        <v>0</v>
      </c>
      <c r="K283" s="249">
        <f t="shared" si="41"/>
        <v>0</v>
      </c>
      <c r="L283" s="249">
        <f t="shared" si="41"/>
        <v>1</v>
      </c>
      <c r="M283" s="249">
        <f t="shared" si="41"/>
        <v>0</v>
      </c>
      <c r="N283" s="249">
        <f t="shared" si="41"/>
        <v>0</v>
      </c>
      <c r="O283" s="249">
        <f t="shared" si="41"/>
        <v>0</v>
      </c>
      <c r="P283" s="250">
        <v>0.99649211274122507</v>
      </c>
      <c r="Q283" s="251">
        <v>0.97502300000000008</v>
      </c>
      <c r="R283" s="250">
        <v>0.99641137592651097</v>
      </c>
      <c r="S283" s="251">
        <v>0.96851899999999991</v>
      </c>
      <c r="T283" s="250">
        <v>0.99840479470307986</v>
      </c>
      <c r="U283" s="250">
        <v>0.99871044503664674</v>
      </c>
      <c r="V283" s="250">
        <v>0.99892625454869244</v>
      </c>
      <c r="W283" s="250">
        <v>0.99905816109585599</v>
      </c>
      <c r="X283" s="250">
        <v>0.9991361140607764</v>
      </c>
      <c r="Y283" s="250">
        <v>0.99918408813928306</v>
      </c>
      <c r="Z283" s="251">
        <v>3.7599999999999999E-5</v>
      </c>
      <c r="AA283" s="251">
        <v>8.5100000000000009E-5</v>
      </c>
      <c r="AB283" s="251">
        <v>0.97068841180000009</v>
      </c>
      <c r="AC283" s="251">
        <v>0</v>
      </c>
      <c r="AD283" s="251">
        <v>1.0399999999999999E-3</v>
      </c>
      <c r="AE283" s="251">
        <v>-5.1999999999999995E-4</v>
      </c>
      <c r="AF283" s="250">
        <v>0.99715140907419519</v>
      </c>
      <c r="AG283" s="251">
        <v>0.97469899999999998</v>
      </c>
      <c r="AH283" s="250">
        <v>0.86599509866732816</v>
      </c>
      <c r="AI283" s="252">
        <v>0.99462450000000002</v>
      </c>
      <c r="AJ283" s="253">
        <f t="shared" si="42"/>
        <v>2.9467023243679494E-5</v>
      </c>
      <c r="AK283" s="253">
        <f t="shared" si="43"/>
        <v>6.6713068212280466E-5</v>
      </c>
      <c r="AL283" s="253">
        <f t="shared" si="44"/>
        <v>0.76112333232688745</v>
      </c>
      <c r="AM283" s="253">
        <f t="shared" si="45"/>
        <v>0</v>
      </c>
      <c r="AN283" s="253">
        <f t="shared" si="46"/>
        <v>8.1564233453876875E-4</v>
      </c>
      <c r="AO283" s="254">
        <f t="shared" si="47"/>
        <v>-4.0784074903048778E-4</v>
      </c>
    </row>
    <row r="284" spans="1:41">
      <c r="A284" s="247">
        <v>575</v>
      </c>
      <c r="B284" s="248"/>
      <c r="C284" s="248">
        <f t="shared" si="48"/>
        <v>0</v>
      </c>
      <c r="D284" s="248">
        <f t="shared" si="48"/>
        <v>0</v>
      </c>
      <c r="E284" s="248">
        <f t="shared" si="48"/>
        <v>1</v>
      </c>
      <c r="F284" s="248">
        <f t="shared" si="48"/>
        <v>0</v>
      </c>
      <c r="G284" s="248">
        <f t="shared" si="48"/>
        <v>0</v>
      </c>
      <c r="H284" s="248">
        <f t="shared" si="48"/>
        <v>0</v>
      </c>
      <c r="I284" s="249"/>
      <c r="J284" s="249">
        <f t="shared" si="40"/>
        <v>0</v>
      </c>
      <c r="K284" s="249">
        <f t="shared" si="41"/>
        <v>0</v>
      </c>
      <c r="L284" s="249">
        <f t="shared" si="41"/>
        <v>1</v>
      </c>
      <c r="M284" s="249">
        <f t="shared" si="41"/>
        <v>0</v>
      </c>
      <c r="N284" s="249">
        <f t="shared" si="41"/>
        <v>0</v>
      </c>
      <c r="O284" s="249">
        <f t="shared" si="41"/>
        <v>0</v>
      </c>
      <c r="P284" s="250">
        <v>0.99649211274122507</v>
      </c>
      <c r="Q284" s="251">
        <v>0.97509299999999999</v>
      </c>
      <c r="R284" s="250">
        <v>0.99641137592651097</v>
      </c>
      <c r="S284" s="251">
        <v>0.96865049999999997</v>
      </c>
      <c r="T284" s="250">
        <v>0.99840479470307986</v>
      </c>
      <c r="U284" s="250">
        <v>0.99871044503664674</v>
      </c>
      <c r="V284" s="250">
        <v>0.99892625454869244</v>
      </c>
      <c r="W284" s="250">
        <v>0.99905816109585599</v>
      </c>
      <c r="X284" s="250">
        <v>0.9991361140607764</v>
      </c>
      <c r="Y284" s="250">
        <v>0.99918408813928306</v>
      </c>
      <c r="Z284" s="251">
        <v>2.9799999999999999E-5</v>
      </c>
      <c r="AA284" s="251">
        <v>5.7899999999999998E-5</v>
      </c>
      <c r="AB284" s="251">
        <v>0.96986270610000003</v>
      </c>
      <c r="AC284" s="251">
        <v>0</v>
      </c>
      <c r="AD284" s="251">
        <v>2.5000000000000001E-4</v>
      </c>
      <c r="AE284" s="251">
        <v>-3.8999999999999999E-4</v>
      </c>
      <c r="AF284" s="250">
        <v>0.99715140907419519</v>
      </c>
      <c r="AG284" s="251">
        <v>0.9746475</v>
      </c>
      <c r="AH284" s="250">
        <v>0.86649449819283442</v>
      </c>
      <c r="AI284" s="252">
        <v>0.99461100000000002</v>
      </c>
      <c r="AJ284" s="253">
        <f t="shared" si="42"/>
        <v>2.3370949584110974E-5</v>
      </c>
      <c r="AK284" s="253">
        <f t="shared" si="43"/>
        <v>4.5422558424537724E-5</v>
      </c>
      <c r="AL284" s="253">
        <f t="shared" si="44"/>
        <v>0.76102184634220738</v>
      </c>
      <c r="AM284" s="253">
        <f t="shared" si="45"/>
        <v>0</v>
      </c>
      <c r="AN284" s="253">
        <f t="shared" si="46"/>
        <v>1.9620862852489141E-4</v>
      </c>
      <c r="AO284" s="254">
        <f t="shared" si="47"/>
        <v>-3.061001573631567E-4</v>
      </c>
    </row>
    <row r="285" spans="1:41">
      <c r="A285" s="247">
        <v>576</v>
      </c>
      <c r="B285" s="248"/>
      <c r="C285" s="248">
        <f t="shared" si="48"/>
        <v>0</v>
      </c>
      <c r="D285" s="248">
        <f t="shared" si="48"/>
        <v>0</v>
      </c>
      <c r="E285" s="248">
        <f t="shared" si="48"/>
        <v>1</v>
      </c>
      <c r="F285" s="248">
        <f t="shared" si="48"/>
        <v>0</v>
      </c>
      <c r="G285" s="248">
        <f t="shared" si="48"/>
        <v>0</v>
      </c>
      <c r="H285" s="248">
        <f t="shared" si="48"/>
        <v>0</v>
      </c>
      <c r="I285" s="249"/>
      <c r="J285" s="249">
        <f t="shared" si="40"/>
        <v>0</v>
      </c>
      <c r="K285" s="249">
        <f t="shared" si="41"/>
        <v>0</v>
      </c>
      <c r="L285" s="249">
        <f t="shared" si="41"/>
        <v>1</v>
      </c>
      <c r="M285" s="249">
        <f t="shared" si="41"/>
        <v>0</v>
      </c>
      <c r="N285" s="249">
        <f t="shared" si="41"/>
        <v>0</v>
      </c>
      <c r="O285" s="249">
        <f t="shared" si="41"/>
        <v>0</v>
      </c>
      <c r="P285" s="250">
        <v>0.99649211274122507</v>
      </c>
      <c r="Q285" s="251">
        <v>0.975163</v>
      </c>
      <c r="R285" s="250">
        <v>0.99641137592651097</v>
      </c>
      <c r="S285" s="251">
        <v>0.96878200000000025</v>
      </c>
      <c r="T285" s="250">
        <v>0.99840479470307986</v>
      </c>
      <c r="U285" s="250">
        <v>0.99871044503664674</v>
      </c>
      <c r="V285" s="250">
        <v>0.99892625454869244</v>
      </c>
      <c r="W285" s="250">
        <v>0.99905816109585599</v>
      </c>
      <c r="X285" s="250">
        <v>0.9991361140607764</v>
      </c>
      <c r="Y285" s="250">
        <v>0.99918408813928306</v>
      </c>
      <c r="Z285" s="251">
        <v>3.1099999999999997E-5</v>
      </c>
      <c r="AA285" s="251">
        <v>4.1999999999999998E-5</v>
      </c>
      <c r="AB285" s="251">
        <v>0.96890167719999998</v>
      </c>
      <c r="AC285" s="251">
        <v>0</v>
      </c>
      <c r="AD285" s="251">
        <v>-5.0000000000000002E-5</v>
      </c>
      <c r="AE285" s="251">
        <v>-7.9000000000000001E-4</v>
      </c>
      <c r="AF285" s="250">
        <v>0.99715140907419519</v>
      </c>
      <c r="AG285" s="251">
        <v>0.97459599999999991</v>
      </c>
      <c r="AH285" s="250">
        <v>0.86699389771834079</v>
      </c>
      <c r="AI285" s="252">
        <v>0.99459850000000005</v>
      </c>
      <c r="AJ285" s="253">
        <f t="shared" si="42"/>
        <v>2.440801368269729E-5</v>
      </c>
      <c r="AK285" s="253">
        <f t="shared" si="43"/>
        <v>3.2972681949803568E-5</v>
      </c>
      <c r="AL285" s="253">
        <f t="shared" si="44"/>
        <v>0.76081405413535663</v>
      </c>
      <c r="AM285" s="253">
        <f t="shared" si="45"/>
        <v>0</v>
      </c>
      <c r="AN285" s="253">
        <f t="shared" si="46"/>
        <v>-3.9269923240483189E-5</v>
      </c>
      <c r="AO285" s="254">
        <f t="shared" si="47"/>
        <v>-6.2049457916290424E-4</v>
      </c>
    </row>
    <row r="286" spans="1:41">
      <c r="A286" s="247">
        <v>577</v>
      </c>
      <c r="B286" s="248"/>
      <c r="C286" s="248">
        <f t="shared" si="48"/>
        <v>0</v>
      </c>
      <c r="D286" s="248">
        <f t="shared" si="48"/>
        <v>0</v>
      </c>
      <c r="E286" s="248">
        <f t="shared" si="48"/>
        <v>1</v>
      </c>
      <c r="F286" s="248">
        <f t="shared" si="48"/>
        <v>0</v>
      </c>
      <c r="G286" s="248">
        <f t="shared" si="48"/>
        <v>0</v>
      </c>
      <c r="H286" s="248">
        <f t="shared" si="48"/>
        <v>0</v>
      </c>
      <c r="I286" s="249"/>
      <c r="J286" s="249">
        <f t="shared" si="40"/>
        <v>0</v>
      </c>
      <c r="K286" s="249">
        <f t="shared" si="41"/>
        <v>0</v>
      </c>
      <c r="L286" s="249">
        <f t="shared" si="41"/>
        <v>1</v>
      </c>
      <c r="M286" s="249">
        <f t="shared" si="41"/>
        <v>0</v>
      </c>
      <c r="N286" s="249">
        <f t="shared" si="41"/>
        <v>0</v>
      </c>
      <c r="O286" s="249">
        <f t="shared" si="41"/>
        <v>0</v>
      </c>
      <c r="P286" s="250">
        <v>0.99649211274122507</v>
      </c>
      <c r="Q286" s="251">
        <v>0.97523499999999996</v>
      </c>
      <c r="R286" s="250">
        <v>0.99641137592651097</v>
      </c>
      <c r="S286" s="251">
        <v>0.96891950000000004</v>
      </c>
      <c r="T286" s="250">
        <v>0.99840479470307986</v>
      </c>
      <c r="U286" s="250">
        <v>0.99871044503664674</v>
      </c>
      <c r="V286" s="250">
        <v>0.99892625454869244</v>
      </c>
      <c r="W286" s="250">
        <v>0.99905816109585599</v>
      </c>
      <c r="X286" s="250">
        <v>0.9991361140607764</v>
      </c>
      <c r="Y286" s="250">
        <v>0.99918408813928306</v>
      </c>
      <c r="Z286" s="251">
        <v>2.9299999999999997E-5</v>
      </c>
      <c r="AA286" s="251">
        <v>3.3099999999999998E-5</v>
      </c>
      <c r="AB286" s="251">
        <v>0.96759465989999993</v>
      </c>
      <c r="AC286" s="251">
        <v>0</v>
      </c>
      <c r="AD286" s="251">
        <v>2.4000000000000001E-4</v>
      </c>
      <c r="AE286" s="251">
        <v>4.0000000000000003E-5</v>
      </c>
      <c r="AF286" s="250">
        <v>0.99715140907419519</v>
      </c>
      <c r="AG286" s="251">
        <v>0.97454499999999999</v>
      </c>
      <c r="AH286" s="250">
        <v>0.86749329724384705</v>
      </c>
      <c r="AI286" s="252">
        <v>0.99458599999999997</v>
      </c>
      <c r="AJ286" s="253">
        <f t="shared" si="42"/>
        <v>2.3012047999307866E-5</v>
      </c>
      <c r="AK286" s="253">
        <f t="shared" si="43"/>
        <v>2.6004504240431761E-5</v>
      </c>
      <c r="AL286" s="253">
        <f t="shared" si="44"/>
        <v>0.7603400787883664</v>
      </c>
      <c r="AM286" s="253">
        <f t="shared" si="45"/>
        <v>0</v>
      </c>
      <c r="AN286" s="253">
        <f t="shared" si="46"/>
        <v>1.8863266111390276E-4</v>
      </c>
      <c r="AO286" s="254">
        <f t="shared" si="47"/>
        <v>3.1440286402745382E-5</v>
      </c>
    </row>
    <row r="287" spans="1:41">
      <c r="A287" s="247">
        <v>578</v>
      </c>
      <c r="B287" s="248"/>
      <c r="C287" s="248">
        <f t="shared" si="48"/>
        <v>0</v>
      </c>
      <c r="D287" s="248">
        <f t="shared" si="48"/>
        <v>0</v>
      </c>
      <c r="E287" s="248">
        <f t="shared" si="48"/>
        <v>1</v>
      </c>
      <c r="F287" s="248">
        <f t="shared" si="48"/>
        <v>0</v>
      </c>
      <c r="G287" s="248">
        <f t="shared" si="48"/>
        <v>0</v>
      </c>
      <c r="H287" s="248">
        <f t="shared" si="48"/>
        <v>0</v>
      </c>
      <c r="I287" s="249"/>
      <c r="J287" s="249">
        <f t="shared" si="40"/>
        <v>0</v>
      </c>
      <c r="K287" s="249">
        <f t="shared" si="41"/>
        <v>0</v>
      </c>
      <c r="L287" s="249">
        <f t="shared" si="41"/>
        <v>1</v>
      </c>
      <c r="M287" s="249">
        <f t="shared" si="41"/>
        <v>0</v>
      </c>
      <c r="N287" s="249">
        <f t="shared" si="41"/>
        <v>0</v>
      </c>
      <c r="O287" s="249">
        <f t="shared" si="41"/>
        <v>0</v>
      </c>
      <c r="P287" s="250">
        <v>0.99649211274122507</v>
      </c>
      <c r="Q287" s="251">
        <v>0.97530699999999992</v>
      </c>
      <c r="R287" s="250">
        <v>0.99641137592651097</v>
      </c>
      <c r="S287" s="251">
        <v>0.96905699999999984</v>
      </c>
      <c r="T287" s="250">
        <v>0.99840479470307986</v>
      </c>
      <c r="U287" s="250">
        <v>0.99871044503664674</v>
      </c>
      <c r="V287" s="250">
        <v>0.99892625454869244</v>
      </c>
      <c r="W287" s="250">
        <v>0.99905816109585599</v>
      </c>
      <c r="X287" s="250">
        <v>0.9991361140607764</v>
      </c>
      <c r="Y287" s="250">
        <v>0.99918408813928306</v>
      </c>
      <c r="Z287" s="251">
        <v>3.4199999999999998E-5</v>
      </c>
      <c r="AA287" s="251">
        <v>2.34E-5</v>
      </c>
      <c r="AB287" s="251">
        <v>0.96594392060000001</v>
      </c>
      <c r="AC287" s="251">
        <v>0</v>
      </c>
      <c r="AD287" s="251">
        <v>1.0499999999999999E-3</v>
      </c>
      <c r="AE287" s="251">
        <v>-5.9999999999999995E-4</v>
      </c>
      <c r="AF287" s="250">
        <v>0.99715140907419519</v>
      </c>
      <c r="AG287" s="251">
        <v>0.97449399999999997</v>
      </c>
      <c r="AH287" s="250">
        <v>0.86799269676935342</v>
      </c>
      <c r="AI287" s="252">
        <v>0.99457399999999996</v>
      </c>
      <c r="AJ287" s="253">
        <f t="shared" si="42"/>
        <v>2.6880009678505166E-5</v>
      </c>
      <c r="AK287" s="253">
        <f t="shared" si="43"/>
        <v>1.8397215945373095E-5</v>
      </c>
      <c r="AL287" s="253">
        <f t="shared" si="44"/>
        <v>0.75959482614848417</v>
      </c>
      <c r="AM287" s="253">
        <f t="shared" si="45"/>
        <v>0</v>
      </c>
      <c r="AN287" s="253">
        <f t="shared" si="46"/>
        <v>8.258679504760157E-4</v>
      </c>
      <c r="AO287" s="254">
        <f t="shared" si="47"/>
        <v>-4.7194720284964692E-4</v>
      </c>
    </row>
    <row r="288" spans="1:41">
      <c r="A288" s="247">
        <v>579</v>
      </c>
      <c r="B288" s="248"/>
      <c r="C288" s="248">
        <f t="shared" si="48"/>
        <v>0</v>
      </c>
      <c r="D288" s="248">
        <f t="shared" si="48"/>
        <v>0</v>
      </c>
      <c r="E288" s="248">
        <f t="shared" si="48"/>
        <v>1</v>
      </c>
      <c r="F288" s="248">
        <f t="shared" si="48"/>
        <v>0</v>
      </c>
      <c r="G288" s="248">
        <f t="shared" si="48"/>
        <v>0</v>
      </c>
      <c r="H288" s="248">
        <f t="shared" si="48"/>
        <v>0</v>
      </c>
      <c r="I288" s="249"/>
      <c r="J288" s="249">
        <f t="shared" si="40"/>
        <v>0</v>
      </c>
      <c r="K288" s="249">
        <f t="shared" si="41"/>
        <v>0</v>
      </c>
      <c r="L288" s="249">
        <f t="shared" si="41"/>
        <v>1</v>
      </c>
      <c r="M288" s="249">
        <f t="shared" si="41"/>
        <v>0</v>
      </c>
      <c r="N288" s="249">
        <f t="shared" si="41"/>
        <v>0</v>
      </c>
      <c r="O288" s="249">
        <f t="shared" si="41"/>
        <v>0</v>
      </c>
      <c r="P288" s="250">
        <v>0.99649211274122507</v>
      </c>
      <c r="Q288" s="251">
        <v>0.97537999999999991</v>
      </c>
      <c r="R288" s="250">
        <v>0.99641137592651097</v>
      </c>
      <c r="S288" s="251">
        <v>0.96919999999999984</v>
      </c>
      <c r="T288" s="250">
        <v>0.99840479470307986</v>
      </c>
      <c r="U288" s="250">
        <v>0.99871044503664674</v>
      </c>
      <c r="V288" s="250">
        <v>0.99892625454869244</v>
      </c>
      <c r="W288" s="250">
        <v>0.99905816109585599</v>
      </c>
      <c r="X288" s="250">
        <v>0.9991361140607764</v>
      </c>
      <c r="Y288" s="250">
        <v>0.99918408813928306</v>
      </c>
      <c r="Z288" s="251">
        <v>3.8000000000000002E-5</v>
      </c>
      <c r="AA288" s="251">
        <v>1.6800000000000002E-5</v>
      </c>
      <c r="AB288" s="251">
        <v>0.96484108349999997</v>
      </c>
      <c r="AC288" s="251">
        <v>0</v>
      </c>
      <c r="AD288" s="251">
        <v>2.5999999999999998E-4</v>
      </c>
      <c r="AE288" s="251">
        <v>-4.0000000000000002E-4</v>
      </c>
      <c r="AF288" s="250">
        <v>0.99715140907419519</v>
      </c>
      <c r="AG288" s="251">
        <v>0.97444399999999998</v>
      </c>
      <c r="AH288" s="250">
        <v>0.86849209629485979</v>
      </c>
      <c r="AI288" s="252">
        <v>0.99456299999999997</v>
      </c>
      <c r="AJ288" s="253">
        <f t="shared" si="42"/>
        <v>2.9888643926143481E-5</v>
      </c>
      <c r="AK288" s="253">
        <f t="shared" si="43"/>
        <v>1.3217972082605622E-5</v>
      </c>
      <c r="AL288" s="253">
        <f t="shared" si="44"/>
        <v>0.75928561492165092</v>
      </c>
      <c r="AM288" s="253">
        <f t="shared" si="45"/>
        <v>0</v>
      </c>
      <c r="AN288" s="253">
        <f t="shared" si="46"/>
        <v>2.0465104259025066E-4</v>
      </c>
      <c r="AO288" s="254">
        <f t="shared" si="47"/>
        <v>-3.1486287542208103E-4</v>
      </c>
    </row>
    <row r="289" spans="1:41">
      <c r="A289" s="247">
        <v>580</v>
      </c>
      <c r="B289" s="248"/>
      <c r="C289" s="248">
        <f t="shared" si="48"/>
        <v>0</v>
      </c>
      <c r="D289" s="248">
        <f t="shared" si="48"/>
        <v>0</v>
      </c>
      <c r="E289" s="248">
        <f t="shared" si="48"/>
        <v>1</v>
      </c>
      <c r="F289" s="248">
        <f t="shared" si="48"/>
        <v>0</v>
      </c>
      <c r="G289" s="248">
        <f t="shared" si="48"/>
        <v>0</v>
      </c>
      <c r="H289" s="248">
        <f t="shared" si="48"/>
        <v>0</v>
      </c>
      <c r="I289" s="249"/>
      <c r="J289" s="249">
        <f t="shared" si="40"/>
        <v>0</v>
      </c>
      <c r="K289" s="249">
        <f t="shared" si="41"/>
        <v>0</v>
      </c>
      <c r="L289" s="249">
        <f t="shared" si="41"/>
        <v>1</v>
      </c>
      <c r="M289" s="249">
        <f t="shared" si="41"/>
        <v>0</v>
      </c>
      <c r="N289" s="249">
        <f t="shared" si="41"/>
        <v>0</v>
      </c>
      <c r="O289" s="249">
        <f t="shared" si="41"/>
        <v>0</v>
      </c>
      <c r="P289" s="250">
        <v>0.99649211274122507</v>
      </c>
      <c r="Q289" s="251">
        <v>0.97545300000000001</v>
      </c>
      <c r="R289" s="250">
        <v>0.99641137592651097</v>
      </c>
      <c r="S289" s="251">
        <v>0.96934300000000007</v>
      </c>
      <c r="T289" s="250">
        <v>0.99840479470307986</v>
      </c>
      <c r="U289" s="250">
        <v>0.99871044503664674</v>
      </c>
      <c r="V289" s="250">
        <v>0.99892625454869244</v>
      </c>
      <c r="W289" s="250">
        <v>0.99905816109585599</v>
      </c>
      <c r="X289" s="250">
        <v>0.9991361140607764</v>
      </c>
      <c r="Y289" s="250">
        <v>0.99918408813928306</v>
      </c>
      <c r="Z289" s="251">
        <v>3.8699999999999999E-5</v>
      </c>
      <c r="AA289" s="251">
        <v>1.4800000000000001E-5</v>
      </c>
      <c r="AB289" s="251">
        <v>0.96353940710000008</v>
      </c>
      <c r="AC289" s="251">
        <v>0</v>
      </c>
      <c r="AD289" s="251">
        <v>-4.0000000000000003E-5</v>
      </c>
      <c r="AE289" s="251">
        <v>-1.4999999999999999E-4</v>
      </c>
      <c r="AF289" s="250">
        <v>0.99715140907419519</v>
      </c>
      <c r="AG289" s="251">
        <v>0.97439400000000009</v>
      </c>
      <c r="AH289" s="250">
        <v>0.86899149582036617</v>
      </c>
      <c r="AI289" s="252">
        <v>0.99455199999999999</v>
      </c>
      <c r="AJ289" s="253">
        <f t="shared" si="42"/>
        <v>3.0461600824663884E-5</v>
      </c>
      <c r="AK289" s="253">
        <f t="shared" si="43"/>
        <v>1.1652964062729097E-5</v>
      </c>
      <c r="AL289" s="253">
        <f t="shared" si="44"/>
        <v>0.75881867171582051</v>
      </c>
      <c r="AM289" s="253">
        <f t="shared" si="45"/>
        <v>0</v>
      </c>
      <c r="AN289" s="253">
        <f t="shared" si="46"/>
        <v>-3.150792100923329E-5</v>
      </c>
      <c r="AO289" s="254">
        <f t="shared" si="47"/>
        <v>-1.1816037704871314E-4</v>
      </c>
    </row>
    <row r="290" spans="1:41">
      <c r="A290" s="247">
        <v>581</v>
      </c>
      <c r="B290" s="248"/>
      <c r="C290" s="248">
        <f t="shared" si="48"/>
        <v>0</v>
      </c>
      <c r="D290" s="248">
        <f t="shared" si="48"/>
        <v>0</v>
      </c>
      <c r="E290" s="248">
        <f t="shared" si="48"/>
        <v>1</v>
      </c>
      <c r="F290" s="248">
        <f t="shared" si="48"/>
        <v>0</v>
      </c>
      <c r="G290" s="248">
        <f t="shared" si="48"/>
        <v>0</v>
      </c>
      <c r="H290" s="248">
        <f t="shared" si="48"/>
        <v>0</v>
      </c>
      <c r="I290" s="249"/>
      <c r="J290" s="249">
        <f t="shared" si="40"/>
        <v>0</v>
      </c>
      <c r="K290" s="249">
        <f t="shared" si="41"/>
        <v>0</v>
      </c>
      <c r="L290" s="249">
        <f t="shared" si="41"/>
        <v>1</v>
      </c>
      <c r="M290" s="249">
        <f t="shared" si="41"/>
        <v>0</v>
      </c>
      <c r="N290" s="249">
        <f t="shared" si="41"/>
        <v>0</v>
      </c>
      <c r="O290" s="249">
        <f t="shared" si="41"/>
        <v>0</v>
      </c>
      <c r="P290" s="250">
        <v>0.99649211274122507</v>
      </c>
      <c r="Q290" s="251">
        <v>0.97552749999999999</v>
      </c>
      <c r="R290" s="250">
        <v>0.99641137592651097</v>
      </c>
      <c r="S290" s="251">
        <v>0.96949150000000006</v>
      </c>
      <c r="T290" s="250">
        <v>0.99840479470307986</v>
      </c>
      <c r="U290" s="250">
        <v>0.99871044503664674</v>
      </c>
      <c r="V290" s="250">
        <v>0.99892625454869244</v>
      </c>
      <c r="W290" s="250">
        <v>0.99905816109585599</v>
      </c>
      <c r="X290" s="250">
        <v>0.9991361140607764</v>
      </c>
      <c r="Y290" s="250">
        <v>0.99918408813928306</v>
      </c>
      <c r="Z290" s="251">
        <v>4.4700000000000002E-5</v>
      </c>
      <c r="AA290" s="251">
        <v>9.0000000000000002E-6</v>
      </c>
      <c r="AB290" s="251">
        <v>0.96338092829999988</v>
      </c>
      <c r="AC290" s="251">
        <v>0</v>
      </c>
      <c r="AD290" s="251">
        <v>7.000000000000001E-4</v>
      </c>
      <c r="AE290" s="251">
        <v>-6.0000000000000002E-5</v>
      </c>
      <c r="AF290" s="250">
        <v>0.99715140907419519</v>
      </c>
      <c r="AG290" s="251">
        <v>0.97434500000000002</v>
      </c>
      <c r="AH290" s="250">
        <v>0.86959049271831101</v>
      </c>
      <c r="AI290" s="252">
        <v>0.99454149999999997</v>
      </c>
      <c r="AJ290" s="253">
        <f t="shared" si="42"/>
        <v>3.5214522782829246E-5</v>
      </c>
      <c r="AK290" s="253">
        <f t="shared" si="43"/>
        <v>7.0923429484468296E-6</v>
      </c>
      <c r="AL290" s="253">
        <f t="shared" si="44"/>
        <v>0.75934493150672133</v>
      </c>
      <c r="AM290" s="253">
        <f t="shared" si="45"/>
        <v>0</v>
      </c>
      <c r="AN290" s="253">
        <f t="shared" si="46"/>
        <v>5.5186178734787728E-4</v>
      </c>
      <c r="AO290" s="254">
        <f t="shared" si="47"/>
        <v>-4.7304710168553988E-5</v>
      </c>
    </row>
    <row r="291" spans="1:41">
      <c r="A291" s="247">
        <v>582</v>
      </c>
      <c r="B291" s="248"/>
      <c r="C291" s="248">
        <f t="shared" si="48"/>
        <v>0</v>
      </c>
      <c r="D291" s="248">
        <f t="shared" si="48"/>
        <v>0</v>
      </c>
      <c r="E291" s="248">
        <f t="shared" si="48"/>
        <v>1</v>
      </c>
      <c r="F291" s="248">
        <f t="shared" si="48"/>
        <v>0</v>
      </c>
      <c r="G291" s="248">
        <f t="shared" si="48"/>
        <v>0</v>
      </c>
      <c r="H291" s="248">
        <f t="shared" si="48"/>
        <v>0</v>
      </c>
      <c r="I291" s="249"/>
      <c r="J291" s="249">
        <f t="shared" si="40"/>
        <v>0</v>
      </c>
      <c r="K291" s="249">
        <f t="shared" si="41"/>
        <v>0</v>
      </c>
      <c r="L291" s="249">
        <f t="shared" si="41"/>
        <v>1</v>
      </c>
      <c r="M291" s="249">
        <f t="shared" si="41"/>
        <v>0</v>
      </c>
      <c r="N291" s="249">
        <f t="shared" si="41"/>
        <v>0</v>
      </c>
      <c r="O291" s="249">
        <f t="shared" si="41"/>
        <v>0</v>
      </c>
      <c r="P291" s="250">
        <v>0.99649211274122507</v>
      </c>
      <c r="Q291" s="251">
        <v>0.97560199999999997</v>
      </c>
      <c r="R291" s="250">
        <v>0.99641137592651097</v>
      </c>
      <c r="S291" s="251">
        <v>0.96963999999999984</v>
      </c>
      <c r="T291" s="250">
        <v>0.99840479470307986</v>
      </c>
      <c r="U291" s="250">
        <v>0.99871044503664674</v>
      </c>
      <c r="V291" s="250">
        <v>0.99892625454869244</v>
      </c>
      <c r="W291" s="250">
        <v>0.99905816109585599</v>
      </c>
      <c r="X291" s="250">
        <v>0.9991361140607764</v>
      </c>
      <c r="Y291" s="250">
        <v>0.99918408813928306</v>
      </c>
      <c r="Z291" s="251">
        <v>4.7299999999999998E-5</v>
      </c>
      <c r="AA291" s="251">
        <v>9.3000000000000007E-6</v>
      </c>
      <c r="AB291" s="251">
        <v>0.96406803809999997</v>
      </c>
      <c r="AC291" s="251">
        <v>0</v>
      </c>
      <c r="AD291" s="251">
        <v>1.0999999999999999E-4</v>
      </c>
      <c r="AE291" s="251">
        <v>-3.7999999999999997E-4</v>
      </c>
      <c r="AF291" s="250">
        <v>0.99715140907419519</v>
      </c>
      <c r="AG291" s="251">
        <v>0.97429599999999983</v>
      </c>
      <c r="AH291" s="250">
        <v>0.87019121502260477</v>
      </c>
      <c r="AI291" s="252">
        <v>0.99453250000000004</v>
      </c>
      <c r="AJ291" s="253">
        <f t="shared" si="42"/>
        <v>3.7294882878728505E-5</v>
      </c>
      <c r="AK291" s="253">
        <f t="shared" si="43"/>
        <v>7.335065383776341E-6</v>
      </c>
      <c r="AL291" s="253">
        <f t="shared" si="44"/>
        <v>0.7605408776146656</v>
      </c>
      <c r="AM291" s="253">
        <f t="shared" si="45"/>
        <v>0</v>
      </c>
      <c r="AN291" s="253">
        <f t="shared" si="46"/>
        <v>8.6795816107942142E-5</v>
      </c>
      <c r="AO291" s="254">
        <f t="shared" si="47"/>
        <v>-2.9985448899872498E-4</v>
      </c>
    </row>
    <row r="292" spans="1:41">
      <c r="A292" s="247">
        <v>583</v>
      </c>
      <c r="B292" s="248"/>
      <c r="C292" s="248">
        <f t="shared" si="48"/>
        <v>0</v>
      </c>
      <c r="D292" s="248">
        <f t="shared" si="48"/>
        <v>0</v>
      </c>
      <c r="E292" s="248">
        <f t="shared" si="48"/>
        <v>1</v>
      </c>
      <c r="F292" s="248">
        <f t="shared" si="48"/>
        <v>0</v>
      </c>
      <c r="G292" s="248">
        <f t="shared" si="48"/>
        <v>0</v>
      </c>
      <c r="H292" s="248">
        <f t="shared" si="48"/>
        <v>0</v>
      </c>
      <c r="I292" s="249"/>
      <c r="J292" s="249">
        <f t="shared" si="40"/>
        <v>0</v>
      </c>
      <c r="K292" s="249">
        <f t="shared" si="41"/>
        <v>0</v>
      </c>
      <c r="L292" s="249">
        <f t="shared" si="41"/>
        <v>1</v>
      </c>
      <c r="M292" s="249">
        <f t="shared" si="41"/>
        <v>0</v>
      </c>
      <c r="N292" s="249">
        <f t="shared" si="41"/>
        <v>0</v>
      </c>
      <c r="O292" s="249">
        <f t="shared" si="41"/>
        <v>0</v>
      </c>
      <c r="P292" s="250">
        <v>0.99649211274122507</v>
      </c>
      <c r="Q292" s="251">
        <v>0.97567700000000002</v>
      </c>
      <c r="R292" s="250">
        <v>0.99641137592651097</v>
      </c>
      <c r="S292" s="251">
        <v>0.96979299999999991</v>
      </c>
      <c r="T292" s="250">
        <v>0.99840479470307986</v>
      </c>
      <c r="U292" s="250">
        <v>0.99871044503664674</v>
      </c>
      <c r="V292" s="250">
        <v>0.99892625454869244</v>
      </c>
      <c r="W292" s="250">
        <v>0.99905816109585599</v>
      </c>
      <c r="X292" s="250">
        <v>0.9991361140607764</v>
      </c>
      <c r="Y292" s="250">
        <v>0.99918408813928306</v>
      </c>
      <c r="Z292" s="251">
        <v>4.3600000000000003E-5</v>
      </c>
      <c r="AA292" s="251">
        <v>5.9999999999999993E-6</v>
      </c>
      <c r="AB292" s="251">
        <v>0.96507958520000003</v>
      </c>
      <c r="AC292" s="251">
        <v>0</v>
      </c>
      <c r="AD292" s="251">
        <v>2.5000000000000001E-4</v>
      </c>
      <c r="AE292" s="251">
        <v>-1.8999999999999998E-4</v>
      </c>
      <c r="AF292" s="250">
        <v>0.99715140907419519</v>
      </c>
      <c r="AG292" s="251">
        <v>0.97424849999999996</v>
      </c>
      <c r="AH292" s="250">
        <v>0.8707919373268983</v>
      </c>
      <c r="AI292" s="252">
        <v>0.9945235</v>
      </c>
      <c r="AJ292" s="253">
        <f t="shared" si="42"/>
        <v>3.4407340431003961E-5</v>
      </c>
      <c r="AK292" s="253">
        <f t="shared" si="43"/>
        <v>4.7364046581258859E-6</v>
      </c>
      <c r="AL292" s="253">
        <f t="shared" si="44"/>
        <v>0.76199919723918375</v>
      </c>
      <c r="AM292" s="253">
        <f t="shared" si="45"/>
        <v>0</v>
      </c>
      <c r="AN292" s="253">
        <f t="shared" si="46"/>
        <v>1.9743430842316577E-4</v>
      </c>
      <c r="AO292" s="254">
        <f t="shared" si="47"/>
        <v>-1.5005727913972719E-4</v>
      </c>
    </row>
    <row r="293" spans="1:41">
      <c r="A293" s="247">
        <v>584</v>
      </c>
      <c r="B293" s="248"/>
      <c r="C293" s="248">
        <f t="shared" si="48"/>
        <v>0</v>
      </c>
      <c r="D293" s="248">
        <f t="shared" si="48"/>
        <v>0</v>
      </c>
      <c r="E293" s="248">
        <f t="shared" si="48"/>
        <v>1</v>
      </c>
      <c r="F293" s="248">
        <f t="shared" si="48"/>
        <v>0</v>
      </c>
      <c r="G293" s="248">
        <f t="shared" si="48"/>
        <v>0</v>
      </c>
      <c r="H293" s="248">
        <f t="shared" si="48"/>
        <v>0</v>
      </c>
      <c r="I293" s="249"/>
      <c r="J293" s="249">
        <f t="shared" si="40"/>
        <v>0</v>
      </c>
      <c r="K293" s="249">
        <f t="shared" si="41"/>
        <v>0</v>
      </c>
      <c r="L293" s="249">
        <f t="shared" si="41"/>
        <v>1</v>
      </c>
      <c r="M293" s="249">
        <f t="shared" si="41"/>
        <v>0</v>
      </c>
      <c r="N293" s="249">
        <f t="shared" si="41"/>
        <v>0</v>
      </c>
      <c r="O293" s="249">
        <f t="shared" si="41"/>
        <v>0</v>
      </c>
      <c r="P293" s="250">
        <v>0.99649211274122507</v>
      </c>
      <c r="Q293" s="251">
        <v>0.97575199999999995</v>
      </c>
      <c r="R293" s="250">
        <v>0.99641137592651097</v>
      </c>
      <c r="S293" s="251">
        <v>0.96994600000000009</v>
      </c>
      <c r="T293" s="250">
        <v>0.99840479470307986</v>
      </c>
      <c r="U293" s="250">
        <v>0.99871044503664674</v>
      </c>
      <c r="V293" s="250">
        <v>0.99892625454869244</v>
      </c>
      <c r="W293" s="250">
        <v>0.99905816109585599</v>
      </c>
      <c r="X293" s="250">
        <v>0.9991361140607764</v>
      </c>
      <c r="Y293" s="250">
        <v>0.99918408813928306</v>
      </c>
      <c r="Z293" s="251">
        <v>4.4400000000000002E-5</v>
      </c>
      <c r="AA293" s="251">
        <v>6.4000000000000006E-6</v>
      </c>
      <c r="AB293" s="251">
        <v>0.96693061940000002</v>
      </c>
      <c r="AC293" s="251">
        <v>0</v>
      </c>
      <c r="AD293" s="251">
        <v>3.4000000000000002E-4</v>
      </c>
      <c r="AE293" s="251">
        <v>0</v>
      </c>
      <c r="AF293" s="250">
        <v>0.99715140907419519</v>
      </c>
      <c r="AG293" s="251">
        <v>0.97420099999999987</v>
      </c>
      <c r="AH293" s="250">
        <v>0.87139265963119206</v>
      </c>
      <c r="AI293" s="252">
        <v>0.9945155</v>
      </c>
      <c r="AJ293" s="253">
        <f t="shared" si="42"/>
        <v>3.5069074862226843E-5</v>
      </c>
      <c r="AK293" s="253">
        <f t="shared" si="43"/>
        <v>5.0565493135540657E-6</v>
      </c>
      <c r="AL293" s="253">
        <f t="shared" si="44"/>
        <v>0.76412326354089877</v>
      </c>
      <c r="AM293" s="253">
        <f t="shared" si="45"/>
        <v>0</v>
      </c>
      <c r="AN293" s="253">
        <f t="shared" si="46"/>
        <v>2.6874367705173255E-4</v>
      </c>
      <c r="AO293" s="254">
        <f t="shared" si="47"/>
        <v>0</v>
      </c>
    </row>
    <row r="294" spans="1:41">
      <c r="A294" s="247">
        <v>585</v>
      </c>
      <c r="B294" s="248"/>
      <c r="C294" s="248">
        <f t="shared" si="48"/>
        <v>0</v>
      </c>
      <c r="D294" s="248">
        <f t="shared" si="48"/>
        <v>0</v>
      </c>
      <c r="E294" s="248">
        <f t="shared" si="48"/>
        <v>1</v>
      </c>
      <c r="F294" s="248">
        <f t="shared" si="48"/>
        <v>0</v>
      </c>
      <c r="G294" s="248">
        <f t="shared" si="48"/>
        <v>0</v>
      </c>
      <c r="H294" s="248">
        <f t="shared" si="48"/>
        <v>0</v>
      </c>
      <c r="I294" s="249"/>
      <c r="J294" s="249">
        <f t="shared" si="40"/>
        <v>0</v>
      </c>
      <c r="K294" s="249">
        <f t="shared" si="41"/>
        <v>0</v>
      </c>
      <c r="L294" s="249">
        <f t="shared" si="41"/>
        <v>1</v>
      </c>
      <c r="M294" s="249">
        <f t="shared" si="41"/>
        <v>0</v>
      </c>
      <c r="N294" s="249">
        <f t="shared" si="41"/>
        <v>0</v>
      </c>
      <c r="O294" s="249">
        <f t="shared" si="41"/>
        <v>0</v>
      </c>
      <c r="P294" s="250">
        <v>0.99649211274122507</v>
      </c>
      <c r="Q294" s="251">
        <v>0.9758285000000001</v>
      </c>
      <c r="R294" s="250">
        <v>0.99641137592651097</v>
      </c>
      <c r="S294" s="251">
        <v>0.97010350000000001</v>
      </c>
      <c r="T294" s="250">
        <v>0.99840479470307986</v>
      </c>
      <c r="U294" s="250">
        <v>0.99871044503664674</v>
      </c>
      <c r="V294" s="250">
        <v>0.99892625454869244</v>
      </c>
      <c r="W294" s="250">
        <v>0.99905816109585599</v>
      </c>
      <c r="X294" s="250">
        <v>0.9991361140607764</v>
      </c>
      <c r="Y294" s="250">
        <v>0.99918408813928306</v>
      </c>
      <c r="Z294" s="251">
        <v>4.85E-5</v>
      </c>
      <c r="AA294" s="251">
        <v>6.1E-6</v>
      </c>
      <c r="AB294" s="251">
        <v>0.96891134109999999</v>
      </c>
      <c r="AC294" s="251">
        <v>0</v>
      </c>
      <c r="AD294" s="251">
        <v>1.6000000000000001E-4</v>
      </c>
      <c r="AE294" s="251">
        <v>-4.6000000000000001E-4</v>
      </c>
      <c r="AF294" s="250">
        <v>0.99715140907419519</v>
      </c>
      <c r="AG294" s="251">
        <v>0.97415449999999992</v>
      </c>
      <c r="AH294" s="250">
        <v>0.87199338193548559</v>
      </c>
      <c r="AI294" s="252">
        <v>0.99450749999999999</v>
      </c>
      <c r="AJ294" s="253">
        <f t="shared" si="42"/>
        <v>3.8340935797943634E-5</v>
      </c>
      <c r="AK294" s="253">
        <f t="shared" si="43"/>
        <v>4.8237383091636578E-6</v>
      </c>
      <c r="AL294" s="253">
        <f t="shared" si="44"/>
        <v>0.76635814781623857</v>
      </c>
      <c r="AM294" s="253">
        <f t="shared" si="45"/>
        <v>0</v>
      </c>
      <c r="AN294" s="253">
        <f t="shared" si="46"/>
        <v>1.265782105291846E-4</v>
      </c>
      <c r="AO294" s="254">
        <f t="shared" si="47"/>
        <v>-3.6392982872637911E-4</v>
      </c>
    </row>
    <row r="295" spans="1:41">
      <c r="A295" s="247">
        <v>586</v>
      </c>
      <c r="B295" s="248"/>
      <c r="C295" s="248">
        <f t="shared" si="48"/>
        <v>0</v>
      </c>
      <c r="D295" s="248">
        <f t="shared" si="48"/>
        <v>0</v>
      </c>
      <c r="E295" s="248">
        <f t="shared" si="48"/>
        <v>1</v>
      </c>
      <c r="F295" s="248">
        <f t="shared" si="48"/>
        <v>0</v>
      </c>
      <c r="G295" s="248">
        <f t="shared" si="48"/>
        <v>0</v>
      </c>
      <c r="H295" s="248">
        <f t="shared" si="48"/>
        <v>0</v>
      </c>
      <c r="I295" s="249"/>
      <c r="J295" s="249">
        <f t="shared" si="40"/>
        <v>0</v>
      </c>
      <c r="K295" s="249">
        <f t="shared" si="41"/>
        <v>0</v>
      </c>
      <c r="L295" s="249">
        <f t="shared" si="41"/>
        <v>1</v>
      </c>
      <c r="M295" s="249">
        <f t="shared" si="41"/>
        <v>0</v>
      </c>
      <c r="N295" s="249">
        <f t="shared" si="41"/>
        <v>0</v>
      </c>
      <c r="O295" s="249">
        <f t="shared" si="41"/>
        <v>0</v>
      </c>
      <c r="P295" s="250">
        <v>0.99660887769540862</v>
      </c>
      <c r="Q295" s="251">
        <v>0.97590500000000002</v>
      </c>
      <c r="R295" s="250">
        <v>0.99653082363827594</v>
      </c>
      <c r="S295" s="251">
        <v>0.97026100000000004</v>
      </c>
      <c r="T295" s="250">
        <v>0.99845794260914611</v>
      </c>
      <c r="U295" s="250">
        <v>0.99875341586243815</v>
      </c>
      <c r="V295" s="250">
        <v>0.99896203786127846</v>
      </c>
      <c r="W295" s="250">
        <v>0.99908955053469595</v>
      </c>
      <c r="X295" s="250">
        <v>0.99916490658306079</v>
      </c>
      <c r="Y295" s="250">
        <v>0.99921128236091195</v>
      </c>
      <c r="Z295" s="251">
        <v>4.4000000000000006E-5</v>
      </c>
      <c r="AA295" s="251">
        <v>5.5999999999999997E-6</v>
      </c>
      <c r="AB295" s="251">
        <v>0.97043710729999999</v>
      </c>
      <c r="AC295" s="251">
        <v>0</v>
      </c>
      <c r="AD295" s="251">
        <v>2.1999999999999998E-4</v>
      </c>
      <c r="AE295" s="251">
        <v>-2.5000000000000001E-4</v>
      </c>
      <c r="AF295" s="250">
        <v>0.99724625875659156</v>
      </c>
      <c r="AG295" s="251">
        <v>0.97410799999999975</v>
      </c>
      <c r="AH295" s="250">
        <v>0.87259410423977923</v>
      </c>
      <c r="AI295" s="252">
        <v>0.99450050000000001</v>
      </c>
      <c r="AJ295" s="253">
        <f t="shared" si="42"/>
        <v>3.4827384814292109E-5</v>
      </c>
      <c r="AK295" s="253">
        <f t="shared" si="43"/>
        <v>4.4338879795802012E-6</v>
      </c>
      <c r="AL295" s="253">
        <f t="shared" si="44"/>
        <v>0.76851932251878519</v>
      </c>
      <c r="AM295" s="253">
        <f t="shared" si="45"/>
        <v>0</v>
      </c>
      <c r="AN295" s="253">
        <f t="shared" si="46"/>
        <v>1.7426022273692572E-4</v>
      </c>
      <c r="AO295" s="254">
        <f t="shared" si="47"/>
        <v>-1.9803217152808265E-4</v>
      </c>
    </row>
    <row r="296" spans="1:41">
      <c r="A296" s="247">
        <v>587</v>
      </c>
      <c r="B296" s="248"/>
      <c r="C296" s="248">
        <f t="shared" si="48"/>
        <v>0</v>
      </c>
      <c r="D296" s="248">
        <f t="shared" si="48"/>
        <v>0</v>
      </c>
      <c r="E296" s="248">
        <f t="shared" si="48"/>
        <v>1</v>
      </c>
      <c r="F296" s="248">
        <f t="shared" si="48"/>
        <v>0</v>
      </c>
      <c r="G296" s="248">
        <f t="shared" si="48"/>
        <v>0</v>
      </c>
      <c r="H296" s="248">
        <f t="shared" si="48"/>
        <v>0</v>
      </c>
      <c r="I296" s="249"/>
      <c r="J296" s="249">
        <f t="shared" si="40"/>
        <v>0</v>
      </c>
      <c r="K296" s="249">
        <f t="shared" si="41"/>
        <v>0</v>
      </c>
      <c r="L296" s="249">
        <f t="shared" si="41"/>
        <v>1</v>
      </c>
      <c r="M296" s="249">
        <f t="shared" si="41"/>
        <v>0</v>
      </c>
      <c r="N296" s="249">
        <f t="shared" si="41"/>
        <v>0</v>
      </c>
      <c r="O296" s="249">
        <f t="shared" si="41"/>
        <v>0</v>
      </c>
      <c r="P296" s="250">
        <v>0.99672565399460011</v>
      </c>
      <c r="Q296" s="251">
        <v>0.97598150000000006</v>
      </c>
      <c r="R296" s="250">
        <v>0.9966502832784363</v>
      </c>
      <c r="S296" s="251">
        <v>0.97042200000000012</v>
      </c>
      <c r="T296" s="250">
        <v>0.99851109228077628</v>
      </c>
      <c r="U296" s="250">
        <v>0.9987963876771434</v>
      </c>
      <c r="V296" s="250">
        <v>0.9989978217395733</v>
      </c>
      <c r="W296" s="250">
        <v>0.99912094033158527</v>
      </c>
      <c r="X296" s="250">
        <v>0.99919369935886748</v>
      </c>
      <c r="Y296" s="250">
        <v>0.99923847677845345</v>
      </c>
      <c r="Z296" s="251">
        <v>4.4999999999999996E-5</v>
      </c>
      <c r="AA296" s="251">
        <v>5.5000000000000007E-6</v>
      </c>
      <c r="AB296" s="251">
        <v>0.97178874260000003</v>
      </c>
      <c r="AC296" s="251">
        <v>0</v>
      </c>
      <c r="AD296" s="251">
        <v>8.3000000000000001E-4</v>
      </c>
      <c r="AE296" s="251">
        <v>-1E-4</v>
      </c>
      <c r="AF296" s="250">
        <v>0.99734111556280436</v>
      </c>
      <c r="AG296" s="251">
        <v>0.9740629999999999</v>
      </c>
      <c r="AH296" s="250">
        <v>0.87319482654407277</v>
      </c>
      <c r="AI296" s="252">
        <v>0.99449299999999996</v>
      </c>
      <c r="AJ296" s="253">
        <f t="shared" si="42"/>
        <v>3.5663972180906986E-5</v>
      </c>
      <c r="AK296" s="253">
        <f t="shared" si="43"/>
        <v>4.3601753702057405E-6</v>
      </c>
      <c r="AL296" s="253">
        <f t="shared" si="44"/>
        <v>0.77054979623537845</v>
      </c>
      <c r="AM296" s="253">
        <f t="shared" si="45"/>
        <v>0</v>
      </c>
      <c r="AN296" s="253">
        <f t="shared" si="46"/>
        <v>6.5825184351179611E-4</v>
      </c>
      <c r="AO296" s="254">
        <f t="shared" si="47"/>
        <v>-7.9311005074160181E-5</v>
      </c>
    </row>
    <row r="297" spans="1:41">
      <c r="A297" s="247">
        <v>588</v>
      </c>
      <c r="B297" s="248"/>
      <c r="C297" s="248">
        <f t="shared" si="48"/>
        <v>0</v>
      </c>
      <c r="D297" s="248">
        <f t="shared" si="48"/>
        <v>0</v>
      </c>
      <c r="E297" s="248">
        <f t="shared" si="48"/>
        <v>1</v>
      </c>
      <c r="F297" s="248">
        <f t="shared" si="48"/>
        <v>0</v>
      </c>
      <c r="G297" s="248">
        <f t="shared" si="48"/>
        <v>0</v>
      </c>
      <c r="H297" s="248">
        <f t="shared" si="48"/>
        <v>0</v>
      </c>
      <c r="I297" s="249"/>
      <c r="J297" s="249">
        <f t="shared" si="40"/>
        <v>0</v>
      </c>
      <c r="K297" s="249">
        <f t="shared" si="41"/>
        <v>0</v>
      </c>
      <c r="L297" s="249">
        <f t="shared" si="41"/>
        <v>1</v>
      </c>
      <c r="M297" s="249">
        <f t="shared" si="41"/>
        <v>0</v>
      </c>
      <c r="N297" s="249">
        <f t="shared" si="41"/>
        <v>0</v>
      </c>
      <c r="O297" s="249">
        <f t="shared" si="41"/>
        <v>0</v>
      </c>
      <c r="P297" s="250">
        <v>0.99684244163967473</v>
      </c>
      <c r="Q297" s="251">
        <v>0.97605799999999998</v>
      </c>
      <c r="R297" s="250">
        <v>0.99676975484794439</v>
      </c>
      <c r="S297" s="251">
        <v>0.97058299999999997</v>
      </c>
      <c r="T297" s="250">
        <v>0.99856424371799379</v>
      </c>
      <c r="U297" s="250">
        <v>0.99883936048076583</v>
      </c>
      <c r="V297" s="250">
        <v>0.99903360618357473</v>
      </c>
      <c r="W297" s="250">
        <v>0.99915233048652086</v>
      </c>
      <c r="X297" s="250">
        <v>0.99922249238819372</v>
      </c>
      <c r="Y297" s="250">
        <v>0.99926567139190525</v>
      </c>
      <c r="Z297" s="251">
        <v>4.4299999999999999E-5</v>
      </c>
      <c r="AA297" s="251">
        <v>4.6E-6</v>
      </c>
      <c r="AB297" s="251">
        <v>0.97251894840000008</v>
      </c>
      <c r="AC297" s="251">
        <v>0</v>
      </c>
      <c r="AD297" s="251">
        <v>2.9E-4</v>
      </c>
      <c r="AE297" s="251">
        <v>-1.6000000000000001E-4</v>
      </c>
      <c r="AF297" s="250">
        <v>0.99743597949322582</v>
      </c>
      <c r="AG297" s="251">
        <v>0.97401799999999994</v>
      </c>
      <c r="AH297" s="250">
        <v>0.87379554884836652</v>
      </c>
      <c r="AI297" s="252">
        <v>0.99448700000000001</v>
      </c>
      <c r="AJ297" s="253">
        <f t="shared" si="42"/>
        <v>3.5153645264291455E-5</v>
      </c>
      <c r="AK297" s="253">
        <f t="shared" si="43"/>
        <v>3.6512713414095741E-6</v>
      </c>
      <c r="AL297" s="253">
        <f t="shared" si="44"/>
        <v>0.77209154777365263</v>
      </c>
      <c r="AM297" s="253">
        <f t="shared" si="45"/>
        <v>0</v>
      </c>
      <c r="AN297" s="253">
        <f t="shared" si="46"/>
        <v>2.3027714060697526E-4</v>
      </c>
      <c r="AO297" s="254">
        <f t="shared" si="47"/>
        <v>-1.2705494702420125E-4</v>
      </c>
    </row>
    <row r="298" spans="1:41">
      <c r="A298" s="247">
        <v>589</v>
      </c>
      <c r="B298" s="248"/>
      <c r="C298" s="248">
        <f t="shared" si="48"/>
        <v>0</v>
      </c>
      <c r="D298" s="248">
        <f t="shared" si="48"/>
        <v>0</v>
      </c>
      <c r="E298" s="248">
        <f t="shared" si="48"/>
        <v>1</v>
      </c>
      <c r="F298" s="248">
        <f t="shared" si="48"/>
        <v>0</v>
      </c>
      <c r="G298" s="248">
        <f t="shared" si="48"/>
        <v>0</v>
      </c>
      <c r="H298" s="248">
        <f t="shared" si="48"/>
        <v>0</v>
      </c>
      <c r="I298" s="249"/>
      <c r="J298" s="249">
        <f t="shared" si="40"/>
        <v>0</v>
      </c>
      <c r="K298" s="249">
        <f t="shared" si="41"/>
        <v>0</v>
      </c>
      <c r="L298" s="249">
        <f t="shared" si="41"/>
        <v>1</v>
      </c>
      <c r="M298" s="249">
        <f t="shared" si="41"/>
        <v>0</v>
      </c>
      <c r="N298" s="249">
        <f t="shared" si="41"/>
        <v>0</v>
      </c>
      <c r="O298" s="249">
        <f t="shared" si="41"/>
        <v>0</v>
      </c>
      <c r="P298" s="250">
        <v>0.99695924063150787</v>
      </c>
      <c r="Q298" s="251">
        <v>0.97613550000000004</v>
      </c>
      <c r="R298" s="250">
        <v>0.996889238347753</v>
      </c>
      <c r="S298" s="251">
        <v>0.97074700000000003</v>
      </c>
      <c r="T298" s="250">
        <v>0.99861739692082152</v>
      </c>
      <c r="U298" s="250">
        <v>0.99888233427330775</v>
      </c>
      <c r="V298" s="250">
        <v>0.99906939119328031</v>
      </c>
      <c r="W298" s="250">
        <v>0.99918372099949959</v>
      </c>
      <c r="X298" s="250">
        <v>0.99925128567103672</v>
      </c>
      <c r="Y298" s="250">
        <v>0.99929286620126456</v>
      </c>
      <c r="Z298" s="251">
        <v>4.1300000000000001E-5</v>
      </c>
      <c r="AA298" s="251">
        <v>5.9999999999999993E-6</v>
      </c>
      <c r="AB298" s="251">
        <v>0.97263263350000007</v>
      </c>
      <c r="AC298" s="251">
        <v>0</v>
      </c>
      <c r="AD298" s="251">
        <v>4.8000000000000001E-4</v>
      </c>
      <c r="AE298" s="251">
        <v>-1.2E-4</v>
      </c>
      <c r="AF298" s="250">
        <v>0.99753085054824864</v>
      </c>
      <c r="AG298" s="251">
        <v>0.97397499999999992</v>
      </c>
      <c r="AH298" s="250">
        <v>0.87439627115266005</v>
      </c>
      <c r="AI298" s="252">
        <v>0.99448199999999998</v>
      </c>
      <c r="AJ298" s="253">
        <f t="shared" si="42"/>
        <v>3.2814744255226622E-5</v>
      </c>
      <c r="AK298" s="253">
        <f t="shared" si="43"/>
        <v>4.768539972418402E-6</v>
      </c>
      <c r="AL298" s="253">
        <f t="shared" si="44"/>
        <v>0.77315102318265949</v>
      </c>
      <c r="AM298" s="253">
        <f t="shared" si="45"/>
        <v>0</v>
      </c>
      <c r="AN298" s="253">
        <f t="shared" si="46"/>
        <v>3.8162410403858916E-4</v>
      </c>
      <c r="AO298" s="254">
        <f t="shared" si="47"/>
        <v>-9.5409996015195743E-5</v>
      </c>
    </row>
    <row r="299" spans="1:41">
      <c r="A299" s="247">
        <v>590</v>
      </c>
      <c r="B299" s="248"/>
      <c r="C299" s="248">
        <f t="shared" si="48"/>
        <v>0</v>
      </c>
      <c r="D299" s="248">
        <f t="shared" si="48"/>
        <v>0</v>
      </c>
      <c r="E299" s="248">
        <f t="shared" si="48"/>
        <v>1</v>
      </c>
      <c r="F299" s="248">
        <f t="shared" si="48"/>
        <v>0</v>
      </c>
      <c r="G299" s="248">
        <f t="shared" si="48"/>
        <v>0</v>
      </c>
      <c r="H299" s="248">
        <f t="shared" si="48"/>
        <v>0</v>
      </c>
      <c r="I299" s="249"/>
      <c r="J299" s="249">
        <f t="shared" si="40"/>
        <v>0</v>
      </c>
      <c r="K299" s="249">
        <f t="shared" si="41"/>
        <v>0</v>
      </c>
      <c r="L299" s="249">
        <f t="shared" si="41"/>
        <v>1</v>
      </c>
      <c r="M299" s="249">
        <f t="shared" si="41"/>
        <v>0</v>
      </c>
      <c r="N299" s="249">
        <f t="shared" si="41"/>
        <v>0</v>
      </c>
      <c r="O299" s="249">
        <f t="shared" si="41"/>
        <v>0</v>
      </c>
      <c r="P299" s="250">
        <v>0.99707605097097474</v>
      </c>
      <c r="Q299" s="251">
        <v>0.976213</v>
      </c>
      <c r="R299" s="250">
        <v>0.99700873377881427</v>
      </c>
      <c r="S299" s="251">
        <v>0.97091099999999997</v>
      </c>
      <c r="T299" s="250">
        <v>0.998670551889283</v>
      </c>
      <c r="U299" s="250">
        <v>0.99892530905477273</v>
      </c>
      <c r="V299" s="250">
        <v>0.9991051767686876</v>
      </c>
      <c r="W299" s="250">
        <v>0.99921511187051837</v>
      </c>
      <c r="X299" s="250">
        <v>0.99928007920739348</v>
      </c>
      <c r="Y299" s="250">
        <v>0.99932006120652939</v>
      </c>
      <c r="Z299" s="251">
        <v>3.4799999999999999E-5</v>
      </c>
      <c r="AA299" s="251">
        <v>3.7000000000000002E-6</v>
      </c>
      <c r="AB299" s="251">
        <v>0.97272779070000004</v>
      </c>
      <c r="AC299" s="251">
        <v>0</v>
      </c>
      <c r="AD299" s="251">
        <v>1.0999999999999999E-4</v>
      </c>
      <c r="AE299" s="251">
        <v>-1.4000000000000001E-4</v>
      </c>
      <c r="AF299" s="250">
        <v>0.99762572872826527</v>
      </c>
      <c r="AG299" s="251">
        <v>0.97393199999999991</v>
      </c>
      <c r="AH299" s="250">
        <v>0.87499699345695359</v>
      </c>
      <c r="AI299" s="252">
        <v>0.99447700000000006</v>
      </c>
      <c r="AJ299" s="253">
        <f t="shared" si="42"/>
        <v>2.7685369514036797E-5</v>
      </c>
      <c r="AK299" s="253">
        <f t="shared" si="43"/>
        <v>2.9443102934750625E-6</v>
      </c>
      <c r="AL299" s="253">
        <f t="shared" si="44"/>
        <v>0.77419679580925482</v>
      </c>
      <c r="AM299" s="253">
        <f t="shared" si="45"/>
        <v>0</v>
      </c>
      <c r="AN299" s="253">
        <f t="shared" si="46"/>
        <v>8.7564636965777219E-5</v>
      </c>
      <c r="AO299" s="254">
        <f t="shared" si="47"/>
        <v>-1.1145036063290423E-4</v>
      </c>
    </row>
    <row r="300" spans="1:41">
      <c r="A300" s="247">
        <v>591</v>
      </c>
      <c r="B300" s="248"/>
      <c r="C300" s="248">
        <f t="shared" si="48"/>
        <v>0</v>
      </c>
      <c r="D300" s="248">
        <f t="shared" si="48"/>
        <v>0</v>
      </c>
      <c r="E300" s="248">
        <f t="shared" si="48"/>
        <v>1</v>
      </c>
      <c r="F300" s="248">
        <f t="shared" si="48"/>
        <v>0</v>
      </c>
      <c r="G300" s="248">
        <f t="shared" si="48"/>
        <v>0</v>
      </c>
      <c r="H300" s="248">
        <f t="shared" si="48"/>
        <v>0</v>
      </c>
      <c r="I300" s="249"/>
      <c r="J300" s="249">
        <f t="shared" ref="J300:J363" si="49">IF($A300&lt;J$4,0,IF($A300&lt;J$5,($A300-J$4)/(J$5-J$4),IF($A300&lt;J$6,1,IF($A300&lt;J$7,($A300-J$7)/(J$6-J$7),0))))</f>
        <v>0</v>
      </c>
      <c r="K300" s="249">
        <f t="shared" si="41"/>
        <v>0</v>
      </c>
      <c r="L300" s="249">
        <f t="shared" si="41"/>
        <v>1</v>
      </c>
      <c r="M300" s="249">
        <f t="shared" si="41"/>
        <v>0</v>
      </c>
      <c r="N300" s="249">
        <f t="shared" si="41"/>
        <v>0</v>
      </c>
      <c r="O300" s="249">
        <f t="shared" si="41"/>
        <v>0</v>
      </c>
      <c r="P300" s="250">
        <v>0.99695924063150787</v>
      </c>
      <c r="Q300" s="251">
        <v>0.97629050000000006</v>
      </c>
      <c r="R300" s="250">
        <v>0.996889238347753</v>
      </c>
      <c r="S300" s="251">
        <v>0.971078</v>
      </c>
      <c r="T300" s="250">
        <v>0.99861739692082152</v>
      </c>
      <c r="U300" s="250">
        <v>0.99888233427330775</v>
      </c>
      <c r="V300" s="250">
        <v>0.99906939119328031</v>
      </c>
      <c r="W300" s="250">
        <v>0.99918372099949959</v>
      </c>
      <c r="X300" s="250">
        <v>0.99925128567103672</v>
      </c>
      <c r="Y300" s="250">
        <v>0.99929286620126456</v>
      </c>
      <c r="Z300" s="251">
        <v>2.37E-5</v>
      </c>
      <c r="AA300" s="251">
        <v>1.0000000000000001E-7</v>
      </c>
      <c r="AB300" s="251">
        <v>0.97214581109999998</v>
      </c>
      <c r="AC300" s="251">
        <v>0</v>
      </c>
      <c r="AD300" s="251">
        <v>5.8999999999999992E-4</v>
      </c>
      <c r="AE300" s="251">
        <v>-2.0000000000000001E-4</v>
      </c>
      <c r="AF300" s="250">
        <v>0.99753085054824864</v>
      </c>
      <c r="AG300" s="251">
        <v>0.97388999999999992</v>
      </c>
      <c r="AH300" s="250">
        <v>0.8755971756705222</v>
      </c>
      <c r="AI300" s="252">
        <v>0.99447200000000002</v>
      </c>
      <c r="AJ300" s="253">
        <f t="shared" si="42"/>
        <v>1.8864188057242617E-5</v>
      </c>
      <c r="AK300" s="253">
        <f t="shared" si="43"/>
        <v>7.9616847277901999E-8</v>
      </c>
      <c r="AL300" s="253">
        <f t="shared" si="44"/>
        <v>0.77413678827005283</v>
      </c>
      <c r="AM300" s="253">
        <f t="shared" si="45"/>
        <v>0</v>
      </c>
      <c r="AN300" s="253">
        <f t="shared" si="46"/>
        <v>4.6991290386794057E-4</v>
      </c>
      <c r="AO300" s="254">
        <f t="shared" si="47"/>
        <v>-1.5929913821556121E-4</v>
      </c>
    </row>
    <row r="301" spans="1:41">
      <c r="A301" s="247">
        <v>592</v>
      </c>
      <c r="B301" s="248"/>
      <c r="C301" s="248">
        <f t="shared" si="48"/>
        <v>0</v>
      </c>
      <c r="D301" s="248">
        <f t="shared" si="48"/>
        <v>0</v>
      </c>
      <c r="E301" s="248">
        <f t="shared" si="48"/>
        <v>1</v>
      </c>
      <c r="F301" s="248">
        <f t="shared" si="48"/>
        <v>0</v>
      </c>
      <c r="G301" s="248">
        <f t="shared" si="48"/>
        <v>0</v>
      </c>
      <c r="H301" s="248">
        <f t="shared" si="48"/>
        <v>0</v>
      </c>
      <c r="I301" s="249"/>
      <c r="J301" s="249">
        <f t="shared" si="49"/>
        <v>0</v>
      </c>
      <c r="K301" s="249">
        <f t="shared" si="41"/>
        <v>0</v>
      </c>
      <c r="L301" s="249">
        <f t="shared" si="41"/>
        <v>1</v>
      </c>
      <c r="M301" s="249">
        <f t="shared" si="41"/>
        <v>0</v>
      </c>
      <c r="N301" s="249">
        <f t="shared" si="41"/>
        <v>0</v>
      </c>
      <c r="O301" s="249">
        <f t="shared" si="41"/>
        <v>0</v>
      </c>
      <c r="P301" s="250">
        <v>0.99684244163967473</v>
      </c>
      <c r="Q301" s="251">
        <v>0.9763679999999999</v>
      </c>
      <c r="R301" s="250">
        <v>0.99676975484794439</v>
      </c>
      <c r="S301" s="251">
        <v>0.9712449999999998</v>
      </c>
      <c r="T301" s="250">
        <v>0.99856424371799379</v>
      </c>
      <c r="U301" s="250">
        <v>0.99883936048076583</v>
      </c>
      <c r="V301" s="250">
        <v>0.99903360618357473</v>
      </c>
      <c r="W301" s="250">
        <v>0.99915233048652086</v>
      </c>
      <c r="X301" s="250">
        <v>0.99922249238819372</v>
      </c>
      <c r="Y301" s="250">
        <v>0.99926567139190525</v>
      </c>
      <c r="Z301" s="251">
        <v>2.8200000000000001E-5</v>
      </c>
      <c r="AA301" s="251">
        <v>-1.1000000000000001E-6</v>
      </c>
      <c r="AB301" s="251">
        <v>0.97193358640000005</v>
      </c>
      <c r="AC301" s="251">
        <v>0</v>
      </c>
      <c r="AD301" s="251">
        <v>2.9999999999999997E-4</v>
      </c>
      <c r="AE301" s="251">
        <v>-8.9999999999999992E-5</v>
      </c>
      <c r="AF301" s="250">
        <v>0.99743597949322582</v>
      </c>
      <c r="AG301" s="251">
        <v>0.97384799999999982</v>
      </c>
      <c r="AH301" s="250">
        <v>0.8761973551674046</v>
      </c>
      <c r="AI301" s="252">
        <v>0.99446699999999999</v>
      </c>
      <c r="AJ301" s="253">
        <f t="shared" si="42"/>
        <v>2.2457289896124435E-5</v>
      </c>
      <c r="AK301" s="253">
        <f t="shared" si="43"/>
        <v>-8.7623492454117171E-7</v>
      </c>
      <c r="AL301" s="253">
        <f t="shared" si="44"/>
        <v>0.77437070253810381</v>
      </c>
      <c r="AM301" s="253">
        <f t="shared" si="45"/>
        <v>0</v>
      </c>
      <c r="AN301" s="253">
        <f t="shared" si="46"/>
        <v>2.3906482587118591E-4</v>
      </c>
      <c r="AO301" s="254">
        <f t="shared" si="47"/>
        <v>-7.1722546945295941E-5</v>
      </c>
    </row>
    <row r="302" spans="1:41">
      <c r="A302" s="247">
        <v>593</v>
      </c>
      <c r="B302" s="248"/>
      <c r="C302" s="248">
        <f t="shared" si="48"/>
        <v>0</v>
      </c>
      <c r="D302" s="248">
        <f t="shared" si="48"/>
        <v>0</v>
      </c>
      <c r="E302" s="248">
        <f t="shared" si="48"/>
        <v>1</v>
      </c>
      <c r="F302" s="248">
        <f t="shared" si="48"/>
        <v>0</v>
      </c>
      <c r="G302" s="248">
        <f t="shared" si="48"/>
        <v>0</v>
      </c>
      <c r="H302" s="248">
        <f t="shared" si="48"/>
        <v>0</v>
      </c>
      <c r="I302" s="249"/>
      <c r="J302" s="249">
        <f t="shared" si="49"/>
        <v>0</v>
      </c>
      <c r="K302" s="249">
        <f t="shared" si="41"/>
        <v>0</v>
      </c>
      <c r="L302" s="249">
        <f t="shared" si="41"/>
        <v>1</v>
      </c>
      <c r="M302" s="249">
        <f t="shared" si="41"/>
        <v>0</v>
      </c>
      <c r="N302" s="249">
        <f t="shared" si="41"/>
        <v>0</v>
      </c>
      <c r="O302" s="249">
        <f t="shared" si="41"/>
        <v>0</v>
      </c>
      <c r="P302" s="250">
        <v>0.99672565399460011</v>
      </c>
      <c r="Q302" s="251">
        <v>0.9764449999999999</v>
      </c>
      <c r="R302" s="250">
        <v>0.9966502832784363</v>
      </c>
      <c r="S302" s="251">
        <v>0.97141449999999996</v>
      </c>
      <c r="T302" s="250">
        <v>0.99851109228077628</v>
      </c>
      <c r="U302" s="250">
        <v>0.9987963876771434</v>
      </c>
      <c r="V302" s="250">
        <v>0.9989978217395733</v>
      </c>
      <c r="W302" s="250">
        <v>0.99912094033158527</v>
      </c>
      <c r="X302" s="250">
        <v>0.99919369935886748</v>
      </c>
      <c r="Y302" s="250">
        <v>0.99923847677845345</v>
      </c>
      <c r="Z302" s="251">
        <v>2.4599999999999998E-5</v>
      </c>
      <c r="AA302" s="251">
        <v>1.2999999999999998E-6</v>
      </c>
      <c r="AB302" s="251">
        <v>0.97155632530000002</v>
      </c>
      <c r="AC302" s="251">
        <v>0</v>
      </c>
      <c r="AD302" s="251">
        <v>1.7999999999999998E-4</v>
      </c>
      <c r="AE302" s="251">
        <v>1.6000000000000001E-4</v>
      </c>
      <c r="AF302" s="250">
        <v>0.99734111556280436</v>
      </c>
      <c r="AG302" s="251">
        <v>0.9738079999999999</v>
      </c>
      <c r="AH302" s="250">
        <v>0.87679753466428711</v>
      </c>
      <c r="AI302" s="252">
        <v>0.99446299999999999</v>
      </c>
      <c r="AJ302" s="253">
        <f t="shared" si="42"/>
        <v>1.9600349259875089E-5</v>
      </c>
      <c r="AK302" s="253">
        <f t="shared" si="43"/>
        <v>1.0360867615349901E-6</v>
      </c>
      <c r="AL302" s="253">
        <f t="shared" si="44"/>
        <v>0.774476659966298</v>
      </c>
      <c r="AM302" s="253">
        <f t="shared" si="45"/>
        <v>0</v>
      </c>
      <c r="AN302" s="253">
        <f t="shared" si="46"/>
        <v>1.4351523327303981E-4</v>
      </c>
      <c r="AO302" s="254">
        <f t="shared" si="47"/>
        <v>1.2757481306712994E-4</v>
      </c>
    </row>
    <row r="303" spans="1:41">
      <c r="A303" s="247">
        <v>594</v>
      </c>
      <c r="B303" s="248"/>
      <c r="C303" s="248">
        <f t="shared" si="48"/>
        <v>0</v>
      </c>
      <c r="D303" s="248">
        <f t="shared" si="48"/>
        <v>0</v>
      </c>
      <c r="E303" s="248">
        <f t="shared" si="48"/>
        <v>1</v>
      </c>
      <c r="F303" s="248">
        <f t="shared" si="48"/>
        <v>0</v>
      </c>
      <c r="G303" s="248">
        <f t="shared" si="48"/>
        <v>0</v>
      </c>
      <c r="H303" s="248">
        <f t="shared" si="48"/>
        <v>0</v>
      </c>
      <c r="I303" s="249"/>
      <c r="J303" s="249">
        <f t="shared" si="49"/>
        <v>0</v>
      </c>
      <c r="K303" s="249">
        <f t="shared" si="41"/>
        <v>0</v>
      </c>
      <c r="L303" s="249">
        <f t="shared" si="41"/>
        <v>1</v>
      </c>
      <c r="M303" s="249">
        <f t="shared" si="41"/>
        <v>0</v>
      </c>
      <c r="N303" s="249">
        <f t="shared" si="41"/>
        <v>0</v>
      </c>
      <c r="O303" s="249">
        <f t="shared" si="41"/>
        <v>0</v>
      </c>
      <c r="P303" s="250">
        <v>0.99660887769540862</v>
      </c>
      <c r="Q303" s="251">
        <v>0.97652200000000011</v>
      </c>
      <c r="R303" s="250">
        <v>0.99653082363827594</v>
      </c>
      <c r="S303" s="251">
        <v>0.971584</v>
      </c>
      <c r="T303" s="250">
        <v>0.99845794260914611</v>
      </c>
      <c r="U303" s="250">
        <v>0.99875341586243815</v>
      </c>
      <c r="V303" s="250">
        <v>0.99896203786127846</v>
      </c>
      <c r="W303" s="250">
        <v>0.99908955053469595</v>
      </c>
      <c r="X303" s="250">
        <v>0.99916490658306079</v>
      </c>
      <c r="Y303" s="250">
        <v>0.99921128236091195</v>
      </c>
      <c r="Z303" s="251">
        <v>2.3099999999999999E-5</v>
      </c>
      <c r="AA303" s="251">
        <v>2.3E-6</v>
      </c>
      <c r="AB303" s="251">
        <v>0.97141019889999991</v>
      </c>
      <c r="AC303" s="251">
        <v>0</v>
      </c>
      <c r="AD303" s="251">
        <v>3.8999999999999999E-4</v>
      </c>
      <c r="AE303" s="251">
        <v>1.2E-4</v>
      </c>
      <c r="AF303" s="250">
        <v>0.99724625875659156</v>
      </c>
      <c r="AG303" s="251">
        <v>0.97376800000000008</v>
      </c>
      <c r="AH303" s="250">
        <v>0.87739771416116952</v>
      </c>
      <c r="AI303" s="252">
        <v>0.99445950000000005</v>
      </c>
      <c r="AJ303" s="253">
        <f t="shared" si="42"/>
        <v>1.8414551421740019E-5</v>
      </c>
      <c r="AK303" s="253">
        <f t="shared" si="43"/>
        <v>1.8340260569116616E-6</v>
      </c>
      <c r="AL303" s="253">
        <f t="shared" si="44"/>
        <v>0.77476685210619112</v>
      </c>
      <c r="AM303" s="253">
        <f t="shared" si="45"/>
        <v>0</v>
      </c>
      <c r="AN303" s="253">
        <f t="shared" si="46"/>
        <v>3.111151550397343E-4</v>
      </c>
      <c r="AO303" s="254">
        <f t="shared" si="47"/>
        <v>9.5732183171083645E-5</v>
      </c>
    </row>
    <row r="304" spans="1:41">
      <c r="A304" s="247">
        <v>595</v>
      </c>
      <c r="B304" s="248"/>
      <c r="C304" s="248">
        <f t="shared" si="48"/>
        <v>0</v>
      </c>
      <c r="D304" s="248">
        <f t="shared" si="48"/>
        <v>0</v>
      </c>
      <c r="E304" s="248">
        <f t="shared" si="48"/>
        <v>1</v>
      </c>
      <c r="F304" s="248">
        <f t="shared" si="48"/>
        <v>0</v>
      </c>
      <c r="G304" s="248">
        <f t="shared" si="48"/>
        <v>0</v>
      </c>
      <c r="H304" s="248">
        <f t="shared" si="48"/>
        <v>0</v>
      </c>
      <c r="I304" s="249"/>
      <c r="J304" s="249">
        <f t="shared" si="49"/>
        <v>0</v>
      </c>
      <c r="K304" s="249">
        <f t="shared" si="41"/>
        <v>0</v>
      </c>
      <c r="L304" s="249">
        <f t="shared" si="41"/>
        <v>1</v>
      </c>
      <c r="M304" s="249">
        <f t="shared" si="41"/>
        <v>0</v>
      </c>
      <c r="N304" s="249">
        <f t="shared" si="41"/>
        <v>0</v>
      </c>
      <c r="O304" s="249">
        <f t="shared" si="41"/>
        <v>0</v>
      </c>
      <c r="P304" s="250">
        <v>0.99649211274122507</v>
      </c>
      <c r="Q304" s="251">
        <v>0.97659850000000004</v>
      </c>
      <c r="R304" s="250">
        <v>0.99641137592651097</v>
      </c>
      <c r="S304" s="251">
        <v>0.97175500000000004</v>
      </c>
      <c r="T304" s="250">
        <v>0.99840479470307986</v>
      </c>
      <c r="U304" s="250">
        <v>0.99871044503664674</v>
      </c>
      <c r="V304" s="250">
        <v>0.99892625454869244</v>
      </c>
      <c r="W304" s="250">
        <v>0.99905816109585599</v>
      </c>
      <c r="X304" s="250">
        <v>0.9991361140607764</v>
      </c>
      <c r="Y304" s="250">
        <v>0.99918408813928306</v>
      </c>
      <c r="Z304" s="251">
        <v>2.6599999999999999E-5</v>
      </c>
      <c r="AA304" s="251">
        <v>2.1000000000000002E-6</v>
      </c>
      <c r="AB304" s="251">
        <v>0.97166376229999996</v>
      </c>
      <c r="AC304" s="251">
        <v>0</v>
      </c>
      <c r="AD304" s="251">
        <v>3.1E-4</v>
      </c>
      <c r="AE304" s="251">
        <v>-6.0000000000000002E-5</v>
      </c>
      <c r="AF304" s="250">
        <v>0.99715140907419519</v>
      </c>
      <c r="AG304" s="251">
        <v>0.9737300000000001</v>
      </c>
      <c r="AH304" s="250">
        <v>0.87799789365805214</v>
      </c>
      <c r="AI304" s="252">
        <v>0.99445700000000004</v>
      </c>
      <c r="AJ304" s="253">
        <f t="shared" si="42"/>
        <v>2.1215477706468132E-5</v>
      </c>
      <c r="AK304" s="253">
        <f t="shared" si="43"/>
        <v>1.6754188882871437E-6</v>
      </c>
      <c r="AL304" s="253">
        <f t="shared" si="44"/>
        <v>0.77537885705807819</v>
      </c>
      <c r="AM304" s="253">
        <f t="shared" si="45"/>
        <v>0</v>
      </c>
      <c r="AN304" s="253">
        <f t="shared" si="46"/>
        <v>2.4742915464437626E-4</v>
      </c>
      <c r="AO304" s="254">
        <f t="shared" si="47"/>
        <v>-4.7891813243887528E-5</v>
      </c>
    </row>
    <row r="305" spans="1:41">
      <c r="A305" s="247">
        <v>596</v>
      </c>
      <c r="B305" s="248"/>
      <c r="C305" s="248">
        <f t="shared" si="48"/>
        <v>0</v>
      </c>
      <c r="D305" s="248">
        <f t="shared" si="48"/>
        <v>0</v>
      </c>
      <c r="E305" s="248">
        <f t="shared" si="48"/>
        <v>1</v>
      </c>
      <c r="F305" s="248">
        <f t="shared" si="48"/>
        <v>0</v>
      </c>
      <c r="G305" s="248">
        <f t="shared" si="48"/>
        <v>0</v>
      </c>
      <c r="H305" s="248">
        <f t="shared" si="48"/>
        <v>0</v>
      </c>
      <c r="I305" s="249"/>
      <c r="J305" s="249">
        <f t="shared" si="49"/>
        <v>0</v>
      </c>
      <c r="K305" s="249">
        <f t="shared" si="41"/>
        <v>0</v>
      </c>
      <c r="L305" s="249">
        <f t="shared" si="41"/>
        <v>1</v>
      </c>
      <c r="M305" s="249">
        <f t="shared" si="41"/>
        <v>0</v>
      </c>
      <c r="N305" s="249">
        <f t="shared" si="41"/>
        <v>0</v>
      </c>
      <c r="O305" s="249">
        <f t="shared" si="41"/>
        <v>0</v>
      </c>
      <c r="P305" s="250">
        <v>0.99660887769540862</v>
      </c>
      <c r="Q305" s="251">
        <v>0.97667500000000007</v>
      </c>
      <c r="R305" s="250">
        <v>0.99653082363827594</v>
      </c>
      <c r="S305" s="251">
        <v>0.97192599999999996</v>
      </c>
      <c r="T305" s="250">
        <v>0.99845794260914611</v>
      </c>
      <c r="U305" s="250">
        <v>0.99875341586243815</v>
      </c>
      <c r="V305" s="250">
        <v>0.99896203786127846</v>
      </c>
      <c r="W305" s="250">
        <v>0.99908955053469595</v>
      </c>
      <c r="X305" s="250">
        <v>0.99916490658306079</v>
      </c>
      <c r="Y305" s="250">
        <v>0.99921128236091195</v>
      </c>
      <c r="Z305" s="251">
        <v>3.01E-5</v>
      </c>
      <c r="AA305" s="251">
        <v>2.3999999999999999E-6</v>
      </c>
      <c r="AB305" s="251">
        <v>0.97210951870000006</v>
      </c>
      <c r="AC305" s="251">
        <v>0</v>
      </c>
      <c r="AD305" s="251">
        <v>7.0000000000000007E-5</v>
      </c>
      <c r="AE305" s="251">
        <v>7.0000000000000007E-5</v>
      </c>
      <c r="AF305" s="250">
        <v>0.99724625875659156</v>
      </c>
      <c r="AG305" s="251">
        <v>0.97369200000000011</v>
      </c>
      <c r="AH305" s="250">
        <v>0.87859807315493454</v>
      </c>
      <c r="AI305" s="252">
        <v>0.99445450000000002</v>
      </c>
      <c r="AJ305" s="253">
        <f t="shared" si="42"/>
        <v>2.4037772034418183E-5</v>
      </c>
      <c r="AK305" s="253">
        <f t="shared" si="43"/>
        <v>1.9172001745538867E-6</v>
      </c>
      <c r="AL305" s="253">
        <f t="shared" si="44"/>
        <v>0.77671576625229766</v>
      </c>
      <c r="AM305" s="253">
        <f t="shared" si="45"/>
        <v>0</v>
      </c>
      <c r="AN305" s="253">
        <f t="shared" si="46"/>
        <v>5.594137702141219E-5</v>
      </c>
      <c r="AO305" s="254">
        <f t="shared" si="47"/>
        <v>5.5943973514599991E-5</v>
      </c>
    </row>
    <row r="306" spans="1:41">
      <c r="A306" s="247">
        <v>597</v>
      </c>
      <c r="B306" s="248"/>
      <c r="C306" s="248">
        <f t="shared" si="48"/>
        <v>0</v>
      </c>
      <c r="D306" s="248">
        <f t="shared" si="48"/>
        <v>0</v>
      </c>
      <c r="E306" s="248">
        <f t="shared" si="48"/>
        <v>1</v>
      </c>
      <c r="F306" s="248">
        <f t="shared" si="48"/>
        <v>0</v>
      </c>
      <c r="G306" s="248">
        <f t="shared" si="48"/>
        <v>0</v>
      </c>
      <c r="H306" s="248">
        <f t="shared" si="48"/>
        <v>0</v>
      </c>
      <c r="I306" s="249"/>
      <c r="J306" s="249">
        <f t="shared" si="49"/>
        <v>0</v>
      </c>
      <c r="K306" s="249">
        <f t="shared" si="41"/>
        <v>0</v>
      </c>
      <c r="L306" s="249">
        <f t="shared" si="41"/>
        <v>1</v>
      </c>
      <c r="M306" s="249">
        <f t="shared" si="41"/>
        <v>0</v>
      </c>
      <c r="N306" s="249">
        <f t="shared" si="41"/>
        <v>0</v>
      </c>
      <c r="O306" s="249">
        <f t="shared" si="41"/>
        <v>0</v>
      </c>
      <c r="P306" s="250">
        <v>0.99672565399460011</v>
      </c>
      <c r="Q306" s="251">
        <v>0.97675100000000004</v>
      </c>
      <c r="R306" s="250">
        <v>0.9966502832784363</v>
      </c>
      <c r="S306" s="251">
        <v>0.97209900000000005</v>
      </c>
      <c r="T306" s="250">
        <v>0.99851109228077628</v>
      </c>
      <c r="U306" s="250">
        <v>0.9987963876771434</v>
      </c>
      <c r="V306" s="250">
        <v>0.9989978217395733</v>
      </c>
      <c r="W306" s="250">
        <v>0.99912094033158527</v>
      </c>
      <c r="X306" s="250">
        <v>0.99919369935886748</v>
      </c>
      <c r="Y306" s="250">
        <v>0.99923847677845345</v>
      </c>
      <c r="Z306" s="251">
        <v>3.0700000000000001E-5</v>
      </c>
      <c r="AA306" s="251">
        <v>1.1000000000000001E-6</v>
      </c>
      <c r="AB306" s="251">
        <v>0.97300320350000002</v>
      </c>
      <c r="AC306" s="251">
        <v>0</v>
      </c>
      <c r="AD306" s="251">
        <v>2.7E-4</v>
      </c>
      <c r="AE306" s="251">
        <v>1.7000000000000001E-4</v>
      </c>
      <c r="AF306" s="250">
        <v>0.99734111556280436</v>
      </c>
      <c r="AG306" s="251">
        <v>0.97365599999999997</v>
      </c>
      <c r="AH306" s="250">
        <v>0.87919825265181695</v>
      </c>
      <c r="AI306" s="252">
        <v>0.99445249999999996</v>
      </c>
      <c r="AJ306" s="253">
        <f t="shared" si="42"/>
        <v>2.4548456397241288E-5</v>
      </c>
      <c r="AK306" s="253">
        <f t="shared" si="43"/>
        <v>8.7983770170194657E-7</v>
      </c>
      <c r="AL306" s="253">
        <f t="shared" si="44"/>
        <v>0.77841595889305992</v>
      </c>
      <c r="AM306" s="253">
        <f t="shared" si="45"/>
        <v>0</v>
      </c>
      <c r="AN306" s="253">
        <f t="shared" si="46"/>
        <v>2.160460700392243E-4</v>
      </c>
      <c r="AO306" s="254">
        <f t="shared" si="47"/>
        <v>1.3603510300482169E-4</v>
      </c>
    </row>
    <row r="307" spans="1:41">
      <c r="A307" s="247">
        <v>598</v>
      </c>
      <c r="B307" s="248"/>
      <c r="C307" s="248">
        <f t="shared" si="48"/>
        <v>0</v>
      </c>
      <c r="D307" s="248">
        <f t="shared" si="48"/>
        <v>0</v>
      </c>
      <c r="E307" s="248">
        <f t="shared" si="48"/>
        <v>1</v>
      </c>
      <c r="F307" s="248">
        <f t="shared" si="48"/>
        <v>0</v>
      </c>
      <c r="G307" s="248">
        <f t="shared" si="48"/>
        <v>0</v>
      </c>
      <c r="H307" s="248">
        <f t="shared" si="48"/>
        <v>0</v>
      </c>
      <c r="I307" s="249"/>
      <c r="J307" s="249">
        <f t="shared" si="49"/>
        <v>0</v>
      </c>
      <c r="K307" s="249">
        <f t="shared" si="41"/>
        <v>0</v>
      </c>
      <c r="L307" s="249">
        <f t="shared" si="41"/>
        <v>1</v>
      </c>
      <c r="M307" s="249">
        <f t="shared" si="41"/>
        <v>0</v>
      </c>
      <c r="N307" s="249">
        <f t="shared" si="41"/>
        <v>0</v>
      </c>
      <c r="O307" s="249">
        <f t="shared" si="41"/>
        <v>0</v>
      </c>
      <c r="P307" s="250">
        <v>0.99684244163967473</v>
      </c>
      <c r="Q307" s="251">
        <v>0.976827</v>
      </c>
      <c r="R307" s="250">
        <v>0.99676975484794439</v>
      </c>
      <c r="S307" s="251">
        <v>0.97227199999999991</v>
      </c>
      <c r="T307" s="250">
        <v>0.99856424371799379</v>
      </c>
      <c r="U307" s="250">
        <v>0.99883936048076583</v>
      </c>
      <c r="V307" s="250">
        <v>0.99903360618357473</v>
      </c>
      <c r="W307" s="250">
        <v>0.99915233048652086</v>
      </c>
      <c r="X307" s="250">
        <v>0.99922249238819372</v>
      </c>
      <c r="Y307" s="250">
        <v>0.99926567139190525</v>
      </c>
      <c r="Z307" s="251">
        <v>3.1699999999999998E-5</v>
      </c>
      <c r="AA307" s="251">
        <v>1.9E-6</v>
      </c>
      <c r="AB307" s="251">
        <v>0.97365902790000003</v>
      </c>
      <c r="AC307" s="251">
        <v>0</v>
      </c>
      <c r="AD307" s="251">
        <v>2.1999999999999998E-4</v>
      </c>
      <c r="AE307" s="251">
        <v>2.3000000000000001E-4</v>
      </c>
      <c r="AF307" s="250">
        <v>0.99743597949322582</v>
      </c>
      <c r="AG307" s="251">
        <v>0.97361999999999993</v>
      </c>
      <c r="AH307" s="250">
        <v>0.87979843214869946</v>
      </c>
      <c r="AI307" s="252">
        <v>0.99445050000000001</v>
      </c>
      <c r="AJ307" s="253">
        <f t="shared" si="42"/>
        <v>2.5380662253891253E-5</v>
      </c>
      <c r="AK307" s="253">
        <f t="shared" si="43"/>
        <v>1.5216575515680504E-6</v>
      </c>
      <c r="AL307" s="253">
        <f t="shared" si="44"/>
        <v>0.77992828240040557</v>
      </c>
      <c r="AM307" s="253">
        <f t="shared" si="45"/>
        <v>0</v>
      </c>
      <c r="AN307" s="253">
        <f t="shared" si="46"/>
        <v>1.7625951021246273E-4</v>
      </c>
      <c r="AO307" s="254">
        <f t="shared" si="47"/>
        <v>1.8427926897379314E-4</v>
      </c>
    </row>
    <row r="308" spans="1:41">
      <c r="A308" s="247">
        <v>599</v>
      </c>
      <c r="B308" s="248"/>
      <c r="C308" s="248">
        <f t="shared" si="48"/>
        <v>0</v>
      </c>
      <c r="D308" s="248">
        <f t="shared" si="48"/>
        <v>0</v>
      </c>
      <c r="E308" s="248">
        <f t="shared" si="48"/>
        <v>1</v>
      </c>
      <c r="F308" s="248">
        <f t="shared" si="48"/>
        <v>0</v>
      </c>
      <c r="G308" s="248">
        <f t="shared" si="48"/>
        <v>0</v>
      </c>
      <c r="H308" s="248">
        <f t="shared" si="48"/>
        <v>0</v>
      </c>
      <c r="I308" s="249"/>
      <c r="J308" s="249">
        <f t="shared" si="49"/>
        <v>0</v>
      </c>
      <c r="K308" s="249">
        <f t="shared" si="41"/>
        <v>0</v>
      </c>
      <c r="L308" s="249">
        <f t="shared" si="41"/>
        <v>1</v>
      </c>
      <c r="M308" s="249">
        <f t="shared" si="41"/>
        <v>0</v>
      </c>
      <c r="N308" s="249">
        <f t="shared" si="41"/>
        <v>0</v>
      </c>
      <c r="O308" s="249">
        <f t="shared" si="41"/>
        <v>0</v>
      </c>
      <c r="P308" s="250">
        <v>0.99695924063150787</v>
      </c>
      <c r="Q308" s="251">
        <v>0.97690200000000005</v>
      </c>
      <c r="R308" s="250">
        <v>0.996889238347753</v>
      </c>
      <c r="S308" s="251">
        <v>0.97244550000000007</v>
      </c>
      <c r="T308" s="250">
        <v>0.99861739692082152</v>
      </c>
      <c r="U308" s="250">
        <v>0.99888233427330775</v>
      </c>
      <c r="V308" s="250">
        <v>0.99906939119328031</v>
      </c>
      <c r="W308" s="250">
        <v>0.99918372099949959</v>
      </c>
      <c r="X308" s="250">
        <v>0.99925128567103672</v>
      </c>
      <c r="Y308" s="250">
        <v>0.99929286620126456</v>
      </c>
      <c r="Z308" s="251">
        <v>2.9900000000000002E-5</v>
      </c>
      <c r="AA308" s="251">
        <v>-1.7E-6</v>
      </c>
      <c r="AB308" s="251">
        <v>0.97422652659999998</v>
      </c>
      <c r="AC308" s="251">
        <v>0</v>
      </c>
      <c r="AD308" s="251">
        <v>4.0000000000000003E-5</v>
      </c>
      <c r="AE308" s="251">
        <v>-4.0000000000000003E-5</v>
      </c>
      <c r="AF308" s="250">
        <v>0.99753085054824864</v>
      </c>
      <c r="AG308" s="251">
        <v>0.97358549999999999</v>
      </c>
      <c r="AH308" s="250">
        <v>0.88039861164558209</v>
      </c>
      <c r="AI308" s="252">
        <v>0.99444949999999999</v>
      </c>
      <c r="AJ308" s="253">
        <f t="shared" si="42"/>
        <v>2.3970296846054E-5</v>
      </c>
      <c r="AK308" s="253">
        <f t="shared" si="43"/>
        <v>-1.3632212592476907E-6</v>
      </c>
      <c r="AL308" s="253">
        <f t="shared" si="44"/>
        <v>0.78137354005238258</v>
      </c>
      <c r="AM308" s="253">
        <f t="shared" si="45"/>
        <v>0</v>
      </c>
      <c r="AN308" s="253">
        <f t="shared" si="46"/>
        <v>3.2087641986106351E-5</v>
      </c>
      <c r="AO308" s="254">
        <f t="shared" si="47"/>
        <v>-3.2088977206972895E-5</v>
      </c>
    </row>
    <row r="309" spans="1:41">
      <c r="A309" s="247">
        <v>600</v>
      </c>
      <c r="B309" s="248"/>
      <c r="C309" s="248">
        <f t="shared" si="48"/>
        <v>0</v>
      </c>
      <c r="D309" s="248">
        <f t="shared" si="48"/>
        <v>0</v>
      </c>
      <c r="E309" s="248">
        <f t="shared" si="48"/>
        <v>1</v>
      </c>
      <c r="F309" s="248">
        <f t="shared" si="48"/>
        <v>0</v>
      </c>
      <c r="G309" s="248">
        <f t="shared" si="48"/>
        <v>0</v>
      </c>
      <c r="H309" s="248">
        <f t="shared" si="48"/>
        <v>0</v>
      </c>
      <c r="I309" s="249"/>
      <c r="J309" s="249">
        <f t="shared" si="49"/>
        <v>0</v>
      </c>
      <c r="K309" s="249">
        <f t="shared" si="41"/>
        <v>0</v>
      </c>
      <c r="L309" s="249">
        <f t="shared" si="41"/>
        <v>1</v>
      </c>
      <c r="M309" s="249">
        <f t="shared" si="41"/>
        <v>0</v>
      </c>
      <c r="N309" s="249">
        <f t="shared" si="41"/>
        <v>0</v>
      </c>
      <c r="O309" s="249">
        <f t="shared" si="41"/>
        <v>0</v>
      </c>
      <c r="P309" s="250">
        <v>0.99707605097097474</v>
      </c>
      <c r="Q309" s="251">
        <v>0.97697699999999998</v>
      </c>
      <c r="R309" s="250">
        <v>0.99700873377881427</v>
      </c>
      <c r="S309" s="251">
        <v>0.97261900000000001</v>
      </c>
      <c r="T309" s="250">
        <v>0.998670551889283</v>
      </c>
      <c r="U309" s="250">
        <v>0.99892530905477273</v>
      </c>
      <c r="V309" s="250">
        <v>0.9991051767686876</v>
      </c>
      <c r="W309" s="250">
        <v>0.99921511187051837</v>
      </c>
      <c r="X309" s="250">
        <v>0.99928007920739348</v>
      </c>
      <c r="Y309" s="250">
        <v>0.99932006120652939</v>
      </c>
      <c r="Z309" s="251">
        <v>2.9099999999999999E-5</v>
      </c>
      <c r="AA309" s="251">
        <v>9.9999999999999995E-7</v>
      </c>
      <c r="AB309" s="251">
        <v>0.97458951719999998</v>
      </c>
      <c r="AC309" s="251">
        <v>0</v>
      </c>
      <c r="AD309" s="251">
        <v>1.7000000000000001E-4</v>
      </c>
      <c r="AE309" s="251">
        <v>-5.0000000000000002E-5</v>
      </c>
      <c r="AF309" s="250">
        <v>0.99762572872826527</v>
      </c>
      <c r="AG309" s="251">
        <v>0.97355099999999994</v>
      </c>
      <c r="AH309" s="250">
        <v>0.88099879114246449</v>
      </c>
      <c r="AI309" s="252">
        <v>0.99444900000000003</v>
      </c>
      <c r="AJ309" s="253">
        <f t="shared" si="42"/>
        <v>2.335897304833475E-5</v>
      </c>
      <c r="AK309" s="253">
        <f t="shared" si="43"/>
        <v>8.0291861979368698E-7</v>
      </c>
      <c r="AL309" s="253">
        <f t="shared" si="44"/>
        <v>0.78265697081705066</v>
      </c>
      <c r="AM309" s="253">
        <f t="shared" si="45"/>
        <v>0</v>
      </c>
      <c r="AN309" s="253">
        <f t="shared" si="46"/>
        <v>1.3654464222799125E-4</v>
      </c>
      <c r="AO309" s="254">
        <f t="shared" si="47"/>
        <v>-4.0161795732021748E-5</v>
      </c>
    </row>
    <row r="310" spans="1:41">
      <c r="A310" s="247">
        <v>601</v>
      </c>
      <c r="B310" s="248"/>
      <c r="C310" s="248">
        <f t="shared" si="48"/>
        <v>0</v>
      </c>
      <c r="D310" s="248">
        <f t="shared" si="48"/>
        <v>0</v>
      </c>
      <c r="E310" s="248">
        <f t="shared" si="48"/>
        <v>1</v>
      </c>
      <c r="F310" s="248">
        <f t="shared" si="48"/>
        <v>0</v>
      </c>
      <c r="G310" s="248">
        <f t="shared" si="48"/>
        <v>0</v>
      </c>
      <c r="H310" s="248">
        <f t="shared" si="48"/>
        <v>0</v>
      </c>
      <c r="I310" s="249"/>
      <c r="J310" s="249">
        <f t="shared" si="49"/>
        <v>0</v>
      </c>
      <c r="K310" s="249">
        <f t="shared" si="41"/>
        <v>0</v>
      </c>
      <c r="L310" s="249">
        <f t="shared" si="41"/>
        <v>1</v>
      </c>
      <c r="M310" s="249">
        <f t="shared" si="41"/>
        <v>0</v>
      </c>
      <c r="N310" s="249">
        <f t="shared" si="41"/>
        <v>0</v>
      </c>
      <c r="O310" s="249">
        <f t="shared" si="41"/>
        <v>0</v>
      </c>
      <c r="P310" s="250">
        <v>0.99695924063150787</v>
      </c>
      <c r="Q310" s="251">
        <v>0.97705150000000007</v>
      </c>
      <c r="R310" s="250">
        <v>0.996889238347753</v>
      </c>
      <c r="S310" s="251">
        <v>0.97279300000000002</v>
      </c>
      <c r="T310" s="250">
        <v>0.99861739692082152</v>
      </c>
      <c r="U310" s="250">
        <v>0.99888233427330775</v>
      </c>
      <c r="V310" s="250">
        <v>0.99906939119328031</v>
      </c>
      <c r="W310" s="250">
        <v>0.99918372099949959</v>
      </c>
      <c r="X310" s="250">
        <v>0.99925128567103672</v>
      </c>
      <c r="Y310" s="250">
        <v>0.99929286620126456</v>
      </c>
      <c r="Z310" s="251">
        <v>3.18E-5</v>
      </c>
      <c r="AA310" s="251">
        <v>2.0000000000000002E-7</v>
      </c>
      <c r="AB310" s="251">
        <v>0.97495148990000002</v>
      </c>
      <c r="AC310" s="251">
        <v>0</v>
      </c>
      <c r="AD310" s="251">
        <v>2.9E-4</v>
      </c>
      <c r="AE310" s="251">
        <v>-1.0000000000000001E-5</v>
      </c>
      <c r="AF310" s="250">
        <v>0.99753085054824864</v>
      </c>
      <c r="AG310" s="251">
        <v>0.97352000000000005</v>
      </c>
      <c r="AH310" s="250">
        <v>0.88139895570264115</v>
      </c>
      <c r="AI310" s="252">
        <v>0.99444900000000003</v>
      </c>
      <c r="AJ310" s="253">
        <f t="shared" si="42"/>
        <v>2.5533756481879784E-5</v>
      </c>
      <c r="AK310" s="253">
        <f t="shared" si="43"/>
        <v>1.6063226851425996E-7</v>
      </c>
      <c r="AL310" s="253">
        <f t="shared" si="44"/>
        <v>0.78318998513855909</v>
      </c>
      <c r="AM310" s="253">
        <f t="shared" si="45"/>
        <v>0</v>
      </c>
      <c r="AN310" s="253">
        <f t="shared" si="46"/>
        <v>2.3300282047470486E-4</v>
      </c>
      <c r="AO310" s="254">
        <f t="shared" si="47"/>
        <v>-8.0349143487858432E-6</v>
      </c>
    </row>
    <row r="311" spans="1:41">
      <c r="A311" s="247">
        <v>602</v>
      </c>
      <c r="B311" s="248"/>
      <c r="C311" s="248">
        <f t="shared" si="48"/>
        <v>0</v>
      </c>
      <c r="D311" s="248">
        <f t="shared" si="48"/>
        <v>0</v>
      </c>
      <c r="E311" s="248">
        <f t="shared" si="48"/>
        <v>1</v>
      </c>
      <c r="F311" s="248">
        <f t="shared" si="48"/>
        <v>0</v>
      </c>
      <c r="G311" s="248">
        <f t="shared" si="48"/>
        <v>0</v>
      </c>
      <c r="H311" s="248">
        <f t="shared" si="48"/>
        <v>0</v>
      </c>
      <c r="I311" s="249"/>
      <c r="J311" s="249">
        <f t="shared" si="49"/>
        <v>0</v>
      </c>
      <c r="K311" s="249">
        <f t="shared" si="41"/>
        <v>0</v>
      </c>
      <c r="L311" s="249">
        <f t="shared" si="41"/>
        <v>1</v>
      </c>
      <c r="M311" s="249">
        <f t="shared" ref="K311:O362" si="50">IF($A311&lt;M$4,0,IF($A311&lt;M$5,($A311-M$4)/(M$5-M$4),IF($A311&lt;M$6,1,IF($A311&lt;M$7,($A311-M$7)/(M$6-M$7),0))))</f>
        <v>0</v>
      </c>
      <c r="N311" s="249">
        <f t="shared" si="50"/>
        <v>0</v>
      </c>
      <c r="O311" s="249">
        <f t="shared" si="50"/>
        <v>0</v>
      </c>
      <c r="P311" s="250">
        <v>0.99684244163967473</v>
      </c>
      <c r="Q311" s="251">
        <v>0.97712599999999994</v>
      </c>
      <c r="R311" s="250">
        <v>0.99676975484794439</v>
      </c>
      <c r="S311" s="251">
        <v>0.97296700000000003</v>
      </c>
      <c r="T311" s="250">
        <v>0.99856424371799379</v>
      </c>
      <c r="U311" s="250">
        <v>0.99883936048076583</v>
      </c>
      <c r="V311" s="250">
        <v>0.99903360618357473</v>
      </c>
      <c r="W311" s="250">
        <v>0.99915233048652086</v>
      </c>
      <c r="X311" s="250">
        <v>0.99922249238819372</v>
      </c>
      <c r="Y311" s="250">
        <v>0.99926567139190525</v>
      </c>
      <c r="Z311" s="251">
        <v>3.7000000000000005E-5</v>
      </c>
      <c r="AA311" s="251">
        <v>6.9999999999999997E-7</v>
      </c>
      <c r="AB311" s="251">
        <v>0.97505276800000007</v>
      </c>
      <c r="AC311" s="251">
        <v>0</v>
      </c>
      <c r="AD311" s="251">
        <v>1.0999999999999999E-4</v>
      </c>
      <c r="AE311" s="251">
        <v>-1.0999999999999999E-4</v>
      </c>
      <c r="AF311" s="250">
        <v>0.99743597949322582</v>
      </c>
      <c r="AG311" s="251">
        <v>0.97348900000000005</v>
      </c>
      <c r="AH311" s="250">
        <v>0.88179871658766662</v>
      </c>
      <c r="AI311" s="252">
        <v>0.99444949999999999</v>
      </c>
      <c r="AJ311" s="253">
        <f t="shared" si="42"/>
        <v>2.9717759357011248E-5</v>
      </c>
      <c r="AK311" s="253">
        <f t="shared" si="43"/>
        <v>5.6238278044112365E-7</v>
      </c>
      <c r="AL311" s="253">
        <f t="shared" si="44"/>
        <v>0.78351360815131366</v>
      </c>
      <c r="AM311" s="253">
        <f t="shared" si="45"/>
        <v>0</v>
      </c>
      <c r="AN311" s="253">
        <f t="shared" si="46"/>
        <v>8.840833533688456E-5</v>
      </c>
      <c r="AO311" s="254">
        <f t="shared" si="47"/>
        <v>-8.8412155691078661E-5</v>
      </c>
    </row>
    <row r="312" spans="1:41">
      <c r="A312" s="247">
        <v>603</v>
      </c>
      <c r="B312" s="248"/>
      <c r="C312" s="248">
        <f t="shared" si="48"/>
        <v>0</v>
      </c>
      <c r="D312" s="248">
        <f t="shared" si="48"/>
        <v>0</v>
      </c>
      <c r="E312" s="248">
        <f t="shared" si="48"/>
        <v>1</v>
      </c>
      <c r="F312" s="248">
        <f t="shared" si="48"/>
        <v>0</v>
      </c>
      <c r="G312" s="248">
        <f t="shared" si="48"/>
        <v>0</v>
      </c>
      <c r="H312" s="248">
        <f t="shared" si="48"/>
        <v>0</v>
      </c>
      <c r="I312" s="249"/>
      <c r="J312" s="249">
        <f t="shared" si="49"/>
        <v>0</v>
      </c>
      <c r="K312" s="249">
        <f t="shared" si="50"/>
        <v>0</v>
      </c>
      <c r="L312" s="249">
        <f t="shared" si="50"/>
        <v>1</v>
      </c>
      <c r="M312" s="249">
        <f t="shared" si="50"/>
        <v>0</v>
      </c>
      <c r="N312" s="249">
        <f t="shared" si="50"/>
        <v>0</v>
      </c>
      <c r="O312" s="249">
        <f t="shared" si="50"/>
        <v>0</v>
      </c>
      <c r="P312" s="250">
        <v>0.99672565399460011</v>
      </c>
      <c r="Q312" s="251">
        <v>0.9771995</v>
      </c>
      <c r="R312" s="250">
        <v>0.9966502832784363</v>
      </c>
      <c r="S312" s="251">
        <v>0.97314149999999999</v>
      </c>
      <c r="T312" s="250">
        <v>0.99851109228077628</v>
      </c>
      <c r="U312" s="250">
        <v>0.9987963876771434</v>
      </c>
      <c r="V312" s="250">
        <v>0.9989978217395733</v>
      </c>
      <c r="W312" s="250">
        <v>0.99912094033158527</v>
      </c>
      <c r="X312" s="250">
        <v>0.99919369935886748</v>
      </c>
      <c r="Y312" s="250">
        <v>0.99923847677845345</v>
      </c>
      <c r="Z312" s="251">
        <v>3.57E-5</v>
      </c>
      <c r="AA312" s="251">
        <v>1.1000000000000001E-6</v>
      </c>
      <c r="AB312" s="251">
        <v>0.97534913509999999</v>
      </c>
      <c r="AC312" s="251">
        <v>0</v>
      </c>
      <c r="AD312" s="251">
        <v>5.2999999999999998E-4</v>
      </c>
      <c r="AE312" s="251">
        <v>-3.1E-4</v>
      </c>
      <c r="AF312" s="250">
        <v>0.99734111556280436</v>
      </c>
      <c r="AG312" s="251">
        <v>0.97345999999999999</v>
      </c>
      <c r="AH312" s="250">
        <v>0.88219847747269198</v>
      </c>
      <c r="AI312" s="252">
        <v>0.99444949999999999</v>
      </c>
      <c r="AJ312" s="253">
        <f t="shared" si="42"/>
        <v>2.8682013919464188E-5</v>
      </c>
      <c r="AK312" s="253">
        <f t="shared" si="43"/>
        <v>8.8401204102047404E-7</v>
      </c>
      <c r="AL312" s="253">
        <f t="shared" si="44"/>
        <v>0.78399479043368103</v>
      </c>
      <c r="AM312" s="253">
        <f t="shared" si="45"/>
        <v>0</v>
      </c>
      <c r="AN312" s="253">
        <f t="shared" si="46"/>
        <v>4.2610250642650412E-4</v>
      </c>
      <c r="AO312" s="254">
        <f t="shared" si="47"/>
        <v>-2.4924093678120124E-4</v>
      </c>
    </row>
    <row r="313" spans="1:41">
      <c r="A313" s="247">
        <v>604</v>
      </c>
      <c r="B313" s="248"/>
      <c r="C313" s="248">
        <f t="shared" si="48"/>
        <v>0</v>
      </c>
      <c r="D313" s="248">
        <f t="shared" si="48"/>
        <v>0</v>
      </c>
      <c r="E313" s="248">
        <f t="shared" si="48"/>
        <v>1</v>
      </c>
      <c r="F313" s="248">
        <f t="shared" si="48"/>
        <v>0</v>
      </c>
      <c r="G313" s="248">
        <f t="shared" si="48"/>
        <v>0</v>
      </c>
      <c r="H313" s="248">
        <f t="shared" si="48"/>
        <v>0</v>
      </c>
      <c r="I313" s="249"/>
      <c r="J313" s="249">
        <f t="shared" si="49"/>
        <v>0</v>
      </c>
      <c r="K313" s="249">
        <f t="shared" si="50"/>
        <v>0</v>
      </c>
      <c r="L313" s="249">
        <f t="shared" si="50"/>
        <v>1</v>
      </c>
      <c r="M313" s="249">
        <f t="shared" si="50"/>
        <v>0</v>
      </c>
      <c r="N313" s="249">
        <f t="shared" si="50"/>
        <v>0</v>
      </c>
      <c r="O313" s="249">
        <f t="shared" si="50"/>
        <v>0</v>
      </c>
      <c r="P313" s="250">
        <v>0.99660887769540862</v>
      </c>
      <c r="Q313" s="251">
        <v>0.97727299999999995</v>
      </c>
      <c r="R313" s="250">
        <v>0.99653082363827594</v>
      </c>
      <c r="S313" s="251">
        <v>0.97331599999999996</v>
      </c>
      <c r="T313" s="250">
        <v>0.99845794260914611</v>
      </c>
      <c r="U313" s="250">
        <v>0.99875341586243815</v>
      </c>
      <c r="V313" s="250">
        <v>0.99896203786127846</v>
      </c>
      <c r="W313" s="250">
        <v>0.99908955053469595</v>
      </c>
      <c r="X313" s="250">
        <v>0.99916490658306079</v>
      </c>
      <c r="Y313" s="250">
        <v>0.99921128236091195</v>
      </c>
      <c r="Z313" s="251">
        <v>3.04E-5</v>
      </c>
      <c r="AA313" s="251">
        <v>-2.5999999999999997E-6</v>
      </c>
      <c r="AB313" s="251">
        <v>0.97574023049999992</v>
      </c>
      <c r="AC313" s="251">
        <v>0</v>
      </c>
      <c r="AD313" s="251">
        <v>4.6999999999999999E-4</v>
      </c>
      <c r="AE313" s="251">
        <v>-1.0000000000000001E-5</v>
      </c>
      <c r="AF313" s="250">
        <v>0.99724625875659156</v>
      </c>
      <c r="AG313" s="251">
        <v>0.97343100000000005</v>
      </c>
      <c r="AH313" s="250">
        <v>0.88259823835771756</v>
      </c>
      <c r="AI313" s="252">
        <v>0.99445150000000004</v>
      </c>
      <c r="AJ313" s="253">
        <f t="shared" si="42"/>
        <v>2.4431091058313579E-5</v>
      </c>
      <c r="AK313" s="253">
        <f t="shared" si="43"/>
        <v>-2.0901195541785288E-6</v>
      </c>
      <c r="AL313" s="253">
        <f t="shared" si="44"/>
        <v>0.78455374353021401</v>
      </c>
      <c r="AM313" s="253">
        <f t="shared" si="45"/>
        <v>0</v>
      </c>
      <c r="AN313" s="253">
        <f t="shared" si="46"/>
        <v>3.7798497132955871E-4</v>
      </c>
      <c r="AO313" s="254">
        <f t="shared" si="47"/>
        <v>-8.042606709095688E-6</v>
      </c>
    </row>
    <row r="314" spans="1:41">
      <c r="A314" s="247">
        <v>605</v>
      </c>
      <c r="B314" s="248"/>
      <c r="C314" s="248">
        <f t="shared" si="48"/>
        <v>0</v>
      </c>
      <c r="D314" s="248">
        <f t="shared" si="48"/>
        <v>0</v>
      </c>
      <c r="E314" s="248">
        <f t="shared" si="48"/>
        <v>1</v>
      </c>
      <c r="F314" s="248">
        <f t="shared" si="48"/>
        <v>0</v>
      </c>
      <c r="G314" s="248">
        <f t="shared" si="48"/>
        <v>0</v>
      </c>
      <c r="H314" s="248">
        <f t="shared" si="48"/>
        <v>0</v>
      </c>
      <c r="I314" s="249"/>
      <c r="J314" s="249">
        <f t="shared" si="49"/>
        <v>0</v>
      </c>
      <c r="K314" s="249">
        <f t="shared" si="50"/>
        <v>0</v>
      </c>
      <c r="L314" s="249">
        <f t="shared" si="50"/>
        <v>1</v>
      </c>
      <c r="M314" s="249">
        <f t="shared" si="50"/>
        <v>0</v>
      </c>
      <c r="N314" s="249">
        <f t="shared" si="50"/>
        <v>0</v>
      </c>
      <c r="O314" s="249">
        <f t="shared" si="50"/>
        <v>0</v>
      </c>
      <c r="P314" s="250">
        <v>0.99649211274122507</v>
      </c>
      <c r="Q314" s="251">
        <v>0.97734549999999998</v>
      </c>
      <c r="R314" s="250">
        <v>0.99641137592651097</v>
      </c>
      <c r="S314" s="251">
        <v>0.97348900000000005</v>
      </c>
      <c r="T314" s="250">
        <v>0.99840479470307986</v>
      </c>
      <c r="U314" s="250">
        <v>0.99871044503664674</v>
      </c>
      <c r="V314" s="250">
        <v>0.99892625454869244</v>
      </c>
      <c r="W314" s="250">
        <v>0.99905816109585599</v>
      </c>
      <c r="X314" s="250">
        <v>0.9991361140607764</v>
      </c>
      <c r="Y314" s="250">
        <v>0.99918408813928306</v>
      </c>
      <c r="Z314" s="251">
        <v>2.9199999999999998E-5</v>
      </c>
      <c r="AA314" s="251">
        <v>4.4000000000000002E-6</v>
      </c>
      <c r="AB314" s="251">
        <v>0.97607368719999998</v>
      </c>
      <c r="AC314" s="251">
        <v>0</v>
      </c>
      <c r="AD314" s="251">
        <v>-4.0000000000000003E-5</v>
      </c>
      <c r="AE314" s="251">
        <v>0</v>
      </c>
      <c r="AF314" s="250">
        <v>0.99715140907419519</v>
      </c>
      <c r="AG314" s="251">
        <v>0.97340450000000001</v>
      </c>
      <c r="AH314" s="250">
        <v>0.88299799924274291</v>
      </c>
      <c r="AI314" s="252">
        <v>0.99445249999999996</v>
      </c>
      <c r="AJ314" s="253">
        <f t="shared" si="42"/>
        <v>2.3473585894816262E-5</v>
      </c>
      <c r="AK314" s="253">
        <f t="shared" si="43"/>
        <v>3.5381985307336303E-6</v>
      </c>
      <c r="AL314" s="253">
        <f t="shared" si="44"/>
        <v>0.78506562627574517</v>
      </c>
      <c r="AM314" s="253">
        <f t="shared" si="45"/>
        <v>0</v>
      </c>
      <c r="AN314" s="253">
        <f t="shared" si="46"/>
        <v>-3.217915069961707E-5</v>
      </c>
      <c r="AO314" s="254">
        <f t="shared" si="47"/>
        <v>0</v>
      </c>
    </row>
    <row r="315" spans="1:41">
      <c r="A315" s="247">
        <v>606</v>
      </c>
      <c r="B315" s="248"/>
      <c r="C315" s="248">
        <f t="shared" si="48"/>
        <v>0</v>
      </c>
      <c r="D315" s="248">
        <f t="shared" si="48"/>
        <v>0</v>
      </c>
      <c r="E315" s="248">
        <f t="shared" si="48"/>
        <v>1</v>
      </c>
      <c r="F315" s="248">
        <f t="shared" si="48"/>
        <v>0</v>
      </c>
      <c r="G315" s="248">
        <f t="shared" si="48"/>
        <v>0</v>
      </c>
      <c r="H315" s="248">
        <f t="shared" si="48"/>
        <v>0</v>
      </c>
      <c r="I315" s="249"/>
      <c r="J315" s="249">
        <f t="shared" si="49"/>
        <v>0</v>
      </c>
      <c r="K315" s="249">
        <f t="shared" si="50"/>
        <v>0</v>
      </c>
      <c r="L315" s="249">
        <f t="shared" si="50"/>
        <v>1</v>
      </c>
      <c r="M315" s="249">
        <f t="shared" si="50"/>
        <v>0</v>
      </c>
      <c r="N315" s="249">
        <f t="shared" si="50"/>
        <v>0</v>
      </c>
      <c r="O315" s="249">
        <f t="shared" si="50"/>
        <v>0</v>
      </c>
      <c r="P315" s="250">
        <v>0.99649211274122507</v>
      </c>
      <c r="Q315" s="251">
        <v>0.97741800000000001</v>
      </c>
      <c r="R315" s="250">
        <v>0.99641137592651097</v>
      </c>
      <c r="S315" s="251">
        <v>0.97366200000000003</v>
      </c>
      <c r="T315" s="250">
        <v>0.99840479470307986</v>
      </c>
      <c r="U315" s="250">
        <v>0.99871044503664674</v>
      </c>
      <c r="V315" s="250">
        <v>0.99892625454869244</v>
      </c>
      <c r="W315" s="250">
        <v>0.99905816109585599</v>
      </c>
      <c r="X315" s="250">
        <v>0.9991361140607764</v>
      </c>
      <c r="Y315" s="250">
        <v>0.99918408813928306</v>
      </c>
      <c r="Z315" s="251">
        <v>2.7399999999999999E-5</v>
      </c>
      <c r="AA315" s="251">
        <v>1.0000000000000001E-7</v>
      </c>
      <c r="AB315" s="251">
        <v>0.97610500610000006</v>
      </c>
      <c r="AC315" s="251">
        <v>0</v>
      </c>
      <c r="AD315" s="251">
        <v>4.2999999999999999E-4</v>
      </c>
      <c r="AE315" s="251">
        <v>-2.5000000000000001E-4</v>
      </c>
      <c r="AF315" s="250">
        <v>0.99715140907419519</v>
      </c>
      <c r="AG315" s="251">
        <v>0.97337799999999997</v>
      </c>
      <c r="AH315" s="250">
        <v>0.88339776012776838</v>
      </c>
      <c r="AI315" s="252">
        <v>0.99445450000000002</v>
      </c>
      <c r="AJ315" s="253">
        <f t="shared" si="42"/>
        <v>2.2041551522608319E-5</v>
      </c>
      <c r="AK315" s="253">
        <f t="shared" si="43"/>
        <v>8.0468245599505943E-8</v>
      </c>
      <c r="AL315" s="253">
        <f t="shared" si="44"/>
        <v>0.78562430105875103</v>
      </c>
      <c r="AM315" s="253">
        <f t="shared" si="45"/>
        <v>0</v>
      </c>
      <c r="AN315" s="253">
        <f t="shared" si="46"/>
        <v>3.4616093346826068E-4</v>
      </c>
      <c r="AO315" s="254">
        <f t="shared" si="47"/>
        <v>-2.0126602010395495E-4</v>
      </c>
    </row>
    <row r="316" spans="1:41">
      <c r="A316" s="247">
        <v>607</v>
      </c>
      <c r="B316" s="248"/>
      <c r="C316" s="248">
        <f t="shared" si="48"/>
        <v>0</v>
      </c>
      <c r="D316" s="248">
        <f t="shared" si="48"/>
        <v>0</v>
      </c>
      <c r="E316" s="248">
        <f t="shared" si="48"/>
        <v>1</v>
      </c>
      <c r="F316" s="248">
        <f t="shared" si="48"/>
        <v>0</v>
      </c>
      <c r="G316" s="248">
        <f t="shared" si="48"/>
        <v>0</v>
      </c>
      <c r="H316" s="248">
        <f t="shared" si="48"/>
        <v>0</v>
      </c>
      <c r="I316" s="249"/>
      <c r="J316" s="249">
        <f t="shared" si="49"/>
        <v>0</v>
      </c>
      <c r="K316" s="249">
        <f t="shared" si="50"/>
        <v>0</v>
      </c>
      <c r="L316" s="249">
        <f t="shared" si="50"/>
        <v>1</v>
      </c>
      <c r="M316" s="249">
        <f t="shared" si="50"/>
        <v>0</v>
      </c>
      <c r="N316" s="249">
        <f t="shared" si="50"/>
        <v>0</v>
      </c>
      <c r="O316" s="249">
        <f t="shared" si="50"/>
        <v>0</v>
      </c>
      <c r="P316" s="250">
        <v>0.99649211274122507</v>
      </c>
      <c r="Q316" s="251">
        <v>0.97748899999999994</v>
      </c>
      <c r="R316" s="250">
        <v>0.99641137592651097</v>
      </c>
      <c r="S316" s="251">
        <v>0.97383399999999998</v>
      </c>
      <c r="T316" s="250">
        <v>0.99840479470307986</v>
      </c>
      <c r="U316" s="250">
        <v>0.99871044503664674</v>
      </c>
      <c r="V316" s="250">
        <v>0.99892625454869244</v>
      </c>
      <c r="W316" s="250">
        <v>0.99905816109585599</v>
      </c>
      <c r="X316" s="250">
        <v>0.9991361140607764</v>
      </c>
      <c r="Y316" s="250">
        <v>0.99918408813928306</v>
      </c>
      <c r="Z316" s="251">
        <v>2.3500000000000002E-5</v>
      </c>
      <c r="AA316" s="251">
        <v>-1.1000000000000001E-6</v>
      </c>
      <c r="AB316" s="251">
        <v>0.97648304180000001</v>
      </c>
      <c r="AC316" s="251">
        <v>0</v>
      </c>
      <c r="AD316" s="251">
        <v>2.0000000000000001E-4</v>
      </c>
      <c r="AE316" s="251">
        <v>-1.0999999999999999E-4</v>
      </c>
      <c r="AF316" s="250">
        <v>0.99715140907419519</v>
      </c>
      <c r="AG316" s="251">
        <v>0.97335399999999994</v>
      </c>
      <c r="AH316" s="250">
        <v>0.88379752101279374</v>
      </c>
      <c r="AI316" s="252">
        <v>0.99445700000000004</v>
      </c>
      <c r="AJ316" s="253">
        <f t="shared" si="42"/>
        <v>1.891710125927783E-5</v>
      </c>
      <c r="AK316" s="253">
        <f t="shared" si="43"/>
        <v>-8.8575241563464158E-7</v>
      </c>
      <c r="AL316" s="253">
        <f t="shared" si="44"/>
        <v>0.786462829598639</v>
      </c>
      <c r="AM316" s="253">
        <f t="shared" si="45"/>
        <v>0</v>
      </c>
      <c r="AN316" s="253">
        <f t="shared" si="46"/>
        <v>1.6111453451622489E-4</v>
      </c>
      <c r="AO316" s="254">
        <f t="shared" si="47"/>
        <v>-8.8617248786317741E-5</v>
      </c>
    </row>
    <row r="317" spans="1:41">
      <c r="A317" s="247">
        <v>608</v>
      </c>
      <c r="B317" s="248"/>
      <c r="C317" s="248">
        <f t="shared" si="48"/>
        <v>0</v>
      </c>
      <c r="D317" s="248">
        <f t="shared" si="48"/>
        <v>0</v>
      </c>
      <c r="E317" s="248">
        <f t="shared" si="48"/>
        <v>1</v>
      </c>
      <c r="F317" s="248">
        <f t="shared" si="48"/>
        <v>0</v>
      </c>
      <c r="G317" s="248">
        <f t="shared" si="48"/>
        <v>0</v>
      </c>
      <c r="H317" s="248">
        <f t="shared" si="48"/>
        <v>0</v>
      </c>
      <c r="I317" s="249"/>
      <c r="J317" s="249">
        <f t="shared" si="49"/>
        <v>0</v>
      </c>
      <c r="K317" s="249">
        <f t="shared" si="50"/>
        <v>0</v>
      </c>
      <c r="L317" s="249">
        <f t="shared" si="50"/>
        <v>1</v>
      </c>
      <c r="M317" s="249">
        <f t="shared" si="50"/>
        <v>0</v>
      </c>
      <c r="N317" s="249">
        <f t="shared" si="50"/>
        <v>0</v>
      </c>
      <c r="O317" s="249">
        <f t="shared" si="50"/>
        <v>0</v>
      </c>
      <c r="P317" s="250">
        <v>0.99649211274122507</v>
      </c>
      <c r="Q317" s="251">
        <v>0.97755999999999998</v>
      </c>
      <c r="R317" s="250">
        <v>0.99641137592651097</v>
      </c>
      <c r="S317" s="251">
        <v>0.97400599999999993</v>
      </c>
      <c r="T317" s="250">
        <v>0.99840479470307986</v>
      </c>
      <c r="U317" s="250">
        <v>0.99871044503664674</v>
      </c>
      <c r="V317" s="250">
        <v>0.99892625454869244</v>
      </c>
      <c r="W317" s="250">
        <v>0.99905816109585599</v>
      </c>
      <c r="X317" s="250">
        <v>0.9991361140607764</v>
      </c>
      <c r="Y317" s="250">
        <v>0.99918408813928306</v>
      </c>
      <c r="Z317" s="251">
        <v>2.5300000000000002E-5</v>
      </c>
      <c r="AA317" s="251">
        <v>-5.9999999999999997E-7</v>
      </c>
      <c r="AB317" s="251">
        <v>0.97635215599999992</v>
      </c>
      <c r="AC317" s="251">
        <v>0</v>
      </c>
      <c r="AD317" s="251">
        <v>3.6999999999999999E-4</v>
      </c>
      <c r="AE317" s="251">
        <v>-1.4999999999999999E-4</v>
      </c>
      <c r="AF317" s="250">
        <v>0.99715140907419519</v>
      </c>
      <c r="AG317" s="251">
        <v>0.97333000000000003</v>
      </c>
      <c r="AH317" s="250">
        <v>0.88419728189781921</v>
      </c>
      <c r="AI317" s="252">
        <v>0.99445950000000005</v>
      </c>
      <c r="AJ317" s="253">
        <f t="shared" si="42"/>
        <v>2.0379910384429141E-5</v>
      </c>
      <c r="AK317" s="253">
        <f t="shared" si="43"/>
        <v>-4.8346599518058732E-7</v>
      </c>
      <c r="AL317" s="253">
        <f t="shared" si="44"/>
        <v>0.78689177918107378</v>
      </c>
      <c r="AM317" s="253">
        <f t="shared" si="45"/>
        <v>0</v>
      </c>
      <c r="AN317" s="253">
        <f t="shared" si="46"/>
        <v>2.9826443540130601E-4</v>
      </c>
      <c r="AO317" s="254">
        <f t="shared" si="47"/>
        <v>-1.2092382029786928E-4</v>
      </c>
    </row>
    <row r="318" spans="1:41">
      <c r="A318" s="247">
        <v>609</v>
      </c>
      <c r="B318" s="248"/>
      <c r="C318" s="248">
        <f t="shared" si="48"/>
        <v>0</v>
      </c>
      <c r="D318" s="248">
        <f t="shared" si="48"/>
        <v>0</v>
      </c>
      <c r="E318" s="248">
        <f t="shared" si="48"/>
        <v>1</v>
      </c>
      <c r="F318" s="248">
        <f t="shared" si="48"/>
        <v>0</v>
      </c>
      <c r="G318" s="248">
        <f t="shared" si="48"/>
        <v>0</v>
      </c>
      <c r="H318" s="248">
        <f t="shared" si="48"/>
        <v>0</v>
      </c>
      <c r="I318" s="249"/>
      <c r="J318" s="249">
        <f t="shared" si="49"/>
        <v>0</v>
      </c>
      <c r="K318" s="249">
        <f t="shared" si="50"/>
        <v>0</v>
      </c>
      <c r="L318" s="249">
        <f t="shared" si="50"/>
        <v>1</v>
      </c>
      <c r="M318" s="249">
        <f t="shared" si="50"/>
        <v>0</v>
      </c>
      <c r="N318" s="249">
        <f t="shared" si="50"/>
        <v>0</v>
      </c>
      <c r="O318" s="249">
        <f t="shared" si="50"/>
        <v>0</v>
      </c>
      <c r="P318" s="250">
        <v>0.99649211274122507</v>
      </c>
      <c r="Q318" s="251">
        <v>0.97762950000000004</v>
      </c>
      <c r="R318" s="250">
        <v>0.99641137592651097</v>
      </c>
      <c r="S318" s="251">
        <v>0.97417699999999996</v>
      </c>
      <c r="T318" s="250">
        <v>0.99840479470307986</v>
      </c>
      <c r="U318" s="250">
        <v>0.99871044503664674</v>
      </c>
      <c r="V318" s="250">
        <v>0.99892625454869244</v>
      </c>
      <c r="W318" s="250">
        <v>0.99905816109585599</v>
      </c>
      <c r="X318" s="250">
        <v>0.9991361140607764</v>
      </c>
      <c r="Y318" s="250">
        <v>0.99918408813928306</v>
      </c>
      <c r="Z318" s="251">
        <v>1.6900000000000001E-5</v>
      </c>
      <c r="AA318" s="251">
        <v>2.7E-6</v>
      </c>
      <c r="AB318" s="251">
        <v>0.97617318010000009</v>
      </c>
      <c r="AC318" s="251">
        <v>0</v>
      </c>
      <c r="AD318" s="251">
        <v>2.0000000000000002E-5</v>
      </c>
      <c r="AE318" s="251">
        <v>-4.3999999999999996E-4</v>
      </c>
      <c r="AF318" s="250">
        <v>0.99715140907419519</v>
      </c>
      <c r="AG318" s="251">
        <v>0.97330799999999995</v>
      </c>
      <c r="AH318" s="250">
        <v>0.88459704278284468</v>
      </c>
      <c r="AI318" s="252">
        <v>0.99446349999999994</v>
      </c>
      <c r="AJ318" s="253">
        <f t="shared" si="42"/>
        <v>1.3622719251073997E-5</v>
      </c>
      <c r="AK318" s="253">
        <f t="shared" si="43"/>
        <v>2.1770770514592847E-6</v>
      </c>
      <c r="AL318" s="253">
        <f t="shared" si="44"/>
        <v>0.78728276301391575</v>
      </c>
      <c r="AM318" s="253">
        <f t="shared" si="45"/>
        <v>0</v>
      </c>
      <c r="AN318" s="253">
        <f t="shared" si="46"/>
        <v>1.6133370091224332E-5</v>
      </c>
      <c r="AO318" s="254">
        <f t="shared" si="47"/>
        <v>-3.5495118436798463E-4</v>
      </c>
    </row>
    <row r="319" spans="1:41">
      <c r="A319" s="247">
        <v>610</v>
      </c>
      <c r="B319" s="248"/>
      <c r="C319" s="248">
        <f t="shared" si="48"/>
        <v>0</v>
      </c>
      <c r="D319" s="248">
        <f t="shared" si="48"/>
        <v>0</v>
      </c>
      <c r="E319" s="248">
        <f t="shared" si="48"/>
        <v>1</v>
      </c>
      <c r="F319" s="248">
        <f t="shared" si="48"/>
        <v>0</v>
      </c>
      <c r="G319" s="248">
        <f t="shared" si="48"/>
        <v>0</v>
      </c>
      <c r="H319" s="248">
        <f t="shared" si="48"/>
        <v>0</v>
      </c>
      <c r="I319" s="249"/>
      <c r="J319" s="249">
        <f t="shared" si="49"/>
        <v>0</v>
      </c>
      <c r="K319" s="249">
        <f t="shared" si="50"/>
        <v>0</v>
      </c>
      <c r="L319" s="249">
        <f t="shared" si="50"/>
        <v>1</v>
      </c>
      <c r="M319" s="249">
        <f t="shared" si="50"/>
        <v>0</v>
      </c>
      <c r="N319" s="249">
        <f t="shared" si="50"/>
        <v>0</v>
      </c>
      <c r="O319" s="249">
        <f t="shared" si="50"/>
        <v>0</v>
      </c>
      <c r="P319" s="250">
        <v>0.99649211274122507</v>
      </c>
      <c r="Q319" s="251">
        <v>0.9776990000000001</v>
      </c>
      <c r="R319" s="250">
        <v>0.99641137592651097</v>
      </c>
      <c r="S319" s="251">
        <v>0.97434799999999977</v>
      </c>
      <c r="T319" s="250">
        <v>0.99840479470307986</v>
      </c>
      <c r="U319" s="250">
        <v>0.99871044503664674</v>
      </c>
      <c r="V319" s="250">
        <v>0.99892625454869244</v>
      </c>
      <c r="W319" s="250">
        <v>0.99905816109585599</v>
      </c>
      <c r="X319" s="250">
        <v>0.9991361140607764</v>
      </c>
      <c r="Y319" s="250">
        <v>0.99918408813928306</v>
      </c>
      <c r="Z319" s="251">
        <v>1.4400000000000001E-5</v>
      </c>
      <c r="AA319" s="251">
        <v>-1.3999999999999999E-6</v>
      </c>
      <c r="AB319" s="251">
        <v>0.97614419549999998</v>
      </c>
      <c r="AC319" s="251">
        <v>0</v>
      </c>
      <c r="AD319" s="251">
        <v>4.0000000000000002E-4</v>
      </c>
      <c r="AE319" s="251">
        <v>-1E-4</v>
      </c>
      <c r="AF319" s="250">
        <v>0.99715140907419519</v>
      </c>
      <c r="AG319" s="251">
        <v>0.97328599999999998</v>
      </c>
      <c r="AH319" s="250">
        <v>0.88499680366787004</v>
      </c>
      <c r="AI319" s="252">
        <v>0.99446650000000003</v>
      </c>
      <c r="AJ319" s="253">
        <f t="shared" si="42"/>
        <v>1.1615406296795849E-5</v>
      </c>
      <c r="AK319" s="253">
        <f t="shared" si="43"/>
        <v>-1.129621327142365E-6</v>
      </c>
      <c r="AL319" s="253">
        <f t="shared" si="44"/>
        <v>0.78779398304175408</v>
      </c>
      <c r="AM319" s="253">
        <f t="shared" si="45"/>
        <v>0</v>
      </c>
      <c r="AN319" s="253">
        <f t="shared" si="46"/>
        <v>3.2288651223622548E-4</v>
      </c>
      <c r="AO319" s="254">
        <f t="shared" si="47"/>
        <v>-8.0725503953108435E-5</v>
      </c>
    </row>
    <row r="320" spans="1:41">
      <c r="A320" s="247">
        <v>611</v>
      </c>
      <c r="B320" s="248"/>
      <c r="C320" s="248">
        <f t="shared" si="48"/>
        <v>0</v>
      </c>
      <c r="D320" s="248">
        <f t="shared" si="48"/>
        <v>0</v>
      </c>
      <c r="E320" s="248">
        <f t="shared" si="48"/>
        <v>1</v>
      </c>
      <c r="F320" s="248">
        <f t="shared" si="48"/>
        <v>0</v>
      </c>
      <c r="G320" s="248">
        <f t="shared" si="48"/>
        <v>0</v>
      </c>
      <c r="H320" s="248">
        <f t="shared" si="48"/>
        <v>0</v>
      </c>
      <c r="I320" s="249"/>
      <c r="J320" s="249">
        <f t="shared" si="49"/>
        <v>0</v>
      </c>
      <c r="K320" s="249">
        <f t="shared" si="50"/>
        <v>0</v>
      </c>
      <c r="L320" s="249">
        <f t="shared" si="50"/>
        <v>1</v>
      </c>
      <c r="M320" s="249">
        <f t="shared" si="50"/>
        <v>0</v>
      </c>
      <c r="N320" s="249">
        <f t="shared" si="50"/>
        <v>0</v>
      </c>
      <c r="O320" s="249">
        <f t="shared" si="50"/>
        <v>0</v>
      </c>
      <c r="P320" s="250">
        <v>0.99649211274122507</v>
      </c>
      <c r="Q320" s="251">
        <v>0.97776700000000005</v>
      </c>
      <c r="R320" s="250">
        <v>0.99641137592651097</v>
      </c>
      <c r="S320" s="251">
        <v>0.97451799999999988</v>
      </c>
      <c r="T320" s="250">
        <v>0.99840479470307986</v>
      </c>
      <c r="U320" s="250">
        <v>0.99871044503664674</v>
      </c>
      <c r="V320" s="250">
        <v>0.99892625454869244</v>
      </c>
      <c r="W320" s="250">
        <v>0.99905816109585599</v>
      </c>
      <c r="X320" s="250">
        <v>0.9991361140607764</v>
      </c>
      <c r="Y320" s="250">
        <v>0.99918408813928306</v>
      </c>
      <c r="Z320" s="251">
        <v>1.1299999999999999E-5</v>
      </c>
      <c r="AA320" s="251">
        <v>1.9999999999999999E-6</v>
      </c>
      <c r="AB320" s="251">
        <v>0.97603796500000006</v>
      </c>
      <c r="AC320" s="251">
        <v>0</v>
      </c>
      <c r="AD320" s="251">
        <v>1.4999999999999999E-4</v>
      </c>
      <c r="AE320" s="251">
        <v>-1.4000000000000001E-4</v>
      </c>
      <c r="AF320" s="250">
        <v>0.99715140907419519</v>
      </c>
      <c r="AG320" s="251">
        <v>0.97326650000000003</v>
      </c>
      <c r="AH320" s="250">
        <v>0.8853975977283628</v>
      </c>
      <c r="AI320" s="252">
        <v>0.99447099999999999</v>
      </c>
      <c r="AJ320" s="253">
        <f t="shared" si="42"/>
        <v>9.1210792649500296E-6</v>
      </c>
      <c r="AK320" s="253">
        <f t="shared" si="43"/>
        <v>1.6148445274665322E-6</v>
      </c>
      <c r="AL320" s="253">
        <f t="shared" si="44"/>
        <v>0.78824507682733147</v>
      </c>
      <c r="AM320" s="253">
        <f t="shared" si="45"/>
        <v>0</v>
      </c>
      <c r="AN320" s="253">
        <f t="shared" si="46"/>
        <v>1.2116496032486305E-4</v>
      </c>
      <c r="AO320" s="254">
        <f t="shared" si="47"/>
        <v>-1.130927262528937E-4</v>
      </c>
    </row>
    <row r="321" spans="1:41">
      <c r="A321" s="247">
        <v>612</v>
      </c>
      <c r="B321" s="248"/>
      <c r="C321" s="248">
        <f t="shared" si="48"/>
        <v>0</v>
      </c>
      <c r="D321" s="248">
        <f t="shared" si="48"/>
        <v>0</v>
      </c>
      <c r="E321" s="248">
        <f t="shared" si="48"/>
        <v>1</v>
      </c>
      <c r="F321" s="248">
        <f t="shared" ref="C321:H363" si="51">IF($A321&lt;F$4,0,IF($A321&gt;F$5,0,1))</f>
        <v>0</v>
      </c>
      <c r="G321" s="248">
        <f t="shared" si="51"/>
        <v>0</v>
      </c>
      <c r="H321" s="248">
        <f t="shared" si="51"/>
        <v>0</v>
      </c>
      <c r="I321" s="249"/>
      <c r="J321" s="249">
        <f t="shared" si="49"/>
        <v>0</v>
      </c>
      <c r="K321" s="249">
        <f t="shared" si="50"/>
        <v>0</v>
      </c>
      <c r="L321" s="249">
        <f t="shared" si="50"/>
        <v>1</v>
      </c>
      <c r="M321" s="249">
        <f t="shared" si="50"/>
        <v>0</v>
      </c>
      <c r="N321" s="249">
        <f t="shared" si="50"/>
        <v>0</v>
      </c>
      <c r="O321" s="249">
        <f t="shared" si="50"/>
        <v>0</v>
      </c>
      <c r="P321" s="250">
        <v>0.99649211274122507</v>
      </c>
      <c r="Q321" s="251">
        <v>0.97783500000000001</v>
      </c>
      <c r="R321" s="250">
        <v>0.99641137592651097</v>
      </c>
      <c r="S321" s="251">
        <v>0.97468800000000011</v>
      </c>
      <c r="T321" s="250">
        <v>0.99840479470307986</v>
      </c>
      <c r="U321" s="250">
        <v>0.99871044503664674</v>
      </c>
      <c r="V321" s="250">
        <v>0.99892625454869244</v>
      </c>
      <c r="W321" s="250">
        <v>0.99905816109585599</v>
      </c>
      <c r="X321" s="250">
        <v>0.9991361140607764</v>
      </c>
      <c r="Y321" s="250">
        <v>0.99918408813928306</v>
      </c>
      <c r="Z321" s="251">
        <v>1.66E-5</v>
      </c>
      <c r="AA321" s="251">
        <v>4.6999999999999999E-6</v>
      </c>
      <c r="AB321" s="251">
        <v>0.97574027610000003</v>
      </c>
      <c r="AC321" s="251">
        <v>0</v>
      </c>
      <c r="AD321" s="251">
        <v>2.5999999999999998E-4</v>
      </c>
      <c r="AE321" s="251">
        <v>-3.1E-4</v>
      </c>
      <c r="AF321" s="250">
        <v>0.99715140907419519</v>
      </c>
      <c r="AG321" s="251">
        <v>0.97324700000000008</v>
      </c>
      <c r="AH321" s="250">
        <v>0.88579840011630651</v>
      </c>
      <c r="AI321" s="252">
        <v>0.994475</v>
      </c>
      <c r="AJ321" s="253">
        <f t="shared" si="42"/>
        <v>1.3408229304322752E-5</v>
      </c>
      <c r="AK321" s="253">
        <f t="shared" si="43"/>
        <v>3.7974680834706645E-6</v>
      </c>
      <c r="AL321" s="253">
        <f t="shared" si="44"/>
        <v>0.78854111424199758</v>
      </c>
      <c r="AM321" s="253">
        <f t="shared" si="45"/>
        <v>0</v>
      </c>
      <c r="AN321" s="253">
        <f t="shared" si="46"/>
        <v>2.1016223939489194E-4</v>
      </c>
      <c r="AO321" s="254">
        <f t="shared" si="47"/>
        <v>-2.50590086308376E-4</v>
      </c>
    </row>
    <row r="322" spans="1:41">
      <c r="A322" s="247">
        <v>613</v>
      </c>
      <c r="B322" s="248"/>
      <c r="C322" s="248">
        <f t="shared" si="51"/>
        <v>0</v>
      </c>
      <c r="D322" s="248">
        <f t="shared" si="51"/>
        <v>0</v>
      </c>
      <c r="E322" s="248">
        <f t="shared" si="51"/>
        <v>1</v>
      </c>
      <c r="F322" s="248">
        <f t="shared" si="51"/>
        <v>0</v>
      </c>
      <c r="G322" s="248">
        <f t="shared" si="51"/>
        <v>0</v>
      </c>
      <c r="H322" s="248">
        <f t="shared" si="51"/>
        <v>0</v>
      </c>
      <c r="I322" s="249"/>
      <c r="J322" s="249">
        <f t="shared" si="49"/>
        <v>0</v>
      </c>
      <c r="K322" s="249">
        <f t="shared" si="50"/>
        <v>0</v>
      </c>
      <c r="L322" s="249">
        <f t="shared" si="50"/>
        <v>1</v>
      </c>
      <c r="M322" s="249">
        <f t="shared" si="50"/>
        <v>0</v>
      </c>
      <c r="N322" s="249">
        <f t="shared" si="50"/>
        <v>0</v>
      </c>
      <c r="O322" s="249">
        <f t="shared" si="50"/>
        <v>0</v>
      </c>
      <c r="P322" s="250">
        <v>0.99649211274122507</v>
      </c>
      <c r="Q322" s="251">
        <v>0.97790099999999991</v>
      </c>
      <c r="R322" s="250">
        <v>0.99641137592651097</v>
      </c>
      <c r="S322" s="251">
        <v>0.97485700000000008</v>
      </c>
      <c r="T322" s="250">
        <v>0.99840479470307986</v>
      </c>
      <c r="U322" s="250">
        <v>0.99871044503664674</v>
      </c>
      <c r="V322" s="250">
        <v>0.99892625454869244</v>
      </c>
      <c r="W322" s="250">
        <v>0.99905816109585599</v>
      </c>
      <c r="X322" s="250">
        <v>0.9991361140607764</v>
      </c>
      <c r="Y322" s="250">
        <v>0.99918408813928306</v>
      </c>
      <c r="Z322" s="251">
        <v>1.6699999999999999E-5</v>
      </c>
      <c r="AA322" s="251">
        <v>-1.4999999999999998E-6</v>
      </c>
      <c r="AB322" s="251">
        <v>0.97585125210000001</v>
      </c>
      <c r="AC322" s="251">
        <v>0</v>
      </c>
      <c r="AD322" s="251">
        <v>1E-4</v>
      </c>
      <c r="AE322" s="251">
        <v>-1.7000000000000001E-4</v>
      </c>
      <c r="AF322" s="250">
        <v>0.99715140907419519</v>
      </c>
      <c r="AG322" s="251">
        <v>0.97322950000000008</v>
      </c>
      <c r="AH322" s="250">
        <v>0.88619920250425022</v>
      </c>
      <c r="AI322" s="252">
        <v>0.99448000000000003</v>
      </c>
      <c r="AJ322" s="253">
        <f t="shared" si="42"/>
        <v>1.3498181293130348E-5</v>
      </c>
      <c r="AK322" s="253">
        <f t="shared" si="43"/>
        <v>-1.2127826594583881E-6</v>
      </c>
      <c r="AL322" s="253">
        <f t="shared" si="44"/>
        <v>0.78916747741930615</v>
      </c>
      <c r="AM322" s="253">
        <f t="shared" si="45"/>
        <v>0</v>
      </c>
      <c r="AN322" s="253">
        <f t="shared" si="46"/>
        <v>8.0886638003609712E-5</v>
      </c>
      <c r="AO322" s="254">
        <f t="shared" si="47"/>
        <v>-1.3751388709520092E-4</v>
      </c>
    </row>
    <row r="323" spans="1:41">
      <c r="A323" s="247">
        <v>614</v>
      </c>
      <c r="B323" s="248"/>
      <c r="C323" s="248">
        <f t="shared" si="51"/>
        <v>0</v>
      </c>
      <c r="D323" s="248">
        <f t="shared" si="51"/>
        <v>0</v>
      </c>
      <c r="E323" s="248">
        <f t="shared" si="51"/>
        <v>1</v>
      </c>
      <c r="F323" s="248">
        <f t="shared" si="51"/>
        <v>0</v>
      </c>
      <c r="G323" s="248">
        <f t="shared" si="51"/>
        <v>0</v>
      </c>
      <c r="H323" s="248">
        <f t="shared" si="51"/>
        <v>0</v>
      </c>
      <c r="I323" s="249"/>
      <c r="J323" s="249">
        <f t="shared" si="49"/>
        <v>0</v>
      </c>
      <c r="K323" s="249">
        <f t="shared" si="50"/>
        <v>0</v>
      </c>
      <c r="L323" s="249">
        <f t="shared" si="50"/>
        <v>1</v>
      </c>
      <c r="M323" s="249">
        <f t="shared" si="50"/>
        <v>0</v>
      </c>
      <c r="N323" s="249">
        <f t="shared" si="50"/>
        <v>0</v>
      </c>
      <c r="O323" s="249">
        <f t="shared" si="50"/>
        <v>0</v>
      </c>
      <c r="P323" s="250">
        <v>0.99649211274122507</v>
      </c>
      <c r="Q323" s="251">
        <v>0.97796700000000003</v>
      </c>
      <c r="R323" s="250">
        <v>0.99641137592651097</v>
      </c>
      <c r="S323" s="251">
        <v>0.97502600000000006</v>
      </c>
      <c r="T323" s="250">
        <v>0.99840479470307986</v>
      </c>
      <c r="U323" s="250">
        <v>0.99871044503664674</v>
      </c>
      <c r="V323" s="250">
        <v>0.99892625454869244</v>
      </c>
      <c r="W323" s="250">
        <v>0.99905816109585599</v>
      </c>
      <c r="X323" s="250">
        <v>0.9991361140607764</v>
      </c>
      <c r="Y323" s="250">
        <v>0.99918408813928306</v>
      </c>
      <c r="Z323" s="251">
        <v>1.2800000000000001E-5</v>
      </c>
      <c r="AA323" s="251">
        <v>2.5000000000000002E-6</v>
      </c>
      <c r="AB323" s="251">
        <v>0.97574430449999994</v>
      </c>
      <c r="AC323" s="251">
        <v>0</v>
      </c>
      <c r="AD323" s="251">
        <v>-8.9999999999999992E-5</v>
      </c>
      <c r="AE323" s="251">
        <v>-1.2999999999999999E-4</v>
      </c>
      <c r="AF323" s="250">
        <v>0.99715140907419519</v>
      </c>
      <c r="AG323" s="251">
        <v>0.97321199999999985</v>
      </c>
      <c r="AH323" s="250">
        <v>0.88660000489219404</v>
      </c>
      <c r="AI323" s="252">
        <v>0.99448499999999995</v>
      </c>
      <c r="AJ323" s="253">
        <f t="shared" si="42"/>
        <v>1.0352949520855829E-5</v>
      </c>
      <c r="AK323" s="253">
        <f t="shared" si="43"/>
        <v>2.0226794842256193E-6</v>
      </c>
      <c r="AL323" s="253">
        <f t="shared" si="44"/>
        <v>0.78961778482415412</v>
      </c>
      <c r="AM323" s="253">
        <f t="shared" si="45"/>
        <v>0</v>
      </c>
      <c r="AN323" s="253">
        <f t="shared" si="46"/>
        <v>-7.2847497166485961E-5</v>
      </c>
      <c r="AO323" s="254">
        <f t="shared" si="47"/>
        <v>-1.0522921497074383E-4</v>
      </c>
    </row>
    <row r="324" spans="1:41">
      <c r="A324" s="247">
        <v>615</v>
      </c>
      <c r="B324" s="248"/>
      <c r="C324" s="248">
        <f t="shared" si="51"/>
        <v>0</v>
      </c>
      <c r="D324" s="248">
        <f t="shared" si="51"/>
        <v>0</v>
      </c>
      <c r="E324" s="248">
        <f t="shared" si="51"/>
        <v>1</v>
      </c>
      <c r="F324" s="248">
        <f t="shared" si="51"/>
        <v>0</v>
      </c>
      <c r="G324" s="248">
        <f t="shared" si="51"/>
        <v>0</v>
      </c>
      <c r="H324" s="248">
        <f t="shared" si="51"/>
        <v>0</v>
      </c>
      <c r="I324" s="249"/>
      <c r="J324" s="249">
        <f t="shared" si="49"/>
        <v>0</v>
      </c>
      <c r="K324" s="249">
        <f t="shared" si="50"/>
        <v>0</v>
      </c>
      <c r="L324" s="249">
        <f t="shared" si="50"/>
        <v>1</v>
      </c>
      <c r="M324" s="249">
        <f t="shared" si="50"/>
        <v>0</v>
      </c>
      <c r="N324" s="249">
        <f t="shared" si="50"/>
        <v>0</v>
      </c>
      <c r="O324" s="249">
        <f t="shared" si="50"/>
        <v>0</v>
      </c>
      <c r="P324" s="250">
        <v>0.99649211274122507</v>
      </c>
      <c r="Q324" s="251">
        <v>0.97803099999999998</v>
      </c>
      <c r="R324" s="250">
        <v>0.99641137592651097</v>
      </c>
      <c r="S324" s="251">
        <v>0.97519299999999998</v>
      </c>
      <c r="T324" s="250">
        <v>0.99840479470307986</v>
      </c>
      <c r="U324" s="250">
        <v>0.99871044503664674</v>
      </c>
      <c r="V324" s="250">
        <v>0.99892625454869244</v>
      </c>
      <c r="W324" s="250">
        <v>0.99905816109585599</v>
      </c>
      <c r="X324" s="250">
        <v>0.9991361140607764</v>
      </c>
      <c r="Y324" s="250">
        <v>0.99918408813928306</v>
      </c>
      <c r="Z324" s="251">
        <v>1.73E-5</v>
      </c>
      <c r="AA324" s="251">
        <v>-2.9999999999999999E-7</v>
      </c>
      <c r="AB324" s="251">
        <v>0.97555321350000002</v>
      </c>
      <c r="AC324" s="251">
        <v>0</v>
      </c>
      <c r="AD324" s="251">
        <v>1.2E-4</v>
      </c>
      <c r="AE324" s="251">
        <v>-7.0000000000000007E-5</v>
      </c>
      <c r="AF324" s="250">
        <v>0.99715140907419519</v>
      </c>
      <c r="AG324" s="251">
        <v>0.97319649999999991</v>
      </c>
      <c r="AH324" s="250">
        <v>0.88700080728013775</v>
      </c>
      <c r="AI324" s="252">
        <v>0.99449050000000006</v>
      </c>
      <c r="AJ324" s="253">
        <f t="shared" si="42"/>
        <v>1.4002152368828222E-5</v>
      </c>
      <c r="AK324" s="253">
        <f t="shared" si="43"/>
        <v>-2.4288622490251407E-7</v>
      </c>
      <c r="AL324" s="253">
        <f t="shared" si="44"/>
        <v>0.78999879657541194</v>
      </c>
      <c r="AM324" s="253">
        <f t="shared" si="45"/>
        <v>0</v>
      </c>
      <c r="AN324" s="253">
        <f t="shared" si="46"/>
        <v>9.7195899017191035E-5</v>
      </c>
      <c r="AO324" s="254">
        <f t="shared" si="47"/>
        <v>-5.6700330127328783E-5</v>
      </c>
    </row>
    <row r="325" spans="1:41">
      <c r="A325" s="247">
        <v>616</v>
      </c>
      <c r="B325" s="248"/>
      <c r="C325" s="248">
        <f t="shared" si="51"/>
        <v>0</v>
      </c>
      <c r="D325" s="248">
        <f t="shared" si="51"/>
        <v>0</v>
      </c>
      <c r="E325" s="248">
        <f t="shared" si="51"/>
        <v>1</v>
      </c>
      <c r="F325" s="248">
        <f t="shared" si="51"/>
        <v>0</v>
      </c>
      <c r="G325" s="248">
        <f t="shared" si="51"/>
        <v>0</v>
      </c>
      <c r="H325" s="248">
        <f t="shared" si="51"/>
        <v>0</v>
      </c>
      <c r="I325" s="249"/>
      <c r="J325" s="249">
        <f t="shared" si="49"/>
        <v>0</v>
      </c>
      <c r="K325" s="249">
        <f t="shared" si="50"/>
        <v>0</v>
      </c>
      <c r="L325" s="249">
        <f t="shared" si="50"/>
        <v>1</v>
      </c>
      <c r="M325" s="249">
        <f t="shared" si="50"/>
        <v>0</v>
      </c>
      <c r="N325" s="249">
        <f t="shared" si="50"/>
        <v>0</v>
      </c>
      <c r="O325" s="249">
        <f t="shared" si="50"/>
        <v>0</v>
      </c>
      <c r="P325" s="250">
        <v>0.99649211274122507</v>
      </c>
      <c r="Q325" s="251">
        <v>0.97809499999999983</v>
      </c>
      <c r="R325" s="250">
        <v>0.99641137592651097</v>
      </c>
      <c r="S325" s="251">
        <v>0.97536</v>
      </c>
      <c r="T325" s="250">
        <v>0.99840479470307986</v>
      </c>
      <c r="U325" s="250">
        <v>0.99871044503664674</v>
      </c>
      <c r="V325" s="250">
        <v>0.99892625454869244</v>
      </c>
      <c r="W325" s="250">
        <v>0.99905816109585599</v>
      </c>
      <c r="X325" s="250">
        <v>0.9991361140607764</v>
      </c>
      <c r="Y325" s="250">
        <v>0.99918408813928306</v>
      </c>
      <c r="Z325" s="251">
        <v>1.0399999999999999E-5</v>
      </c>
      <c r="AA325" s="251">
        <v>-2.9000000000000002E-6</v>
      </c>
      <c r="AB325" s="251">
        <v>0.97570301599999998</v>
      </c>
      <c r="AC325" s="251">
        <v>0</v>
      </c>
      <c r="AD325" s="251">
        <v>-2.3000000000000001E-4</v>
      </c>
      <c r="AE325" s="251">
        <v>-2.1000000000000001E-4</v>
      </c>
      <c r="AF325" s="250">
        <v>0.99715140907419519</v>
      </c>
      <c r="AG325" s="251">
        <v>0.97318099999999996</v>
      </c>
      <c r="AH325" s="250">
        <v>0.88740160966808146</v>
      </c>
      <c r="AI325" s="252">
        <v>0.99449650000000001</v>
      </c>
      <c r="AJ325" s="253">
        <f t="shared" si="42"/>
        <v>8.4231923777209096E-6</v>
      </c>
      <c r="AK325" s="253">
        <f t="shared" si="43"/>
        <v>-2.3494938484677852E-6</v>
      </c>
      <c r="AL325" s="253">
        <f t="shared" si="44"/>
        <v>0.79065641252509355</v>
      </c>
      <c r="AM325" s="253">
        <f t="shared" si="45"/>
        <v>0</v>
      </c>
      <c r="AN325" s="253">
        <f t="shared" si="46"/>
        <v>-1.8641858852181179E-4</v>
      </c>
      <c r="AO325" s="254">
        <f t="shared" si="47"/>
        <v>-1.7021644912188855E-4</v>
      </c>
    </row>
    <row r="326" spans="1:41">
      <c r="A326" s="247">
        <v>617</v>
      </c>
      <c r="B326" s="248"/>
      <c r="C326" s="248">
        <f t="shared" si="51"/>
        <v>0</v>
      </c>
      <c r="D326" s="248">
        <f t="shared" si="51"/>
        <v>0</v>
      </c>
      <c r="E326" s="248">
        <f t="shared" si="51"/>
        <v>1</v>
      </c>
      <c r="F326" s="248">
        <f t="shared" si="51"/>
        <v>0</v>
      </c>
      <c r="G326" s="248">
        <f t="shared" si="51"/>
        <v>0</v>
      </c>
      <c r="H326" s="248">
        <f t="shared" si="51"/>
        <v>0</v>
      </c>
      <c r="I326" s="249"/>
      <c r="J326" s="249">
        <f t="shared" si="49"/>
        <v>0</v>
      </c>
      <c r="K326" s="249">
        <f t="shared" si="50"/>
        <v>0</v>
      </c>
      <c r="L326" s="249">
        <f t="shared" si="50"/>
        <v>1</v>
      </c>
      <c r="M326" s="249">
        <f t="shared" si="50"/>
        <v>0</v>
      </c>
      <c r="N326" s="249">
        <f t="shared" si="50"/>
        <v>0</v>
      </c>
      <c r="O326" s="249">
        <f t="shared" si="50"/>
        <v>0</v>
      </c>
      <c r="P326" s="250">
        <v>0.99649211274122507</v>
      </c>
      <c r="Q326" s="251">
        <v>0.97815699999999994</v>
      </c>
      <c r="R326" s="250">
        <v>0.99641137592651097</v>
      </c>
      <c r="S326" s="251">
        <v>0.97552500000000009</v>
      </c>
      <c r="T326" s="250">
        <v>0.99840479470307986</v>
      </c>
      <c r="U326" s="250">
        <v>0.99871044503664674</v>
      </c>
      <c r="V326" s="250">
        <v>0.99892625454869244</v>
      </c>
      <c r="W326" s="250">
        <v>0.99905816109585599</v>
      </c>
      <c r="X326" s="250">
        <v>0.9991361140607764</v>
      </c>
      <c r="Y326" s="250">
        <v>0.99918408813928306</v>
      </c>
      <c r="Z326" s="251">
        <v>1.8099999999999999E-5</v>
      </c>
      <c r="AA326" s="251">
        <v>1.7E-6</v>
      </c>
      <c r="AB326" s="251">
        <v>0.97556931160000004</v>
      </c>
      <c r="AC326" s="251">
        <v>0</v>
      </c>
      <c r="AD326" s="251">
        <v>6.0000000000000002E-5</v>
      </c>
      <c r="AE326" s="251">
        <v>3.1E-4</v>
      </c>
      <c r="AF326" s="250">
        <v>0.99715140907419519</v>
      </c>
      <c r="AG326" s="251">
        <v>0.97316749999999996</v>
      </c>
      <c r="AH326" s="250">
        <v>0.88780241205602517</v>
      </c>
      <c r="AI326" s="252">
        <v>0.99450400000000005</v>
      </c>
      <c r="AJ326" s="253">
        <f t="shared" si="42"/>
        <v>1.4669533573392578E-5</v>
      </c>
      <c r="AK326" s="253">
        <f t="shared" si="43"/>
        <v>1.3782232941852448E-6</v>
      </c>
      <c r="AL326" s="253">
        <f t="shared" si="44"/>
        <v>0.79108405423277828</v>
      </c>
      <c r="AM326" s="253">
        <f t="shared" si="45"/>
        <v>0</v>
      </c>
      <c r="AN326" s="253">
        <f t="shared" si="46"/>
        <v>4.8663907717625936E-5</v>
      </c>
      <c r="AO326" s="254">
        <f t="shared" si="47"/>
        <v>2.5144226243538435E-4</v>
      </c>
    </row>
    <row r="327" spans="1:41">
      <c r="A327" s="247">
        <v>618</v>
      </c>
      <c r="B327" s="248"/>
      <c r="C327" s="248">
        <f t="shared" si="51"/>
        <v>0</v>
      </c>
      <c r="D327" s="248">
        <f t="shared" si="51"/>
        <v>0</v>
      </c>
      <c r="E327" s="248">
        <f t="shared" si="51"/>
        <v>1</v>
      </c>
      <c r="F327" s="248">
        <f t="shared" si="51"/>
        <v>0</v>
      </c>
      <c r="G327" s="248">
        <f t="shared" si="51"/>
        <v>0</v>
      </c>
      <c r="H327" s="248">
        <f t="shared" si="51"/>
        <v>0</v>
      </c>
      <c r="I327" s="249"/>
      <c r="J327" s="249">
        <f t="shared" si="49"/>
        <v>0</v>
      </c>
      <c r="K327" s="249">
        <f t="shared" si="50"/>
        <v>0</v>
      </c>
      <c r="L327" s="249">
        <f t="shared" si="50"/>
        <v>1</v>
      </c>
      <c r="M327" s="249">
        <f t="shared" si="50"/>
        <v>0</v>
      </c>
      <c r="N327" s="249">
        <f t="shared" si="50"/>
        <v>0</v>
      </c>
      <c r="O327" s="249">
        <f t="shared" si="50"/>
        <v>0</v>
      </c>
      <c r="P327" s="250">
        <v>0.99649211274122507</v>
      </c>
      <c r="Q327" s="251">
        <v>0.97821899999999995</v>
      </c>
      <c r="R327" s="250">
        <v>0.99641137592651097</v>
      </c>
      <c r="S327" s="251">
        <v>0.97569000000000006</v>
      </c>
      <c r="T327" s="250">
        <v>0.99840479470307986</v>
      </c>
      <c r="U327" s="250">
        <v>0.99871044503664674</v>
      </c>
      <c r="V327" s="250">
        <v>0.99892625454869244</v>
      </c>
      <c r="W327" s="250">
        <v>0.99905816109585599</v>
      </c>
      <c r="X327" s="250">
        <v>0.9991361140607764</v>
      </c>
      <c r="Y327" s="250">
        <v>0.99918408813928306</v>
      </c>
      <c r="Z327" s="251">
        <v>1.0200000000000001E-5</v>
      </c>
      <c r="AA327" s="251">
        <v>9.0000000000000007E-7</v>
      </c>
      <c r="AB327" s="251">
        <v>0.9756276505</v>
      </c>
      <c r="AC327" s="251">
        <v>0</v>
      </c>
      <c r="AD327" s="251">
        <v>3.5000000000000005E-4</v>
      </c>
      <c r="AE327" s="251">
        <v>-1.4999999999999999E-4</v>
      </c>
      <c r="AF327" s="250">
        <v>0.99715140907419519</v>
      </c>
      <c r="AG327" s="251">
        <v>0.97315399999999996</v>
      </c>
      <c r="AH327" s="250">
        <v>0.88820321444396899</v>
      </c>
      <c r="AI327" s="252">
        <v>0.99451000000000001</v>
      </c>
      <c r="AJ327" s="253">
        <f t="shared" si="42"/>
        <v>8.2723994036386597E-6</v>
      </c>
      <c r="AK327" s="253">
        <f t="shared" si="43"/>
        <v>7.301410504531397E-7</v>
      </c>
      <c r="AL327" s="253">
        <f t="shared" si="44"/>
        <v>0.7916663634297042</v>
      </c>
      <c r="AM327" s="253">
        <f t="shared" si="45"/>
        <v>0</v>
      </c>
      <c r="AN327" s="253">
        <f t="shared" si="46"/>
        <v>2.8406476396306143E-4</v>
      </c>
      <c r="AO327" s="254">
        <f t="shared" si="47"/>
        <v>-1.2174788721057661E-4</v>
      </c>
    </row>
    <row r="328" spans="1:41">
      <c r="A328" s="247">
        <v>619</v>
      </c>
      <c r="B328" s="248"/>
      <c r="C328" s="248">
        <f t="shared" si="51"/>
        <v>0</v>
      </c>
      <c r="D328" s="248">
        <f t="shared" si="51"/>
        <v>0</v>
      </c>
      <c r="E328" s="248">
        <f t="shared" si="51"/>
        <v>1</v>
      </c>
      <c r="F328" s="248">
        <f t="shared" si="51"/>
        <v>0</v>
      </c>
      <c r="G328" s="248">
        <f t="shared" si="51"/>
        <v>0</v>
      </c>
      <c r="H328" s="248">
        <f t="shared" si="51"/>
        <v>0</v>
      </c>
      <c r="I328" s="249"/>
      <c r="J328" s="249">
        <f t="shared" si="49"/>
        <v>0</v>
      </c>
      <c r="K328" s="249">
        <f t="shared" si="50"/>
        <v>0</v>
      </c>
      <c r="L328" s="249">
        <f t="shared" si="50"/>
        <v>1</v>
      </c>
      <c r="M328" s="249">
        <f t="shared" si="50"/>
        <v>0</v>
      </c>
      <c r="N328" s="249">
        <f t="shared" si="50"/>
        <v>0</v>
      </c>
      <c r="O328" s="249">
        <f t="shared" si="50"/>
        <v>0</v>
      </c>
      <c r="P328" s="250">
        <v>0.99649211274122507</v>
      </c>
      <c r="Q328" s="251">
        <v>0.97827900000000001</v>
      </c>
      <c r="R328" s="250">
        <v>0.99641137592651097</v>
      </c>
      <c r="S328" s="251">
        <v>0.97585300000000008</v>
      </c>
      <c r="T328" s="250">
        <v>0.99840479470307986</v>
      </c>
      <c r="U328" s="250">
        <v>0.99871044503664674</v>
      </c>
      <c r="V328" s="250">
        <v>0.99892625454869244</v>
      </c>
      <c r="W328" s="250">
        <v>0.99905816109585599</v>
      </c>
      <c r="X328" s="250">
        <v>0.9991361140607764</v>
      </c>
      <c r="Y328" s="250">
        <v>0.99918408813928306</v>
      </c>
      <c r="Z328" s="251">
        <v>1.0900000000000001E-5</v>
      </c>
      <c r="AA328" s="251">
        <v>-1.6000000000000001E-6</v>
      </c>
      <c r="AB328" s="251">
        <v>0.97591070390000001</v>
      </c>
      <c r="AC328" s="251">
        <v>0</v>
      </c>
      <c r="AD328" s="251">
        <v>-8.0000000000000007E-5</v>
      </c>
      <c r="AE328" s="251">
        <v>-1.2999999999999999E-4</v>
      </c>
      <c r="AF328" s="250">
        <v>0.99715140907419519</v>
      </c>
      <c r="AG328" s="251">
        <v>0.97314299999999998</v>
      </c>
      <c r="AH328" s="250">
        <v>0.88860401683191281</v>
      </c>
      <c r="AI328" s="252">
        <v>0.99451750000000005</v>
      </c>
      <c r="AJ328" s="253">
        <f t="shared" si="42"/>
        <v>8.8460889747241555E-6</v>
      </c>
      <c r="AK328" s="253">
        <f t="shared" si="43"/>
        <v>-1.2989059970339044E-6</v>
      </c>
      <c r="AL328" s="253">
        <f t="shared" si="44"/>
        <v>0.79243136421497307</v>
      </c>
      <c r="AM328" s="253">
        <f t="shared" si="45"/>
        <v>0</v>
      </c>
      <c r="AN328" s="253">
        <f t="shared" si="46"/>
        <v>-6.4972980750144875E-5</v>
      </c>
      <c r="AO328" s="254">
        <f t="shared" si="47"/>
        <v>-1.0558616325416446E-4</v>
      </c>
    </row>
    <row r="329" spans="1:41">
      <c r="A329" s="247">
        <v>620</v>
      </c>
      <c r="B329" s="248"/>
      <c r="C329" s="248">
        <f t="shared" si="51"/>
        <v>0</v>
      </c>
      <c r="D329" s="248">
        <f t="shared" si="51"/>
        <v>0</v>
      </c>
      <c r="E329" s="248">
        <f t="shared" si="51"/>
        <v>1</v>
      </c>
      <c r="F329" s="248">
        <f t="shared" si="51"/>
        <v>0</v>
      </c>
      <c r="G329" s="248">
        <f t="shared" si="51"/>
        <v>0</v>
      </c>
      <c r="H329" s="248">
        <f t="shared" si="51"/>
        <v>0</v>
      </c>
      <c r="I329" s="249"/>
      <c r="J329" s="249">
        <f t="shared" si="49"/>
        <v>0</v>
      </c>
      <c r="K329" s="249">
        <f t="shared" si="50"/>
        <v>0</v>
      </c>
      <c r="L329" s="249">
        <f t="shared" si="50"/>
        <v>1</v>
      </c>
      <c r="M329" s="249">
        <f t="shared" si="50"/>
        <v>0</v>
      </c>
      <c r="N329" s="249">
        <f t="shared" si="50"/>
        <v>0</v>
      </c>
      <c r="O329" s="249">
        <f t="shared" si="50"/>
        <v>0</v>
      </c>
      <c r="P329" s="250">
        <v>0.99649211274122507</v>
      </c>
      <c r="Q329" s="251">
        <v>0.97833899999999996</v>
      </c>
      <c r="R329" s="250">
        <v>0.99641137592651097</v>
      </c>
      <c r="S329" s="251">
        <v>0.97601600000000022</v>
      </c>
      <c r="T329" s="250">
        <v>0.99840479470307986</v>
      </c>
      <c r="U329" s="250">
        <v>0.99871044503664674</v>
      </c>
      <c r="V329" s="250">
        <v>0.99892625454869244</v>
      </c>
      <c r="W329" s="250">
        <v>0.99905816109585599</v>
      </c>
      <c r="X329" s="250">
        <v>0.9991361140607764</v>
      </c>
      <c r="Y329" s="250">
        <v>0.99918408813928306</v>
      </c>
      <c r="Z329" s="251">
        <v>1.3699999999999999E-5</v>
      </c>
      <c r="AA329" s="251">
        <v>-1.9999999999999999E-6</v>
      </c>
      <c r="AB329" s="251">
        <v>0.97622547879999999</v>
      </c>
      <c r="AC329" s="251">
        <v>0</v>
      </c>
      <c r="AD329" s="251">
        <v>3.8999999999999999E-4</v>
      </c>
      <c r="AE329" s="251">
        <v>1.2E-4</v>
      </c>
      <c r="AF329" s="250">
        <v>0.99715140907419519</v>
      </c>
      <c r="AG329" s="251">
        <v>0.973132</v>
      </c>
      <c r="AH329" s="250">
        <v>0.88900719849704768</v>
      </c>
      <c r="AI329" s="252">
        <v>0.99452600000000002</v>
      </c>
      <c r="AJ329" s="253">
        <f t="shared" si="42"/>
        <v>1.1126033203476406E-5</v>
      </c>
      <c r="AK329" s="253">
        <f t="shared" si="43"/>
        <v>-1.6247356660846377E-6</v>
      </c>
      <c r="AL329" s="253">
        <f t="shared" si="44"/>
        <v>0.79322554639892262</v>
      </c>
      <c r="AM329" s="253">
        <f t="shared" si="45"/>
        <v>0</v>
      </c>
      <c r="AN329" s="253">
        <f t="shared" si="46"/>
        <v>3.1695849095379812E-4</v>
      </c>
      <c r="AO329" s="254">
        <f t="shared" si="47"/>
        <v>9.753037227469349E-5</v>
      </c>
    </row>
    <row r="330" spans="1:41">
      <c r="A330" s="247">
        <v>621</v>
      </c>
      <c r="B330" s="248"/>
      <c r="C330" s="248">
        <f t="shared" si="51"/>
        <v>0</v>
      </c>
      <c r="D330" s="248">
        <f t="shared" si="51"/>
        <v>0</v>
      </c>
      <c r="E330" s="248">
        <f t="shared" si="51"/>
        <v>1</v>
      </c>
      <c r="F330" s="248">
        <f t="shared" si="51"/>
        <v>0</v>
      </c>
      <c r="G330" s="248">
        <f t="shared" si="51"/>
        <v>0</v>
      </c>
      <c r="H330" s="248">
        <f t="shared" si="51"/>
        <v>0</v>
      </c>
      <c r="I330" s="249"/>
      <c r="J330" s="249">
        <f t="shared" si="49"/>
        <v>0</v>
      </c>
      <c r="K330" s="249">
        <f t="shared" si="50"/>
        <v>0</v>
      </c>
      <c r="L330" s="249">
        <f t="shared" si="50"/>
        <v>1</v>
      </c>
      <c r="M330" s="249">
        <f t="shared" si="50"/>
        <v>0</v>
      </c>
      <c r="N330" s="249">
        <f t="shared" si="50"/>
        <v>0</v>
      </c>
      <c r="O330" s="249">
        <f t="shared" si="50"/>
        <v>0</v>
      </c>
      <c r="P330" s="250">
        <v>0.99649211274122507</v>
      </c>
      <c r="Q330" s="251">
        <v>0.97839650000000011</v>
      </c>
      <c r="R330" s="250">
        <v>0.99641137592651097</v>
      </c>
      <c r="S330" s="251">
        <v>0.97617600000000015</v>
      </c>
      <c r="T330" s="250">
        <v>0.99840479470307986</v>
      </c>
      <c r="U330" s="250">
        <v>0.99871044503664674</v>
      </c>
      <c r="V330" s="250">
        <v>0.99892625454869244</v>
      </c>
      <c r="W330" s="250">
        <v>0.99905816109585599</v>
      </c>
      <c r="X330" s="250">
        <v>0.9991361140607764</v>
      </c>
      <c r="Y330" s="250">
        <v>0.99918408813928306</v>
      </c>
      <c r="Z330" s="251">
        <v>1.01E-5</v>
      </c>
      <c r="AA330" s="251">
        <v>1.9E-6</v>
      </c>
      <c r="AB330" s="251">
        <v>0.97650751549999992</v>
      </c>
      <c r="AC330" s="251">
        <v>0</v>
      </c>
      <c r="AD330" s="251">
        <v>2.7E-4</v>
      </c>
      <c r="AE330" s="251">
        <v>-5.0000000000000002E-5</v>
      </c>
      <c r="AF330" s="250">
        <v>0.99715140907419519</v>
      </c>
      <c r="AG330" s="251">
        <v>0.97312250000000011</v>
      </c>
      <c r="AH330" s="250">
        <v>0.88960587938154712</v>
      </c>
      <c r="AI330" s="252">
        <v>0.99453349999999996</v>
      </c>
      <c r="AJ330" s="253">
        <f t="shared" ref="AJ330:AJ393" si="52">PRODUCT(P330,Q330,R330,S330,T330,Z330,AF330,AG330,AH330,AI330)</f>
        <v>8.2097375452442323E-6</v>
      </c>
      <c r="AK330" s="253">
        <f t="shared" ref="AK330:AK393" si="53">PRODUCT(P330,Q330,R330,S330,U330,AA330,AF330,AG330,AH330,AI330)</f>
        <v>1.5448788753160315E-6</v>
      </c>
      <c r="AL330" s="253">
        <f t="shared" ref="AL330:AL393" si="54">PRODUCT(P330,Q330,R330,S330,V330,AB330,AF330,AG330,AH330,AI330)</f>
        <v>0.79416411570236889</v>
      </c>
      <c r="AM330" s="253">
        <f t="shared" ref="AM330:AM393" si="55">PRODUCT(P330,Q330,R330,S330,W330,AC330,AF330,AG330,AH330,AI330)</f>
        <v>0</v>
      </c>
      <c r="AN330" s="253">
        <f t="shared" ref="AN330:AN393" si="56">PRODUCT(P330,Q330,R330,S330,X330,AD330,AF330,AG330,AH330,AI330)</f>
        <v>2.1962898921525323E-4</v>
      </c>
      <c r="AO330" s="254">
        <f t="shared" ref="AO330:AO393" si="57">PRODUCT(P330,Q330,R330,S330,Y330,AE330,AF330,AG330,AH330,AI330)</f>
        <v>-4.0673987930338368E-5</v>
      </c>
    </row>
    <row r="331" spans="1:41">
      <c r="A331" s="247">
        <v>622</v>
      </c>
      <c r="B331" s="248"/>
      <c r="C331" s="248">
        <f t="shared" si="51"/>
        <v>0</v>
      </c>
      <c r="D331" s="248">
        <f t="shared" si="51"/>
        <v>0</v>
      </c>
      <c r="E331" s="248">
        <f t="shared" si="51"/>
        <v>1</v>
      </c>
      <c r="F331" s="248">
        <f t="shared" si="51"/>
        <v>0</v>
      </c>
      <c r="G331" s="248">
        <f t="shared" si="51"/>
        <v>0</v>
      </c>
      <c r="H331" s="248">
        <f t="shared" si="51"/>
        <v>0</v>
      </c>
      <c r="I331" s="249"/>
      <c r="J331" s="249">
        <f t="shared" si="49"/>
        <v>0</v>
      </c>
      <c r="K331" s="249">
        <f t="shared" si="50"/>
        <v>0</v>
      </c>
      <c r="L331" s="249">
        <f t="shared" si="50"/>
        <v>1</v>
      </c>
      <c r="M331" s="249">
        <f t="shared" si="50"/>
        <v>0</v>
      </c>
      <c r="N331" s="249">
        <f t="shared" si="50"/>
        <v>0</v>
      </c>
      <c r="O331" s="249">
        <f t="shared" si="50"/>
        <v>0</v>
      </c>
      <c r="P331" s="250">
        <v>0.99649211274122507</v>
      </c>
      <c r="Q331" s="251">
        <v>0.97845399999999993</v>
      </c>
      <c r="R331" s="250">
        <v>0.99641137592651097</v>
      </c>
      <c r="S331" s="251">
        <v>0.97633599999999998</v>
      </c>
      <c r="T331" s="250">
        <v>0.99840479470307986</v>
      </c>
      <c r="U331" s="250">
        <v>0.99871044503664674</v>
      </c>
      <c r="V331" s="250">
        <v>0.99892625454869244</v>
      </c>
      <c r="W331" s="250">
        <v>0.99905816109585599</v>
      </c>
      <c r="X331" s="250">
        <v>0.9991361140607764</v>
      </c>
      <c r="Y331" s="250">
        <v>0.99918408813928306</v>
      </c>
      <c r="Z331" s="251">
        <v>8.8000000000000004E-6</v>
      </c>
      <c r="AA331" s="251">
        <v>3.8E-6</v>
      </c>
      <c r="AB331" s="251">
        <v>0.97683429659999998</v>
      </c>
      <c r="AC331" s="251">
        <v>0</v>
      </c>
      <c r="AD331" s="251">
        <v>2.0000000000000001E-4</v>
      </c>
      <c r="AE331" s="251">
        <v>-8.0000000000000007E-5</v>
      </c>
      <c r="AF331" s="250">
        <v>0.99715140907419519</v>
      </c>
      <c r="AG331" s="251">
        <v>0.97311300000000001</v>
      </c>
      <c r="AH331" s="250">
        <v>0.89020456026604666</v>
      </c>
      <c r="AI331" s="252">
        <v>0.99454200000000004</v>
      </c>
      <c r="AJ331" s="253">
        <f t="shared" si="52"/>
        <v>7.1594376923998601E-6</v>
      </c>
      <c r="AK331" s="253">
        <f t="shared" si="53"/>
        <v>3.0925218179982604E-6</v>
      </c>
      <c r="AL331" s="253">
        <f t="shared" si="54"/>
        <v>0.79514056619247275</v>
      </c>
      <c r="AM331" s="253">
        <f t="shared" si="55"/>
        <v>0</v>
      </c>
      <c r="AN331" s="253">
        <f t="shared" si="56"/>
        <v>1.6283367939435615E-4</v>
      </c>
      <c r="AO331" s="254">
        <f t="shared" si="57"/>
        <v>-6.5136599177764162E-5</v>
      </c>
    </row>
    <row r="332" spans="1:41">
      <c r="A332" s="247">
        <v>623</v>
      </c>
      <c r="B332" s="248"/>
      <c r="C332" s="248">
        <f t="shared" si="51"/>
        <v>0</v>
      </c>
      <c r="D332" s="248">
        <f t="shared" si="51"/>
        <v>0</v>
      </c>
      <c r="E332" s="248">
        <f t="shared" si="51"/>
        <v>1</v>
      </c>
      <c r="F332" s="248">
        <f t="shared" si="51"/>
        <v>0</v>
      </c>
      <c r="G332" s="248">
        <f t="shared" si="51"/>
        <v>0</v>
      </c>
      <c r="H332" s="248">
        <f t="shared" si="51"/>
        <v>0</v>
      </c>
      <c r="I332" s="249"/>
      <c r="J332" s="249">
        <f t="shared" si="49"/>
        <v>0</v>
      </c>
      <c r="K332" s="249">
        <f t="shared" si="50"/>
        <v>0</v>
      </c>
      <c r="L332" s="249">
        <f t="shared" si="50"/>
        <v>1</v>
      </c>
      <c r="M332" s="249">
        <f t="shared" si="50"/>
        <v>0</v>
      </c>
      <c r="N332" s="249">
        <f t="shared" si="50"/>
        <v>0</v>
      </c>
      <c r="O332" s="249">
        <f t="shared" si="50"/>
        <v>0</v>
      </c>
      <c r="P332" s="250">
        <v>0.99649211274122507</v>
      </c>
      <c r="Q332" s="251">
        <v>0.97850899999999996</v>
      </c>
      <c r="R332" s="250">
        <v>0.99641137592651097</v>
      </c>
      <c r="S332" s="251">
        <v>0.97649350000000001</v>
      </c>
      <c r="T332" s="250">
        <v>0.99840479470307986</v>
      </c>
      <c r="U332" s="250">
        <v>0.99871044503664674</v>
      </c>
      <c r="V332" s="250">
        <v>0.99892625454869244</v>
      </c>
      <c r="W332" s="250">
        <v>0.99905816109585599</v>
      </c>
      <c r="X332" s="250">
        <v>0.9991361140607764</v>
      </c>
      <c r="Y332" s="250">
        <v>0.99918408813928306</v>
      </c>
      <c r="Z332" s="251">
        <v>1.0499999999999999E-5</v>
      </c>
      <c r="AA332" s="251">
        <v>1.1999999999999999E-6</v>
      </c>
      <c r="AB332" s="251">
        <v>0.97690105740000011</v>
      </c>
      <c r="AC332" s="251">
        <v>0</v>
      </c>
      <c r="AD332" s="251">
        <v>-1.8999999999999998E-4</v>
      </c>
      <c r="AE332" s="251">
        <v>-2.1000000000000001E-4</v>
      </c>
      <c r="AF332" s="250">
        <v>0.99715140907419519</v>
      </c>
      <c r="AG332" s="251">
        <v>0.97310550000000007</v>
      </c>
      <c r="AH332" s="250">
        <v>0.89080324115054621</v>
      </c>
      <c r="AI332" s="252">
        <v>0.9945505</v>
      </c>
      <c r="AJ332" s="253">
        <f t="shared" si="52"/>
        <v>8.5501226410702131E-6</v>
      </c>
      <c r="AK332" s="253">
        <f t="shared" si="53"/>
        <v>9.7745601878795057E-7</v>
      </c>
      <c r="AL332" s="253">
        <f t="shared" si="54"/>
        <v>0.79590346342992613</v>
      </c>
      <c r="AM332" s="253">
        <f t="shared" si="55"/>
        <v>0</v>
      </c>
      <c r="AN332" s="253">
        <f t="shared" si="56"/>
        <v>-1.5482983289002091E-4</v>
      </c>
      <c r="AO332" s="254">
        <f t="shared" si="57"/>
        <v>-1.7113592682890639E-4</v>
      </c>
    </row>
    <row r="333" spans="1:41">
      <c r="A333" s="247">
        <v>624</v>
      </c>
      <c r="B333" s="248"/>
      <c r="C333" s="248">
        <f t="shared" si="51"/>
        <v>0</v>
      </c>
      <c r="D333" s="248">
        <f t="shared" si="51"/>
        <v>0</v>
      </c>
      <c r="E333" s="248">
        <f t="shared" si="51"/>
        <v>1</v>
      </c>
      <c r="F333" s="248">
        <f t="shared" si="51"/>
        <v>0</v>
      </c>
      <c r="G333" s="248">
        <f t="shared" si="51"/>
        <v>0</v>
      </c>
      <c r="H333" s="248">
        <f t="shared" si="51"/>
        <v>0</v>
      </c>
      <c r="I333" s="249"/>
      <c r="J333" s="249">
        <f t="shared" si="49"/>
        <v>0</v>
      </c>
      <c r="K333" s="249">
        <f t="shared" si="50"/>
        <v>0</v>
      </c>
      <c r="L333" s="249">
        <f t="shared" si="50"/>
        <v>1</v>
      </c>
      <c r="M333" s="249">
        <f t="shared" si="50"/>
        <v>0</v>
      </c>
      <c r="N333" s="249">
        <f t="shared" si="50"/>
        <v>0</v>
      </c>
      <c r="O333" s="249">
        <f t="shared" si="50"/>
        <v>0</v>
      </c>
      <c r="P333" s="250">
        <v>0.99649211274122507</v>
      </c>
      <c r="Q333" s="251">
        <v>0.97856399999999999</v>
      </c>
      <c r="R333" s="250">
        <v>0.99641137592651097</v>
      </c>
      <c r="S333" s="251">
        <v>0.97665099999999994</v>
      </c>
      <c r="T333" s="250">
        <v>0.99840479470307986</v>
      </c>
      <c r="U333" s="250">
        <v>0.99871044503664674</v>
      </c>
      <c r="V333" s="250">
        <v>0.99892625454869244</v>
      </c>
      <c r="W333" s="250">
        <v>0.99905816109585599</v>
      </c>
      <c r="X333" s="250">
        <v>0.9991361140607764</v>
      </c>
      <c r="Y333" s="250">
        <v>0.99918408813928306</v>
      </c>
      <c r="Z333" s="251">
        <v>1.6699999999999999E-5</v>
      </c>
      <c r="AA333" s="251">
        <v>2.9999999999999999E-7</v>
      </c>
      <c r="AB333" s="251">
        <v>0.97711416189999989</v>
      </c>
      <c r="AC333" s="251">
        <v>0</v>
      </c>
      <c r="AD333" s="251">
        <v>4.8000000000000001E-4</v>
      </c>
      <c r="AE333" s="251">
        <v>-4.0000000000000003E-5</v>
      </c>
      <c r="AF333" s="250">
        <v>0.99715140907419519</v>
      </c>
      <c r="AG333" s="251">
        <v>0.97309799999999991</v>
      </c>
      <c r="AH333" s="250">
        <v>0.89140192203504565</v>
      </c>
      <c r="AI333" s="252">
        <v>0.99456</v>
      </c>
      <c r="AJ333" s="253">
        <f t="shared" si="52"/>
        <v>1.3610890732296217E-5</v>
      </c>
      <c r="AK333" s="253">
        <f t="shared" si="53"/>
        <v>2.4458187220100092E-7</v>
      </c>
      <c r="AL333" s="253">
        <f t="shared" si="54"/>
        <v>0.79678684258523136</v>
      </c>
      <c r="AM333" s="253">
        <f t="shared" si="55"/>
        <v>0</v>
      </c>
      <c r="AN333" s="253">
        <f t="shared" si="56"/>
        <v>3.9149778809276491E-4</v>
      </c>
      <c r="AO333" s="254">
        <f t="shared" si="57"/>
        <v>-3.2626382173141741E-5</v>
      </c>
    </row>
    <row r="334" spans="1:41">
      <c r="A334" s="247">
        <v>625</v>
      </c>
      <c r="B334" s="248"/>
      <c r="C334" s="248">
        <f t="shared" si="51"/>
        <v>0</v>
      </c>
      <c r="D334" s="248">
        <f t="shared" si="51"/>
        <v>0</v>
      </c>
      <c r="E334" s="248">
        <f t="shared" si="51"/>
        <v>1</v>
      </c>
      <c r="F334" s="248">
        <f t="shared" si="51"/>
        <v>0</v>
      </c>
      <c r="G334" s="248">
        <f t="shared" si="51"/>
        <v>0</v>
      </c>
      <c r="H334" s="248">
        <f t="shared" si="51"/>
        <v>0</v>
      </c>
      <c r="I334" s="249"/>
      <c r="J334" s="249">
        <f t="shared" si="49"/>
        <v>0</v>
      </c>
      <c r="K334" s="249">
        <f t="shared" si="50"/>
        <v>0</v>
      </c>
      <c r="L334" s="249">
        <f t="shared" si="50"/>
        <v>1</v>
      </c>
      <c r="M334" s="249">
        <f t="shared" si="50"/>
        <v>0</v>
      </c>
      <c r="N334" s="249">
        <f t="shared" si="50"/>
        <v>0</v>
      </c>
      <c r="O334" s="249">
        <f t="shared" si="50"/>
        <v>0</v>
      </c>
      <c r="P334" s="250">
        <v>0.99649211274122507</v>
      </c>
      <c r="Q334" s="251">
        <v>0.9786165</v>
      </c>
      <c r="R334" s="250">
        <v>0.99641137592651097</v>
      </c>
      <c r="S334" s="251">
        <v>0.97680499999999992</v>
      </c>
      <c r="T334" s="250">
        <v>0.99840479470307986</v>
      </c>
      <c r="U334" s="250">
        <v>0.99871044503664674</v>
      </c>
      <c r="V334" s="250">
        <v>0.99892625454869244</v>
      </c>
      <c r="W334" s="250">
        <v>0.99905816109585599</v>
      </c>
      <c r="X334" s="250">
        <v>0.9991361140607764</v>
      </c>
      <c r="Y334" s="250">
        <v>0.99918408813928306</v>
      </c>
      <c r="Z334" s="251">
        <v>2.2799999999999999E-5</v>
      </c>
      <c r="AA334" s="251">
        <v>2.5999999999999997E-6</v>
      </c>
      <c r="AB334" s="251">
        <v>0.97715770449999995</v>
      </c>
      <c r="AC334" s="251">
        <v>0</v>
      </c>
      <c r="AD334" s="251">
        <v>2.3000000000000001E-4</v>
      </c>
      <c r="AE334" s="251">
        <v>-5.0000000000000002E-5</v>
      </c>
      <c r="AF334" s="250">
        <v>0.99715140907419519</v>
      </c>
      <c r="AG334" s="251">
        <v>0.97309249999999992</v>
      </c>
      <c r="AH334" s="250">
        <v>0.89200060291954519</v>
      </c>
      <c r="AI334" s="252">
        <v>0.99456849999999997</v>
      </c>
      <c r="AJ334" s="253">
        <f t="shared" si="52"/>
        <v>1.8598997511226398E-5</v>
      </c>
      <c r="AK334" s="253">
        <f t="shared" si="53"/>
        <v>2.1215876139552863E-6</v>
      </c>
      <c r="AL334" s="253">
        <f t="shared" si="54"/>
        <v>0.79752833103167364</v>
      </c>
      <c r="AM334" s="253">
        <f t="shared" si="55"/>
        <v>0</v>
      </c>
      <c r="AN334" s="253">
        <f t="shared" si="56"/>
        <v>1.8775889656188078E-4</v>
      </c>
      <c r="AO334" s="254">
        <f t="shared" si="57"/>
        <v>-4.0819111284816821E-5</v>
      </c>
    </row>
    <row r="335" spans="1:41">
      <c r="A335" s="247">
        <v>626</v>
      </c>
      <c r="B335" s="248"/>
      <c r="C335" s="248">
        <f t="shared" si="51"/>
        <v>0</v>
      </c>
      <c r="D335" s="248">
        <f t="shared" si="51"/>
        <v>0</v>
      </c>
      <c r="E335" s="248">
        <f t="shared" si="51"/>
        <v>1</v>
      </c>
      <c r="F335" s="248">
        <f t="shared" si="51"/>
        <v>0</v>
      </c>
      <c r="G335" s="248">
        <f t="shared" si="51"/>
        <v>0</v>
      </c>
      <c r="H335" s="248">
        <f t="shared" si="51"/>
        <v>0</v>
      </c>
      <c r="I335" s="249"/>
      <c r="J335" s="249">
        <f t="shared" si="49"/>
        <v>0</v>
      </c>
      <c r="K335" s="249">
        <f t="shared" si="50"/>
        <v>0</v>
      </c>
      <c r="L335" s="249">
        <f t="shared" si="50"/>
        <v>1</v>
      </c>
      <c r="M335" s="249">
        <f t="shared" si="50"/>
        <v>0</v>
      </c>
      <c r="N335" s="249">
        <f t="shared" si="50"/>
        <v>0</v>
      </c>
      <c r="O335" s="249">
        <f t="shared" si="50"/>
        <v>0</v>
      </c>
      <c r="P335" s="250">
        <v>0.99660887769540862</v>
      </c>
      <c r="Q335" s="251">
        <v>0.97866900000000001</v>
      </c>
      <c r="R335" s="250">
        <v>0.99653082363827594</v>
      </c>
      <c r="S335" s="251">
        <v>0.97695899999999991</v>
      </c>
      <c r="T335" s="250">
        <v>0.99845794260914611</v>
      </c>
      <c r="U335" s="250">
        <v>0.99875341586243815</v>
      </c>
      <c r="V335" s="250">
        <v>0.99896203786127846</v>
      </c>
      <c r="W335" s="250">
        <v>0.99908955053469595</v>
      </c>
      <c r="X335" s="250">
        <v>0.99916490658306079</v>
      </c>
      <c r="Y335" s="250">
        <v>0.99921128236091195</v>
      </c>
      <c r="Z335" s="251">
        <v>3.1099999999999997E-5</v>
      </c>
      <c r="AA335" s="251">
        <v>5.5000000000000007E-6</v>
      </c>
      <c r="AB335" s="251">
        <v>0.9773763270000001</v>
      </c>
      <c r="AC335" s="251">
        <v>0</v>
      </c>
      <c r="AD335" s="251">
        <v>2.8000000000000003E-4</v>
      </c>
      <c r="AE335" s="251">
        <v>2.1000000000000001E-4</v>
      </c>
      <c r="AF335" s="250">
        <v>0.99724625875659156</v>
      </c>
      <c r="AG335" s="251">
        <v>0.97308700000000004</v>
      </c>
      <c r="AH335" s="250">
        <v>0.89259928380404474</v>
      </c>
      <c r="AI335" s="252">
        <v>0.99457799999999996</v>
      </c>
      <c r="AJ335" s="253">
        <f t="shared" si="52"/>
        <v>2.5401963745098472E-5</v>
      </c>
      <c r="AK335" s="253">
        <f t="shared" si="53"/>
        <v>4.4936381079903339E-6</v>
      </c>
      <c r="AL335" s="253">
        <f t="shared" si="54"/>
        <v>0.79870780276154918</v>
      </c>
      <c r="AM335" s="253">
        <f t="shared" si="55"/>
        <v>0</v>
      </c>
      <c r="AN335" s="253">
        <f t="shared" si="56"/>
        <v>2.28861283956957E-4</v>
      </c>
      <c r="AO335" s="254">
        <f t="shared" si="57"/>
        <v>1.7165392983584452E-4</v>
      </c>
    </row>
    <row r="336" spans="1:41">
      <c r="A336" s="247">
        <v>627</v>
      </c>
      <c r="B336" s="248"/>
      <c r="C336" s="248">
        <f t="shared" si="51"/>
        <v>0</v>
      </c>
      <c r="D336" s="248">
        <f t="shared" si="51"/>
        <v>0</v>
      </c>
      <c r="E336" s="248">
        <f t="shared" si="51"/>
        <v>1</v>
      </c>
      <c r="F336" s="248">
        <f t="shared" si="51"/>
        <v>0</v>
      </c>
      <c r="G336" s="248">
        <f t="shared" si="51"/>
        <v>0</v>
      </c>
      <c r="H336" s="248">
        <f t="shared" si="51"/>
        <v>0</v>
      </c>
      <c r="I336" s="249"/>
      <c r="J336" s="249">
        <f t="shared" si="49"/>
        <v>0</v>
      </c>
      <c r="K336" s="249">
        <f t="shared" si="50"/>
        <v>0</v>
      </c>
      <c r="L336" s="249">
        <f t="shared" si="50"/>
        <v>1</v>
      </c>
      <c r="M336" s="249">
        <f t="shared" si="50"/>
        <v>0</v>
      </c>
      <c r="N336" s="249">
        <f t="shared" si="50"/>
        <v>0</v>
      </c>
      <c r="O336" s="249">
        <f t="shared" si="50"/>
        <v>0</v>
      </c>
      <c r="P336" s="250">
        <v>0.99672565399460011</v>
      </c>
      <c r="Q336" s="251">
        <v>0.97871900000000012</v>
      </c>
      <c r="R336" s="250">
        <v>0.9966502832784363</v>
      </c>
      <c r="S336" s="251">
        <v>0.97711000000000003</v>
      </c>
      <c r="T336" s="250">
        <v>0.99851109228077628</v>
      </c>
      <c r="U336" s="250">
        <v>0.9987963876771434</v>
      </c>
      <c r="V336" s="250">
        <v>0.9989978217395733</v>
      </c>
      <c r="W336" s="250">
        <v>0.99912094033158527</v>
      </c>
      <c r="X336" s="250">
        <v>0.99919369935886748</v>
      </c>
      <c r="Y336" s="250">
        <v>0.99923847677845345</v>
      </c>
      <c r="Z336" s="251">
        <v>3.04E-5</v>
      </c>
      <c r="AA336" s="251">
        <v>-5.9999999999999997E-7</v>
      </c>
      <c r="AB336" s="251">
        <v>0.9771836639999999</v>
      </c>
      <c r="AC336" s="251">
        <v>0</v>
      </c>
      <c r="AD336" s="251">
        <v>3.7999999999999997E-4</v>
      </c>
      <c r="AE336" s="251">
        <v>2.0000000000000001E-4</v>
      </c>
      <c r="AF336" s="250">
        <v>0.99734111556280436</v>
      </c>
      <c r="AG336" s="251">
        <v>0.97308349999999999</v>
      </c>
      <c r="AH336" s="250">
        <v>0.89319796468854418</v>
      </c>
      <c r="AI336" s="252">
        <v>0.99458800000000003</v>
      </c>
      <c r="AJ336" s="253">
        <f t="shared" si="52"/>
        <v>2.4861719217017588E-5</v>
      </c>
      <c r="AK336" s="253">
        <f t="shared" si="53"/>
        <v>-4.9083202751699244E-7</v>
      </c>
      <c r="AL336" s="253">
        <f t="shared" si="54"/>
        <v>0.79954961652598167</v>
      </c>
      <c r="AM336" s="253">
        <f t="shared" si="55"/>
        <v>0</v>
      </c>
      <c r="AN336" s="253">
        <f t="shared" si="56"/>
        <v>3.109839413517488E-4</v>
      </c>
      <c r="AO336" s="254">
        <f t="shared" si="57"/>
        <v>1.6368309349843114E-4</v>
      </c>
    </row>
    <row r="337" spans="1:41">
      <c r="A337" s="247">
        <v>628</v>
      </c>
      <c r="B337" s="248"/>
      <c r="C337" s="248">
        <f t="shared" si="51"/>
        <v>0</v>
      </c>
      <c r="D337" s="248">
        <f t="shared" si="51"/>
        <v>0</v>
      </c>
      <c r="E337" s="248">
        <f t="shared" si="51"/>
        <v>1</v>
      </c>
      <c r="F337" s="248">
        <f t="shared" si="51"/>
        <v>0</v>
      </c>
      <c r="G337" s="248">
        <f t="shared" si="51"/>
        <v>0</v>
      </c>
      <c r="H337" s="248">
        <f t="shared" si="51"/>
        <v>0</v>
      </c>
      <c r="I337" s="249"/>
      <c r="J337" s="249">
        <f t="shared" si="49"/>
        <v>0</v>
      </c>
      <c r="K337" s="249">
        <f t="shared" si="50"/>
        <v>0</v>
      </c>
      <c r="L337" s="249">
        <f t="shared" si="50"/>
        <v>1</v>
      </c>
      <c r="M337" s="249">
        <f t="shared" si="50"/>
        <v>0</v>
      </c>
      <c r="N337" s="249">
        <f t="shared" si="50"/>
        <v>0</v>
      </c>
      <c r="O337" s="249">
        <f t="shared" si="50"/>
        <v>0</v>
      </c>
      <c r="P337" s="250">
        <v>0.99684244163967473</v>
      </c>
      <c r="Q337" s="251">
        <v>0.97876900000000011</v>
      </c>
      <c r="R337" s="250">
        <v>0.99676975484794439</v>
      </c>
      <c r="S337" s="251">
        <v>0.97726100000000005</v>
      </c>
      <c r="T337" s="250">
        <v>0.99856424371799379</v>
      </c>
      <c r="U337" s="250">
        <v>0.99883936048076583</v>
      </c>
      <c r="V337" s="250">
        <v>0.99903360618357473</v>
      </c>
      <c r="W337" s="250">
        <v>0.99915233048652086</v>
      </c>
      <c r="X337" s="250">
        <v>0.99922249238819372</v>
      </c>
      <c r="Y337" s="250">
        <v>0.99926567139190525</v>
      </c>
      <c r="Z337" s="251">
        <v>3.3099999999999998E-5</v>
      </c>
      <c r="AA337" s="251">
        <v>1.1999999999999999E-6</v>
      </c>
      <c r="AB337" s="251">
        <v>0.97725915939999997</v>
      </c>
      <c r="AC337" s="251">
        <v>0</v>
      </c>
      <c r="AD337" s="251">
        <v>-7.0000000000000007E-5</v>
      </c>
      <c r="AE337" s="251">
        <v>-4.0000000000000003E-5</v>
      </c>
      <c r="AF337" s="250">
        <v>0.99743597949322582</v>
      </c>
      <c r="AG337" s="251">
        <v>0.97307999999999995</v>
      </c>
      <c r="AH337" s="250">
        <v>0.89379664557304384</v>
      </c>
      <c r="AI337" s="252">
        <v>0.99459850000000005</v>
      </c>
      <c r="AJ337" s="253">
        <f t="shared" si="52"/>
        <v>2.7104178368496317E-5</v>
      </c>
      <c r="AK337" s="253">
        <f t="shared" si="53"/>
        <v>9.8289954938492343E-7</v>
      </c>
      <c r="AL337" s="253">
        <f t="shared" si="54"/>
        <v>0.80061198871175265</v>
      </c>
      <c r="AM337" s="253">
        <f t="shared" si="55"/>
        <v>0</v>
      </c>
      <c r="AN337" s="253">
        <f t="shared" si="56"/>
        <v>-5.7357799750171801E-5</v>
      </c>
      <c r="AO337" s="254">
        <f t="shared" si="57"/>
        <v>-3.277730190281985E-5</v>
      </c>
    </row>
    <row r="338" spans="1:41">
      <c r="A338" s="247">
        <v>629</v>
      </c>
      <c r="B338" s="248"/>
      <c r="C338" s="248">
        <f t="shared" si="51"/>
        <v>0</v>
      </c>
      <c r="D338" s="248">
        <f t="shared" si="51"/>
        <v>0</v>
      </c>
      <c r="E338" s="248">
        <f t="shared" si="51"/>
        <v>1</v>
      </c>
      <c r="F338" s="248">
        <f t="shared" si="51"/>
        <v>0</v>
      </c>
      <c r="G338" s="248">
        <f t="shared" si="51"/>
        <v>0</v>
      </c>
      <c r="H338" s="248">
        <f t="shared" si="51"/>
        <v>0</v>
      </c>
      <c r="I338" s="249"/>
      <c r="J338" s="249">
        <f t="shared" si="49"/>
        <v>0</v>
      </c>
      <c r="K338" s="249">
        <f t="shared" si="50"/>
        <v>0</v>
      </c>
      <c r="L338" s="249">
        <f t="shared" si="50"/>
        <v>1</v>
      </c>
      <c r="M338" s="249">
        <f t="shared" si="50"/>
        <v>0</v>
      </c>
      <c r="N338" s="249">
        <f t="shared" si="50"/>
        <v>0</v>
      </c>
      <c r="O338" s="249">
        <f t="shared" si="50"/>
        <v>0</v>
      </c>
      <c r="P338" s="250">
        <v>0.99695924063150787</v>
      </c>
      <c r="Q338" s="251">
        <v>0.97881600000000002</v>
      </c>
      <c r="R338" s="250">
        <v>0.996889238347753</v>
      </c>
      <c r="S338" s="251">
        <v>0.9774084999999999</v>
      </c>
      <c r="T338" s="250">
        <v>0.99861739692082152</v>
      </c>
      <c r="U338" s="250">
        <v>0.99888233427330775</v>
      </c>
      <c r="V338" s="250">
        <v>0.99906939119328031</v>
      </c>
      <c r="W338" s="250">
        <v>0.99918372099949959</v>
      </c>
      <c r="X338" s="250">
        <v>0.99925128567103672</v>
      </c>
      <c r="Y338" s="250">
        <v>0.99929286620126456</v>
      </c>
      <c r="Z338" s="251">
        <v>3.9500000000000005E-5</v>
      </c>
      <c r="AA338" s="251">
        <v>-3.3000000000000002E-6</v>
      </c>
      <c r="AB338" s="251">
        <v>0.97725081200000008</v>
      </c>
      <c r="AC338" s="251">
        <v>0</v>
      </c>
      <c r="AD338" s="251">
        <v>4.2999999999999999E-4</v>
      </c>
      <c r="AE338" s="251">
        <v>-2.3000000000000001E-4</v>
      </c>
      <c r="AF338" s="250">
        <v>0.99753085054824864</v>
      </c>
      <c r="AG338" s="251">
        <v>0.97307750000000004</v>
      </c>
      <c r="AH338" s="250">
        <v>0.89439532645754327</v>
      </c>
      <c r="AI338" s="252">
        <v>0.99460950000000004</v>
      </c>
      <c r="AJ338" s="253">
        <f t="shared" si="52"/>
        <v>3.2385722955932779E-5</v>
      </c>
      <c r="AK338" s="253">
        <f t="shared" si="53"/>
        <v>-2.7063604955965428E-6</v>
      </c>
      <c r="AL338" s="253">
        <f t="shared" si="54"/>
        <v>0.80160250675011724</v>
      </c>
      <c r="AM338" s="253">
        <f t="shared" si="55"/>
        <v>0</v>
      </c>
      <c r="AN338" s="253">
        <f t="shared" si="56"/>
        <v>3.5277722884422577E-4</v>
      </c>
      <c r="AO338" s="254">
        <f t="shared" si="57"/>
        <v>-1.8870264873219528E-4</v>
      </c>
    </row>
    <row r="339" spans="1:41">
      <c r="A339" s="247">
        <v>630</v>
      </c>
      <c r="B339" s="248"/>
      <c r="C339" s="248">
        <f t="shared" si="51"/>
        <v>0</v>
      </c>
      <c r="D339" s="248">
        <f t="shared" si="51"/>
        <v>0</v>
      </c>
      <c r="E339" s="248">
        <f t="shared" si="51"/>
        <v>1</v>
      </c>
      <c r="F339" s="248">
        <f t="shared" si="51"/>
        <v>0</v>
      </c>
      <c r="G339" s="248">
        <f t="shared" si="51"/>
        <v>0</v>
      </c>
      <c r="H339" s="248">
        <f t="shared" si="51"/>
        <v>0</v>
      </c>
      <c r="I339" s="249"/>
      <c r="J339" s="249">
        <f t="shared" si="49"/>
        <v>0</v>
      </c>
      <c r="K339" s="249">
        <f t="shared" si="50"/>
        <v>0</v>
      </c>
      <c r="L339" s="249">
        <f t="shared" si="50"/>
        <v>1</v>
      </c>
      <c r="M339" s="249">
        <f t="shared" si="50"/>
        <v>0</v>
      </c>
      <c r="N339" s="249">
        <f t="shared" si="50"/>
        <v>0</v>
      </c>
      <c r="O339" s="249">
        <f t="shared" si="50"/>
        <v>0</v>
      </c>
      <c r="P339" s="250">
        <v>0.99707605097097474</v>
      </c>
      <c r="Q339" s="251">
        <v>0.97886300000000015</v>
      </c>
      <c r="R339" s="250">
        <v>0.99700873377881427</v>
      </c>
      <c r="S339" s="251">
        <v>0.97755599999999998</v>
      </c>
      <c r="T339" s="250">
        <v>0.998670551889283</v>
      </c>
      <c r="U339" s="250">
        <v>0.99892530905477273</v>
      </c>
      <c r="V339" s="250">
        <v>0.9991051767686876</v>
      </c>
      <c r="W339" s="250">
        <v>0.99921511187051837</v>
      </c>
      <c r="X339" s="250">
        <v>0.99928007920739348</v>
      </c>
      <c r="Y339" s="250">
        <v>0.99932006120652939</v>
      </c>
      <c r="Z339" s="251">
        <v>4.9199999999999997E-5</v>
      </c>
      <c r="AA339" s="251">
        <v>2.2000000000000001E-6</v>
      </c>
      <c r="AB339" s="251">
        <v>0.97746022909999997</v>
      </c>
      <c r="AC339" s="251">
        <v>0</v>
      </c>
      <c r="AD339" s="251">
        <v>1.0000000000000001E-5</v>
      </c>
      <c r="AE339" s="251">
        <v>1.7999999999999998E-4</v>
      </c>
      <c r="AF339" s="250">
        <v>0.99762572872826527</v>
      </c>
      <c r="AG339" s="251">
        <v>0.97307500000000002</v>
      </c>
      <c r="AH339" s="250">
        <v>0.89499400734204271</v>
      </c>
      <c r="AI339" s="252">
        <v>0.99462050000000002</v>
      </c>
      <c r="AJ339" s="253">
        <f t="shared" si="52"/>
        <v>4.0389608401781763E-5</v>
      </c>
      <c r="AK339" s="253">
        <f t="shared" si="53"/>
        <v>1.8065001140533215E-6</v>
      </c>
      <c r="AL339" s="253">
        <f t="shared" si="54"/>
        <v>0.80277271101040093</v>
      </c>
      <c r="AM339" s="253">
        <f t="shared" si="55"/>
        <v>0</v>
      </c>
      <c r="AN339" s="253">
        <f t="shared" si="56"/>
        <v>8.2142804358030462E-6</v>
      </c>
      <c r="AO339" s="254">
        <f t="shared" si="57"/>
        <v>1.4786296372377848E-4</v>
      </c>
    </row>
    <row r="340" spans="1:41">
      <c r="A340" s="247">
        <v>631</v>
      </c>
      <c r="B340" s="248"/>
      <c r="C340" s="248">
        <f t="shared" si="51"/>
        <v>0</v>
      </c>
      <c r="D340" s="248">
        <f t="shared" si="51"/>
        <v>0</v>
      </c>
      <c r="E340" s="248">
        <f t="shared" si="51"/>
        <v>1</v>
      </c>
      <c r="F340" s="248">
        <f t="shared" si="51"/>
        <v>0</v>
      </c>
      <c r="G340" s="248">
        <f t="shared" si="51"/>
        <v>0</v>
      </c>
      <c r="H340" s="248">
        <f t="shared" si="51"/>
        <v>0</v>
      </c>
      <c r="I340" s="249"/>
      <c r="J340" s="249">
        <f t="shared" si="49"/>
        <v>0</v>
      </c>
      <c r="K340" s="249">
        <f t="shared" si="50"/>
        <v>0</v>
      </c>
      <c r="L340" s="249">
        <f t="shared" si="50"/>
        <v>1</v>
      </c>
      <c r="M340" s="249">
        <f t="shared" si="50"/>
        <v>0</v>
      </c>
      <c r="N340" s="249">
        <f t="shared" si="50"/>
        <v>0</v>
      </c>
      <c r="O340" s="249">
        <f t="shared" si="50"/>
        <v>0</v>
      </c>
      <c r="P340" s="250">
        <v>0.99695924063150787</v>
      </c>
      <c r="Q340" s="251">
        <v>0.97890700000000008</v>
      </c>
      <c r="R340" s="250">
        <v>0.996889238347753</v>
      </c>
      <c r="S340" s="251">
        <v>0.97769949999999994</v>
      </c>
      <c r="T340" s="250">
        <v>0.99861739692082152</v>
      </c>
      <c r="U340" s="250">
        <v>0.99888233427330775</v>
      </c>
      <c r="V340" s="250">
        <v>0.99906939119328031</v>
      </c>
      <c r="W340" s="250">
        <v>0.99918372099949959</v>
      </c>
      <c r="X340" s="250">
        <v>0.99925128567103672</v>
      </c>
      <c r="Y340" s="250">
        <v>0.99929286620126456</v>
      </c>
      <c r="Z340" s="251">
        <v>5.3099999999999996E-5</v>
      </c>
      <c r="AA340" s="251">
        <v>2.5000000000000002E-6</v>
      </c>
      <c r="AB340" s="251">
        <v>0.97746370959999995</v>
      </c>
      <c r="AC340" s="251">
        <v>0</v>
      </c>
      <c r="AD340" s="251">
        <v>-1.6000000000000001E-4</v>
      </c>
      <c r="AE340" s="251">
        <v>1E-4</v>
      </c>
      <c r="AF340" s="250">
        <v>0.99753085054824864</v>
      </c>
      <c r="AG340" s="251">
        <v>0.97307450000000006</v>
      </c>
      <c r="AH340" s="250">
        <v>0.89549524297866312</v>
      </c>
      <c r="AI340" s="252">
        <v>0.99463199999999996</v>
      </c>
      <c r="AJ340" s="253">
        <f t="shared" si="52"/>
        <v>4.3607674277527575E-5</v>
      </c>
      <c r="AK340" s="253">
        <f t="shared" si="53"/>
        <v>2.0536367031565499E-6</v>
      </c>
      <c r="AL340" s="253">
        <f t="shared" si="54"/>
        <v>0.80309250395549603</v>
      </c>
      <c r="AM340" s="253">
        <f t="shared" si="55"/>
        <v>0</v>
      </c>
      <c r="AN340" s="253">
        <f t="shared" si="56"/>
        <v>-1.3148129555729183E-4</v>
      </c>
      <c r="AO340" s="254">
        <f t="shared" si="57"/>
        <v>8.2179229197256742E-5</v>
      </c>
    </row>
    <row r="341" spans="1:41">
      <c r="A341" s="247">
        <v>632</v>
      </c>
      <c r="B341" s="248"/>
      <c r="C341" s="248">
        <f t="shared" si="51"/>
        <v>0</v>
      </c>
      <c r="D341" s="248">
        <f t="shared" si="51"/>
        <v>0</v>
      </c>
      <c r="E341" s="248">
        <f t="shared" si="51"/>
        <v>1</v>
      </c>
      <c r="F341" s="248">
        <f t="shared" si="51"/>
        <v>0</v>
      </c>
      <c r="G341" s="248">
        <f t="shared" si="51"/>
        <v>0</v>
      </c>
      <c r="H341" s="248">
        <f t="shared" si="51"/>
        <v>0</v>
      </c>
      <c r="I341" s="249"/>
      <c r="J341" s="249">
        <f t="shared" si="49"/>
        <v>0</v>
      </c>
      <c r="K341" s="249">
        <f t="shared" si="50"/>
        <v>0</v>
      </c>
      <c r="L341" s="249">
        <f t="shared" si="50"/>
        <v>1</v>
      </c>
      <c r="M341" s="249">
        <f t="shared" si="50"/>
        <v>0</v>
      </c>
      <c r="N341" s="249">
        <f t="shared" si="50"/>
        <v>0</v>
      </c>
      <c r="O341" s="249">
        <f t="shared" si="50"/>
        <v>0</v>
      </c>
      <c r="P341" s="250">
        <v>0.99684244163967473</v>
      </c>
      <c r="Q341" s="251">
        <v>0.97895100000000013</v>
      </c>
      <c r="R341" s="250">
        <v>0.99676975484794439</v>
      </c>
      <c r="S341" s="251">
        <v>0.97784300000000002</v>
      </c>
      <c r="T341" s="250">
        <v>0.99856424371799379</v>
      </c>
      <c r="U341" s="250">
        <v>0.99883936048076583</v>
      </c>
      <c r="V341" s="250">
        <v>0.99903360618357473</v>
      </c>
      <c r="W341" s="250">
        <v>0.99915233048652086</v>
      </c>
      <c r="X341" s="250">
        <v>0.99922249238819372</v>
      </c>
      <c r="Y341" s="250">
        <v>0.99926567139190525</v>
      </c>
      <c r="Z341" s="251">
        <v>4.9400000000000001E-5</v>
      </c>
      <c r="AA341" s="251">
        <v>3.4000000000000001E-6</v>
      </c>
      <c r="AB341" s="251">
        <v>0.97785899789999997</v>
      </c>
      <c r="AC341" s="251">
        <v>0</v>
      </c>
      <c r="AD341" s="251">
        <v>1E-4</v>
      </c>
      <c r="AE341" s="251">
        <v>1.2E-4</v>
      </c>
      <c r="AF341" s="250">
        <v>0.99743597949322582</v>
      </c>
      <c r="AG341" s="251">
        <v>0.97307399999999999</v>
      </c>
      <c r="AH341" s="250">
        <v>0.89599549334847051</v>
      </c>
      <c r="AI341" s="252">
        <v>0.99464399999999997</v>
      </c>
      <c r="AJ341" s="253">
        <f t="shared" si="52"/>
        <v>4.0584369965183004E-5</v>
      </c>
      <c r="AK341" s="253">
        <f t="shared" si="53"/>
        <v>2.7940258089581064E-6</v>
      </c>
      <c r="AL341" s="253">
        <f t="shared" si="54"/>
        <v>0.80373370744424766</v>
      </c>
      <c r="AM341" s="253">
        <f t="shared" si="55"/>
        <v>0</v>
      </c>
      <c r="AN341" s="253">
        <f t="shared" si="56"/>
        <v>8.2208750978861694E-5</v>
      </c>
      <c r="AO341" s="254">
        <f t="shared" si="57"/>
        <v>9.8654764119462468E-5</v>
      </c>
    </row>
    <row r="342" spans="1:41">
      <c r="A342" s="247">
        <v>633</v>
      </c>
      <c r="B342" s="248"/>
      <c r="C342" s="248">
        <f t="shared" si="51"/>
        <v>0</v>
      </c>
      <c r="D342" s="248">
        <f t="shared" si="51"/>
        <v>0</v>
      </c>
      <c r="E342" s="248">
        <f t="shared" si="51"/>
        <v>1</v>
      </c>
      <c r="F342" s="248">
        <f t="shared" si="51"/>
        <v>0</v>
      </c>
      <c r="G342" s="248">
        <f t="shared" si="51"/>
        <v>0</v>
      </c>
      <c r="H342" s="248">
        <f t="shared" si="51"/>
        <v>0</v>
      </c>
      <c r="I342" s="249"/>
      <c r="J342" s="249">
        <f t="shared" si="49"/>
        <v>0</v>
      </c>
      <c r="K342" s="249">
        <f t="shared" si="50"/>
        <v>0</v>
      </c>
      <c r="L342" s="249">
        <f t="shared" si="50"/>
        <v>1</v>
      </c>
      <c r="M342" s="249">
        <f t="shared" si="50"/>
        <v>0</v>
      </c>
      <c r="N342" s="249">
        <f t="shared" si="50"/>
        <v>0</v>
      </c>
      <c r="O342" s="249">
        <f t="shared" si="50"/>
        <v>0</v>
      </c>
      <c r="P342" s="250">
        <v>0.99672565399460011</v>
      </c>
      <c r="Q342" s="251">
        <v>0.97899200000000008</v>
      </c>
      <c r="R342" s="250">
        <v>0.9966502832784363</v>
      </c>
      <c r="S342" s="251">
        <v>0.97798200000000013</v>
      </c>
      <c r="T342" s="250">
        <v>0.99851109228077628</v>
      </c>
      <c r="U342" s="250">
        <v>0.9987963876771434</v>
      </c>
      <c r="V342" s="250">
        <v>0.9989978217395733</v>
      </c>
      <c r="W342" s="250">
        <v>0.99912094033158527</v>
      </c>
      <c r="X342" s="250">
        <v>0.99919369935886748</v>
      </c>
      <c r="Y342" s="250">
        <v>0.99923847677845345</v>
      </c>
      <c r="Z342" s="251">
        <v>4.6799999999999999E-5</v>
      </c>
      <c r="AA342" s="251">
        <v>1.1999999999999999E-6</v>
      </c>
      <c r="AB342" s="251">
        <v>0.97838338710000006</v>
      </c>
      <c r="AC342" s="251">
        <v>0</v>
      </c>
      <c r="AD342" s="251">
        <v>4.0000000000000002E-4</v>
      </c>
      <c r="AE342" s="251">
        <v>-7.0000000000000007E-5</v>
      </c>
      <c r="AF342" s="250">
        <v>0.99734111556280436</v>
      </c>
      <c r="AG342" s="251">
        <v>0.97307500000000002</v>
      </c>
      <c r="AH342" s="250">
        <v>0.89649574371827778</v>
      </c>
      <c r="AI342" s="252">
        <v>0.99465599999999998</v>
      </c>
      <c r="AJ342" s="253">
        <f t="shared" si="52"/>
        <v>3.8462575269161631E-5</v>
      </c>
      <c r="AK342" s="253">
        <f t="shared" si="53"/>
        <v>9.8650166223733894E-7</v>
      </c>
      <c r="AL342" s="253">
        <f t="shared" si="54"/>
        <v>0.80447624288217701</v>
      </c>
      <c r="AM342" s="253">
        <f t="shared" si="55"/>
        <v>0</v>
      </c>
      <c r="AN342" s="253">
        <f t="shared" si="56"/>
        <v>3.2896469439816202E-4</v>
      </c>
      <c r="AO342" s="254">
        <f t="shared" si="57"/>
        <v>-5.7571401383100146E-5</v>
      </c>
    </row>
    <row r="343" spans="1:41">
      <c r="A343" s="247">
        <v>634</v>
      </c>
      <c r="B343" s="248"/>
      <c r="C343" s="248">
        <f t="shared" si="51"/>
        <v>0</v>
      </c>
      <c r="D343" s="248">
        <f t="shared" si="51"/>
        <v>0</v>
      </c>
      <c r="E343" s="248">
        <f t="shared" si="51"/>
        <v>1</v>
      </c>
      <c r="F343" s="248">
        <f t="shared" si="51"/>
        <v>0</v>
      </c>
      <c r="G343" s="248">
        <f t="shared" si="51"/>
        <v>0</v>
      </c>
      <c r="H343" s="248">
        <f t="shared" si="51"/>
        <v>0</v>
      </c>
      <c r="I343" s="249"/>
      <c r="J343" s="249">
        <f t="shared" si="49"/>
        <v>0</v>
      </c>
      <c r="K343" s="249">
        <f t="shared" si="50"/>
        <v>0</v>
      </c>
      <c r="L343" s="249">
        <f t="shared" si="50"/>
        <v>1</v>
      </c>
      <c r="M343" s="249">
        <f t="shared" si="50"/>
        <v>0</v>
      </c>
      <c r="N343" s="249">
        <f t="shared" si="50"/>
        <v>0</v>
      </c>
      <c r="O343" s="249">
        <f t="shared" si="50"/>
        <v>0</v>
      </c>
      <c r="P343" s="250">
        <v>0.99660887769540862</v>
      </c>
      <c r="Q343" s="251">
        <v>0.97903300000000004</v>
      </c>
      <c r="R343" s="250">
        <v>0.99653082363827594</v>
      </c>
      <c r="S343" s="251">
        <v>0.97812100000000002</v>
      </c>
      <c r="T343" s="250">
        <v>0.99845794260914611</v>
      </c>
      <c r="U343" s="250">
        <v>0.99875341586243815</v>
      </c>
      <c r="V343" s="250">
        <v>0.99896203786127846</v>
      </c>
      <c r="W343" s="250">
        <v>0.99908955053469595</v>
      </c>
      <c r="X343" s="250">
        <v>0.99916490658306079</v>
      </c>
      <c r="Y343" s="250">
        <v>0.99921128236091195</v>
      </c>
      <c r="Z343" s="251">
        <v>4.9899999999999993E-5</v>
      </c>
      <c r="AA343" s="251">
        <v>2.3E-6</v>
      </c>
      <c r="AB343" s="251">
        <v>0.97910115750000004</v>
      </c>
      <c r="AC343" s="251">
        <v>0</v>
      </c>
      <c r="AD343" s="251">
        <v>6.0000000000000002E-5</v>
      </c>
      <c r="AE343" s="251">
        <v>-1E-4</v>
      </c>
      <c r="AF343" s="250">
        <v>0.99724625875659156</v>
      </c>
      <c r="AG343" s="251">
        <v>0.97307599999999994</v>
      </c>
      <c r="AH343" s="250">
        <v>0.89699599408808506</v>
      </c>
      <c r="AI343" s="252">
        <v>0.994668</v>
      </c>
      <c r="AJ343" s="253">
        <f t="shared" si="52"/>
        <v>4.102546858515603E-5</v>
      </c>
      <c r="AK343" s="253">
        <f t="shared" si="53"/>
        <v>1.8915130509305448E-6</v>
      </c>
      <c r="AL343" s="253">
        <f t="shared" si="54"/>
        <v>0.80537802788901247</v>
      </c>
      <c r="AM343" s="253">
        <f t="shared" si="55"/>
        <v>0</v>
      </c>
      <c r="AN343" s="253">
        <f t="shared" si="56"/>
        <v>4.9364148586339579E-5</v>
      </c>
      <c r="AO343" s="254">
        <f t="shared" si="57"/>
        <v>-8.2277399667510172E-5</v>
      </c>
    </row>
    <row r="344" spans="1:41">
      <c r="A344" s="247">
        <v>635</v>
      </c>
      <c r="B344" s="248"/>
      <c r="C344" s="248">
        <f t="shared" si="51"/>
        <v>0</v>
      </c>
      <c r="D344" s="248">
        <f t="shared" si="51"/>
        <v>0</v>
      </c>
      <c r="E344" s="248">
        <f t="shared" si="51"/>
        <v>1</v>
      </c>
      <c r="F344" s="248">
        <f t="shared" si="51"/>
        <v>0</v>
      </c>
      <c r="G344" s="248">
        <f t="shared" si="51"/>
        <v>0</v>
      </c>
      <c r="H344" s="248">
        <f t="shared" si="51"/>
        <v>0</v>
      </c>
      <c r="I344" s="249"/>
      <c r="J344" s="249">
        <f t="shared" si="49"/>
        <v>0</v>
      </c>
      <c r="K344" s="249">
        <f t="shared" si="50"/>
        <v>0</v>
      </c>
      <c r="L344" s="249">
        <f t="shared" si="50"/>
        <v>1</v>
      </c>
      <c r="M344" s="249">
        <f t="shared" si="50"/>
        <v>0</v>
      </c>
      <c r="N344" s="249">
        <f t="shared" si="50"/>
        <v>0</v>
      </c>
      <c r="O344" s="249">
        <f t="shared" si="50"/>
        <v>0</v>
      </c>
      <c r="P344" s="250">
        <v>0.99649211274122507</v>
      </c>
      <c r="Q344" s="251">
        <v>0.97907100000000002</v>
      </c>
      <c r="R344" s="250">
        <v>0.99641137592651097</v>
      </c>
      <c r="S344" s="251">
        <v>0.97825649999999997</v>
      </c>
      <c r="T344" s="250">
        <v>0.99840479470307986</v>
      </c>
      <c r="U344" s="250">
        <v>0.99871044503664674</v>
      </c>
      <c r="V344" s="250">
        <v>0.99892625454869244</v>
      </c>
      <c r="W344" s="250">
        <v>0.99905816109585599</v>
      </c>
      <c r="X344" s="250">
        <v>0.9991361140607764</v>
      </c>
      <c r="Y344" s="250">
        <v>0.99918408813928306</v>
      </c>
      <c r="Z344" s="251">
        <v>4.57E-5</v>
      </c>
      <c r="AA344" s="251">
        <v>-1.0000000000000001E-7</v>
      </c>
      <c r="AB344" s="251">
        <v>0.97951404809999998</v>
      </c>
      <c r="AC344" s="251">
        <v>0</v>
      </c>
      <c r="AD344" s="251">
        <v>1.7000000000000001E-4</v>
      </c>
      <c r="AE344" s="251">
        <v>-1.4999999999999999E-4</v>
      </c>
      <c r="AF344" s="250">
        <v>0.99715140907419519</v>
      </c>
      <c r="AG344" s="251">
        <v>0.97307850000000007</v>
      </c>
      <c r="AH344" s="250">
        <v>0.89749624445789256</v>
      </c>
      <c r="AI344" s="252">
        <v>0.99468100000000004</v>
      </c>
      <c r="AJ344" s="253">
        <f t="shared" si="52"/>
        <v>3.7586144288769167E-5</v>
      </c>
      <c r="AK344" s="253">
        <f t="shared" si="53"/>
        <v>-8.227057081324844E-8</v>
      </c>
      <c r="AL344" s="253">
        <f t="shared" si="54"/>
        <v>0.80602593360796215</v>
      </c>
      <c r="AM344" s="253">
        <f t="shared" si="55"/>
        <v>0</v>
      </c>
      <c r="AN344" s="253">
        <f t="shared" si="56"/>
        <v>1.3991958131119882E-4</v>
      </c>
      <c r="AO344" s="254">
        <f t="shared" si="57"/>
        <v>-1.2346438202473826E-4</v>
      </c>
    </row>
    <row r="345" spans="1:41">
      <c r="A345" s="247">
        <v>636</v>
      </c>
      <c r="B345" s="248"/>
      <c r="C345" s="248">
        <f t="shared" si="51"/>
        <v>0</v>
      </c>
      <c r="D345" s="248">
        <f t="shared" si="51"/>
        <v>0</v>
      </c>
      <c r="E345" s="248">
        <f t="shared" si="51"/>
        <v>1</v>
      </c>
      <c r="F345" s="248">
        <f t="shared" si="51"/>
        <v>0</v>
      </c>
      <c r="G345" s="248">
        <f t="shared" si="51"/>
        <v>0</v>
      </c>
      <c r="H345" s="248">
        <f t="shared" si="51"/>
        <v>0</v>
      </c>
      <c r="I345" s="249"/>
      <c r="J345" s="249">
        <f t="shared" si="49"/>
        <v>0</v>
      </c>
      <c r="K345" s="249">
        <f t="shared" si="50"/>
        <v>0</v>
      </c>
      <c r="L345" s="249">
        <f t="shared" si="50"/>
        <v>1</v>
      </c>
      <c r="M345" s="249">
        <f t="shared" si="50"/>
        <v>0</v>
      </c>
      <c r="N345" s="249">
        <f t="shared" si="50"/>
        <v>0</v>
      </c>
      <c r="O345" s="249">
        <f t="shared" si="50"/>
        <v>0</v>
      </c>
      <c r="P345" s="250">
        <v>0.99649211274122507</v>
      </c>
      <c r="Q345" s="251">
        <v>0.97910900000000001</v>
      </c>
      <c r="R345" s="250">
        <v>0.99641137592651097</v>
      </c>
      <c r="S345" s="251">
        <v>0.97839200000000004</v>
      </c>
      <c r="T345" s="250">
        <v>0.99840479470307986</v>
      </c>
      <c r="U345" s="250">
        <v>0.99871044503664674</v>
      </c>
      <c r="V345" s="250">
        <v>0.99892625454869244</v>
      </c>
      <c r="W345" s="250">
        <v>0.99905816109585599</v>
      </c>
      <c r="X345" s="250">
        <v>0.9991361140607764</v>
      </c>
      <c r="Y345" s="250">
        <v>0.99918408813928306</v>
      </c>
      <c r="Z345" s="251">
        <v>3.9300000000000007E-5</v>
      </c>
      <c r="AA345" s="251">
        <v>3.3000000000000002E-6</v>
      </c>
      <c r="AB345" s="251">
        <v>0.9801208937</v>
      </c>
      <c r="AC345" s="251">
        <v>0</v>
      </c>
      <c r="AD345" s="251">
        <v>4.0000000000000003E-5</v>
      </c>
      <c r="AE345" s="251">
        <v>-1.0000000000000001E-5</v>
      </c>
      <c r="AF345" s="250">
        <v>0.99715140907419519</v>
      </c>
      <c r="AG345" s="251">
        <v>0.97308099999999997</v>
      </c>
      <c r="AH345" s="250">
        <v>0.89799649482769983</v>
      </c>
      <c r="AI345" s="252">
        <v>0.99469350000000001</v>
      </c>
      <c r="AJ345" s="253">
        <f t="shared" si="52"/>
        <v>3.2346679709624399E-5</v>
      </c>
      <c r="AK345" s="253">
        <f t="shared" si="53"/>
        <v>2.7169649242495908E-6</v>
      </c>
      <c r="AL345" s="253">
        <f t="shared" si="54"/>
        <v>0.80713015835820634</v>
      </c>
      <c r="AM345" s="253">
        <f t="shared" si="55"/>
        <v>0</v>
      </c>
      <c r="AN345" s="253">
        <f t="shared" si="56"/>
        <v>3.294694479259877E-5</v>
      </c>
      <c r="AO345" s="254">
        <f t="shared" si="57"/>
        <v>-8.2371316896382363E-6</v>
      </c>
    </row>
    <row r="346" spans="1:41">
      <c r="A346" s="247">
        <v>637</v>
      </c>
      <c r="B346" s="248"/>
      <c r="C346" s="248">
        <f t="shared" si="51"/>
        <v>0</v>
      </c>
      <c r="D346" s="248">
        <f t="shared" si="51"/>
        <v>0</v>
      </c>
      <c r="E346" s="248">
        <f t="shared" si="51"/>
        <v>1</v>
      </c>
      <c r="F346" s="248">
        <f t="shared" si="51"/>
        <v>0</v>
      </c>
      <c r="G346" s="248">
        <f t="shared" si="51"/>
        <v>0</v>
      </c>
      <c r="H346" s="248">
        <f t="shared" si="51"/>
        <v>0</v>
      </c>
      <c r="I346" s="249"/>
      <c r="J346" s="249">
        <f t="shared" si="49"/>
        <v>0</v>
      </c>
      <c r="K346" s="249">
        <f t="shared" si="50"/>
        <v>0</v>
      </c>
      <c r="L346" s="249">
        <f t="shared" si="50"/>
        <v>1</v>
      </c>
      <c r="M346" s="249">
        <f t="shared" si="50"/>
        <v>0</v>
      </c>
      <c r="N346" s="249">
        <f t="shared" si="50"/>
        <v>0</v>
      </c>
      <c r="O346" s="249">
        <f t="shared" si="50"/>
        <v>0</v>
      </c>
      <c r="P346" s="250">
        <v>0.99649211274122507</v>
      </c>
      <c r="Q346" s="251">
        <v>0.97914349999999994</v>
      </c>
      <c r="R346" s="250">
        <v>0.99641137592651097</v>
      </c>
      <c r="S346" s="251">
        <v>0.97852300000000003</v>
      </c>
      <c r="T346" s="250">
        <v>0.99840479470307986</v>
      </c>
      <c r="U346" s="250">
        <v>0.99871044503664674</v>
      </c>
      <c r="V346" s="250">
        <v>0.99892625454869244</v>
      </c>
      <c r="W346" s="250">
        <v>0.99905816109585599</v>
      </c>
      <c r="X346" s="250">
        <v>0.9991361140607764</v>
      </c>
      <c r="Y346" s="250">
        <v>0.99918408813928306</v>
      </c>
      <c r="Z346" s="251">
        <v>2.9799999999999999E-5</v>
      </c>
      <c r="AA346" s="251">
        <v>3.2000000000000003E-6</v>
      </c>
      <c r="AB346" s="251">
        <v>0.98038004670000012</v>
      </c>
      <c r="AC346" s="251">
        <v>0</v>
      </c>
      <c r="AD346" s="251">
        <v>-8.0000000000000007E-5</v>
      </c>
      <c r="AE346" s="251">
        <v>2.1000000000000001E-4</v>
      </c>
      <c r="AF346" s="250">
        <v>0.99715140907419519</v>
      </c>
      <c r="AG346" s="251">
        <v>0.97308449999999991</v>
      </c>
      <c r="AH346" s="250">
        <v>0.89849674519750722</v>
      </c>
      <c r="AI346" s="252">
        <v>0.99470700000000001</v>
      </c>
      <c r="AJ346" s="253">
        <f t="shared" si="52"/>
        <v>2.4545743565400884E-5</v>
      </c>
      <c r="AK346" s="253">
        <f t="shared" si="53"/>
        <v>2.636591459556803E-6</v>
      </c>
      <c r="AL346" s="253">
        <f t="shared" si="54"/>
        <v>0.80794381758548917</v>
      </c>
      <c r="AM346" s="253">
        <f t="shared" si="55"/>
        <v>0</v>
      </c>
      <c r="AN346" s="253">
        <f t="shared" si="56"/>
        <v>-6.594288060066178E-5</v>
      </c>
      <c r="AO346" s="254">
        <f t="shared" si="57"/>
        <v>1.7310837307286535E-4</v>
      </c>
    </row>
    <row r="347" spans="1:41">
      <c r="A347" s="247">
        <v>638</v>
      </c>
      <c r="B347" s="248"/>
      <c r="C347" s="248">
        <f t="shared" si="51"/>
        <v>0</v>
      </c>
      <c r="D347" s="248">
        <f t="shared" si="51"/>
        <v>0</v>
      </c>
      <c r="E347" s="248">
        <f t="shared" si="51"/>
        <v>1</v>
      </c>
      <c r="F347" s="248">
        <f t="shared" si="51"/>
        <v>0</v>
      </c>
      <c r="G347" s="248">
        <f t="shared" si="51"/>
        <v>0</v>
      </c>
      <c r="H347" s="248">
        <f t="shared" si="51"/>
        <v>0</v>
      </c>
      <c r="I347" s="249"/>
      <c r="J347" s="249">
        <f t="shared" si="49"/>
        <v>0</v>
      </c>
      <c r="K347" s="249">
        <f t="shared" si="50"/>
        <v>0</v>
      </c>
      <c r="L347" s="249">
        <f t="shared" si="50"/>
        <v>1</v>
      </c>
      <c r="M347" s="249">
        <f t="shared" si="50"/>
        <v>0</v>
      </c>
      <c r="N347" s="249">
        <f t="shared" si="50"/>
        <v>0</v>
      </c>
      <c r="O347" s="249">
        <f t="shared" si="50"/>
        <v>0</v>
      </c>
      <c r="P347" s="250">
        <v>0.99649211274122507</v>
      </c>
      <c r="Q347" s="251">
        <v>0.9791780000000001</v>
      </c>
      <c r="R347" s="250">
        <v>0.99641137592651097</v>
      </c>
      <c r="S347" s="251">
        <v>0.97865400000000013</v>
      </c>
      <c r="T347" s="250">
        <v>0.99840479470307986</v>
      </c>
      <c r="U347" s="250">
        <v>0.99871044503664674</v>
      </c>
      <c r="V347" s="250">
        <v>0.99892625454869244</v>
      </c>
      <c r="W347" s="250">
        <v>0.99905816109585599</v>
      </c>
      <c r="X347" s="250">
        <v>0.9991361140607764</v>
      </c>
      <c r="Y347" s="250">
        <v>0.99918408813928306</v>
      </c>
      <c r="Z347" s="251">
        <v>2.3900000000000002E-5</v>
      </c>
      <c r="AA347" s="251">
        <v>1.4999999999999998E-6</v>
      </c>
      <c r="AB347" s="251">
        <v>0.98034214919999996</v>
      </c>
      <c r="AC347" s="251">
        <v>0</v>
      </c>
      <c r="AD347" s="251">
        <v>2.1999999999999998E-4</v>
      </c>
      <c r="AE347" s="251">
        <v>5.1999999999999995E-4</v>
      </c>
      <c r="AF347" s="250">
        <v>0.99715140907419519</v>
      </c>
      <c r="AG347" s="251">
        <v>0.97308800000000006</v>
      </c>
      <c r="AH347" s="250">
        <v>0.89899699556731449</v>
      </c>
      <c r="AI347" s="252">
        <v>0.99472050000000001</v>
      </c>
      <c r="AJ347" s="253">
        <f t="shared" si="52"/>
        <v>1.9700645550853158E-5</v>
      </c>
      <c r="AK347" s="253">
        <f t="shared" si="53"/>
        <v>1.2368207121732694E-6</v>
      </c>
      <c r="AL347" s="253">
        <f t="shared" si="54"/>
        <v>0.80851298911197944</v>
      </c>
      <c r="AM347" s="253">
        <f t="shared" si="55"/>
        <v>0</v>
      </c>
      <c r="AN347" s="253">
        <f t="shared" si="56"/>
        <v>1.8147768734121542E-4</v>
      </c>
      <c r="AO347" s="254">
        <f t="shared" si="57"/>
        <v>4.2896785713061896E-4</v>
      </c>
    </row>
    <row r="348" spans="1:41">
      <c r="A348" s="247">
        <v>639</v>
      </c>
      <c r="B348" s="248"/>
      <c r="C348" s="248">
        <f t="shared" si="51"/>
        <v>0</v>
      </c>
      <c r="D348" s="248">
        <f t="shared" si="51"/>
        <v>0</v>
      </c>
      <c r="E348" s="248">
        <f t="shared" si="51"/>
        <v>1</v>
      </c>
      <c r="F348" s="248">
        <f t="shared" si="51"/>
        <v>0</v>
      </c>
      <c r="G348" s="248">
        <f t="shared" si="51"/>
        <v>0</v>
      </c>
      <c r="H348" s="248">
        <f t="shared" si="51"/>
        <v>0</v>
      </c>
      <c r="I348" s="249"/>
      <c r="J348" s="249">
        <f t="shared" si="49"/>
        <v>0</v>
      </c>
      <c r="K348" s="249">
        <f t="shared" si="50"/>
        <v>0</v>
      </c>
      <c r="L348" s="249">
        <f t="shared" si="50"/>
        <v>1</v>
      </c>
      <c r="M348" s="249">
        <f t="shared" si="50"/>
        <v>0</v>
      </c>
      <c r="N348" s="249">
        <f t="shared" si="50"/>
        <v>0</v>
      </c>
      <c r="O348" s="249">
        <f t="shared" si="50"/>
        <v>0</v>
      </c>
      <c r="P348" s="250">
        <v>0.99649211274122507</v>
      </c>
      <c r="Q348" s="251">
        <v>0.97920950000000007</v>
      </c>
      <c r="R348" s="250">
        <v>0.99641137592651097</v>
      </c>
      <c r="S348" s="251">
        <v>0.97878050000000005</v>
      </c>
      <c r="T348" s="250">
        <v>0.99840479470307986</v>
      </c>
      <c r="U348" s="250">
        <v>0.99871044503664674</v>
      </c>
      <c r="V348" s="250">
        <v>0.99892625454869244</v>
      </c>
      <c r="W348" s="250">
        <v>0.99905816109585599</v>
      </c>
      <c r="X348" s="250">
        <v>0.9991361140607764</v>
      </c>
      <c r="Y348" s="250">
        <v>0.99918408813928306</v>
      </c>
      <c r="Z348" s="251">
        <v>9.2E-6</v>
      </c>
      <c r="AA348" s="251">
        <v>-5.9999999999999997E-7</v>
      </c>
      <c r="AB348" s="251">
        <v>0.98029891860000007</v>
      </c>
      <c r="AC348" s="251">
        <v>0</v>
      </c>
      <c r="AD348" s="251">
        <v>-6.0000000000000002E-5</v>
      </c>
      <c r="AE348" s="251">
        <v>3.1E-4</v>
      </c>
      <c r="AF348" s="250">
        <v>0.99715140907419519</v>
      </c>
      <c r="AG348" s="251">
        <v>0.9730930000000001</v>
      </c>
      <c r="AH348" s="250">
        <v>0.89949724593712177</v>
      </c>
      <c r="AI348" s="252">
        <v>0.99473400000000001</v>
      </c>
      <c r="AJ348" s="253">
        <f t="shared" si="52"/>
        <v>7.5890988706373968E-6</v>
      </c>
      <c r="AK348" s="253">
        <f t="shared" si="53"/>
        <v>-4.9509275135255851E-7</v>
      </c>
      <c r="AL348" s="253">
        <f t="shared" si="54"/>
        <v>0.80907294124954587</v>
      </c>
      <c r="AM348" s="253">
        <f t="shared" si="55"/>
        <v>0</v>
      </c>
      <c r="AN348" s="253">
        <f t="shared" si="56"/>
        <v>-4.953037691198896E-5</v>
      </c>
      <c r="AO348" s="254">
        <f t="shared" si="57"/>
        <v>2.5591923489360501E-4</v>
      </c>
    </row>
    <row r="349" spans="1:41">
      <c r="A349" s="247">
        <v>640</v>
      </c>
      <c r="B349" s="248"/>
      <c r="C349" s="248">
        <f t="shared" si="51"/>
        <v>0</v>
      </c>
      <c r="D349" s="248">
        <f t="shared" si="51"/>
        <v>0</v>
      </c>
      <c r="E349" s="248">
        <f t="shared" si="51"/>
        <v>1</v>
      </c>
      <c r="F349" s="248">
        <f t="shared" si="51"/>
        <v>0</v>
      </c>
      <c r="G349" s="248">
        <f t="shared" si="51"/>
        <v>0</v>
      </c>
      <c r="H349" s="248">
        <f t="shared" si="51"/>
        <v>0</v>
      </c>
      <c r="I349" s="249"/>
      <c r="J349" s="249">
        <f t="shared" si="49"/>
        <v>0</v>
      </c>
      <c r="K349" s="249">
        <f t="shared" si="50"/>
        <v>0</v>
      </c>
      <c r="L349" s="249">
        <f t="shared" si="50"/>
        <v>1</v>
      </c>
      <c r="M349" s="249">
        <f t="shared" si="50"/>
        <v>0</v>
      </c>
      <c r="N349" s="249">
        <f t="shared" si="50"/>
        <v>0</v>
      </c>
      <c r="O349" s="249">
        <f t="shared" si="50"/>
        <v>0</v>
      </c>
      <c r="P349" s="250">
        <v>0.99649211274122507</v>
      </c>
      <c r="Q349" s="251">
        <v>0.97924099999999981</v>
      </c>
      <c r="R349" s="250">
        <v>0.99641137592651097</v>
      </c>
      <c r="S349" s="251">
        <v>0.97890699999999997</v>
      </c>
      <c r="T349" s="250">
        <v>0.99840479470307986</v>
      </c>
      <c r="U349" s="250">
        <v>0.99871044503664674</v>
      </c>
      <c r="V349" s="250">
        <v>0.99892625454869244</v>
      </c>
      <c r="W349" s="250">
        <v>0.99905816109585599</v>
      </c>
      <c r="X349" s="250">
        <v>0.9991361140607764</v>
      </c>
      <c r="Y349" s="250">
        <v>0.99918408813928306</v>
      </c>
      <c r="Z349" s="251">
        <v>8.1999999999999994E-6</v>
      </c>
      <c r="AA349" s="251">
        <v>1.8000000000000001E-6</v>
      </c>
      <c r="AB349" s="251">
        <v>0.98036029450000006</v>
      </c>
      <c r="AC349" s="251">
        <v>0</v>
      </c>
      <c r="AD349" s="251">
        <v>-2.0000000000000002E-5</v>
      </c>
      <c r="AE349" s="251">
        <v>4.0999999999999999E-4</v>
      </c>
      <c r="AF349" s="250">
        <v>0.99715140907419519</v>
      </c>
      <c r="AG349" s="251">
        <v>0.97309799999999991</v>
      </c>
      <c r="AH349" s="250">
        <v>0.89999749630692916</v>
      </c>
      <c r="AI349" s="252">
        <v>0.99474750000000001</v>
      </c>
      <c r="AJ349" s="253">
        <f t="shared" si="52"/>
        <v>6.7691777902234596E-6</v>
      </c>
      <c r="AK349" s="253">
        <f t="shared" si="53"/>
        <v>1.486371972606244E-6</v>
      </c>
      <c r="AL349" s="253">
        <f t="shared" si="54"/>
        <v>0.80971941342989384</v>
      </c>
      <c r="AM349" s="253">
        <f t="shared" si="55"/>
        <v>0</v>
      </c>
      <c r="AN349" s="253">
        <f t="shared" si="56"/>
        <v>-1.6522283245238755E-5</v>
      </c>
      <c r="AO349" s="254">
        <f t="shared" si="57"/>
        <v>3.3872306972386826E-4</v>
      </c>
    </row>
    <row r="350" spans="1:41">
      <c r="A350" s="247">
        <v>641</v>
      </c>
      <c r="B350" s="248"/>
      <c r="C350" s="248">
        <f t="shared" si="51"/>
        <v>0</v>
      </c>
      <c r="D350" s="248">
        <f t="shared" si="51"/>
        <v>0</v>
      </c>
      <c r="E350" s="248">
        <f t="shared" si="51"/>
        <v>1</v>
      </c>
      <c r="F350" s="248">
        <f t="shared" si="51"/>
        <v>0</v>
      </c>
      <c r="G350" s="248">
        <f t="shared" si="51"/>
        <v>0</v>
      </c>
      <c r="H350" s="248">
        <f t="shared" si="51"/>
        <v>0</v>
      </c>
      <c r="I350" s="249"/>
      <c r="J350" s="249">
        <f t="shared" si="49"/>
        <v>0</v>
      </c>
      <c r="K350" s="249">
        <f t="shared" si="50"/>
        <v>0</v>
      </c>
      <c r="L350" s="249">
        <f t="shared" si="50"/>
        <v>1</v>
      </c>
      <c r="M350" s="249">
        <f t="shared" si="50"/>
        <v>0</v>
      </c>
      <c r="N350" s="249">
        <f t="shared" si="50"/>
        <v>0</v>
      </c>
      <c r="O350" s="249">
        <f t="shared" si="50"/>
        <v>0</v>
      </c>
      <c r="P350" s="250">
        <v>0.99649211274122507</v>
      </c>
      <c r="Q350" s="251">
        <v>0.97926899999999995</v>
      </c>
      <c r="R350" s="250">
        <v>0.99641137592651097</v>
      </c>
      <c r="S350" s="251">
        <v>0.97902849999999997</v>
      </c>
      <c r="T350" s="250">
        <v>0.99840479470307986</v>
      </c>
      <c r="U350" s="250">
        <v>0.99871044503664674</v>
      </c>
      <c r="V350" s="250">
        <v>0.99892625454869244</v>
      </c>
      <c r="W350" s="250">
        <v>0.99905816109585599</v>
      </c>
      <c r="X350" s="250">
        <v>0.9991361140607764</v>
      </c>
      <c r="Y350" s="250">
        <v>0.99918408813928306</v>
      </c>
      <c r="Z350" s="251">
        <v>1.08E-5</v>
      </c>
      <c r="AA350" s="251">
        <v>1.1999999999999999E-6</v>
      </c>
      <c r="AB350" s="251">
        <v>0.98036381849999998</v>
      </c>
      <c r="AC350" s="251">
        <v>0</v>
      </c>
      <c r="AD350" s="251">
        <v>-7.0000000000000007E-5</v>
      </c>
      <c r="AE350" s="251">
        <v>4.4999999999999999E-4</v>
      </c>
      <c r="AF350" s="250">
        <v>0.99715140907419519</v>
      </c>
      <c r="AG350" s="251">
        <v>0.97310399999999997</v>
      </c>
      <c r="AH350" s="250">
        <v>0.90039795918449994</v>
      </c>
      <c r="AI350" s="252">
        <v>0.99476200000000004</v>
      </c>
      <c r="AJ350" s="253">
        <f t="shared" si="52"/>
        <v>8.9210166759747302E-6</v>
      </c>
      <c r="AK350" s="253">
        <f t="shared" si="53"/>
        <v>9.915275271457972E-7</v>
      </c>
      <c r="AL350" s="253">
        <f t="shared" si="54"/>
        <v>0.81022313569367277</v>
      </c>
      <c r="AM350" s="253">
        <f t="shared" si="55"/>
        <v>0</v>
      </c>
      <c r="AN350" s="253">
        <f t="shared" si="56"/>
        <v>-5.7863757856118299E-5</v>
      </c>
      <c r="AO350" s="254">
        <f t="shared" si="57"/>
        <v>3.7199916139350265E-4</v>
      </c>
    </row>
    <row r="351" spans="1:41">
      <c r="A351" s="247">
        <v>642</v>
      </c>
      <c r="B351" s="248"/>
      <c r="C351" s="248">
        <f t="shared" si="51"/>
        <v>0</v>
      </c>
      <c r="D351" s="248">
        <f t="shared" si="51"/>
        <v>0</v>
      </c>
      <c r="E351" s="248">
        <f t="shared" si="51"/>
        <v>1</v>
      </c>
      <c r="F351" s="248">
        <f t="shared" si="51"/>
        <v>0</v>
      </c>
      <c r="G351" s="248">
        <f t="shared" si="51"/>
        <v>0</v>
      </c>
      <c r="H351" s="248">
        <f t="shared" si="51"/>
        <v>0</v>
      </c>
      <c r="I351" s="249"/>
      <c r="J351" s="249">
        <f t="shared" si="49"/>
        <v>0</v>
      </c>
      <c r="K351" s="249">
        <f t="shared" si="50"/>
        <v>0</v>
      </c>
      <c r="L351" s="249">
        <f t="shared" si="50"/>
        <v>1</v>
      </c>
      <c r="M351" s="249">
        <f t="shared" si="50"/>
        <v>0</v>
      </c>
      <c r="N351" s="249">
        <f t="shared" si="50"/>
        <v>0</v>
      </c>
      <c r="O351" s="249">
        <f t="shared" si="50"/>
        <v>0</v>
      </c>
      <c r="P351" s="250">
        <v>0.99649211274122507</v>
      </c>
      <c r="Q351" s="251">
        <v>0.97929699999999986</v>
      </c>
      <c r="R351" s="250">
        <v>0.99641137592651097</v>
      </c>
      <c r="S351" s="251">
        <v>0.97915000000000008</v>
      </c>
      <c r="T351" s="250">
        <v>0.99840479470307986</v>
      </c>
      <c r="U351" s="250">
        <v>0.99871044503664674</v>
      </c>
      <c r="V351" s="250">
        <v>0.99892625454869244</v>
      </c>
      <c r="W351" s="250">
        <v>0.99905816109585599</v>
      </c>
      <c r="X351" s="250">
        <v>0.9991361140607764</v>
      </c>
      <c r="Y351" s="250">
        <v>0.99918408813928306</v>
      </c>
      <c r="Z351" s="251">
        <v>8.4000000000000009E-6</v>
      </c>
      <c r="AA351" s="251">
        <v>-4.9999999999999998E-7</v>
      </c>
      <c r="AB351" s="251">
        <v>0.98026449339999999</v>
      </c>
      <c r="AC351" s="251">
        <v>0</v>
      </c>
      <c r="AD351" s="251">
        <v>3.0000000000000001E-5</v>
      </c>
      <c r="AE351" s="251">
        <v>3.1E-4</v>
      </c>
      <c r="AF351" s="250">
        <v>0.99715140907419519</v>
      </c>
      <c r="AG351" s="251">
        <v>0.97311000000000003</v>
      </c>
      <c r="AH351" s="250">
        <v>0.90079792012551441</v>
      </c>
      <c r="AI351" s="252">
        <v>0.99477649999999995</v>
      </c>
      <c r="AJ351" s="253">
        <f t="shared" si="52"/>
        <v>6.9428546602218908E-6</v>
      </c>
      <c r="AK351" s="253">
        <f t="shared" si="53"/>
        <v>-4.1339167479975756E-7</v>
      </c>
      <c r="AL351" s="253">
        <f t="shared" si="54"/>
        <v>0.81064149353928372</v>
      </c>
      <c r="AM351" s="253">
        <f t="shared" si="55"/>
        <v>0</v>
      </c>
      <c r="AN351" s="253">
        <f t="shared" si="56"/>
        <v>2.4814072202640283E-5</v>
      </c>
      <c r="AO351" s="254">
        <f t="shared" si="57"/>
        <v>2.5642439119647571E-4</v>
      </c>
    </row>
    <row r="352" spans="1:41">
      <c r="A352" s="247">
        <v>643</v>
      </c>
      <c r="B352" s="248"/>
      <c r="C352" s="248">
        <f t="shared" si="51"/>
        <v>0</v>
      </c>
      <c r="D352" s="248">
        <f t="shared" si="51"/>
        <v>0</v>
      </c>
      <c r="E352" s="248">
        <f t="shared" si="51"/>
        <v>1</v>
      </c>
      <c r="F352" s="248">
        <f t="shared" si="51"/>
        <v>0</v>
      </c>
      <c r="G352" s="248">
        <f t="shared" si="51"/>
        <v>0</v>
      </c>
      <c r="H352" s="248">
        <f t="shared" si="51"/>
        <v>0</v>
      </c>
      <c r="I352" s="249"/>
      <c r="J352" s="249">
        <f t="shared" si="49"/>
        <v>0</v>
      </c>
      <c r="K352" s="249">
        <f t="shared" si="50"/>
        <v>0</v>
      </c>
      <c r="L352" s="249">
        <f t="shared" si="50"/>
        <v>1</v>
      </c>
      <c r="M352" s="249">
        <f t="shared" si="50"/>
        <v>0</v>
      </c>
      <c r="N352" s="249">
        <f t="shared" si="50"/>
        <v>0</v>
      </c>
      <c r="O352" s="249">
        <f t="shared" si="50"/>
        <v>0</v>
      </c>
      <c r="P352" s="250">
        <v>0.99649211274122507</v>
      </c>
      <c r="Q352" s="251">
        <v>0.97932199999999991</v>
      </c>
      <c r="R352" s="250">
        <v>0.99641137592651097</v>
      </c>
      <c r="S352" s="251">
        <v>0.97926649999999993</v>
      </c>
      <c r="T352" s="250">
        <v>0.99840479470307986</v>
      </c>
      <c r="U352" s="250">
        <v>0.99871044503664674</v>
      </c>
      <c r="V352" s="250">
        <v>0.99892625454869244</v>
      </c>
      <c r="W352" s="250">
        <v>0.99905816109585599</v>
      </c>
      <c r="X352" s="250">
        <v>0.9991361140607764</v>
      </c>
      <c r="Y352" s="250">
        <v>0.99918408813928306</v>
      </c>
      <c r="Z352" s="251">
        <v>2.5000000000000002E-6</v>
      </c>
      <c r="AA352" s="251">
        <v>2.5000000000000002E-6</v>
      </c>
      <c r="AB352" s="251">
        <v>0.9807830594000001</v>
      </c>
      <c r="AC352" s="251">
        <v>0</v>
      </c>
      <c r="AD352" s="251">
        <v>-1.4000000000000001E-4</v>
      </c>
      <c r="AE352" s="251">
        <v>2.8000000000000003E-4</v>
      </c>
      <c r="AF352" s="250">
        <v>0.99715140907419519</v>
      </c>
      <c r="AG352" s="251">
        <v>0.97311750000000008</v>
      </c>
      <c r="AH352" s="250">
        <v>0.90119788106652876</v>
      </c>
      <c r="AI352" s="252">
        <v>0.99479099999999998</v>
      </c>
      <c r="AJ352" s="253">
        <f t="shared" si="52"/>
        <v>2.0675880698247108E-6</v>
      </c>
      <c r="AK352" s="253">
        <f t="shared" si="53"/>
        <v>2.0682210385229512E-6</v>
      </c>
      <c r="AL352" s="253">
        <f t="shared" si="54"/>
        <v>0.81156579495120429</v>
      </c>
      <c r="AM352" s="253">
        <f t="shared" si="55"/>
        <v>0</v>
      </c>
      <c r="AN352" s="253">
        <f t="shared" si="56"/>
        <v>-1.1586974296326038E-4</v>
      </c>
      <c r="AO352" s="254">
        <f t="shared" si="57"/>
        <v>2.3175061302735763E-4</v>
      </c>
    </row>
    <row r="353" spans="1:41">
      <c r="A353" s="247">
        <v>644</v>
      </c>
      <c r="B353" s="248"/>
      <c r="C353" s="248">
        <f t="shared" si="51"/>
        <v>0</v>
      </c>
      <c r="D353" s="248">
        <f t="shared" si="51"/>
        <v>0</v>
      </c>
      <c r="E353" s="248">
        <f t="shared" si="51"/>
        <v>1</v>
      </c>
      <c r="F353" s="248">
        <f t="shared" si="51"/>
        <v>0</v>
      </c>
      <c r="G353" s="248">
        <f t="shared" si="51"/>
        <v>0</v>
      </c>
      <c r="H353" s="248">
        <f t="shared" si="51"/>
        <v>0</v>
      </c>
      <c r="I353" s="249"/>
      <c r="J353" s="249">
        <f t="shared" si="49"/>
        <v>0</v>
      </c>
      <c r="K353" s="249">
        <f t="shared" si="50"/>
        <v>0</v>
      </c>
      <c r="L353" s="249">
        <f t="shared" si="50"/>
        <v>1</v>
      </c>
      <c r="M353" s="249">
        <f t="shared" si="50"/>
        <v>0</v>
      </c>
      <c r="N353" s="249">
        <f t="shared" si="50"/>
        <v>0</v>
      </c>
      <c r="O353" s="249">
        <f t="shared" si="50"/>
        <v>0</v>
      </c>
      <c r="P353" s="250">
        <v>0.99649211274122507</v>
      </c>
      <c r="Q353" s="251">
        <v>0.97934700000000008</v>
      </c>
      <c r="R353" s="250">
        <v>0.99641137592651097</v>
      </c>
      <c r="S353" s="251">
        <v>0.979383</v>
      </c>
      <c r="T353" s="250">
        <v>0.99840479470307986</v>
      </c>
      <c r="U353" s="250">
        <v>0.99871044503664674</v>
      </c>
      <c r="V353" s="250">
        <v>0.99892625454869244</v>
      </c>
      <c r="W353" s="250">
        <v>0.99905816109585599</v>
      </c>
      <c r="X353" s="250">
        <v>0.9991361140607764</v>
      </c>
      <c r="Y353" s="250">
        <v>0.99918408813928306</v>
      </c>
      <c r="Z353" s="251">
        <v>1.0499999999999999E-5</v>
      </c>
      <c r="AA353" s="251">
        <v>3.9999999999999998E-6</v>
      </c>
      <c r="AB353" s="251">
        <v>0.9808212463</v>
      </c>
      <c r="AC353" s="251">
        <v>0</v>
      </c>
      <c r="AD353" s="251">
        <v>4.0000000000000002E-4</v>
      </c>
      <c r="AE353" s="251">
        <v>5.6999999999999998E-4</v>
      </c>
      <c r="AF353" s="250">
        <v>0.99715140907419519</v>
      </c>
      <c r="AG353" s="251">
        <v>0.97312500000000002</v>
      </c>
      <c r="AH353" s="250">
        <v>0.901597842007543</v>
      </c>
      <c r="AI353" s="252">
        <v>0.99480599999999997</v>
      </c>
      <c r="AJ353" s="253">
        <f t="shared" si="52"/>
        <v>8.6891772246577373E-6</v>
      </c>
      <c r="AK353" s="253">
        <f t="shared" si="53"/>
        <v>3.3111761211313594E-6</v>
      </c>
      <c r="AL353" s="253">
        <f t="shared" si="54"/>
        <v>0.81209341833026361</v>
      </c>
      <c r="AM353" s="253">
        <f t="shared" si="55"/>
        <v>0</v>
      </c>
      <c r="AN353" s="253">
        <f t="shared" si="56"/>
        <v>3.3125874061691889E-4</v>
      </c>
      <c r="AO353" s="254">
        <f t="shared" si="57"/>
        <v>4.7206637082124647E-4</v>
      </c>
    </row>
    <row r="354" spans="1:41">
      <c r="A354" s="247">
        <v>645</v>
      </c>
      <c r="B354" s="248"/>
      <c r="C354" s="248">
        <f t="shared" si="51"/>
        <v>0</v>
      </c>
      <c r="D354" s="248">
        <f t="shared" si="51"/>
        <v>0</v>
      </c>
      <c r="E354" s="248">
        <f t="shared" si="51"/>
        <v>1</v>
      </c>
      <c r="F354" s="248">
        <f t="shared" si="51"/>
        <v>0</v>
      </c>
      <c r="G354" s="248">
        <f t="shared" si="51"/>
        <v>0</v>
      </c>
      <c r="H354" s="248">
        <f t="shared" si="51"/>
        <v>0</v>
      </c>
      <c r="I354" s="249"/>
      <c r="J354" s="249">
        <f t="shared" si="49"/>
        <v>0</v>
      </c>
      <c r="K354" s="249">
        <f t="shared" si="50"/>
        <v>0</v>
      </c>
      <c r="L354" s="249">
        <f t="shared" si="50"/>
        <v>1</v>
      </c>
      <c r="M354" s="249">
        <f t="shared" si="50"/>
        <v>0</v>
      </c>
      <c r="N354" s="249">
        <f t="shared" si="50"/>
        <v>0</v>
      </c>
      <c r="O354" s="249">
        <f t="shared" si="50"/>
        <v>0</v>
      </c>
      <c r="P354" s="250">
        <v>0.99649211274122507</v>
      </c>
      <c r="Q354" s="251">
        <v>0.97936800000000002</v>
      </c>
      <c r="R354" s="250">
        <v>0.99641137592651097</v>
      </c>
      <c r="S354" s="251">
        <v>0.979495</v>
      </c>
      <c r="T354" s="250">
        <v>0.99840479470307986</v>
      </c>
      <c r="U354" s="250">
        <v>0.99871044503664674</v>
      </c>
      <c r="V354" s="250">
        <v>0.99892625454869244</v>
      </c>
      <c r="W354" s="250">
        <v>0.99905816109585599</v>
      </c>
      <c r="X354" s="250">
        <v>0.9991361140607764</v>
      </c>
      <c r="Y354" s="250">
        <v>0.99918408813928306</v>
      </c>
      <c r="Z354" s="251">
        <v>3.8E-6</v>
      </c>
      <c r="AA354" s="251">
        <v>4.2999999999999995E-6</v>
      </c>
      <c r="AB354" s="251">
        <v>0.980830066</v>
      </c>
      <c r="AC354" s="251">
        <v>0</v>
      </c>
      <c r="AD354" s="251">
        <v>-6.0000000000000002E-5</v>
      </c>
      <c r="AE354" s="251">
        <v>4.4999999999999999E-4</v>
      </c>
      <c r="AF354" s="250">
        <v>0.99715140907419519</v>
      </c>
      <c r="AG354" s="251">
        <v>0.97313300000000003</v>
      </c>
      <c r="AH354" s="250">
        <v>0.90199780294855747</v>
      </c>
      <c r="AI354" s="252">
        <v>0.99482300000000001</v>
      </c>
      <c r="AJ354" s="253">
        <f t="shared" si="52"/>
        <v>3.1465565056335939E-6</v>
      </c>
      <c r="AK354" s="253">
        <f t="shared" si="53"/>
        <v>3.5616671288802285E-6</v>
      </c>
      <c r="AL354" s="253">
        <f t="shared" si="54"/>
        <v>0.81259188032204688</v>
      </c>
      <c r="AM354" s="253">
        <f t="shared" si="55"/>
        <v>0</v>
      </c>
      <c r="AN354" s="253">
        <f t="shared" si="56"/>
        <v>-4.9718862946867651E-5</v>
      </c>
      <c r="AO354" s="254">
        <f t="shared" si="57"/>
        <v>3.7290937669378997E-4</v>
      </c>
    </row>
    <row r="355" spans="1:41">
      <c r="A355" s="247">
        <v>646</v>
      </c>
      <c r="B355" s="248"/>
      <c r="C355" s="248">
        <f t="shared" si="51"/>
        <v>0</v>
      </c>
      <c r="D355" s="248">
        <f t="shared" si="51"/>
        <v>0</v>
      </c>
      <c r="E355" s="248">
        <f t="shared" si="51"/>
        <v>1</v>
      </c>
      <c r="F355" s="248">
        <f t="shared" si="51"/>
        <v>0</v>
      </c>
      <c r="G355" s="248">
        <f t="shared" si="51"/>
        <v>0</v>
      </c>
      <c r="H355" s="248">
        <f t="shared" si="51"/>
        <v>0</v>
      </c>
      <c r="I355" s="249"/>
      <c r="J355" s="249">
        <f t="shared" si="49"/>
        <v>0</v>
      </c>
      <c r="K355" s="249">
        <f t="shared" si="50"/>
        <v>0</v>
      </c>
      <c r="L355" s="249">
        <f t="shared" si="50"/>
        <v>1</v>
      </c>
      <c r="M355" s="249">
        <f t="shared" si="50"/>
        <v>0</v>
      </c>
      <c r="N355" s="249">
        <f t="shared" si="50"/>
        <v>0</v>
      </c>
      <c r="O355" s="249">
        <f t="shared" si="50"/>
        <v>0</v>
      </c>
      <c r="P355" s="250">
        <v>0.99649211274122507</v>
      </c>
      <c r="Q355" s="251">
        <v>0.97938900000000007</v>
      </c>
      <c r="R355" s="250">
        <v>0.99641137592651097</v>
      </c>
      <c r="S355" s="251">
        <v>0.97960700000000001</v>
      </c>
      <c r="T355" s="250">
        <v>0.99840479470307986</v>
      </c>
      <c r="U355" s="250">
        <v>0.99871044503664674</v>
      </c>
      <c r="V355" s="250">
        <v>0.99892625454869244</v>
      </c>
      <c r="W355" s="250">
        <v>0.99905816109585599</v>
      </c>
      <c r="X355" s="250">
        <v>0.9991361140607764</v>
      </c>
      <c r="Y355" s="250">
        <v>0.99918408813928306</v>
      </c>
      <c r="Z355" s="251">
        <v>4.2000000000000004E-6</v>
      </c>
      <c r="AA355" s="251">
        <v>1.8000000000000001E-6</v>
      </c>
      <c r="AB355" s="251">
        <v>0.98107828539999997</v>
      </c>
      <c r="AC355" s="251">
        <v>0</v>
      </c>
      <c r="AD355" s="251">
        <v>2.0000000000000002E-5</v>
      </c>
      <c r="AE355" s="251">
        <v>2.0000000000000001E-4</v>
      </c>
      <c r="AF355" s="250">
        <v>0.99715140907419519</v>
      </c>
      <c r="AG355" s="251">
        <v>0.97314099999999992</v>
      </c>
      <c r="AH355" s="250">
        <v>0.90239776388957182</v>
      </c>
      <c r="AI355" s="252">
        <v>0.99483750000000004</v>
      </c>
      <c r="AJ355" s="253">
        <f t="shared" si="52"/>
        <v>3.4798668639355073E-6</v>
      </c>
      <c r="AK355" s="253">
        <f t="shared" si="53"/>
        <v>1.4918280796330008E-6</v>
      </c>
      <c r="AL355" s="253">
        <f t="shared" si="54"/>
        <v>0.81328688952890549</v>
      </c>
      <c r="AM355" s="253">
        <f t="shared" si="55"/>
        <v>0</v>
      </c>
      <c r="AN355" s="253">
        <f t="shared" si="56"/>
        <v>1.6582932495476125E-5</v>
      </c>
      <c r="AO355" s="254">
        <f t="shared" si="57"/>
        <v>1.6583728734241007E-4</v>
      </c>
    </row>
    <row r="356" spans="1:41">
      <c r="A356" s="247">
        <v>647</v>
      </c>
      <c r="B356" s="248"/>
      <c r="C356" s="248">
        <f t="shared" si="51"/>
        <v>0</v>
      </c>
      <c r="D356" s="248">
        <f t="shared" si="51"/>
        <v>0</v>
      </c>
      <c r="E356" s="248">
        <f t="shared" si="51"/>
        <v>1</v>
      </c>
      <c r="F356" s="248">
        <f t="shared" si="51"/>
        <v>0</v>
      </c>
      <c r="G356" s="248">
        <f t="shared" si="51"/>
        <v>0</v>
      </c>
      <c r="H356" s="248">
        <f t="shared" si="51"/>
        <v>0</v>
      </c>
      <c r="I356" s="249"/>
      <c r="J356" s="249">
        <f t="shared" si="49"/>
        <v>0</v>
      </c>
      <c r="K356" s="249">
        <f t="shared" si="50"/>
        <v>0</v>
      </c>
      <c r="L356" s="249">
        <f t="shared" si="50"/>
        <v>1</v>
      </c>
      <c r="M356" s="249">
        <f t="shared" si="50"/>
        <v>0</v>
      </c>
      <c r="N356" s="249">
        <f t="shared" si="50"/>
        <v>0</v>
      </c>
      <c r="O356" s="249">
        <f t="shared" si="50"/>
        <v>0</v>
      </c>
      <c r="P356" s="250">
        <v>0.99649211274122507</v>
      </c>
      <c r="Q356" s="251">
        <v>0.97940699999999992</v>
      </c>
      <c r="R356" s="250">
        <v>0.99641137592651097</v>
      </c>
      <c r="S356" s="251">
        <v>0.97971399999999997</v>
      </c>
      <c r="T356" s="250">
        <v>0.99840479470307986</v>
      </c>
      <c r="U356" s="250">
        <v>0.99871044503664674</v>
      </c>
      <c r="V356" s="250">
        <v>0.99892625454869244</v>
      </c>
      <c r="W356" s="250">
        <v>0.99905816109585599</v>
      </c>
      <c r="X356" s="250">
        <v>0.9991361140607764</v>
      </c>
      <c r="Y356" s="250">
        <v>0.99918408813928306</v>
      </c>
      <c r="Z356" s="251">
        <v>1.2099999999999999E-5</v>
      </c>
      <c r="AA356" s="251">
        <v>3.9999999999999998E-6</v>
      </c>
      <c r="AB356" s="251">
        <v>0.98120404920000004</v>
      </c>
      <c r="AC356" s="251">
        <v>0</v>
      </c>
      <c r="AD356" s="251">
        <v>-1.2E-4</v>
      </c>
      <c r="AE356" s="251">
        <v>2.9999999999999997E-4</v>
      </c>
      <c r="AF356" s="250">
        <v>0.99715140907419519</v>
      </c>
      <c r="AG356" s="251">
        <v>0.97314999999999996</v>
      </c>
      <c r="AH356" s="250">
        <v>0.90279772483058618</v>
      </c>
      <c r="AI356" s="252">
        <v>0.99485400000000002</v>
      </c>
      <c r="AJ356" s="253">
        <f t="shared" si="52"/>
        <v>1.0031313182774129E-5</v>
      </c>
      <c r="AK356" s="253">
        <f t="shared" si="53"/>
        <v>3.3171517870502607E-6</v>
      </c>
      <c r="AL356" s="253">
        <f t="shared" si="54"/>
        <v>0.81387652240918595</v>
      </c>
      <c r="AM356" s="253">
        <f t="shared" si="55"/>
        <v>0</v>
      </c>
      <c r="AN356" s="253">
        <f t="shared" si="56"/>
        <v>-9.9556968570851676E-5</v>
      </c>
      <c r="AO356" s="254">
        <f t="shared" si="57"/>
        <v>2.4890437213574359E-4</v>
      </c>
    </row>
    <row r="357" spans="1:41">
      <c r="A357" s="247">
        <v>648</v>
      </c>
      <c r="B357" s="248"/>
      <c r="C357" s="248">
        <f t="shared" si="51"/>
        <v>0</v>
      </c>
      <c r="D357" s="248">
        <f t="shared" si="51"/>
        <v>0</v>
      </c>
      <c r="E357" s="248">
        <f t="shared" si="51"/>
        <v>1</v>
      </c>
      <c r="F357" s="248">
        <f t="shared" si="51"/>
        <v>0</v>
      </c>
      <c r="G357" s="248">
        <f t="shared" si="51"/>
        <v>0</v>
      </c>
      <c r="H357" s="248">
        <f t="shared" si="51"/>
        <v>0</v>
      </c>
      <c r="I357" s="249"/>
      <c r="J357" s="249">
        <f t="shared" si="49"/>
        <v>0</v>
      </c>
      <c r="K357" s="249">
        <f t="shared" si="50"/>
        <v>0</v>
      </c>
      <c r="L357" s="249">
        <f t="shared" si="50"/>
        <v>1</v>
      </c>
      <c r="M357" s="249">
        <f t="shared" si="50"/>
        <v>0</v>
      </c>
      <c r="N357" s="249">
        <f t="shared" si="50"/>
        <v>0</v>
      </c>
      <c r="O357" s="249">
        <f t="shared" si="50"/>
        <v>0</v>
      </c>
      <c r="P357" s="250">
        <v>0.99649211274122507</v>
      </c>
      <c r="Q357" s="251">
        <v>0.97942499999999999</v>
      </c>
      <c r="R357" s="250">
        <v>0.99641137592651097</v>
      </c>
      <c r="S357" s="251">
        <v>0.97982100000000005</v>
      </c>
      <c r="T357" s="250">
        <v>0.99840479470307986</v>
      </c>
      <c r="U357" s="250">
        <v>0.99871044503664674</v>
      </c>
      <c r="V357" s="250">
        <v>0.99892625454869244</v>
      </c>
      <c r="W357" s="250">
        <v>0.99905816109585599</v>
      </c>
      <c r="X357" s="250">
        <v>0.9991361140607764</v>
      </c>
      <c r="Y357" s="250">
        <v>0.99918408813928306</v>
      </c>
      <c r="Z357" s="251">
        <v>2.2799999999999999E-5</v>
      </c>
      <c r="AA357" s="251">
        <v>3.8999999999999999E-6</v>
      </c>
      <c r="AB357" s="251">
        <v>0.98144193140000002</v>
      </c>
      <c r="AC357" s="251">
        <v>0</v>
      </c>
      <c r="AD357" s="251">
        <v>-1.4999999999999999E-4</v>
      </c>
      <c r="AE357" s="251">
        <v>3.7999999999999997E-4</v>
      </c>
      <c r="AF357" s="250">
        <v>0.99715140907419519</v>
      </c>
      <c r="AG357" s="251">
        <v>0.973159</v>
      </c>
      <c r="AH357" s="250">
        <v>0.90319768577160064</v>
      </c>
      <c r="AI357" s="252">
        <v>0.99486949999999996</v>
      </c>
      <c r="AJ357" s="253">
        <f t="shared" si="52"/>
        <v>1.8913235050895936E-5</v>
      </c>
      <c r="AK357" s="253">
        <f t="shared" si="53"/>
        <v>3.2361490343432974E-6</v>
      </c>
      <c r="AL357" s="253">
        <f t="shared" si="54"/>
        <v>0.81455863449959731</v>
      </c>
      <c r="AM357" s="253">
        <f t="shared" si="55"/>
        <v>0</v>
      </c>
      <c r="AN357" s="253">
        <f t="shared" si="56"/>
        <v>-1.2452032082449976E-4</v>
      </c>
      <c r="AO357" s="254">
        <f t="shared" si="57"/>
        <v>3.1546662600102156E-4</v>
      </c>
    </row>
    <row r="358" spans="1:41">
      <c r="A358" s="247">
        <v>649</v>
      </c>
      <c r="B358" s="248"/>
      <c r="C358" s="248">
        <f t="shared" si="51"/>
        <v>0</v>
      </c>
      <c r="D358" s="248">
        <f t="shared" si="51"/>
        <v>0</v>
      </c>
      <c r="E358" s="248">
        <f t="shared" si="51"/>
        <v>1</v>
      </c>
      <c r="F358" s="248">
        <f t="shared" si="51"/>
        <v>0</v>
      </c>
      <c r="G358" s="248">
        <f t="shared" si="51"/>
        <v>0</v>
      </c>
      <c r="H358" s="248">
        <f t="shared" si="51"/>
        <v>0</v>
      </c>
      <c r="I358" s="249"/>
      <c r="J358" s="249">
        <f t="shared" si="49"/>
        <v>0</v>
      </c>
      <c r="K358" s="249">
        <f t="shared" si="50"/>
        <v>0</v>
      </c>
      <c r="L358" s="249">
        <f t="shared" si="50"/>
        <v>1</v>
      </c>
      <c r="M358" s="249">
        <f t="shared" si="50"/>
        <v>0</v>
      </c>
      <c r="N358" s="249">
        <f t="shared" si="50"/>
        <v>0</v>
      </c>
      <c r="O358" s="249">
        <f t="shared" si="50"/>
        <v>0</v>
      </c>
      <c r="P358" s="250">
        <v>0.99649211274122507</v>
      </c>
      <c r="Q358" s="251">
        <v>0.97943899999999995</v>
      </c>
      <c r="R358" s="250">
        <v>0.99641137592651097</v>
      </c>
      <c r="S358" s="251">
        <v>0.97992250000000003</v>
      </c>
      <c r="T358" s="250">
        <v>0.99840479470307986</v>
      </c>
      <c r="U358" s="250">
        <v>0.99871044503664674</v>
      </c>
      <c r="V358" s="250">
        <v>0.99892625454869244</v>
      </c>
      <c r="W358" s="250">
        <v>0.99905816109585599</v>
      </c>
      <c r="X358" s="250">
        <v>0.9991361140607764</v>
      </c>
      <c r="Y358" s="250">
        <v>0.99918408813928306</v>
      </c>
      <c r="Z358" s="251">
        <v>2.9099999999999999E-5</v>
      </c>
      <c r="AA358" s="251">
        <v>3.2000000000000003E-6</v>
      </c>
      <c r="AB358" s="251">
        <v>0.98181047799999999</v>
      </c>
      <c r="AC358" s="251">
        <v>0</v>
      </c>
      <c r="AD358" s="251">
        <v>1.2E-4</v>
      </c>
      <c r="AE358" s="251">
        <v>-1.0000000000000001E-5</v>
      </c>
      <c r="AF358" s="250">
        <v>0.99715140907419519</v>
      </c>
      <c r="AG358" s="251">
        <v>0.97316900000000006</v>
      </c>
      <c r="AH358" s="250">
        <v>0.903597646712615</v>
      </c>
      <c r="AI358" s="252">
        <v>0.99488600000000005</v>
      </c>
      <c r="AJ358" s="253">
        <f t="shared" si="52"/>
        <v>2.4153445767771349E-5</v>
      </c>
      <c r="AK358" s="253">
        <f t="shared" si="53"/>
        <v>2.6568621384973498E-6</v>
      </c>
      <c r="AL358" s="253">
        <f t="shared" si="54"/>
        <v>0.81534336242198102</v>
      </c>
      <c r="AM358" s="253">
        <f t="shared" si="55"/>
        <v>0</v>
      </c>
      <c r="AN358" s="253">
        <f t="shared" si="56"/>
        <v>9.967479535157107E-5</v>
      </c>
      <c r="AO358" s="254">
        <f t="shared" si="57"/>
        <v>-8.3066317743779602E-6</v>
      </c>
    </row>
    <row r="359" spans="1:41">
      <c r="A359" s="247">
        <v>650</v>
      </c>
      <c r="B359" s="248"/>
      <c r="C359" s="248">
        <f t="shared" si="51"/>
        <v>0</v>
      </c>
      <c r="D359" s="248">
        <f t="shared" si="51"/>
        <v>0</v>
      </c>
      <c r="E359" s="248">
        <f t="shared" si="51"/>
        <v>1</v>
      </c>
      <c r="F359" s="248">
        <f t="shared" si="51"/>
        <v>0</v>
      </c>
      <c r="G359" s="248">
        <f t="shared" si="51"/>
        <v>0</v>
      </c>
      <c r="H359" s="248">
        <f t="shared" si="51"/>
        <v>0</v>
      </c>
      <c r="I359" s="249"/>
      <c r="J359" s="249">
        <f t="shared" si="49"/>
        <v>0</v>
      </c>
      <c r="K359" s="249">
        <f t="shared" si="50"/>
        <v>0</v>
      </c>
      <c r="L359" s="249">
        <f t="shared" si="50"/>
        <v>1</v>
      </c>
      <c r="M359" s="249">
        <f t="shared" si="50"/>
        <v>0</v>
      </c>
      <c r="N359" s="249">
        <f t="shared" si="50"/>
        <v>0</v>
      </c>
      <c r="O359" s="249">
        <f t="shared" si="50"/>
        <v>0</v>
      </c>
      <c r="P359" s="250">
        <v>0.99649211274122507</v>
      </c>
      <c r="Q359" s="251">
        <v>0.97945300000000013</v>
      </c>
      <c r="R359" s="250">
        <v>0.99641137592651097</v>
      </c>
      <c r="S359" s="251">
        <v>0.9800239999999999</v>
      </c>
      <c r="T359" s="250">
        <v>0.99840479470307986</v>
      </c>
      <c r="U359" s="250">
        <v>0.99871044503664674</v>
      </c>
      <c r="V359" s="250">
        <v>0.99892625454869244</v>
      </c>
      <c r="W359" s="250">
        <v>0.99905816109585599</v>
      </c>
      <c r="X359" s="250">
        <v>0.9991361140607764</v>
      </c>
      <c r="Y359" s="250">
        <v>0.99918408813928306</v>
      </c>
      <c r="Z359" s="251">
        <v>2.8700000000000003E-5</v>
      </c>
      <c r="AA359" s="251">
        <v>2.9000000000000002E-6</v>
      </c>
      <c r="AB359" s="251">
        <v>0.98199669189999994</v>
      </c>
      <c r="AC359" s="251">
        <v>0</v>
      </c>
      <c r="AD359" s="251">
        <v>1.2999999999999999E-4</v>
      </c>
      <c r="AE359" s="251">
        <v>1.2999999999999999E-4</v>
      </c>
      <c r="AF359" s="250">
        <v>0.99715140907419519</v>
      </c>
      <c r="AG359" s="251">
        <v>0.97317899999999991</v>
      </c>
      <c r="AH359" s="250">
        <v>0.90399760765362946</v>
      </c>
      <c r="AI359" s="252">
        <v>0.99490299999999998</v>
      </c>
      <c r="AJ359" s="253">
        <f t="shared" si="52"/>
        <v>2.3835445156983972E-5</v>
      </c>
      <c r="AK359" s="253">
        <f t="shared" si="53"/>
        <v>2.4091969378314068E-6</v>
      </c>
      <c r="AL359" s="253">
        <f t="shared" si="54"/>
        <v>0.81597746535833937</v>
      </c>
      <c r="AM359" s="253">
        <f t="shared" si="55"/>
        <v>0</v>
      </c>
      <c r="AN359" s="253">
        <f t="shared" si="56"/>
        <v>1.080445143885374E-4</v>
      </c>
      <c r="AO359" s="254">
        <f t="shared" si="57"/>
        <v>1.0804970220623563E-4</v>
      </c>
    </row>
    <row r="360" spans="1:41">
      <c r="A360" s="247">
        <v>651</v>
      </c>
      <c r="B360" s="248"/>
      <c r="C360" s="248">
        <f t="shared" si="51"/>
        <v>0</v>
      </c>
      <c r="D360" s="248">
        <f t="shared" si="51"/>
        <v>0</v>
      </c>
      <c r="E360" s="248">
        <f t="shared" si="51"/>
        <v>1</v>
      </c>
      <c r="F360" s="248">
        <f t="shared" si="51"/>
        <v>0</v>
      </c>
      <c r="G360" s="248">
        <f t="shared" si="51"/>
        <v>0</v>
      </c>
      <c r="H360" s="248">
        <f t="shared" si="51"/>
        <v>0</v>
      </c>
      <c r="I360" s="249"/>
      <c r="J360" s="249">
        <f t="shared" si="49"/>
        <v>0</v>
      </c>
      <c r="K360" s="249">
        <f t="shared" si="50"/>
        <v>0</v>
      </c>
      <c r="L360" s="249">
        <f t="shared" si="50"/>
        <v>1</v>
      </c>
      <c r="M360" s="249">
        <f t="shared" si="50"/>
        <v>0</v>
      </c>
      <c r="N360" s="249">
        <f t="shared" si="50"/>
        <v>0</v>
      </c>
      <c r="O360" s="249">
        <f t="shared" si="50"/>
        <v>0</v>
      </c>
      <c r="P360" s="250">
        <v>0.99637535913117492</v>
      </c>
      <c r="Q360" s="251">
        <v>0.97946400000000011</v>
      </c>
      <c r="R360" s="250">
        <v>0.99629194014218958</v>
      </c>
      <c r="S360" s="251">
        <v>0.98011999999999999</v>
      </c>
      <c r="T360" s="250">
        <v>0.99835164856255432</v>
      </c>
      <c r="U360" s="250">
        <v>0.99866747519976651</v>
      </c>
      <c r="V360" s="250">
        <v>0.998890471801818</v>
      </c>
      <c r="W360" s="250">
        <v>0.99902677201506851</v>
      </c>
      <c r="X360" s="250">
        <v>0.99910732179201711</v>
      </c>
      <c r="Y360" s="250">
        <v>0.99915689411356967</v>
      </c>
      <c r="Z360" s="251">
        <v>3.0500000000000003E-5</v>
      </c>
      <c r="AA360" s="251">
        <v>0</v>
      </c>
      <c r="AB360" s="251">
        <v>0.98247208509999995</v>
      </c>
      <c r="AC360" s="251">
        <v>0</v>
      </c>
      <c r="AD360" s="251">
        <v>-2.0000000000000001E-4</v>
      </c>
      <c r="AE360" s="251">
        <v>3.2000000000000003E-4</v>
      </c>
      <c r="AF360" s="250">
        <v>0.99705656651522323</v>
      </c>
      <c r="AG360" s="251">
        <v>0.97318850000000001</v>
      </c>
      <c r="AH360" s="250">
        <v>0.90449666066689138</v>
      </c>
      <c r="AI360" s="252">
        <v>0.99492000000000003</v>
      </c>
      <c r="AJ360" s="253">
        <f t="shared" si="52"/>
        <v>2.533801560827639E-5</v>
      </c>
      <c r="AK360" s="253">
        <f t="shared" si="53"/>
        <v>0</v>
      </c>
      <c r="AL360" s="253">
        <f t="shared" si="54"/>
        <v>0.81663372398537859</v>
      </c>
      <c r="AM360" s="253">
        <f t="shared" si="55"/>
        <v>0</v>
      </c>
      <c r="AN360" s="253">
        <f t="shared" si="56"/>
        <v>-1.6627668512710268E-4</v>
      </c>
      <c r="AO360" s="254">
        <f t="shared" si="57"/>
        <v>2.6605589634092229E-4</v>
      </c>
    </row>
    <row r="361" spans="1:41">
      <c r="A361" s="247">
        <v>652</v>
      </c>
      <c r="B361" s="248"/>
      <c r="C361" s="248">
        <f t="shared" si="51"/>
        <v>0</v>
      </c>
      <c r="D361" s="248">
        <f t="shared" si="51"/>
        <v>0</v>
      </c>
      <c r="E361" s="248">
        <f t="shared" si="51"/>
        <v>1</v>
      </c>
      <c r="F361" s="248">
        <f t="shared" si="51"/>
        <v>0</v>
      </c>
      <c r="G361" s="248">
        <f t="shared" si="51"/>
        <v>0</v>
      </c>
      <c r="H361" s="248">
        <f t="shared" si="51"/>
        <v>0</v>
      </c>
      <c r="I361" s="249"/>
      <c r="J361" s="249">
        <f t="shared" si="49"/>
        <v>0</v>
      </c>
      <c r="K361" s="249">
        <f t="shared" si="50"/>
        <v>0</v>
      </c>
      <c r="L361" s="249">
        <f t="shared" si="50"/>
        <v>1</v>
      </c>
      <c r="M361" s="249">
        <f t="shared" si="50"/>
        <v>0</v>
      </c>
      <c r="N361" s="249">
        <f t="shared" si="50"/>
        <v>0</v>
      </c>
      <c r="O361" s="249">
        <f t="shared" si="50"/>
        <v>0</v>
      </c>
      <c r="P361" s="250">
        <v>0.99625861686438166</v>
      </c>
      <c r="Q361" s="251">
        <v>0.9794750000000001</v>
      </c>
      <c r="R361" s="250">
        <v>0.99617251628435777</v>
      </c>
      <c r="S361" s="251">
        <v>0.98021600000000009</v>
      </c>
      <c r="T361" s="250">
        <v>0.99829850418754562</v>
      </c>
      <c r="U361" s="250">
        <v>0.99862450635179412</v>
      </c>
      <c r="V361" s="250">
        <v>0.99885468962065682</v>
      </c>
      <c r="W361" s="250">
        <v>0.99899538329233639</v>
      </c>
      <c r="X361" s="250">
        <v>0.99907852977678602</v>
      </c>
      <c r="Y361" s="250">
        <v>0.99912970028377368</v>
      </c>
      <c r="Z361" s="251">
        <v>3.4E-5</v>
      </c>
      <c r="AA361" s="251">
        <v>5.9999999999999993E-6</v>
      </c>
      <c r="AB361" s="251">
        <v>0.98270063199999991</v>
      </c>
      <c r="AC361" s="251">
        <v>0</v>
      </c>
      <c r="AD361" s="251">
        <v>-6.0000000000000002E-5</v>
      </c>
      <c r="AE361" s="251">
        <v>2.9999999999999997E-4</v>
      </c>
      <c r="AF361" s="250">
        <v>0.99696173107928199</v>
      </c>
      <c r="AG361" s="251">
        <v>0.9731979999999999</v>
      </c>
      <c r="AH361" s="250">
        <v>0.90499630996105307</v>
      </c>
      <c r="AI361" s="252">
        <v>0.99493750000000003</v>
      </c>
      <c r="AJ361" s="253">
        <f t="shared" si="52"/>
        <v>2.8254227053316809E-5</v>
      </c>
      <c r="AK361" s="253">
        <f t="shared" si="53"/>
        <v>4.9876682985126554E-6</v>
      </c>
      <c r="AL361" s="253">
        <f t="shared" si="54"/>
        <v>0.81708575998666411</v>
      </c>
      <c r="AM361" s="253">
        <f t="shared" si="55"/>
        <v>0</v>
      </c>
      <c r="AN361" s="253">
        <f t="shared" si="56"/>
        <v>-4.9899359358770617E-5</v>
      </c>
      <c r="AO361" s="254">
        <f t="shared" si="57"/>
        <v>2.4950957544658478E-4</v>
      </c>
    </row>
    <row r="362" spans="1:41">
      <c r="A362" s="247">
        <v>653</v>
      </c>
      <c r="B362" s="248"/>
      <c r="C362" s="248">
        <f t="shared" si="51"/>
        <v>0</v>
      </c>
      <c r="D362" s="248">
        <f t="shared" si="51"/>
        <v>0</v>
      </c>
      <c r="E362" s="248">
        <f t="shared" si="51"/>
        <v>1</v>
      </c>
      <c r="F362" s="248">
        <f t="shared" si="51"/>
        <v>0</v>
      </c>
      <c r="G362" s="248">
        <f t="shared" si="51"/>
        <v>0</v>
      </c>
      <c r="H362" s="248">
        <f t="shared" si="51"/>
        <v>0</v>
      </c>
      <c r="I362" s="249"/>
      <c r="J362" s="249">
        <f t="shared" si="49"/>
        <v>0</v>
      </c>
      <c r="K362" s="249">
        <f t="shared" si="50"/>
        <v>0</v>
      </c>
      <c r="L362" s="249">
        <f t="shared" si="50"/>
        <v>1</v>
      </c>
      <c r="M362" s="249">
        <f t="shared" ref="K362:O413" si="58">IF($A362&lt;M$4,0,IF($A362&lt;M$5,($A362-M$4)/(M$5-M$4),IF($A362&lt;M$6,1,IF($A362&lt;M$7,($A362-M$7)/(M$6-M$7),0))))</f>
        <v>0</v>
      </c>
      <c r="N362" s="249">
        <f t="shared" si="58"/>
        <v>0</v>
      </c>
      <c r="O362" s="249">
        <f t="shared" si="58"/>
        <v>0</v>
      </c>
      <c r="P362" s="250">
        <v>0.99614188593997133</v>
      </c>
      <c r="Q362" s="251">
        <v>0.97948199999999996</v>
      </c>
      <c r="R362" s="250">
        <v>0.99605310435206462</v>
      </c>
      <c r="S362" s="251">
        <v>0.9803059999999999</v>
      </c>
      <c r="T362" s="250">
        <v>0.99824536157803079</v>
      </c>
      <c r="U362" s="250">
        <v>0.99858153849272668</v>
      </c>
      <c r="V362" s="250">
        <v>0.998818908005212</v>
      </c>
      <c r="W362" s="250">
        <v>0.99896399492766275</v>
      </c>
      <c r="X362" s="250">
        <v>0.99904973801508579</v>
      </c>
      <c r="Y362" s="250">
        <v>0.9991025066498983</v>
      </c>
      <c r="Z362" s="251">
        <v>3.5300000000000004E-5</v>
      </c>
      <c r="AA362" s="251">
        <v>4.0000000000000003E-7</v>
      </c>
      <c r="AB362" s="251">
        <v>0.9832476146000001</v>
      </c>
      <c r="AC362" s="251">
        <v>0</v>
      </c>
      <c r="AD362" s="251">
        <v>-4.0000000000000003E-5</v>
      </c>
      <c r="AE362" s="251">
        <v>1.6000000000000001E-4</v>
      </c>
      <c r="AF362" s="250">
        <v>0.99686690276598</v>
      </c>
      <c r="AG362" s="251">
        <v>0.97320799999999996</v>
      </c>
      <c r="AH362" s="250">
        <v>0.90549595925521498</v>
      </c>
      <c r="AI362" s="252">
        <v>0.99495500000000003</v>
      </c>
      <c r="AJ362" s="253">
        <f t="shared" si="52"/>
        <v>2.9343142612695958E-5</v>
      </c>
      <c r="AK362" s="253">
        <f t="shared" si="53"/>
        <v>3.3261217494480316E-7</v>
      </c>
      <c r="AL362" s="253">
        <f t="shared" si="54"/>
        <v>0.81779466806928758</v>
      </c>
      <c r="AM362" s="253">
        <f t="shared" si="55"/>
        <v>0</v>
      </c>
      <c r="AN362" s="253">
        <f t="shared" si="56"/>
        <v>-3.3276812501541536E-5</v>
      </c>
      <c r="AO362" s="254">
        <f t="shared" si="57"/>
        <v>1.3311428057491482E-4</v>
      </c>
    </row>
    <row r="363" spans="1:41">
      <c r="A363" s="247">
        <v>654</v>
      </c>
      <c r="B363" s="248"/>
      <c r="C363" s="248">
        <f t="shared" si="51"/>
        <v>0</v>
      </c>
      <c r="D363" s="248">
        <f t="shared" si="51"/>
        <v>0</v>
      </c>
      <c r="E363" s="248">
        <f t="shared" si="51"/>
        <v>1</v>
      </c>
      <c r="F363" s="248">
        <f t="shared" si="51"/>
        <v>0</v>
      </c>
      <c r="G363" s="248">
        <f t="shared" si="51"/>
        <v>0</v>
      </c>
      <c r="H363" s="248">
        <f t="shared" si="51"/>
        <v>0</v>
      </c>
      <c r="I363" s="249"/>
      <c r="J363" s="249">
        <f t="shared" si="49"/>
        <v>0</v>
      </c>
      <c r="K363" s="249">
        <f t="shared" si="58"/>
        <v>0</v>
      </c>
      <c r="L363" s="249">
        <f t="shared" si="58"/>
        <v>1</v>
      </c>
      <c r="M363" s="249">
        <f t="shared" si="58"/>
        <v>0</v>
      </c>
      <c r="N363" s="249">
        <f t="shared" si="58"/>
        <v>0</v>
      </c>
      <c r="O363" s="249">
        <f t="shared" si="58"/>
        <v>0</v>
      </c>
      <c r="P363" s="250">
        <v>0.99602516635706806</v>
      </c>
      <c r="Q363" s="251">
        <v>0.97948899999999994</v>
      </c>
      <c r="R363" s="250">
        <v>0.99593370434435724</v>
      </c>
      <c r="S363" s="251">
        <v>0.98039599999999993</v>
      </c>
      <c r="T363" s="250">
        <v>0.9981922207339865</v>
      </c>
      <c r="U363" s="250">
        <v>0.99853857162256132</v>
      </c>
      <c r="V363" s="250">
        <v>0.99878312695548555</v>
      </c>
      <c r="W363" s="250">
        <v>0.99893260692105068</v>
      </c>
      <c r="X363" s="250">
        <v>0.99902094650691919</v>
      </c>
      <c r="Y363" s="250">
        <v>0.99907531321194543</v>
      </c>
      <c r="Z363" s="251">
        <v>3.5099999999999999E-5</v>
      </c>
      <c r="AA363" s="251">
        <v>2.3999999999999999E-6</v>
      </c>
      <c r="AB363" s="251">
        <v>0.98327621980000002</v>
      </c>
      <c r="AC363" s="251">
        <v>0</v>
      </c>
      <c r="AD363" s="251">
        <v>8.0000000000000007E-5</v>
      </c>
      <c r="AE363" s="251">
        <v>2.0000000000000001E-4</v>
      </c>
      <c r="AF363" s="250">
        <v>0.99677208157492447</v>
      </c>
      <c r="AG363" s="251">
        <v>0.97321799999999981</v>
      </c>
      <c r="AH363" s="250">
        <v>0.90599560854937677</v>
      </c>
      <c r="AI363" s="252">
        <v>0.99497199999999997</v>
      </c>
      <c r="AJ363" s="253">
        <f t="shared" si="52"/>
        <v>2.9185429100108188E-5</v>
      </c>
      <c r="AK363" s="253">
        <f t="shared" si="53"/>
        <v>1.9962773200861443E-6</v>
      </c>
      <c r="AL363" s="253">
        <f t="shared" si="54"/>
        <v>0.81807198135084991</v>
      </c>
      <c r="AM363" s="253">
        <f t="shared" si="55"/>
        <v>0</v>
      </c>
      <c r="AN363" s="253">
        <f t="shared" si="56"/>
        <v>6.6574722782519698E-5</v>
      </c>
      <c r="AO363" s="254">
        <f t="shared" si="57"/>
        <v>1.6644586444485436E-4</v>
      </c>
    </row>
    <row r="364" spans="1:41">
      <c r="A364" s="247">
        <v>655</v>
      </c>
      <c r="B364" s="248"/>
      <c r="C364" s="248">
        <f t="shared" ref="C364:H406" si="59">IF($A364&lt;C$4,0,IF($A364&gt;C$5,0,1))</f>
        <v>0</v>
      </c>
      <c r="D364" s="248">
        <f t="shared" si="59"/>
        <v>0</v>
      </c>
      <c r="E364" s="248">
        <f t="shared" si="59"/>
        <v>1</v>
      </c>
      <c r="F364" s="248">
        <f t="shared" si="59"/>
        <v>0</v>
      </c>
      <c r="G364" s="248">
        <f t="shared" si="59"/>
        <v>0</v>
      </c>
      <c r="H364" s="248">
        <f t="shared" si="59"/>
        <v>0</v>
      </c>
      <c r="I364" s="249"/>
      <c r="J364" s="249">
        <f t="shared" ref="J364:J427" si="60">IF($A364&lt;J$4,0,IF($A364&lt;J$5,($A364-J$4)/(J$5-J$4),IF($A364&lt;J$6,1,IF($A364&lt;J$7,($A364-J$7)/(J$6-J$7),0))))</f>
        <v>0</v>
      </c>
      <c r="K364" s="249">
        <f t="shared" si="58"/>
        <v>0</v>
      </c>
      <c r="L364" s="249">
        <f t="shared" si="58"/>
        <v>1</v>
      </c>
      <c r="M364" s="249">
        <f t="shared" si="58"/>
        <v>0</v>
      </c>
      <c r="N364" s="249">
        <f t="shared" si="58"/>
        <v>0</v>
      </c>
      <c r="O364" s="249">
        <f t="shared" si="58"/>
        <v>0</v>
      </c>
      <c r="P364" s="250">
        <v>0.99590845811479822</v>
      </c>
      <c r="Q364" s="251">
        <v>0.97949199999999992</v>
      </c>
      <c r="R364" s="250">
        <v>0.99581431626028449</v>
      </c>
      <c r="S364" s="251">
        <v>0.98048049999999987</v>
      </c>
      <c r="T364" s="250">
        <v>0.99813908165538967</v>
      </c>
      <c r="U364" s="250">
        <v>0.99849560574129537</v>
      </c>
      <c r="V364" s="250">
        <v>0.99874734647148</v>
      </c>
      <c r="W364" s="250">
        <v>0.99890121927250375</v>
      </c>
      <c r="X364" s="250">
        <v>0.99899215525228935</v>
      </c>
      <c r="Y364" s="250">
        <v>0.99904811996991816</v>
      </c>
      <c r="Z364" s="251">
        <v>3.29E-5</v>
      </c>
      <c r="AA364" s="251">
        <v>1.2999999999999998E-6</v>
      </c>
      <c r="AB364" s="251">
        <v>0.9833005373</v>
      </c>
      <c r="AC364" s="251">
        <v>0</v>
      </c>
      <c r="AD364" s="251">
        <v>-1E-4</v>
      </c>
      <c r="AE364" s="251">
        <v>2.8000000000000003E-4</v>
      </c>
      <c r="AF364" s="250">
        <v>0.99667726750572361</v>
      </c>
      <c r="AG364" s="251">
        <v>0.97322849999999983</v>
      </c>
      <c r="AH364" s="250">
        <v>0.90649525784353868</v>
      </c>
      <c r="AI364" s="252">
        <v>0.99498949999999997</v>
      </c>
      <c r="AJ364" s="253">
        <f t="shared" si="52"/>
        <v>2.7363900604479771E-5</v>
      </c>
      <c r="AK364" s="253">
        <f t="shared" si="53"/>
        <v>1.0816345619379584E-6</v>
      </c>
      <c r="AL364" s="253">
        <f t="shared" si="54"/>
        <v>0.81833845666836891</v>
      </c>
      <c r="AM364" s="253">
        <f t="shared" si="55"/>
        <v>0</v>
      </c>
      <c r="AN364" s="253">
        <f t="shared" si="56"/>
        <v>-8.3244035096606696E-5</v>
      </c>
      <c r="AO364" s="254">
        <f t="shared" si="57"/>
        <v>2.3309635587150497E-4</v>
      </c>
    </row>
    <row r="365" spans="1:41">
      <c r="A365" s="247">
        <v>656</v>
      </c>
      <c r="B365" s="248"/>
      <c r="C365" s="248">
        <f t="shared" si="59"/>
        <v>0</v>
      </c>
      <c r="D365" s="248">
        <f t="shared" si="59"/>
        <v>0</v>
      </c>
      <c r="E365" s="248">
        <f t="shared" si="59"/>
        <v>1</v>
      </c>
      <c r="F365" s="248">
        <f t="shared" si="59"/>
        <v>0</v>
      </c>
      <c r="G365" s="248">
        <f t="shared" si="59"/>
        <v>0</v>
      </c>
      <c r="H365" s="248">
        <f t="shared" si="59"/>
        <v>0</v>
      </c>
      <c r="I365" s="249"/>
      <c r="J365" s="249">
        <f t="shared" si="60"/>
        <v>0</v>
      </c>
      <c r="K365" s="249">
        <f t="shared" si="58"/>
        <v>0</v>
      </c>
      <c r="L365" s="249">
        <f t="shared" si="58"/>
        <v>1</v>
      </c>
      <c r="M365" s="249">
        <f t="shared" si="58"/>
        <v>0</v>
      </c>
      <c r="N365" s="249">
        <f t="shared" si="58"/>
        <v>0</v>
      </c>
      <c r="O365" s="249">
        <f t="shared" si="58"/>
        <v>0</v>
      </c>
      <c r="P365" s="250">
        <v>0.99590845811479822</v>
      </c>
      <c r="Q365" s="251">
        <v>0.979495</v>
      </c>
      <c r="R365" s="250">
        <v>0.99581431626028449</v>
      </c>
      <c r="S365" s="251">
        <v>0.98056500000000002</v>
      </c>
      <c r="T365" s="250">
        <v>0.99813908165538967</v>
      </c>
      <c r="U365" s="250">
        <v>0.99849560574129537</v>
      </c>
      <c r="V365" s="250">
        <v>0.99874734647148</v>
      </c>
      <c r="W365" s="250">
        <v>0.99890121927250375</v>
      </c>
      <c r="X365" s="250">
        <v>0.99899215525228935</v>
      </c>
      <c r="Y365" s="250">
        <v>0.99904811996991816</v>
      </c>
      <c r="Z365" s="251">
        <v>3.54E-5</v>
      </c>
      <c r="AA365" s="251">
        <v>5.4E-6</v>
      </c>
      <c r="AB365" s="251">
        <v>0.98340483719999994</v>
      </c>
      <c r="AC365" s="251">
        <v>0</v>
      </c>
      <c r="AD365" s="251">
        <v>4.0000000000000003E-5</v>
      </c>
      <c r="AE365" s="251">
        <v>1.4000000000000001E-4</v>
      </c>
      <c r="AF365" s="250">
        <v>0.99667726750572361</v>
      </c>
      <c r="AG365" s="251">
        <v>0.97323899999999985</v>
      </c>
      <c r="AH365" s="250">
        <v>0.90699490713770048</v>
      </c>
      <c r="AI365" s="252">
        <v>0.99500750000000004</v>
      </c>
      <c r="AJ365" s="253">
        <f t="shared" si="52"/>
        <v>2.9462933083403285E-5</v>
      </c>
      <c r="AK365" s="253">
        <f t="shared" si="53"/>
        <v>4.4959510544759846E-6</v>
      </c>
      <c r="AL365" s="253">
        <f t="shared" si="54"/>
        <v>0.81897309687234121</v>
      </c>
      <c r="AM365" s="253">
        <f t="shared" si="55"/>
        <v>0</v>
      </c>
      <c r="AN365" s="253">
        <f t="shared" si="56"/>
        <v>3.3319902817312043E-5</v>
      </c>
      <c r="AO365" s="254">
        <f t="shared" si="57"/>
        <v>1.1662619303134804E-4</v>
      </c>
    </row>
    <row r="366" spans="1:41">
      <c r="A366" s="247">
        <v>657</v>
      </c>
      <c r="B366" s="248"/>
      <c r="C366" s="248">
        <f t="shared" si="59"/>
        <v>0</v>
      </c>
      <c r="D366" s="248">
        <f t="shared" si="59"/>
        <v>0</v>
      </c>
      <c r="E366" s="248">
        <f t="shared" si="59"/>
        <v>1</v>
      </c>
      <c r="F366" s="248">
        <f t="shared" si="59"/>
        <v>0</v>
      </c>
      <c r="G366" s="248">
        <f t="shared" si="59"/>
        <v>0</v>
      </c>
      <c r="H366" s="248">
        <f t="shared" si="59"/>
        <v>0</v>
      </c>
      <c r="I366" s="249"/>
      <c r="J366" s="249">
        <f t="shared" si="60"/>
        <v>0</v>
      </c>
      <c r="K366" s="249">
        <f t="shared" si="58"/>
        <v>0</v>
      </c>
      <c r="L366" s="249">
        <f t="shared" si="58"/>
        <v>1</v>
      </c>
      <c r="M366" s="249">
        <f t="shared" si="58"/>
        <v>0</v>
      </c>
      <c r="N366" s="249">
        <f t="shared" si="58"/>
        <v>0</v>
      </c>
      <c r="O366" s="249">
        <f t="shared" si="58"/>
        <v>0</v>
      </c>
      <c r="P366" s="250">
        <v>0.99590845811479822</v>
      </c>
      <c r="Q366" s="251">
        <v>0.979495</v>
      </c>
      <c r="R366" s="250">
        <v>0.99581431626028449</v>
      </c>
      <c r="S366" s="251">
        <v>0.98064449999999992</v>
      </c>
      <c r="T366" s="250">
        <v>0.99813908165538967</v>
      </c>
      <c r="U366" s="250">
        <v>0.99849560574129537</v>
      </c>
      <c r="V366" s="250">
        <v>0.99874734647148</v>
      </c>
      <c r="W366" s="250">
        <v>0.99890121927250375</v>
      </c>
      <c r="X366" s="250">
        <v>0.99899215525228935</v>
      </c>
      <c r="Y366" s="250">
        <v>0.99904811996991816</v>
      </c>
      <c r="Z366" s="251">
        <v>4.2400000000000001E-5</v>
      </c>
      <c r="AA366" s="251">
        <v>2.7999999999999999E-6</v>
      </c>
      <c r="AB366" s="251">
        <v>0.98332392670000002</v>
      </c>
      <c r="AC366" s="251">
        <v>0</v>
      </c>
      <c r="AD366" s="251">
        <v>0</v>
      </c>
      <c r="AE366" s="251">
        <v>1E-4</v>
      </c>
      <c r="AF366" s="250">
        <v>0.99667726750572361</v>
      </c>
      <c r="AG366" s="251">
        <v>0.97324999999999984</v>
      </c>
      <c r="AH366" s="250">
        <v>0.90749455643186239</v>
      </c>
      <c r="AI366" s="252">
        <v>0.99502550000000001</v>
      </c>
      <c r="AJ366" s="253">
        <f t="shared" si="52"/>
        <v>3.5312277477606779E-5</v>
      </c>
      <c r="AK366" s="253">
        <f t="shared" si="53"/>
        <v>2.3327757961290474E-6</v>
      </c>
      <c r="AL366" s="253">
        <f t="shared" si="54"/>
        <v>0.81944735270687419</v>
      </c>
      <c r="AM366" s="253">
        <f t="shared" si="55"/>
        <v>0</v>
      </c>
      <c r="AN366" s="253">
        <f t="shared" si="56"/>
        <v>0</v>
      </c>
      <c r="AO366" s="254">
        <f t="shared" si="57"/>
        <v>8.3359522495409527E-5</v>
      </c>
    </row>
    <row r="367" spans="1:41">
      <c r="A367" s="247">
        <v>658</v>
      </c>
      <c r="B367" s="248"/>
      <c r="C367" s="248">
        <f t="shared" si="59"/>
        <v>0</v>
      </c>
      <c r="D367" s="248">
        <f t="shared" si="59"/>
        <v>0</v>
      </c>
      <c r="E367" s="248">
        <f t="shared" si="59"/>
        <v>1</v>
      </c>
      <c r="F367" s="248">
        <f t="shared" si="59"/>
        <v>0</v>
      </c>
      <c r="G367" s="248">
        <f t="shared" si="59"/>
        <v>0</v>
      </c>
      <c r="H367" s="248">
        <f t="shared" si="59"/>
        <v>0</v>
      </c>
      <c r="I367" s="249"/>
      <c r="J367" s="249">
        <f t="shared" si="60"/>
        <v>0</v>
      </c>
      <c r="K367" s="249">
        <f t="shared" si="58"/>
        <v>0</v>
      </c>
      <c r="L367" s="249">
        <f t="shared" si="58"/>
        <v>1</v>
      </c>
      <c r="M367" s="249">
        <f t="shared" si="58"/>
        <v>0</v>
      </c>
      <c r="N367" s="249">
        <f t="shared" si="58"/>
        <v>0</v>
      </c>
      <c r="O367" s="249">
        <f t="shared" si="58"/>
        <v>0</v>
      </c>
      <c r="P367" s="250">
        <v>0.99590845811479822</v>
      </c>
      <c r="Q367" s="251">
        <v>0.979495</v>
      </c>
      <c r="R367" s="250">
        <v>0.99581431626028449</v>
      </c>
      <c r="S367" s="251">
        <v>0.98072400000000004</v>
      </c>
      <c r="T367" s="250">
        <v>0.99813908165538967</v>
      </c>
      <c r="U367" s="250">
        <v>0.99849560574129537</v>
      </c>
      <c r="V367" s="250">
        <v>0.99874734647148</v>
      </c>
      <c r="W367" s="250">
        <v>0.99890121927250375</v>
      </c>
      <c r="X367" s="250">
        <v>0.99899215525228935</v>
      </c>
      <c r="Y367" s="250">
        <v>0.99904811996991816</v>
      </c>
      <c r="Z367" s="251">
        <v>4.5399999999999999E-5</v>
      </c>
      <c r="AA367" s="251">
        <v>1.4999999999999998E-6</v>
      </c>
      <c r="AB367" s="251">
        <v>0.98316448850000004</v>
      </c>
      <c r="AC367" s="251">
        <v>0</v>
      </c>
      <c r="AD367" s="251">
        <v>1.0000000000000001E-5</v>
      </c>
      <c r="AE367" s="251">
        <v>2.5000000000000001E-4</v>
      </c>
      <c r="AF367" s="250">
        <v>0.99667726750572361</v>
      </c>
      <c r="AG367" s="251">
        <v>0.97326100000000015</v>
      </c>
      <c r="AH367" s="250">
        <v>0.90799420572602418</v>
      </c>
      <c r="AI367" s="252">
        <v>0.99504349999999997</v>
      </c>
      <c r="AJ367" s="253">
        <f t="shared" si="52"/>
        <v>3.7835784611451296E-5</v>
      </c>
      <c r="AK367" s="253">
        <f t="shared" si="53"/>
        <v>1.2505275042749593E-6</v>
      </c>
      <c r="AL367" s="253">
        <f t="shared" si="54"/>
        <v>0.81985613944121083</v>
      </c>
      <c r="AM367" s="253">
        <f t="shared" si="55"/>
        <v>0</v>
      </c>
      <c r="AN367" s="253">
        <f t="shared" si="56"/>
        <v>8.3409959243665504E-6</v>
      </c>
      <c r="AO367" s="254">
        <f t="shared" si="57"/>
        <v>2.0853657991965635E-4</v>
      </c>
    </row>
    <row r="368" spans="1:41">
      <c r="A368" s="247">
        <v>659</v>
      </c>
      <c r="B368" s="248"/>
      <c r="C368" s="248">
        <f t="shared" si="59"/>
        <v>0</v>
      </c>
      <c r="D368" s="248">
        <f t="shared" si="59"/>
        <v>0</v>
      </c>
      <c r="E368" s="248">
        <f t="shared" si="59"/>
        <v>1</v>
      </c>
      <c r="F368" s="248">
        <f t="shared" si="59"/>
        <v>0</v>
      </c>
      <c r="G368" s="248">
        <f t="shared" si="59"/>
        <v>0</v>
      </c>
      <c r="H368" s="248">
        <f t="shared" si="59"/>
        <v>0</v>
      </c>
      <c r="I368" s="249"/>
      <c r="J368" s="249">
        <f t="shared" si="60"/>
        <v>0</v>
      </c>
      <c r="K368" s="249">
        <f t="shared" si="58"/>
        <v>0</v>
      </c>
      <c r="L368" s="249">
        <f t="shared" si="58"/>
        <v>1</v>
      </c>
      <c r="M368" s="249">
        <f t="shared" si="58"/>
        <v>0</v>
      </c>
      <c r="N368" s="249">
        <f t="shared" si="58"/>
        <v>0</v>
      </c>
      <c r="O368" s="249">
        <f t="shared" si="58"/>
        <v>0</v>
      </c>
      <c r="P368" s="250">
        <v>0.99590845811479822</v>
      </c>
      <c r="Q368" s="251">
        <v>0.979491</v>
      </c>
      <c r="R368" s="250">
        <v>0.99581431626028449</v>
      </c>
      <c r="S368" s="251">
        <v>0.98079749999999999</v>
      </c>
      <c r="T368" s="250">
        <v>0.99813908165538967</v>
      </c>
      <c r="U368" s="250">
        <v>0.99849560574129537</v>
      </c>
      <c r="V368" s="250">
        <v>0.99874734647148</v>
      </c>
      <c r="W368" s="250">
        <v>0.99890121927250375</v>
      </c>
      <c r="X368" s="250">
        <v>0.99899215525228935</v>
      </c>
      <c r="Y368" s="250">
        <v>0.99904811996991816</v>
      </c>
      <c r="Z368" s="251">
        <v>4.2300000000000005E-5</v>
      </c>
      <c r="AA368" s="251">
        <v>7.5000000000000002E-6</v>
      </c>
      <c r="AB368" s="251">
        <v>0.98310662900000001</v>
      </c>
      <c r="AC368" s="251">
        <v>0</v>
      </c>
      <c r="AD368" s="251">
        <v>-2.9E-4</v>
      </c>
      <c r="AE368" s="251">
        <v>7.0000000000000007E-5</v>
      </c>
      <c r="AF368" s="250">
        <v>0.99667726750572361</v>
      </c>
      <c r="AG368" s="251">
        <v>0.97327200000000003</v>
      </c>
      <c r="AH368" s="250">
        <v>0.90849385502018587</v>
      </c>
      <c r="AI368" s="252">
        <v>0.99506249999999996</v>
      </c>
      <c r="AJ368" s="253">
        <f t="shared" si="52"/>
        <v>3.5275254062580595E-5</v>
      </c>
      <c r="AK368" s="253">
        <f t="shared" si="53"/>
        <v>6.2567116999507428E-6</v>
      </c>
      <c r="AL368" s="253">
        <f t="shared" si="54"/>
        <v>0.8203420722550635</v>
      </c>
      <c r="AM368" s="253">
        <f t="shared" si="55"/>
        <v>0</v>
      </c>
      <c r="AN368" s="253">
        <f t="shared" si="56"/>
        <v>-2.4204649505330336E-4</v>
      </c>
      <c r="AO368" s="254">
        <f t="shared" si="57"/>
        <v>5.8428289085589028E-5</v>
      </c>
    </row>
    <row r="369" spans="1:41">
      <c r="A369" s="247">
        <v>660</v>
      </c>
      <c r="B369" s="248"/>
      <c r="C369" s="248">
        <f t="shared" si="59"/>
        <v>0</v>
      </c>
      <c r="D369" s="248">
        <f t="shared" si="59"/>
        <v>0</v>
      </c>
      <c r="E369" s="248">
        <f t="shared" si="59"/>
        <v>1</v>
      </c>
      <c r="F369" s="248">
        <f t="shared" si="59"/>
        <v>0</v>
      </c>
      <c r="G369" s="248">
        <f t="shared" si="59"/>
        <v>0</v>
      </c>
      <c r="H369" s="248">
        <f t="shared" si="59"/>
        <v>0</v>
      </c>
      <c r="I369" s="249"/>
      <c r="J369" s="249">
        <f t="shared" si="60"/>
        <v>0</v>
      </c>
      <c r="K369" s="249">
        <f t="shared" si="58"/>
        <v>0</v>
      </c>
      <c r="L369" s="249">
        <f t="shared" si="58"/>
        <v>1</v>
      </c>
      <c r="M369" s="249">
        <f t="shared" si="58"/>
        <v>0</v>
      </c>
      <c r="N369" s="249">
        <f t="shared" si="58"/>
        <v>0</v>
      </c>
      <c r="O369" s="249">
        <f t="shared" si="58"/>
        <v>0</v>
      </c>
      <c r="P369" s="250">
        <v>0.99590845811479822</v>
      </c>
      <c r="Q369" s="251">
        <v>0.979487</v>
      </c>
      <c r="R369" s="250">
        <v>0.99581431626028449</v>
      </c>
      <c r="S369" s="251">
        <v>0.98087100000000005</v>
      </c>
      <c r="T369" s="250">
        <v>0.99813908165538967</v>
      </c>
      <c r="U369" s="250">
        <v>0.99849560574129537</v>
      </c>
      <c r="V369" s="250">
        <v>0.99874734647148</v>
      </c>
      <c r="W369" s="250">
        <v>0.99890121927250375</v>
      </c>
      <c r="X369" s="250">
        <v>0.99899215525228935</v>
      </c>
      <c r="Y369" s="250">
        <v>0.99904811996991816</v>
      </c>
      <c r="Z369" s="251">
        <v>4.3399999999999998E-5</v>
      </c>
      <c r="AA369" s="251">
        <v>4.0999999999999997E-6</v>
      </c>
      <c r="AB369" s="251">
        <v>0.98301896529999988</v>
      </c>
      <c r="AC369" s="251">
        <v>0</v>
      </c>
      <c r="AD369" s="251">
        <v>-1.0999999999999999E-4</v>
      </c>
      <c r="AE369" s="251">
        <v>2.5999999999999998E-4</v>
      </c>
      <c r="AF369" s="250">
        <v>0.99667726750572361</v>
      </c>
      <c r="AG369" s="251">
        <v>0.97328300000000001</v>
      </c>
      <c r="AH369" s="250">
        <v>0.90899350431434778</v>
      </c>
      <c r="AI369" s="252">
        <v>0.99508149999999995</v>
      </c>
      <c r="AJ369" s="253">
        <f t="shared" si="52"/>
        <v>3.6216149129794004E-5</v>
      </c>
      <c r="AK369" s="253">
        <f t="shared" si="53"/>
        <v>3.4225633419727254E-6</v>
      </c>
      <c r="AL369" s="253">
        <f t="shared" si="54"/>
        <v>0.82080315096392575</v>
      </c>
      <c r="AM369" s="253">
        <f t="shared" si="55"/>
        <v>0</v>
      </c>
      <c r="AN369" s="253">
        <f t="shared" si="56"/>
        <v>-9.1870534441955981E-5</v>
      </c>
      <c r="AO369" s="254">
        <f t="shared" si="57"/>
        <v>2.1716070087055985E-4</v>
      </c>
    </row>
    <row r="370" spans="1:41">
      <c r="A370" s="247">
        <v>661</v>
      </c>
      <c r="B370" s="248"/>
      <c r="C370" s="248">
        <f t="shared" si="59"/>
        <v>0</v>
      </c>
      <c r="D370" s="248">
        <f t="shared" si="59"/>
        <v>0</v>
      </c>
      <c r="E370" s="248">
        <f t="shared" si="59"/>
        <v>1</v>
      </c>
      <c r="F370" s="248">
        <f t="shared" si="59"/>
        <v>0</v>
      </c>
      <c r="G370" s="248">
        <f t="shared" si="59"/>
        <v>0</v>
      </c>
      <c r="H370" s="248">
        <f t="shared" si="59"/>
        <v>0</v>
      </c>
      <c r="I370" s="249"/>
      <c r="J370" s="249">
        <f t="shared" si="60"/>
        <v>0</v>
      </c>
      <c r="K370" s="249">
        <f t="shared" si="58"/>
        <v>0</v>
      </c>
      <c r="L370" s="249">
        <f t="shared" si="58"/>
        <v>1</v>
      </c>
      <c r="M370" s="249">
        <f t="shared" si="58"/>
        <v>0</v>
      </c>
      <c r="N370" s="249">
        <f t="shared" si="58"/>
        <v>0</v>
      </c>
      <c r="O370" s="249">
        <f t="shared" si="58"/>
        <v>0</v>
      </c>
      <c r="P370" s="250">
        <v>0.99590845811479822</v>
      </c>
      <c r="Q370" s="251">
        <v>0.97947949999999995</v>
      </c>
      <c r="R370" s="250">
        <v>0.99581431626028449</v>
      </c>
      <c r="S370" s="251">
        <v>0.98093900000000001</v>
      </c>
      <c r="T370" s="250">
        <v>0.99813908165538967</v>
      </c>
      <c r="U370" s="250">
        <v>0.99849560574129537</v>
      </c>
      <c r="V370" s="250">
        <v>0.99874734647148</v>
      </c>
      <c r="W370" s="250">
        <v>0.99890121927250375</v>
      </c>
      <c r="X370" s="250">
        <v>0.99899215525228935</v>
      </c>
      <c r="Y370" s="250">
        <v>0.99904811996991816</v>
      </c>
      <c r="Z370" s="251">
        <v>4.0299999999999997E-5</v>
      </c>
      <c r="AA370" s="251">
        <v>1.2999999999999998E-6</v>
      </c>
      <c r="AB370" s="251">
        <v>0.98284833149999995</v>
      </c>
      <c r="AC370" s="251">
        <v>0</v>
      </c>
      <c r="AD370" s="251">
        <v>1.7000000000000001E-4</v>
      </c>
      <c r="AE370" s="251">
        <v>2.1000000000000001E-4</v>
      </c>
      <c r="AF370" s="250">
        <v>0.99667726750572361</v>
      </c>
      <c r="AG370" s="251">
        <v>0.97329499999999991</v>
      </c>
      <c r="AH370" s="250">
        <v>0.90939571034378952</v>
      </c>
      <c r="AI370" s="252">
        <v>0.99510100000000001</v>
      </c>
      <c r="AJ370" s="253">
        <f t="shared" si="52"/>
        <v>3.3647310395909223E-5</v>
      </c>
      <c r="AK370" s="253">
        <f t="shared" si="53"/>
        <v>1.0857848012203339E-6</v>
      </c>
      <c r="AL370" s="253">
        <f t="shared" si="54"/>
        <v>0.82110064084215995</v>
      </c>
      <c r="AM370" s="253">
        <f t="shared" si="55"/>
        <v>0</v>
      </c>
      <c r="AN370" s="253">
        <f t="shared" si="56"/>
        <v>1.42057853157862E-4</v>
      </c>
      <c r="AO370" s="254">
        <f t="shared" si="57"/>
        <v>1.7549306114881023E-4</v>
      </c>
    </row>
    <row r="371" spans="1:41">
      <c r="A371" s="247">
        <v>662</v>
      </c>
      <c r="B371" s="248"/>
      <c r="C371" s="248">
        <f t="shared" si="59"/>
        <v>0</v>
      </c>
      <c r="D371" s="248">
        <f t="shared" si="59"/>
        <v>0</v>
      </c>
      <c r="E371" s="248">
        <f t="shared" si="59"/>
        <v>1</v>
      </c>
      <c r="F371" s="248">
        <f t="shared" si="59"/>
        <v>0</v>
      </c>
      <c r="G371" s="248">
        <f t="shared" si="59"/>
        <v>0</v>
      </c>
      <c r="H371" s="248">
        <f t="shared" si="59"/>
        <v>0</v>
      </c>
      <c r="I371" s="249"/>
      <c r="J371" s="249">
        <f t="shared" si="60"/>
        <v>0</v>
      </c>
      <c r="K371" s="249">
        <f t="shared" si="58"/>
        <v>0</v>
      </c>
      <c r="L371" s="249">
        <f t="shared" si="58"/>
        <v>1</v>
      </c>
      <c r="M371" s="249">
        <f t="shared" si="58"/>
        <v>0</v>
      </c>
      <c r="N371" s="249">
        <f t="shared" si="58"/>
        <v>0</v>
      </c>
      <c r="O371" s="249">
        <f t="shared" si="58"/>
        <v>0</v>
      </c>
      <c r="P371" s="250">
        <v>0.99590845811479822</v>
      </c>
      <c r="Q371" s="251">
        <v>0.9794719999999999</v>
      </c>
      <c r="R371" s="250">
        <v>0.99581431626028449</v>
      </c>
      <c r="S371" s="251">
        <v>0.98100700000000007</v>
      </c>
      <c r="T371" s="250">
        <v>0.99813908165538967</v>
      </c>
      <c r="U371" s="250">
        <v>0.99849560574129537</v>
      </c>
      <c r="V371" s="250">
        <v>0.99874734647148</v>
      </c>
      <c r="W371" s="250">
        <v>0.99890121927250375</v>
      </c>
      <c r="X371" s="250">
        <v>0.99899215525228935</v>
      </c>
      <c r="Y371" s="250">
        <v>0.99904811996991816</v>
      </c>
      <c r="Z371" s="251">
        <v>3.4199999999999998E-5</v>
      </c>
      <c r="AA371" s="251">
        <v>2.7999999999999999E-6</v>
      </c>
      <c r="AB371" s="251">
        <v>0.9823930701000001</v>
      </c>
      <c r="AC371" s="251">
        <v>0</v>
      </c>
      <c r="AD371" s="251">
        <v>0</v>
      </c>
      <c r="AE371" s="251">
        <v>1.0000000000000001E-5</v>
      </c>
      <c r="AF371" s="250">
        <v>0.99667726750572361</v>
      </c>
      <c r="AG371" s="251">
        <v>0.97330699999999992</v>
      </c>
      <c r="AH371" s="250">
        <v>0.90979663287696244</v>
      </c>
      <c r="AI371" s="252">
        <v>0.99512049999999996</v>
      </c>
      <c r="AJ371" s="253">
        <f t="shared" si="52"/>
        <v>2.8569555441359455E-5</v>
      </c>
      <c r="AK371" s="253">
        <f t="shared" si="53"/>
        <v>2.3398634054164035E-6</v>
      </c>
      <c r="AL371" s="253">
        <f t="shared" si="54"/>
        <v>0.82115897645461633</v>
      </c>
      <c r="AM371" s="253">
        <f t="shared" si="55"/>
        <v>0</v>
      </c>
      <c r="AN371" s="253">
        <f t="shared" si="56"/>
        <v>0</v>
      </c>
      <c r="AO371" s="254">
        <f t="shared" si="57"/>
        <v>8.3612791466567583E-6</v>
      </c>
    </row>
    <row r="372" spans="1:41">
      <c r="A372" s="247">
        <v>663</v>
      </c>
      <c r="B372" s="248"/>
      <c r="C372" s="248">
        <f t="shared" si="59"/>
        <v>0</v>
      </c>
      <c r="D372" s="248">
        <f t="shared" si="59"/>
        <v>0</v>
      </c>
      <c r="E372" s="248">
        <f t="shared" si="59"/>
        <v>1</v>
      </c>
      <c r="F372" s="248">
        <f t="shared" si="59"/>
        <v>0</v>
      </c>
      <c r="G372" s="248">
        <f t="shared" si="59"/>
        <v>0</v>
      </c>
      <c r="H372" s="248">
        <f t="shared" si="59"/>
        <v>0</v>
      </c>
      <c r="I372" s="249"/>
      <c r="J372" s="249">
        <f t="shared" si="60"/>
        <v>0</v>
      </c>
      <c r="K372" s="249">
        <f t="shared" si="58"/>
        <v>0</v>
      </c>
      <c r="L372" s="249">
        <f t="shared" si="58"/>
        <v>1</v>
      </c>
      <c r="M372" s="249">
        <f t="shared" si="58"/>
        <v>0</v>
      </c>
      <c r="N372" s="249">
        <f t="shared" si="58"/>
        <v>0</v>
      </c>
      <c r="O372" s="249">
        <f t="shared" si="58"/>
        <v>0</v>
      </c>
      <c r="P372" s="250">
        <v>0.99590845811479822</v>
      </c>
      <c r="Q372" s="251">
        <v>0.97946100000000003</v>
      </c>
      <c r="R372" s="250">
        <v>0.99581431626028449</v>
      </c>
      <c r="S372" s="251">
        <v>0.98107</v>
      </c>
      <c r="T372" s="250">
        <v>0.99813908165538967</v>
      </c>
      <c r="U372" s="250">
        <v>0.99849560574129537</v>
      </c>
      <c r="V372" s="250">
        <v>0.99874734647148</v>
      </c>
      <c r="W372" s="250">
        <v>0.99890121927250375</v>
      </c>
      <c r="X372" s="250">
        <v>0.99899215525228935</v>
      </c>
      <c r="Y372" s="250">
        <v>0.99904811996991816</v>
      </c>
      <c r="Z372" s="251">
        <v>3.7000000000000005E-5</v>
      </c>
      <c r="AA372" s="251">
        <v>-4.0999999999999997E-6</v>
      </c>
      <c r="AB372" s="251">
        <v>0.98230872430000005</v>
      </c>
      <c r="AC372" s="251">
        <v>0</v>
      </c>
      <c r="AD372" s="251">
        <v>-1.0999999999999999E-4</v>
      </c>
      <c r="AE372" s="251">
        <v>-8.0000000000000007E-5</v>
      </c>
      <c r="AF372" s="250">
        <v>0.99667726750572361</v>
      </c>
      <c r="AG372" s="251">
        <v>0.97331899999999993</v>
      </c>
      <c r="AH372" s="250">
        <v>0.91019755541013525</v>
      </c>
      <c r="AI372" s="252">
        <v>0.99514000000000002</v>
      </c>
      <c r="AJ372" s="253">
        <f t="shared" si="52"/>
        <v>3.0924829703412289E-5</v>
      </c>
      <c r="AK372" s="253">
        <f t="shared" si="53"/>
        <v>-3.4280294700980051E-6</v>
      </c>
      <c r="AL372" s="253">
        <f t="shared" si="54"/>
        <v>0.82152005862490518</v>
      </c>
      <c r="AM372" s="253">
        <f t="shared" si="55"/>
        <v>0</v>
      </c>
      <c r="AN372" s="253">
        <f t="shared" si="56"/>
        <v>-9.2017259589753607E-5</v>
      </c>
      <c r="AO372" s="254">
        <f t="shared" si="57"/>
        <v>-6.6925392367314787E-5</v>
      </c>
    </row>
    <row r="373" spans="1:41">
      <c r="A373" s="247">
        <v>664</v>
      </c>
      <c r="B373" s="248"/>
      <c r="C373" s="248">
        <f t="shared" si="59"/>
        <v>0</v>
      </c>
      <c r="D373" s="248">
        <f t="shared" si="59"/>
        <v>0</v>
      </c>
      <c r="E373" s="248">
        <f t="shared" si="59"/>
        <v>1</v>
      </c>
      <c r="F373" s="248">
        <f t="shared" si="59"/>
        <v>0</v>
      </c>
      <c r="G373" s="248">
        <f t="shared" si="59"/>
        <v>0</v>
      </c>
      <c r="H373" s="248">
        <f t="shared" si="59"/>
        <v>0</v>
      </c>
      <c r="I373" s="249"/>
      <c r="J373" s="249">
        <f t="shared" si="60"/>
        <v>0</v>
      </c>
      <c r="K373" s="249">
        <f t="shared" si="58"/>
        <v>0</v>
      </c>
      <c r="L373" s="249">
        <f t="shared" si="58"/>
        <v>1</v>
      </c>
      <c r="M373" s="249">
        <f t="shared" si="58"/>
        <v>0</v>
      </c>
      <c r="N373" s="249">
        <f t="shared" si="58"/>
        <v>0</v>
      </c>
      <c r="O373" s="249">
        <f t="shared" si="58"/>
        <v>0</v>
      </c>
      <c r="P373" s="250">
        <v>0.99590845811479822</v>
      </c>
      <c r="Q373" s="251">
        <v>0.97944999999999993</v>
      </c>
      <c r="R373" s="250">
        <v>0.99581431626028449</v>
      </c>
      <c r="S373" s="251">
        <v>0.98113299999999992</v>
      </c>
      <c r="T373" s="250">
        <v>0.99813908165538967</v>
      </c>
      <c r="U373" s="250">
        <v>0.99849560574129537</v>
      </c>
      <c r="V373" s="250">
        <v>0.99874734647148</v>
      </c>
      <c r="W373" s="250">
        <v>0.99890121927250375</v>
      </c>
      <c r="X373" s="250">
        <v>0.99899215525228935</v>
      </c>
      <c r="Y373" s="250">
        <v>0.99904811996991816</v>
      </c>
      <c r="Z373" s="251">
        <v>3.6900000000000002E-5</v>
      </c>
      <c r="AA373" s="251">
        <v>2.7999999999999999E-6</v>
      </c>
      <c r="AB373" s="251">
        <v>0.98176161719999999</v>
      </c>
      <c r="AC373" s="251">
        <v>0</v>
      </c>
      <c r="AD373" s="251">
        <v>-2.0000000000000001E-4</v>
      </c>
      <c r="AE373" s="251">
        <v>-8.0000000000000007E-5</v>
      </c>
      <c r="AF373" s="250">
        <v>0.99667726750572361</v>
      </c>
      <c r="AG373" s="251">
        <v>0.97333100000000006</v>
      </c>
      <c r="AH373" s="250">
        <v>0.91059847794330806</v>
      </c>
      <c r="AI373" s="252">
        <v>0.99515900000000002</v>
      </c>
      <c r="AJ373" s="253">
        <f t="shared" si="52"/>
        <v>3.08574383827161E-5</v>
      </c>
      <c r="AK373" s="253">
        <f t="shared" si="53"/>
        <v>2.3423221918210991E-6</v>
      </c>
      <c r="AL373" s="253">
        <f t="shared" si="54"/>
        <v>0.82149349955335216</v>
      </c>
      <c r="AM373" s="253">
        <f t="shared" si="55"/>
        <v>0</v>
      </c>
      <c r="AN373" s="253">
        <f t="shared" si="56"/>
        <v>-1.6739193022325462E-4</v>
      </c>
      <c r="AO373" s="254">
        <f t="shared" si="57"/>
        <v>-6.6960523086568075E-5</v>
      </c>
    </row>
    <row r="374" spans="1:41">
      <c r="A374" s="247">
        <v>665</v>
      </c>
      <c r="B374" s="248"/>
      <c r="C374" s="248">
        <f t="shared" si="59"/>
        <v>0</v>
      </c>
      <c r="D374" s="248">
        <f t="shared" si="59"/>
        <v>0</v>
      </c>
      <c r="E374" s="248">
        <f t="shared" si="59"/>
        <v>1</v>
      </c>
      <c r="F374" s="248">
        <f t="shared" si="59"/>
        <v>0</v>
      </c>
      <c r="G374" s="248">
        <f t="shared" si="59"/>
        <v>0</v>
      </c>
      <c r="H374" s="248">
        <f t="shared" si="59"/>
        <v>0</v>
      </c>
      <c r="I374" s="249"/>
      <c r="J374" s="249">
        <f t="shared" si="60"/>
        <v>0</v>
      </c>
      <c r="K374" s="249">
        <f t="shared" si="58"/>
        <v>0</v>
      </c>
      <c r="L374" s="249">
        <f t="shared" si="58"/>
        <v>1</v>
      </c>
      <c r="M374" s="249">
        <f t="shared" si="58"/>
        <v>0</v>
      </c>
      <c r="N374" s="249">
        <f t="shared" si="58"/>
        <v>0</v>
      </c>
      <c r="O374" s="249">
        <f t="shared" si="58"/>
        <v>0</v>
      </c>
      <c r="P374" s="250">
        <v>0.99590845811479822</v>
      </c>
      <c r="Q374" s="251">
        <v>0.9794354999999999</v>
      </c>
      <c r="R374" s="250">
        <v>0.99581431626028449</v>
      </c>
      <c r="S374" s="251">
        <v>0.98119000000000001</v>
      </c>
      <c r="T374" s="250">
        <v>0.99813908165538967</v>
      </c>
      <c r="U374" s="250">
        <v>0.99849560574129537</v>
      </c>
      <c r="V374" s="250">
        <v>0.99874734647148</v>
      </c>
      <c r="W374" s="250">
        <v>0.99890121927250375</v>
      </c>
      <c r="X374" s="250">
        <v>0.99899215525228935</v>
      </c>
      <c r="Y374" s="250">
        <v>0.99904811996991816</v>
      </c>
      <c r="Z374" s="251">
        <v>2.5999999999999998E-5</v>
      </c>
      <c r="AA374" s="251">
        <v>2.1000000000000002E-6</v>
      </c>
      <c r="AB374" s="251">
        <v>0.98119894860000001</v>
      </c>
      <c r="AC374" s="251">
        <v>0</v>
      </c>
      <c r="AD374" s="251">
        <v>2.0000000000000001E-4</v>
      </c>
      <c r="AE374" s="251">
        <v>1.2999999999999999E-4</v>
      </c>
      <c r="AF374" s="250">
        <v>0.99667726750572361</v>
      </c>
      <c r="AG374" s="251">
        <v>0.97334299999999996</v>
      </c>
      <c r="AH374" s="250">
        <v>0.91099940047648076</v>
      </c>
      <c r="AI374" s="252">
        <v>0.99517849999999997</v>
      </c>
      <c r="AJ374" s="253">
        <f t="shared" si="52"/>
        <v>2.1753577439633076E-5</v>
      </c>
      <c r="AK374" s="253">
        <f t="shared" si="53"/>
        <v>1.7576473040158554E-6</v>
      </c>
      <c r="AL374" s="253">
        <f t="shared" si="54"/>
        <v>0.82144594919925573</v>
      </c>
      <c r="AM374" s="253">
        <f t="shared" si="55"/>
        <v>0</v>
      </c>
      <c r="AN374" s="253">
        <f t="shared" si="56"/>
        <v>1.6747822646446305E-4</v>
      </c>
      <c r="AO374" s="254">
        <f t="shared" si="57"/>
        <v>1.0886694571482967E-4</v>
      </c>
    </row>
    <row r="375" spans="1:41">
      <c r="A375" s="247">
        <v>666</v>
      </c>
      <c r="B375" s="248"/>
      <c r="C375" s="248">
        <f t="shared" si="59"/>
        <v>0</v>
      </c>
      <c r="D375" s="248">
        <f t="shared" si="59"/>
        <v>0</v>
      </c>
      <c r="E375" s="248">
        <f t="shared" si="59"/>
        <v>1</v>
      </c>
      <c r="F375" s="248">
        <f t="shared" si="59"/>
        <v>0</v>
      </c>
      <c r="G375" s="248">
        <f t="shared" si="59"/>
        <v>0</v>
      </c>
      <c r="H375" s="248">
        <f t="shared" si="59"/>
        <v>0</v>
      </c>
      <c r="I375" s="249"/>
      <c r="J375" s="249">
        <f t="shared" si="60"/>
        <v>0</v>
      </c>
      <c r="K375" s="249">
        <f t="shared" si="58"/>
        <v>0</v>
      </c>
      <c r="L375" s="249">
        <f t="shared" si="58"/>
        <v>1</v>
      </c>
      <c r="M375" s="249">
        <f t="shared" si="58"/>
        <v>0</v>
      </c>
      <c r="N375" s="249">
        <f t="shared" si="58"/>
        <v>0</v>
      </c>
      <c r="O375" s="249">
        <f t="shared" si="58"/>
        <v>0</v>
      </c>
      <c r="P375" s="250">
        <v>0.99579176121228585</v>
      </c>
      <c r="Q375" s="251">
        <v>0.97942099999999999</v>
      </c>
      <c r="R375" s="250">
        <v>0.99569494009889359</v>
      </c>
      <c r="S375" s="251">
        <v>0.98124700000000009</v>
      </c>
      <c r="T375" s="250">
        <v>0.99808594434221687</v>
      </c>
      <c r="U375" s="250">
        <v>0.99845264084892549</v>
      </c>
      <c r="V375" s="250">
        <v>0.9987115665531977</v>
      </c>
      <c r="W375" s="250">
        <v>0.99886983198202439</v>
      </c>
      <c r="X375" s="250">
        <v>0.9989633642511988</v>
      </c>
      <c r="Y375" s="250">
        <v>0.99902092692381861</v>
      </c>
      <c r="Z375" s="251">
        <v>3.9899999999999994E-5</v>
      </c>
      <c r="AA375" s="251">
        <v>6.9999999999999997E-7</v>
      </c>
      <c r="AB375" s="251">
        <v>0.98091355059999996</v>
      </c>
      <c r="AC375" s="251">
        <v>0</v>
      </c>
      <c r="AD375" s="251">
        <v>0</v>
      </c>
      <c r="AE375" s="251">
        <v>6.0000000000000002E-5</v>
      </c>
      <c r="AF375" s="250">
        <v>0.99658246055798461</v>
      </c>
      <c r="AG375" s="251">
        <v>0.97335499999999997</v>
      </c>
      <c r="AH375" s="250">
        <v>0.91140032300965357</v>
      </c>
      <c r="AI375" s="252">
        <v>0.99519899999999994</v>
      </c>
      <c r="AJ375" s="253">
        <f t="shared" si="52"/>
        <v>3.3387740591340014E-5</v>
      </c>
      <c r="AK375" s="253">
        <f t="shared" si="53"/>
        <v>5.8596503926713397E-7</v>
      </c>
      <c r="AL375" s="253">
        <f t="shared" si="54"/>
        <v>0.82132871917994721</v>
      </c>
      <c r="AM375" s="253">
        <f t="shared" si="55"/>
        <v>0</v>
      </c>
      <c r="AN375" s="253">
        <f t="shared" si="56"/>
        <v>0</v>
      </c>
      <c r="AO375" s="254">
        <f t="shared" si="57"/>
        <v>5.0254161523021131E-5</v>
      </c>
    </row>
    <row r="376" spans="1:41">
      <c r="A376" s="247">
        <v>667</v>
      </c>
      <c r="B376" s="248"/>
      <c r="C376" s="248">
        <f t="shared" si="59"/>
        <v>0</v>
      </c>
      <c r="D376" s="248">
        <f t="shared" si="59"/>
        <v>0</v>
      </c>
      <c r="E376" s="248">
        <f t="shared" si="59"/>
        <v>1</v>
      </c>
      <c r="F376" s="248">
        <f t="shared" si="59"/>
        <v>0</v>
      </c>
      <c r="G376" s="248">
        <f t="shared" si="59"/>
        <v>0</v>
      </c>
      <c r="H376" s="248">
        <f t="shared" si="59"/>
        <v>0</v>
      </c>
      <c r="I376" s="249"/>
      <c r="J376" s="249">
        <f t="shared" si="60"/>
        <v>0</v>
      </c>
      <c r="K376" s="249">
        <f t="shared" si="58"/>
        <v>0</v>
      </c>
      <c r="L376" s="249">
        <f t="shared" si="58"/>
        <v>1</v>
      </c>
      <c r="M376" s="249">
        <f t="shared" si="58"/>
        <v>0</v>
      </c>
      <c r="N376" s="249">
        <f t="shared" si="58"/>
        <v>0</v>
      </c>
      <c r="O376" s="249">
        <f t="shared" si="58"/>
        <v>0</v>
      </c>
      <c r="P376" s="250">
        <v>0.99567507564865498</v>
      </c>
      <c r="Q376" s="251">
        <v>0.97940300000000002</v>
      </c>
      <c r="R376" s="250">
        <v>0.99557557585923073</v>
      </c>
      <c r="S376" s="251">
        <v>0.98129850000000007</v>
      </c>
      <c r="T376" s="250">
        <v>0.99803280879444389</v>
      </c>
      <c r="U376" s="250">
        <v>0.99840967694544824</v>
      </c>
      <c r="V376" s="250">
        <v>0.99867578720064065</v>
      </c>
      <c r="W376" s="250">
        <v>0.99883844504961572</v>
      </c>
      <c r="X376" s="250">
        <v>0.99893457350365045</v>
      </c>
      <c r="Y376" s="250">
        <v>0.99899373407364889</v>
      </c>
      <c r="Z376" s="251">
        <v>3.3600000000000004E-5</v>
      </c>
      <c r="AA376" s="251">
        <v>-9.9999999999999995E-7</v>
      </c>
      <c r="AB376" s="251">
        <v>0.98021872329999993</v>
      </c>
      <c r="AC376" s="251">
        <v>0</v>
      </c>
      <c r="AD376" s="251">
        <v>-4.0000000000000003E-5</v>
      </c>
      <c r="AE376" s="251">
        <v>-4.0000000000000003E-5</v>
      </c>
      <c r="AF376" s="250">
        <v>0.99648766073131378</v>
      </c>
      <c r="AG376" s="251">
        <v>0.97336749999999994</v>
      </c>
      <c r="AH376" s="250">
        <v>0.91180124554282638</v>
      </c>
      <c r="AI376" s="252">
        <v>0.99521950000000003</v>
      </c>
      <c r="AJ376" s="253">
        <f t="shared" si="52"/>
        <v>2.8119419750631622E-5</v>
      </c>
      <c r="AK376" s="253">
        <f t="shared" si="53"/>
        <v>-8.3720351048790107E-7</v>
      </c>
      <c r="AL376" s="253">
        <f t="shared" si="54"/>
        <v>0.8208612854429479</v>
      </c>
      <c r="AM376" s="253">
        <f t="shared" si="55"/>
        <v>0</v>
      </c>
      <c r="AN376" s="253">
        <f t="shared" si="56"/>
        <v>-3.3505746228086104E-5</v>
      </c>
      <c r="AO376" s="254">
        <f t="shared" si="57"/>
        <v>-3.3507730561292352E-5</v>
      </c>
    </row>
    <row r="377" spans="1:41">
      <c r="A377" s="247">
        <v>667.99999999999898</v>
      </c>
      <c r="B377" s="248"/>
      <c r="C377" s="248">
        <f t="shared" si="59"/>
        <v>0</v>
      </c>
      <c r="D377" s="248">
        <f t="shared" si="59"/>
        <v>0</v>
      </c>
      <c r="E377" s="248">
        <f t="shared" si="59"/>
        <v>1</v>
      </c>
      <c r="F377" s="248">
        <f t="shared" si="59"/>
        <v>0</v>
      </c>
      <c r="G377" s="248">
        <f t="shared" si="59"/>
        <v>0</v>
      </c>
      <c r="H377" s="248">
        <f t="shared" si="59"/>
        <v>0</v>
      </c>
      <c r="I377" s="249"/>
      <c r="J377" s="249">
        <f t="shared" si="60"/>
        <v>0</v>
      </c>
      <c r="K377" s="249">
        <f t="shared" si="58"/>
        <v>0</v>
      </c>
      <c r="L377" s="249">
        <f t="shared" si="58"/>
        <v>1</v>
      </c>
      <c r="M377" s="249">
        <f t="shared" si="58"/>
        <v>0</v>
      </c>
      <c r="N377" s="249">
        <f t="shared" si="58"/>
        <v>0</v>
      </c>
      <c r="O377" s="249">
        <f t="shared" si="58"/>
        <v>0</v>
      </c>
      <c r="P377" s="250">
        <v>0.99555840142303265</v>
      </c>
      <c r="Q377" s="251">
        <v>0.97938500000000006</v>
      </c>
      <c r="R377" s="250">
        <v>0.99545622354034624</v>
      </c>
      <c r="S377" s="251">
        <v>0.98135000000000006</v>
      </c>
      <c r="T377" s="250">
        <v>0.99797967501204865</v>
      </c>
      <c r="U377" s="250">
        <v>0.99836671403086141</v>
      </c>
      <c r="V377" s="250">
        <v>0.99864000841381151</v>
      </c>
      <c r="W377" s="250">
        <v>0.99880705847528117</v>
      </c>
      <c r="X377" s="250">
        <v>0.99890578300964705</v>
      </c>
      <c r="Y377" s="250">
        <v>0.99896654141941221</v>
      </c>
      <c r="Z377" s="251">
        <v>2.2399999999999999E-5</v>
      </c>
      <c r="AA377" s="251">
        <v>3.8E-6</v>
      </c>
      <c r="AB377" s="251">
        <v>0.97965694339999998</v>
      </c>
      <c r="AC377" s="251">
        <v>0</v>
      </c>
      <c r="AD377" s="251">
        <v>-2.0000000000000002E-5</v>
      </c>
      <c r="AE377" s="251">
        <v>3.0000000000000001E-5</v>
      </c>
      <c r="AF377" s="250">
        <v>0.99639286802532079</v>
      </c>
      <c r="AG377" s="251">
        <v>0.97337999999999991</v>
      </c>
      <c r="AH377" s="250">
        <v>0.9122021680759993</v>
      </c>
      <c r="AI377" s="252">
        <v>0.99524049999999997</v>
      </c>
      <c r="AJ377" s="253">
        <f t="shared" si="52"/>
        <v>1.87485708087672E-5</v>
      </c>
      <c r="AK377" s="253">
        <f t="shared" si="53"/>
        <v>3.1817946126567022E-6</v>
      </c>
      <c r="AL377" s="253">
        <f t="shared" si="54"/>
        <v>0.82050538298673781</v>
      </c>
      <c r="AM377" s="253">
        <f t="shared" si="55"/>
        <v>0</v>
      </c>
      <c r="AN377" s="253">
        <f t="shared" si="56"/>
        <v>-1.675532960755484E-5</v>
      </c>
      <c r="AO377" s="254">
        <f t="shared" si="57"/>
        <v>2.5134523124849632E-5</v>
      </c>
    </row>
    <row r="378" spans="1:41">
      <c r="A378" s="247">
        <v>669</v>
      </c>
      <c r="B378" s="248"/>
      <c r="C378" s="248">
        <f t="shared" si="59"/>
        <v>0</v>
      </c>
      <c r="D378" s="248">
        <f t="shared" si="59"/>
        <v>0</v>
      </c>
      <c r="E378" s="248">
        <f t="shared" si="59"/>
        <v>1</v>
      </c>
      <c r="F378" s="248">
        <f t="shared" si="59"/>
        <v>0</v>
      </c>
      <c r="G378" s="248">
        <f t="shared" si="59"/>
        <v>0</v>
      </c>
      <c r="H378" s="248">
        <f t="shared" si="59"/>
        <v>0</v>
      </c>
      <c r="I378" s="249"/>
      <c r="J378" s="249">
        <f t="shared" si="60"/>
        <v>0</v>
      </c>
      <c r="K378" s="249">
        <f t="shared" si="58"/>
        <v>0</v>
      </c>
      <c r="L378" s="249">
        <f t="shared" si="58"/>
        <v>1</v>
      </c>
      <c r="M378" s="249">
        <f t="shared" si="58"/>
        <v>0</v>
      </c>
      <c r="N378" s="249">
        <f t="shared" si="58"/>
        <v>0</v>
      </c>
      <c r="O378" s="249">
        <f t="shared" si="58"/>
        <v>0</v>
      </c>
      <c r="P378" s="250">
        <v>0.99544173853454343</v>
      </c>
      <c r="Q378" s="251">
        <v>0.97936350000000005</v>
      </c>
      <c r="R378" s="250">
        <v>0.99533688314128754</v>
      </c>
      <c r="S378" s="251">
        <v>0.98139600000000005</v>
      </c>
      <c r="T378" s="250">
        <v>0.99792654299500716</v>
      </c>
      <c r="U378" s="250">
        <v>0.99832375210516189</v>
      </c>
      <c r="V378" s="250">
        <v>0.99860423019271283</v>
      </c>
      <c r="W378" s="250">
        <v>0.99877567225902364</v>
      </c>
      <c r="X378" s="250">
        <v>0.99887699276919162</v>
      </c>
      <c r="Y378" s="250">
        <v>0.99893934896111092</v>
      </c>
      <c r="Z378" s="251">
        <v>3.2299999999999999E-5</v>
      </c>
      <c r="AA378" s="251">
        <v>-2.9999999999999999E-7</v>
      </c>
      <c r="AB378" s="251">
        <v>0.97916648519999994</v>
      </c>
      <c r="AC378" s="251">
        <v>0</v>
      </c>
      <c r="AD378" s="251">
        <v>-1.2E-4</v>
      </c>
      <c r="AE378" s="251">
        <v>2.0000000000000002E-5</v>
      </c>
      <c r="AF378" s="250">
        <v>0.99629808243961238</v>
      </c>
      <c r="AG378" s="251">
        <v>0.97339249999999988</v>
      </c>
      <c r="AH378" s="250">
        <v>0.91260309060917211</v>
      </c>
      <c r="AI378" s="252">
        <v>0.99526049999999999</v>
      </c>
      <c r="AJ378" s="253">
        <f t="shared" si="52"/>
        <v>2.7037792570165394E-5</v>
      </c>
      <c r="AK378" s="253">
        <f t="shared" si="53"/>
        <v>-2.5122496478804028E-7</v>
      </c>
      <c r="AL378" s="253">
        <f t="shared" si="54"/>
        <v>0.82020058905588511</v>
      </c>
      <c r="AM378" s="253">
        <f t="shared" si="55"/>
        <v>0</v>
      </c>
      <c r="AN378" s="253">
        <f t="shared" si="56"/>
        <v>-1.0054567440947345E-4</v>
      </c>
      <c r="AO378" s="254">
        <f t="shared" si="57"/>
        <v>1.6758658517269419E-5</v>
      </c>
    </row>
    <row r="379" spans="1:41">
      <c r="A379" s="247">
        <v>669.99999999999898</v>
      </c>
      <c r="B379" s="248"/>
      <c r="C379" s="248">
        <f t="shared" si="59"/>
        <v>0</v>
      </c>
      <c r="D379" s="248">
        <f t="shared" si="59"/>
        <v>0</v>
      </c>
      <c r="E379" s="248">
        <f t="shared" si="59"/>
        <v>1</v>
      </c>
      <c r="F379" s="248">
        <f t="shared" si="59"/>
        <v>0</v>
      </c>
      <c r="G379" s="248">
        <f t="shared" si="59"/>
        <v>0</v>
      </c>
      <c r="H379" s="248">
        <f t="shared" si="59"/>
        <v>0</v>
      </c>
      <c r="I379" s="249"/>
      <c r="J379" s="249">
        <f t="shared" si="60"/>
        <v>0</v>
      </c>
      <c r="K379" s="249">
        <f t="shared" si="58"/>
        <v>0</v>
      </c>
      <c r="L379" s="249">
        <f t="shared" si="58"/>
        <v>1</v>
      </c>
      <c r="M379" s="249">
        <f t="shared" si="58"/>
        <v>0</v>
      </c>
      <c r="N379" s="249">
        <f t="shared" si="58"/>
        <v>0</v>
      </c>
      <c r="O379" s="249">
        <f t="shared" si="58"/>
        <v>0</v>
      </c>
      <c r="P379" s="250">
        <v>0.99532508698231259</v>
      </c>
      <c r="Q379" s="251">
        <v>0.97934199999999993</v>
      </c>
      <c r="R379" s="250">
        <v>0.99521755466110251</v>
      </c>
      <c r="S379" s="251">
        <v>0.98144199999999993</v>
      </c>
      <c r="T379" s="250">
        <v>0.99787341274329644</v>
      </c>
      <c r="U379" s="250">
        <v>0.99828079116834656</v>
      </c>
      <c r="V379" s="250">
        <v>0.99856845253734672</v>
      </c>
      <c r="W379" s="250">
        <v>0.99874428640084612</v>
      </c>
      <c r="X379" s="250">
        <v>0.99884820278228703</v>
      </c>
      <c r="Y379" s="250">
        <v>0.99891215669874744</v>
      </c>
      <c r="Z379" s="251">
        <v>3.8099999999999998E-5</v>
      </c>
      <c r="AA379" s="251">
        <v>2.5000000000000002E-6</v>
      </c>
      <c r="AB379" s="251">
        <v>0.97872288340000002</v>
      </c>
      <c r="AC379" s="251">
        <v>0</v>
      </c>
      <c r="AD379" s="251">
        <v>-2.0000000000000002E-5</v>
      </c>
      <c r="AE379" s="251">
        <v>-1.6000000000000001E-4</v>
      </c>
      <c r="AF379" s="250">
        <v>0.99620330397379631</v>
      </c>
      <c r="AG379" s="251">
        <v>0.97340500000000008</v>
      </c>
      <c r="AH379" s="250">
        <v>0.91300299813661379</v>
      </c>
      <c r="AI379" s="252">
        <v>0.99528150000000004</v>
      </c>
      <c r="AJ379" s="253">
        <f t="shared" si="52"/>
        <v>3.1896432441971854E-5</v>
      </c>
      <c r="AK379" s="253">
        <f t="shared" si="53"/>
        <v>2.0937961976361339E-6</v>
      </c>
      <c r="AL379" s="253">
        <f t="shared" si="54"/>
        <v>0.81993470239384414</v>
      </c>
      <c r="AM379" s="253">
        <f t="shared" si="55"/>
        <v>0</v>
      </c>
      <c r="AN379" s="253">
        <f t="shared" si="56"/>
        <v>-1.675989030343712E-5</v>
      </c>
      <c r="AO379" s="254">
        <f t="shared" si="57"/>
        <v>-1.3408770720040936E-4</v>
      </c>
    </row>
    <row r="380" spans="1:41">
      <c r="A380" s="247">
        <v>671</v>
      </c>
      <c r="B380" s="248"/>
      <c r="C380" s="248">
        <f t="shared" si="59"/>
        <v>0</v>
      </c>
      <c r="D380" s="248">
        <f t="shared" si="59"/>
        <v>0</v>
      </c>
      <c r="E380" s="248">
        <f t="shared" si="59"/>
        <v>1</v>
      </c>
      <c r="F380" s="248">
        <f t="shared" si="59"/>
        <v>0</v>
      </c>
      <c r="G380" s="248">
        <f t="shared" si="59"/>
        <v>0</v>
      </c>
      <c r="H380" s="248">
        <f t="shared" si="59"/>
        <v>0</v>
      </c>
      <c r="I380" s="249"/>
      <c r="J380" s="249">
        <f t="shared" si="60"/>
        <v>0</v>
      </c>
      <c r="K380" s="249">
        <f t="shared" si="58"/>
        <v>0</v>
      </c>
      <c r="L380" s="249">
        <f t="shared" si="58"/>
        <v>1</v>
      </c>
      <c r="M380" s="249">
        <f t="shared" si="58"/>
        <v>0</v>
      </c>
      <c r="N380" s="249">
        <f t="shared" si="58"/>
        <v>0</v>
      </c>
      <c r="O380" s="249">
        <f t="shared" si="58"/>
        <v>0</v>
      </c>
      <c r="P380" s="250">
        <v>0.99532508698231259</v>
      </c>
      <c r="Q380" s="251">
        <v>0.97931749999999995</v>
      </c>
      <c r="R380" s="250">
        <v>0.99521755466110251</v>
      </c>
      <c r="S380" s="251">
        <v>0.98148249999999992</v>
      </c>
      <c r="T380" s="250">
        <v>0.99787341274329644</v>
      </c>
      <c r="U380" s="250">
        <v>0.99828079116834656</v>
      </c>
      <c r="V380" s="250">
        <v>0.99856845253734672</v>
      </c>
      <c r="W380" s="250">
        <v>0.99874428640084612</v>
      </c>
      <c r="X380" s="250">
        <v>0.99884820278228703</v>
      </c>
      <c r="Y380" s="250">
        <v>0.99891215669874744</v>
      </c>
      <c r="Z380" s="251">
        <v>5.5599999999999996E-5</v>
      </c>
      <c r="AA380" s="251">
        <v>8.1000000000000004E-6</v>
      </c>
      <c r="AB380" s="251">
        <v>0.97833023860000001</v>
      </c>
      <c r="AC380" s="251">
        <v>0</v>
      </c>
      <c r="AD380" s="251">
        <v>-2.1000000000000001E-4</v>
      </c>
      <c r="AE380" s="251">
        <v>3.5000000000000005E-4</v>
      </c>
      <c r="AF380" s="250">
        <v>0.99620330397379631</v>
      </c>
      <c r="AG380" s="251">
        <v>0.97341800000000012</v>
      </c>
      <c r="AH380" s="250">
        <v>0.91330251916594629</v>
      </c>
      <c r="AI380" s="252">
        <v>0.99530300000000005</v>
      </c>
      <c r="AJ380" s="253">
        <f t="shared" si="52"/>
        <v>4.6564679318890043E-5</v>
      </c>
      <c r="AK380" s="253">
        <f t="shared" si="53"/>
        <v>6.7864727058488902E-6</v>
      </c>
      <c r="AL380" s="253">
        <f t="shared" si="54"/>
        <v>0.81991662381869324</v>
      </c>
      <c r="AM380" s="253">
        <f t="shared" si="55"/>
        <v>0</v>
      </c>
      <c r="AN380" s="253">
        <f t="shared" si="56"/>
        <v>-1.7604559417092961E-4</v>
      </c>
      <c r="AO380" s="254">
        <f t="shared" si="57"/>
        <v>2.9342810993161094E-4</v>
      </c>
    </row>
    <row r="381" spans="1:41">
      <c r="A381" s="247">
        <v>671.99999999999898</v>
      </c>
      <c r="B381" s="248"/>
      <c r="C381" s="248">
        <f t="shared" si="59"/>
        <v>0</v>
      </c>
      <c r="D381" s="248">
        <f t="shared" si="59"/>
        <v>0</v>
      </c>
      <c r="E381" s="248">
        <f t="shared" si="59"/>
        <v>1</v>
      </c>
      <c r="F381" s="248">
        <f t="shared" si="59"/>
        <v>0</v>
      </c>
      <c r="G381" s="248">
        <f t="shared" si="59"/>
        <v>0</v>
      </c>
      <c r="H381" s="248">
        <f t="shared" si="59"/>
        <v>0</v>
      </c>
      <c r="I381" s="249"/>
      <c r="J381" s="249">
        <f t="shared" si="60"/>
        <v>0</v>
      </c>
      <c r="K381" s="249">
        <f t="shared" si="58"/>
        <v>0</v>
      </c>
      <c r="L381" s="249">
        <f t="shared" si="58"/>
        <v>1</v>
      </c>
      <c r="M381" s="249">
        <f t="shared" si="58"/>
        <v>0</v>
      </c>
      <c r="N381" s="249">
        <f t="shared" si="58"/>
        <v>0</v>
      </c>
      <c r="O381" s="249">
        <f t="shared" si="58"/>
        <v>0</v>
      </c>
      <c r="P381" s="250">
        <v>0.99532508698231259</v>
      </c>
      <c r="Q381" s="251">
        <v>0.97929300000000008</v>
      </c>
      <c r="R381" s="250">
        <v>0.99521755466110251</v>
      </c>
      <c r="S381" s="251">
        <v>0.98152299999999992</v>
      </c>
      <c r="T381" s="250">
        <v>0.99787341274329644</v>
      </c>
      <c r="U381" s="250">
        <v>0.99828079116834656</v>
      </c>
      <c r="V381" s="250">
        <v>0.99856845253734672</v>
      </c>
      <c r="W381" s="250">
        <v>0.99874428640084612</v>
      </c>
      <c r="X381" s="250">
        <v>0.99884820278228703</v>
      </c>
      <c r="Y381" s="250">
        <v>0.99891215669874744</v>
      </c>
      <c r="Z381" s="251">
        <v>6.3800000000000006E-5</v>
      </c>
      <c r="AA381" s="251">
        <v>1.7E-6</v>
      </c>
      <c r="AB381" s="251">
        <v>0.97791692440000011</v>
      </c>
      <c r="AC381" s="251">
        <v>5.2929436266676536E-4</v>
      </c>
      <c r="AD381" s="251">
        <v>-8.1999999999999998E-4</v>
      </c>
      <c r="AE381" s="251">
        <v>3.0000000000000001E-5</v>
      </c>
      <c r="AF381" s="250">
        <v>0.99620330397379631</v>
      </c>
      <c r="AG381" s="251">
        <v>0.97343100000000016</v>
      </c>
      <c r="AH381" s="250">
        <v>0.9136020401952788</v>
      </c>
      <c r="AI381" s="252">
        <v>0.99532399999999999</v>
      </c>
      <c r="AJ381" s="253">
        <f t="shared" si="52"/>
        <v>5.3452365224367821E-5</v>
      </c>
      <c r="AK381" s="253">
        <f t="shared" si="53"/>
        <v>1.4248607813476238E-6</v>
      </c>
      <c r="AL381" s="253">
        <f t="shared" si="54"/>
        <v>0.81988058196082736</v>
      </c>
      <c r="AM381" s="253">
        <f t="shared" si="55"/>
        <v>4.4383584453242675E-4</v>
      </c>
      <c r="AN381" s="253">
        <f t="shared" si="56"/>
        <v>-6.8767643418986854E-4</v>
      </c>
      <c r="AO381" s="254">
        <f t="shared" si="57"/>
        <v>2.5160504798966607E-5</v>
      </c>
    </row>
    <row r="382" spans="1:41">
      <c r="A382" s="247">
        <v>673</v>
      </c>
      <c r="B382" s="248"/>
      <c r="C382" s="248">
        <f t="shared" si="59"/>
        <v>0</v>
      </c>
      <c r="D382" s="248">
        <f t="shared" si="59"/>
        <v>0</v>
      </c>
      <c r="E382" s="248">
        <f t="shared" si="59"/>
        <v>1</v>
      </c>
      <c r="F382" s="248">
        <f t="shared" si="59"/>
        <v>0</v>
      </c>
      <c r="G382" s="248">
        <f t="shared" si="59"/>
        <v>0</v>
      </c>
      <c r="H382" s="248">
        <f t="shared" si="59"/>
        <v>0</v>
      </c>
      <c r="I382" s="249"/>
      <c r="J382" s="249">
        <f t="shared" si="60"/>
        <v>0</v>
      </c>
      <c r="K382" s="249">
        <f t="shared" si="58"/>
        <v>0</v>
      </c>
      <c r="L382" s="249">
        <f t="shared" si="58"/>
        <v>1</v>
      </c>
      <c r="M382" s="249">
        <f t="shared" si="58"/>
        <v>0</v>
      </c>
      <c r="N382" s="249">
        <f t="shared" si="58"/>
        <v>0</v>
      </c>
      <c r="O382" s="249">
        <f t="shared" si="58"/>
        <v>0</v>
      </c>
      <c r="P382" s="250">
        <v>0.99532508698231259</v>
      </c>
      <c r="Q382" s="251">
        <v>0.97926500000000005</v>
      </c>
      <c r="R382" s="250">
        <v>0.99521755466110251</v>
      </c>
      <c r="S382" s="251">
        <v>0.9815585</v>
      </c>
      <c r="T382" s="250">
        <v>0.99787341274329644</v>
      </c>
      <c r="U382" s="250">
        <v>0.99828079116834656</v>
      </c>
      <c r="V382" s="250">
        <v>0.99856845253734672</v>
      </c>
      <c r="W382" s="250">
        <v>0.99874428640084612</v>
      </c>
      <c r="X382" s="250">
        <v>0.99884820278228703</v>
      </c>
      <c r="Y382" s="250">
        <v>0.99891215669874744</v>
      </c>
      <c r="Z382" s="251">
        <v>7.6000000000000004E-5</v>
      </c>
      <c r="AA382" s="251">
        <v>5.6999999999999996E-6</v>
      </c>
      <c r="AB382" s="251">
        <v>0.97751158729999998</v>
      </c>
      <c r="AC382" s="251">
        <v>5.6604703889050147E-4</v>
      </c>
      <c r="AD382" s="251">
        <v>-7.0000000000000007E-5</v>
      </c>
      <c r="AE382" s="251">
        <v>2.5999999999999998E-4</v>
      </c>
      <c r="AF382" s="250">
        <v>0.99620330397379631</v>
      </c>
      <c r="AG382" s="251">
        <v>0.97344400000000009</v>
      </c>
      <c r="AH382" s="250">
        <v>0.9139015612246113</v>
      </c>
      <c r="AI382" s="252">
        <v>0.99534500000000004</v>
      </c>
      <c r="AJ382" s="253">
        <f t="shared" si="52"/>
        <v>6.3697216108950515E-5</v>
      </c>
      <c r="AK382" s="253">
        <f t="shared" si="53"/>
        <v>4.7792415210501936E-6</v>
      </c>
      <c r="AL382" s="253">
        <f t="shared" si="54"/>
        <v>0.81984388872796521</v>
      </c>
      <c r="AM382" s="253">
        <f t="shared" si="55"/>
        <v>4.7483009698824397E-4</v>
      </c>
      <c r="AN382" s="253">
        <f t="shared" si="56"/>
        <v>-5.8725799857171413E-5</v>
      </c>
      <c r="AO382" s="254">
        <f t="shared" si="57"/>
        <v>2.1813836546511037E-4</v>
      </c>
    </row>
    <row r="383" spans="1:41">
      <c r="A383" s="247">
        <v>673.99999999999898</v>
      </c>
      <c r="B383" s="248"/>
      <c r="C383" s="248">
        <f t="shared" si="59"/>
        <v>0</v>
      </c>
      <c r="D383" s="248">
        <f t="shared" si="59"/>
        <v>0</v>
      </c>
      <c r="E383" s="248">
        <f t="shared" si="59"/>
        <v>1</v>
      </c>
      <c r="F383" s="248">
        <f t="shared" si="59"/>
        <v>0</v>
      </c>
      <c r="G383" s="248">
        <f t="shared" si="59"/>
        <v>0</v>
      </c>
      <c r="H383" s="248">
        <f t="shared" si="59"/>
        <v>0</v>
      </c>
      <c r="I383" s="249"/>
      <c r="J383" s="249">
        <f t="shared" si="60"/>
        <v>0</v>
      </c>
      <c r="K383" s="249">
        <f t="shared" si="58"/>
        <v>0</v>
      </c>
      <c r="L383" s="249">
        <f t="shared" si="58"/>
        <v>1</v>
      </c>
      <c r="M383" s="249">
        <f t="shared" si="58"/>
        <v>0</v>
      </c>
      <c r="N383" s="249">
        <f t="shared" si="58"/>
        <v>0</v>
      </c>
      <c r="O383" s="249">
        <f t="shared" si="58"/>
        <v>0</v>
      </c>
      <c r="P383" s="250">
        <v>0.99532508698231259</v>
      </c>
      <c r="Q383" s="251">
        <v>0.9792369999999998</v>
      </c>
      <c r="R383" s="250">
        <v>0.99521755466110251</v>
      </c>
      <c r="S383" s="251">
        <v>0.98159400000000008</v>
      </c>
      <c r="T383" s="250">
        <v>0.99787341274329644</v>
      </c>
      <c r="U383" s="250">
        <v>0.99828079116834656</v>
      </c>
      <c r="V383" s="250">
        <v>0.99856845253734672</v>
      </c>
      <c r="W383" s="250">
        <v>0.99874428640084612</v>
      </c>
      <c r="X383" s="250">
        <v>0.99884820278228703</v>
      </c>
      <c r="Y383" s="250">
        <v>0.99891215669874744</v>
      </c>
      <c r="Z383" s="251">
        <v>8.2699999999999991E-5</v>
      </c>
      <c r="AA383" s="251">
        <v>6.9999999999999999E-6</v>
      </c>
      <c r="AB383" s="251">
        <v>0.97690616629999993</v>
      </c>
      <c r="AC383" s="251">
        <v>1.8499629711859061E-3</v>
      </c>
      <c r="AD383" s="251">
        <v>-2.3000000000000001E-4</v>
      </c>
      <c r="AE383" s="251">
        <v>3.7999999999999997E-4</v>
      </c>
      <c r="AF383" s="250">
        <v>0.99620330397379631</v>
      </c>
      <c r="AG383" s="251">
        <v>0.97345699999999979</v>
      </c>
      <c r="AH383" s="250">
        <v>0.91420108225394392</v>
      </c>
      <c r="AI383" s="252">
        <v>0.99536650000000004</v>
      </c>
      <c r="AJ383" s="253">
        <f t="shared" si="52"/>
        <v>6.9338293771683242E-5</v>
      </c>
      <c r="AK383" s="253">
        <f t="shared" si="53"/>
        <v>5.8714172461805437E-6</v>
      </c>
      <c r="AL383" s="253">
        <f t="shared" si="54"/>
        <v>0.81963950416458564</v>
      </c>
      <c r="AM383" s="253">
        <f t="shared" si="55"/>
        <v>1.5524210864180342E-3</v>
      </c>
      <c r="AN383" s="253">
        <f t="shared" si="56"/>
        <v>-1.9302764765809897E-4</v>
      </c>
      <c r="AO383" s="254">
        <f t="shared" si="57"/>
        <v>3.189356633547347E-4</v>
      </c>
    </row>
    <row r="384" spans="1:41">
      <c r="A384" s="247">
        <v>675</v>
      </c>
      <c r="B384" s="248"/>
      <c r="C384" s="248">
        <f t="shared" si="59"/>
        <v>0</v>
      </c>
      <c r="D384" s="248">
        <f t="shared" si="59"/>
        <v>0</v>
      </c>
      <c r="E384" s="248">
        <f t="shared" si="59"/>
        <v>1</v>
      </c>
      <c r="F384" s="248">
        <f t="shared" si="59"/>
        <v>0</v>
      </c>
      <c r="G384" s="248">
        <f t="shared" si="59"/>
        <v>0</v>
      </c>
      <c r="H384" s="248">
        <f t="shared" si="59"/>
        <v>0</v>
      </c>
      <c r="I384" s="249"/>
      <c r="J384" s="249">
        <f t="shared" si="60"/>
        <v>0</v>
      </c>
      <c r="K384" s="249">
        <f t="shared" si="58"/>
        <v>0</v>
      </c>
      <c r="L384" s="249">
        <f t="shared" si="58"/>
        <v>1</v>
      </c>
      <c r="M384" s="249">
        <f t="shared" si="58"/>
        <v>0</v>
      </c>
      <c r="N384" s="249">
        <f t="shared" si="58"/>
        <v>0</v>
      </c>
      <c r="O384" s="249">
        <f t="shared" si="58"/>
        <v>0</v>
      </c>
      <c r="P384" s="250">
        <v>0.99532508698231259</v>
      </c>
      <c r="Q384" s="251">
        <v>0.97920549999999995</v>
      </c>
      <c r="R384" s="250">
        <v>0.99521755466110251</v>
      </c>
      <c r="S384" s="251">
        <v>0.98162400000000005</v>
      </c>
      <c r="T384" s="250">
        <v>0.99787341274329644</v>
      </c>
      <c r="U384" s="250">
        <v>0.99828079116834656</v>
      </c>
      <c r="V384" s="250">
        <v>0.99856845253734672</v>
      </c>
      <c r="W384" s="250">
        <v>0.99874428640084612</v>
      </c>
      <c r="X384" s="250">
        <v>0.99884820278228703</v>
      </c>
      <c r="Y384" s="250">
        <v>0.99891215669874744</v>
      </c>
      <c r="Z384" s="251">
        <v>9.0100000000000008E-5</v>
      </c>
      <c r="AA384" s="251">
        <v>2.3E-6</v>
      </c>
      <c r="AB384" s="251">
        <v>0.97577705570000006</v>
      </c>
      <c r="AC384" s="251">
        <v>2.5714619467345299E-3</v>
      </c>
      <c r="AD384" s="251">
        <v>3.0000000000000001E-5</v>
      </c>
      <c r="AE384" s="251">
        <v>3.1E-4</v>
      </c>
      <c r="AF384" s="250">
        <v>0.99620330397379631</v>
      </c>
      <c r="AG384" s="251">
        <v>0.97346949999999988</v>
      </c>
      <c r="AH384" s="250">
        <v>0.91450060328327643</v>
      </c>
      <c r="AI384" s="252">
        <v>0.99538850000000001</v>
      </c>
      <c r="AJ384" s="253">
        <f t="shared" si="52"/>
        <v>7.5569957013561166E-5</v>
      </c>
      <c r="AK384" s="253">
        <f t="shared" si="53"/>
        <v>1.929876346727076E-6</v>
      </c>
      <c r="AL384" s="253">
        <f t="shared" si="54"/>
        <v>0.81898769385345338</v>
      </c>
      <c r="AM384" s="253">
        <f t="shared" si="55"/>
        <v>2.1586555181964599E-3</v>
      </c>
      <c r="AN384" s="253">
        <f t="shared" si="56"/>
        <v>2.5186607828013649E-5</v>
      </c>
      <c r="AO384" s="254">
        <f t="shared" si="57"/>
        <v>2.6027827816582476E-4</v>
      </c>
    </row>
    <row r="385" spans="1:41">
      <c r="A385" s="247">
        <v>675.99999999999898</v>
      </c>
      <c r="B385" s="248"/>
      <c r="C385" s="248">
        <f t="shared" si="59"/>
        <v>0</v>
      </c>
      <c r="D385" s="248">
        <f t="shared" si="59"/>
        <v>0</v>
      </c>
      <c r="E385" s="248">
        <f t="shared" si="59"/>
        <v>1</v>
      </c>
      <c r="F385" s="248">
        <f t="shared" si="59"/>
        <v>0</v>
      </c>
      <c r="G385" s="248">
        <f t="shared" si="59"/>
        <v>0</v>
      </c>
      <c r="H385" s="248">
        <f t="shared" si="59"/>
        <v>0</v>
      </c>
      <c r="I385" s="249"/>
      <c r="J385" s="249">
        <f t="shared" si="60"/>
        <v>0</v>
      </c>
      <c r="K385" s="249">
        <f t="shared" si="58"/>
        <v>0</v>
      </c>
      <c r="L385" s="249">
        <f t="shared" si="58"/>
        <v>1</v>
      </c>
      <c r="M385" s="249">
        <f t="shared" si="58"/>
        <v>0</v>
      </c>
      <c r="N385" s="249">
        <f t="shared" si="58"/>
        <v>0</v>
      </c>
      <c r="O385" s="249">
        <f t="shared" si="58"/>
        <v>0</v>
      </c>
      <c r="P385" s="250">
        <v>0.99532508698231259</v>
      </c>
      <c r="Q385" s="251">
        <v>0.97917399999999999</v>
      </c>
      <c r="R385" s="250">
        <v>0.99521755466110251</v>
      </c>
      <c r="S385" s="251">
        <v>0.98165400000000003</v>
      </c>
      <c r="T385" s="250">
        <v>0.99787341274329644</v>
      </c>
      <c r="U385" s="250">
        <v>0.99828079116834656</v>
      </c>
      <c r="V385" s="250">
        <v>0.99856845253734672</v>
      </c>
      <c r="W385" s="250">
        <v>0.99874428640084612</v>
      </c>
      <c r="X385" s="250">
        <v>0.99884820278228703</v>
      </c>
      <c r="Y385" s="250">
        <v>0.99891215669874744</v>
      </c>
      <c r="Z385" s="251">
        <v>9.1699999999999993E-5</v>
      </c>
      <c r="AA385" s="251">
        <v>-2.9999999999999999E-7</v>
      </c>
      <c r="AB385" s="251">
        <v>0.97410973540000001</v>
      </c>
      <c r="AC385" s="251">
        <v>3.4012489456432173E-3</v>
      </c>
      <c r="AD385" s="251">
        <v>-4.4999999999999999E-4</v>
      </c>
      <c r="AE385" s="251">
        <v>1.7000000000000001E-4</v>
      </c>
      <c r="AF385" s="250">
        <v>0.99620330397379631</v>
      </c>
      <c r="AG385" s="251">
        <v>0.97348200000000007</v>
      </c>
      <c r="AH385" s="250">
        <v>0.91480012431260893</v>
      </c>
      <c r="AI385" s="252">
        <v>0.99541049999999998</v>
      </c>
      <c r="AJ385" s="253">
        <f t="shared" si="52"/>
        <v>7.6939687008196388E-5</v>
      </c>
      <c r="AK385" s="253">
        <f t="shared" si="53"/>
        <v>-2.5181384091689123E-7</v>
      </c>
      <c r="AL385" s="253">
        <f t="shared" si="54"/>
        <v>0.81788332387659923</v>
      </c>
      <c r="AM385" s="253">
        <f t="shared" si="55"/>
        <v>2.8562640656521277E-3</v>
      </c>
      <c r="AN385" s="253">
        <f t="shared" si="56"/>
        <v>-3.7793545362297591E-4</v>
      </c>
      <c r="AO385" s="254">
        <f t="shared" si="57"/>
        <v>1.427847574021874E-4</v>
      </c>
    </row>
    <row r="386" spans="1:41">
      <c r="A386" s="247">
        <v>677</v>
      </c>
      <c r="B386" s="248"/>
      <c r="C386" s="248">
        <f t="shared" si="59"/>
        <v>0</v>
      </c>
      <c r="D386" s="248">
        <f t="shared" si="59"/>
        <v>0</v>
      </c>
      <c r="E386" s="248">
        <f t="shared" si="59"/>
        <v>1</v>
      </c>
      <c r="F386" s="248">
        <f t="shared" si="59"/>
        <v>1</v>
      </c>
      <c r="G386" s="248">
        <f t="shared" si="59"/>
        <v>0</v>
      </c>
      <c r="H386" s="248">
        <f t="shared" si="59"/>
        <v>0</v>
      </c>
      <c r="I386" s="249"/>
      <c r="J386" s="249">
        <f t="shared" si="60"/>
        <v>0</v>
      </c>
      <c r="K386" s="249">
        <f t="shared" si="58"/>
        <v>0</v>
      </c>
      <c r="L386" s="249">
        <f t="shared" si="58"/>
        <v>1</v>
      </c>
      <c r="M386" s="249">
        <f t="shared" si="58"/>
        <v>0</v>
      </c>
      <c r="N386" s="249">
        <f t="shared" si="58"/>
        <v>0</v>
      </c>
      <c r="O386" s="249">
        <f t="shared" si="58"/>
        <v>0</v>
      </c>
      <c r="P386" s="250">
        <v>0.99532508698231259</v>
      </c>
      <c r="Q386" s="251">
        <v>0.97914000000000001</v>
      </c>
      <c r="R386" s="250">
        <v>0.99521755466110251</v>
      </c>
      <c r="S386" s="251">
        <v>0.98167900000000008</v>
      </c>
      <c r="T386" s="250">
        <v>0.99787341274329644</v>
      </c>
      <c r="U386" s="250">
        <v>0.99828079116834656</v>
      </c>
      <c r="V386" s="250">
        <v>0.99856845253734672</v>
      </c>
      <c r="W386" s="250">
        <v>0.99874428640084612</v>
      </c>
      <c r="X386" s="250">
        <v>0.99884820278228703</v>
      </c>
      <c r="Y386" s="250">
        <v>0.99891215669874744</v>
      </c>
      <c r="Z386" s="251">
        <v>8.2600000000000002E-5</v>
      </c>
      <c r="AA386" s="251">
        <v>2.5999999999999997E-6</v>
      </c>
      <c r="AB386" s="251">
        <v>0.97133072659999997</v>
      </c>
      <c r="AC386" s="251">
        <v>4.5100493979131967E-3</v>
      </c>
      <c r="AD386" s="251">
        <v>-2.9999999999999997E-4</v>
      </c>
      <c r="AE386" s="251">
        <v>7.7999999999999999E-4</v>
      </c>
      <c r="AF386" s="250">
        <v>0.99620330397379631</v>
      </c>
      <c r="AG386" s="251">
        <v>0.97349500000000011</v>
      </c>
      <c r="AH386" s="250">
        <v>0.91509964534194144</v>
      </c>
      <c r="AI386" s="252">
        <v>0.99543199999999998</v>
      </c>
      <c r="AJ386" s="253">
        <f t="shared" si="52"/>
        <v>6.9328923800797399E-5</v>
      </c>
      <c r="AK386" s="253">
        <f t="shared" si="53"/>
        <v>2.1831572694291052E-6</v>
      </c>
      <c r="AL386" s="253">
        <f t="shared" si="54"/>
        <v>0.81583799721063743</v>
      </c>
      <c r="AM386" s="253">
        <f t="shared" si="55"/>
        <v>3.7887379346757998E-3</v>
      </c>
      <c r="AN386" s="253">
        <f t="shared" si="56"/>
        <v>-2.5204594056396314E-4</v>
      </c>
      <c r="AO386" s="254">
        <f t="shared" si="57"/>
        <v>6.553614040391418E-4</v>
      </c>
    </row>
    <row r="387" spans="1:41">
      <c r="A387" s="247">
        <v>677.99999999999898</v>
      </c>
      <c r="B387" s="248"/>
      <c r="C387" s="248">
        <f t="shared" si="59"/>
        <v>0</v>
      </c>
      <c r="D387" s="248">
        <f t="shared" si="59"/>
        <v>0</v>
      </c>
      <c r="E387" s="248">
        <f t="shared" si="59"/>
        <v>1</v>
      </c>
      <c r="F387" s="248">
        <f t="shared" si="59"/>
        <v>1</v>
      </c>
      <c r="G387" s="248">
        <f t="shared" si="59"/>
        <v>0</v>
      </c>
      <c r="H387" s="248">
        <f t="shared" si="59"/>
        <v>0</v>
      </c>
      <c r="I387" s="249"/>
      <c r="J387" s="249">
        <f t="shared" si="60"/>
        <v>0</v>
      </c>
      <c r="K387" s="249">
        <f t="shared" si="58"/>
        <v>0</v>
      </c>
      <c r="L387" s="249">
        <f t="shared" si="58"/>
        <v>1</v>
      </c>
      <c r="M387" s="249">
        <f t="shared" si="58"/>
        <v>0</v>
      </c>
      <c r="N387" s="249">
        <f t="shared" si="58"/>
        <v>0</v>
      </c>
      <c r="O387" s="249">
        <f t="shared" si="58"/>
        <v>0</v>
      </c>
      <c r="P387" s="250">
        <v>0.99532508698231259</v>
      </c>
      <c r="Q387" s="251">
        <v>0.97910600000000003</v>
      </c>
      <c r="R387" s="250">
        <v>0.99521755466110251</v>
      </c>
      <c r="S387" s="251">
        <v>0.98170399999999991</v>
      </c>
      <c r="T387" s="250">
        <v>0.99787341274329644</v>
      </c>
      <c r="U387" s="250">
        <v>0.99828079116834656</v>
      </c>
      <c r="V387" s="250">
        <v>0.99856845253734672</v>
      </c>
      <c r="W387" s="250">
        <v>0.99874428640084612</v>
      </c>
      <c r="X387" s="250">
        <v>0.99884820278228703</v>
      </c>
      <c r="Y387" s="250">
        <v>0.99891215669874744</v>
      </c>
      <c r="Z387" s="251">
        <v>7.9200000000000001E-5</v>
      </c>
      <c r="AA387" s="251">
        <v>2.0000000000000002E-7</v>
      </c>
      <c r="AB387" s="251">
        <v>0.96671336980000011</v>
      </c>
      <c r="AC387" s="251">
        <v>6.5085063769376068E-3</v>
      </c>
      <c r="AD387" s="251">
        <v>-2.8000000000000003E-4</v>
      </c>
      <c r="AE387" s="251">
        <v>8.5999999999999998E-4</v>
      </c>
      <c r="AF387" s="250">
        <v>0.99620330397379631</v>
      </c>
      <c r="AG387" s="251">
        <v>0.97350800000000004</v>
      </c>
      <c r="AH387" s="250">
        <v>0.91539916637127394</v>
      </c>
      <c r="AI387" s="252">
        <v>0.99545450000000002</v>
      </c>
      <c r="AJ387" s="253">
        <f t="shared" si="52"/>
        <v>6.6498724206623028E-5</v>
      </c>
      <c r="AK387" s="253">
        <f t="shared" si="53"/>
        <v>1.67994626475983E-7</v>
      </c>
      <c r="AL387" s="253">
        <f t="shared" si="54"/>
        <v>0.81224724446242269</v>
      </c>
      <c r="AM387" s="253">
        <f t="shared" si="55"/>
        <v>5.469508767139559E-3</v>
      </c>
      <c r="AN387" s="253">
        <f t="shared" si="56"/>
        <v>-2.3532615783453229E-4</v>
      </c>
      <c r="AO387" s="254">
        <f t="shared" si="57"/>
        <v>7.2283376317123723E-4</v>
      </c>
    </row>
    <row r="388" spans="1:41">
      <c r="A388" s="247">
        <v>679</v>
      </c>
      <c r="B388" s="248"/>
      <c r="C388" s="248">
        <f t="shared" si="59"/>
        <v>0</v>
      </c>
      <c r="D388" s="248">
        <f t="shared" si="59"/>
        <v>0</v>
      </c>
      <c r="E388" s="248">
        <f t="shared" si="59"/>
        <v>1</v>
      </c>
      <c r="F388" s="248">
        <f t="shared" si="59"/>
        <v>1</v>
      </c>
      <c r="G388" s="248">
        <f t="shared" si="59"/>
        <v>0</v>
      </c>
      <c r="H388" s="248">
        <f t="shared" si="59"/>
        <v>0</v>
      </c>
      <c r="I388" s="249"/>
      <c r="J388" s="249">
        <f t="shared" si="60"/>
        <v>0</v>
      </c>
      <c r="K388" s="249">
        <f t="shared" si="58"/>
        <v>0</v>
      </c>
      <c r="L388" s="249">
        <f t="shared" si="58"/>
        <v>0.98</v>
      </c>
      <c r="M388" s="249">
        <f t="shared" si="58"/>
        <v>0.02</v>
      </c>
      <c r="N388" s="249">
        <f t="shared" si="58"/>
        <v>0</v>
      </c>
      <c r="O388" s="249">
        <f t="shared" si="58"/>
        <v>0</v>
      </c>
      <c r="P388" s="250">
        <v>0.99532508698231259</v>
      </c>
      <c r="Q388" s="251">
        <v>0.9790684999999999</v>
      </c>
      <c r="R388" s="250">
        <v>0.99521755466110251</v>
      </c>
      <c r="S388" s="251">
        <v>0.98172349999999997</v>
      </c>
      <c r="T388" s="250">
        <v>0.99787341274329644</v>
      </c>
      <c r="U388" s="250">
        <v>0.99828079116834656</v>
      </c>
      <c r="V388" s="250">
        <v>0.99856845253734672</v>
      </c>
      <c r="W388" s="250">
        <v>0.99874428640084612</v>
      </c>
      <c r="X388" s="250">
        <v>0.99884820278228703</v>
      </c>
      <c r="Y388" s="250">
        <v>0.99891215669874744</v>
      </c>
      <c r="Z388" s="251">
        <v>7.2000000000000002E-5</v>
      </c>
      <c r="AA388" s="251">
        <v>-2.7999999999999999E-6</v>
      </c>
      <c r="AB388" s="251">
        <v>0.95991949939999999</v>
      </c>
      <c r="AC388" s="251">
        <v>1.4198209768397252E-2</v>
      </c>
      <c r="AD388" s="251">
        <v>-1.0999999999999999E-4</v>
      </c>
      <c r="AE388" s="251">
        <v>1.07E-3</v>
      </c>
      <c r="AF388" s="250">
        <v>0.99620330397379631</v>
      </c>
      <c r="AG388" s="251">
        <v>0.97352100000000008</v>
      </c>
      <c r="AH388" s="250">
        <v>0.91569868740060656</v>
      </c>
      <c r="AI388" s="252">
        <v>0.99547649999999999</v>
      </c>
      <c r="AJ388" s="253">
        <f t="shared" si="52"/>
        <v>6.0474195178579879E-5</v>
      </c>
      <c r="AK388" s="253">
        <f t="shared" si="53"/>
        <v>-2.3527343607822257E-6</v>
      </c>
      <c r="AL388" s="253">
        <f t="shared" si="54"/>
        <v>0.80681656190341855</v>
      </c>
      <c r="AM388" s="253">
        <f t="shared" si="55"/>
        <v>1.1935759117178462E-2</v>
      </c>
      <c r="AN388" s="253">
        <f t="shared" si="56"/>
        <v>-9.2481385410296828E-5</v>
      </c>
      <c r="AO388" s="254">
        <f t="shared" si="57"/>
        <v>8.9964925683380973E-4</v>
      </c>
    </row>
    <row r="389" spans="1:41">
      <c r="A389" s="247">
        <v>679.99999999999898</v>
      </c>
      <c r="B389" s="248"/>
      <c r="C389" s="248">
        <f t="shared" si="59"/>
        <v>0</v>
      </c>
      <c r="D389" s="248">
        <f t="shared" si="59"/>
        <v>0</v>
      </c>
      <c r="E389" s="248">
        <f t="shared" si="59"/>
        <v>1</v>
      </c>
      <c r="F389" s="248">
        <f t="shared" si="59"/>
        <v>1</v>
      </c>
      <c r="G389" s="248">
        <f t="shared" si="59"/>
        <v>0</v>
      </c>
      <c r="H389" s="248">
        <f t="shared" si="59"/>
        <v>0</v>
      </c>
      <c r="I389" s="249"/>
      <c r="J389" s="249">
        <f t="shared" si="60"/>
        <v>0</v>
      </c>
      <c r="K389" s="249">
        <f t="shared" si="58"/>
        <v>0</v>
      </c>
      <c r="L389" s="249">
        <f t="shared" si="58"/>
        <v>0.94000000000004091</v>
      </c>
      <c r="M389" s="249">
        <f t="shared" si="58"/>
        <v>5.9999999999959072E-2</v>
      </c>
      <c r="N389" s="249">
        <f t="shared" si="58"/>
        <v>0</v>
      </c>
      <c r="O389" s="249">
        <f t="shared" si="58"/>
        <v>0</v>
      </c>
      <c r="P389" s="250">
        <v>0.99532508698231259</v>
      </c>
      <c r="Q389" s="251">
        <v>0.97903099999999998</v>
      </c>
      <c r="R389" s="250">
        <v>0.99521755466110251</v>
      </c>
      <c r="S389" s="251">
        <v>0.98174300000000014</v>
      </c>
      <c r="T389" s="250">
        <v>0.99787341274329644</v>
      </c>
      <c r="U389" s="250">
        <v>0.99828079116834656</v>
      </c>
      <c r="V389" s="250">
        <v>0.99856845253734672</v>
      </c>
      <c r="W389" s="250">
        <v>0.99874428640084612</v>
      </c>
      <c r="X389" s="250">
        <v>0.99884820278228703</v>
      </c>
      <c r="Y389" s="250">
        <v>0.99891215669874744</v>
      </c>
      <c r="Z389" s="251">
        <v>7.7000000000000001E-5</v>
      </c>
      <c r="AA389" s="251">
        <v>6.1E-6</v>
      </c>
      <c r="AB389" s="251">
        <v>0.95070440629999997</v>
      </c>
      <c r="AC389" s="251">
        <v>2.3097394833092852E-2</v>
      </c>
      <c r="AD389" s="251">
        <v>-2.0000000000000001E-4</v>
      </c>
      <c r="AE389" s="251">
        <v>1.08E-3</v>
      </c>
      <c r="AF389" s="250">
        <v>0.99620330397379631</v>
      </c>
      <c r="AG389" s="251">
        <v>0.9735339999999999</v>
      </c>
      <c r="AH389" s="250">
        <v>0.91599820842993906</v>
      </c>
      <c r="AI389" s="252">
        <v>0.99549900000000002</v>
      </c>
      <c r="AJ389" s="253">
        <f t="shared" si="52"/>
        <v>6.4696079778245742E-5</v>
      </c>
      <c r="AK389" s="253">
        <f t="shared" si="53"/>
        <v>5.1273662281716403E-6</v>
      </c>
      <c r="AL389" s="253">
        <f t="shared" si="54"/>
        <v>0.79934660944527047</v>
      </c>
      <c r="AM389" s="253">
        <f t="shared" si="55"/>
        <v>1.9423571793950711E-2</v>
      </c>
      <c r="AN389" s="253">
        <f t="shared" si="56"/>
        <v>-1.6820592018600662E-4</v>
      </c>
      <c r="AO389" s="254">
        <f t="shared" si="57"/>
        <v>9.0837012609739926E-4</v>
      </c>
    </row>
    <row r="390" spans="1:41">
      <c r="A390" s="247">
        <v>681</v>
      </c>
      <c r="B390" s="248"/>
      <c r="C390" s="248">
        <f t="shared" si="59"/>
        <v>0</v>
      </c>
      <c r="D390" s="248">
        <f t="shared" si="59"/>
        <v>0</v>
      </c>
      <c r="E390" s="248">
        <f t="shared" si="59"/>
        <v>1</v>
      </c>
      <c r="F390" s="248">
        <f t="shared" si="59"/>
        <v>1</v>
      </c>
      <c r="G390" s="248">
        <f t="shared" si="59"/>
        <v>0</v>
      </c>
      <c r="H390" s="248">
        <f t="shared" si="59"/>
        <v>0</v>
      </c>
      <c r="I390" s="249"/>
      <c r="J390" s="249">
        <f t="shared" si="60"/>
        <v>0</v>
      </c>
      <c r="K390" s="249">
        <f t="shared" si="58"/>
        <v>0</v>
      </c>
      <c r="L390" s="249">
        <f t="shared" si="58"/>
        <v>0.9</v>
      </c>
      <c r="M390" s="249">
        <f t="shared" si="58"/>
        <v>0.1</v>
      </c>
      <c r="N390" s="249">
        <f t="shared" si="58"/>
        <v>0</v>
      </c>
      <c r="O390" s="249">
        <f t="shared" si="58"/>
        <v>0</v>
      </c>
      <c r="P390" s="250">
        <v>0.99532508698231259</v>
      </c>
      <c r="Q390" s="251">
        <v>0.97899049999999987</v>
      </c>
      <c r="R390" s="250">
        <v>0.99521755466110251</v>
      </c>
      <c r="S390" s="251">
        <v>0.98175800000000013</v>
      </c>
      <c r="T390" s="250">
        <v>0.99787341274329644</v>
      </c>
      <c r="U390" s="250">
        <v>0.99828079116834656</v>
      </c>
      <c r="V390" s="250">
        <v>0.99856845253734672</v>
      </c>
      <c r="W390" s="250">
        <v>0.99874428640084612</v>
      </c>
      <c r="X390" s="250">
        <v>0.99884820278228703</v>
      </c>
      <c r="Y390" s="250">
        <v>0.99891215669874744</v>
      </c>
      <c r="Z390" s="251">
        <v>7.3800000000000005E-5</v>
      </c>
      <c r="AA390" s="251">
        <v>9.0000000000000007E-7</v>
      </c>
      <c r="AB390" s="251">
        <v>0.93828057130000009</v>
      </c>
      <c r="AC390" s="251">
        <v>3.6387268200953483E-2</v>
      </c>
      <c r="AD390" s="251">
        <v>-4.2999999999999999E-4</v>
      </c>
      <c r="AE390" s="251">
        <v>1.14E-3</v>
      </c>
      <c r="AF390" s="250">
        <v>0.99620330397379631</v>
      </c>
      <c r="AG390" s="251">
        <v>0.97354699999999994</v>
      </c>
      <c r="AH390" s="250">
        <v>0.9165973043161767</v>
      </c>
      <c r="AI390" s="252">
        <v>0.99552149999999995</v>
      </c>
      <c r="AJ390" s="253">
        <f t="shared" si="52"/>
        <v>6.2048578739912737E-5</v>
      </c>
      <c r="AK390" s="253">
        <f t="shared" si="53"/>
        <v>7.5699890074433904E-7</v>
      </c>
      <c r="AL390" s="253">
        <f t="shared" si="54"/>
        <v>0.78942448032723456</v>
      </c>
      <c r="AM390" s="253">
        <f t="shared" si="55"/>
        <v>3.0619901165495622E-2</v>
      </c>
      <c r="AN390" s="253">
        <f t="shared" si="56"/>
        <v>-3.6188282587488931E-4</v>
      </c>
      <c r="AO390" s="254">
        <f t="shared" si="57"/>
        <v>9.5947171135061322E-4</v>
      </c>
    </row>
    <row r="391" spans="1:41">
      <c r="A391" s="247">
        <v>681.99999999999898</v>
      </c>
      <c r="B391" s="248"/>
      <c r="C391" s="248">
        <f t="shared" si="59"/>
        <v>0</v>
      </c>
      <c r="D391" s="248">
        <f t="shared" si="59"/>
        <v>0</v>
      </c>
      <c r="E391" s="248">
        <f t="shared" si="59"/>
        <v>1</v>
      </c>
      <c r="F391" s="248">
        <f t="shared" si="59"/>
        <v>1</v>
      </c>
      <c r="G391" s="248">
        <f t="shared" si="59"/>
        <v>0</v>
      </c>
      <c r="H391" s="248">
        <f t="shared" si="59"/>
        <v>0</v>
      </c>
      <c r="I391" s="249"/>
      <c r="J391" s="249">
        <f t="shared" si="60"/>
        <v>0</v>
      </c>
      <c r="K391" s="249">
        <f t="shared" si="58"/>
        <v>0</v>
      </c>
      <c r="L391" s="249">
        <f t="shared" si="58"/>
        <v>0.86000000000004095</v>
      </c>
      <c r="M391" s="249">
        <f t="shared" si="58"/>
        <v>0.13999999999995907</v>
      </c>
      <c r="N391" s="249">
        <f t="shared" si="58"/>
        <v>0</v>
      </c>
      <c r="O391" s="249">
        <f t="shared" si="58"/>
        <v>0</v>
      </c>
      <c r="P391" s="250">
        <v>0.99532508698231259</v>
      </c>
      <c r="Q391" s="251">
        <v>0.97894999999999999</v>
      </c>
      <c r="R391" s="250">
        <v>0.99521755466110251</v>
      </c>
      <c r="S391" s="251">
        <v>0.9817729999999999</v>
      </c>
      <c r="T391" s="250">
        <v>0.99787341274329644</v>
      </c>
      <c r="U391" s="250">
        <v>0.99828079116834656</v>
      </c>
      <c r="V391" s="250">
        <v>0.99856845253734672</v>
      </c>
      <c r="W391" s="250">
        <v>0.99874428640084612</v>
      </c>
      <c r="X391" s="250">
        <v>0.99884820278228703</v>
      </c>
      <c r="Y391" s="250">
        <v>0.99891215669874744</v>
      </c>
      <c r="Z391" s="251">
        <v>6.9300000000000004E-5</v>
      </c>
      <c r="AA391" s="251">
        <v>3.7000000000000002E-6</v>
      </c>
      <c r="AB391" s="251">
        <v>0.92225144740000009</v>
      </c>
      <c r="AC391" s="251">
        <v>5.2710243929240883E-2</v>
      </c>
      <c r="AD391" s="251">
        <v>-3.5000000000000005E-4</v>
      </c>
      <c r="AE391" s="251">
        <v>1.33E-3</v>
      </c>
      <c r="AF391" s="250">
        <v>0.99620330397379631</v>
      </c>
      <c r="AG391" s="251">
        <v>0.97355999999999998</v>
      </c>
      <c r="AH391" s="250">
        <v>0.91719820287705067</v>
      </c>
      <c r="AI391" s="252">
        <v>0.99554399999999998</v>
      </c>
      <c r="AJ391" s="253">
        <f t="shared" si="52"/>
        <v>5.8303901027900857E-5</v>
      </c>
      <c r="AK391" s="253">
        <f t="shared" si="53"/>
        <v>3.1141775262516058E-6</v>
      </c>
      <c r="AL391" s="253">
        <f t="shared" si="54"/>
        <v>0.77645468461150458</v>
      </c>
      <c r="AM391" s="253">
        <f t="shared" si="55"/>
        <v>4.4385208210723358E-2</v>
      </c>
      <c r="AN391" s="253">
        <f t="shared" si="56"/>
        <v>-2.9475179904051344E-4</v>
      </c>
      <c r="AO391" s="254">
        <f t="shared" si="57"/>
        <v>1.1201285509759963E-3</v>
      </c>
    </row>
    <row r="392" spans="1:41">
      <c r="A392" s="247">
        <v>683</v>
      </c>
      <c r="B392" s="248"/>
      <c r="C392" s="248">
        <f t="shared" si="59"/>
        <v>0</v>
      </c>
      <c r="D392" s="248">
        <f t="shared" si="59"/>
        <v>0</v>
      </c>
      <c r="E392" s="248">
        <f t="shared" si="59"/>
        <v>1</v>
      </c>
      <c r="F392" s="248">
        <f t="shared" si="59"/>
        <v>1</v>
      </c>
      <c r="G392" s="248">
        <f t="shared" si="59"/>
        <v>0</v>
      </c>
      <c r="H392" s="248">
        <f t="shared" si="59"/>
        <v>0</v>
      </c>
      <c r="I392" s="249"/>
      <c r="J392" s="249">
        <f t="shared" si="60"/>
        <v>0</v>
      </c>
      <c r="K392" s="249">
        <f t="shared" si="58"/>
        <v>0</v>
      </c>
      <c r="L392" s="249">
        <f t="shared" si="58"/>
        <v>0.82</v>
      </c>
      <c r="M392" s="249">
        <f t="shared" si="58"/>
        <v>0.18</v>
      </c>
      <c r="N392" s="249">
        <f t="shared" si="58"/>
        <v>0</v>
      </c>
      <c r="O392" s="249">
        <f t="shared" si="58"/>
        <v>0</v>
      </c>
      <c r="P392" s="250">
        <v>0.99532508698231259</v>
      </c>
      <c r="Q392" s="251">
        <v>0.97890699999999997</v>
      </c>
      <c r="R392" s="250">
        <v>0.99521755466110251</v>
      </c>
      <c r="S392" s="251">
        <v>0.98178249999999989</v>
      </c>
      <c r="T392" s="250">
        <v>0.99787341274329644</v>
      </c>
      <c r="U392" s="250">
        <v>0.99828079116834656</v>
      </c>
      <c r="V392" s="250">
        <v>0.99856845253734672</v>
      </c>
      <c r="W392" s="250">
        <v>0.99874428640084612</v>
      </c>
      <c r="X392" s="250">
        <v>0.99884820278228703</v>
      </c>
      <c r="Y392" s="250">
        <v>0.99891215669874744</v>
      </c>
      <c r="Z392" s="251">
        <v>6.3299999999999994E-5</v>
      </c>
      <c r="AA392" s="251">
        <v>4.6E-6</v>
      </c>
      <c r="AB392" s="251">
        <v>0.90223428839999997</v>
      </c>
      <c r="AC392" s="251">
        <v>7.2568714291682615E-2</v>
      </c>
      <c r="AD392" s="251">
        <v>-2.1000000000000001E-4</v>
      </c>
      <c r="AE392" s="251">
        <v>1.66E-3</v>
      </c>
      <c r="AF392" s="250">
        <v>0.99620330397379631</v>
      </c>
      <c r="AG392" s="251">
        <v>0.97357299999999991</v>
      </c>
      <c r="AH392" s="250">
        <v>0.91779910143792431</v>
      </c>
      <c r="AI392" s="252">
        <v>0.99556699999999998</v>
      </c>
      <c r="AJ392" s="253">
        <f t="shared" si="52"/>
        <v>5.329095221834836E-5</v>
      </c>
      <c r="AK392" s="253">
        <f t="shared" si="53"/>
        <v>3.8742252308677729E-6</v>
      </c>
      <c r="AL392" s="253">
        <f t="shared" si="54"/>
        <v>0.76010132269692809</v>
      </c>
      <c r="AM392" s="253">
        <f t="shared" si="55"/>
        <v>6.1147408444250081E-2</v>
      </c>
      <c r="AN392" s="253">
        <f t="shared" si="56"/>
        <v>-1.769673331271293E-4</v>
      </c>
      <c r="AO392" s="254">
        <f t="shared" si="57"/>
        <v>1.3989742006049999E-3</v>
      </c>
    </row>
    <row r="393" spans="1:41">
      <c r="A393" s="247">
        <v>683.99999999999898</v>
      </c>
      <c r="B393" s="248"/>
      <c r="C393" s="248">
        <f t="shared" si="59"/>
        <v>0</v>
      </c>
      <c r="D393" s="248">
        <f t="shared" si="59"/>
        <v>0</v>
      </c>
      <c r="E393" s="248">
        <f t="shared" si="59"/>
        <v>1</v>
      </c>
      <c r="F393" s="248">
        <f t="shared" si="59"/>
        <v>1</v>
      </c>
      <c r="G393" s="248">
        <f t="shared" si="59"/>
        <v>0</v>
      </c>
      <c r="H393" s="248">
        <f t="shared" si="59"/>
        <v>0</v>
      </c>
      <c r="I393" s="249"/>
      <c r="J393" s="249">
        <f t="shared" si="60"/>
        <v>0</v>
      </c>
      <c r="K393" s="249">
        <f t="shared" si="58"/>
        <v>0</v>
      </c>
      <c r="L393" s="249">
        <f t="shared" si="58"/>
        <v>0.78000000000004088</v>
      </c>
      <c r="M393" s="249">
        <f t="shared" si="58"/>
        <v>0.21999999999995906</v>
      </c>
      <c r="N393" s="249">
        <f t="shared" si="58"/>
        <v>0</v>
      </c>
      <c r="O393" s="249">
        <f t="shared" si="58"/>
        <v>0</v>
      </c>
      <c r="P393" s="250">
        <v>0.99532508698231259</v>
      </c>
      <c r="Q393" s="251">
        <v>0.97886399999999996</v>
      </c>
      <c r="R393" s="250">
        <v>0.99521755466110251</v>
      </c>
      <c r="S393" s="251">
        <v>0.981792</v>
      </c>
      <c r="T393" s="250">
        <v>0.99787341274329644</v>
      </c>
      <c r="U393" s="250">
        <v>0.99828079116834656</v>
      </c>
      <c r="V393" s="250">
        <v>0.99856845253734672</v>
      </c>
      <c r="W393" s="250">
        <v>0.99874428640084612</v>
      </c>
      <c r="X393" s="250">
        <v>0.99884820278228703</v>
      </c>
      <c r="Y393" s="250">
        <v>0.99891215669874744</v>
      </c>
      <c r="Z393" s="251">
        <v>5.8599999999999995E-5</v>
      </c>
      <c r="AA393" s="251">
        <v>-4.9999999999999998E-7</v>
      </c>
      <c r="AB393" s="251">
        <v>0.87768735649999996</v>
      </c>
      <c r="AC393" s="251">
        <v>9.5748075074672645E-2</v>
      </c>
      <c r="AD393" s="251">
        <v>1.4000000000000001E-4</v>
      </c>
      <c r="AE393" s="251">
        <v>1.4000000000000002E-3</v>
      </c>
      <c r="AF393" s="250">
        <v>0.99620330397379631</v>
      </c>
      <c r="AG393" s="251">
        <v>0.97358599999999995</v>
      </c>
      <c r="AH393" s="250">
        <v>0.91839999999879818</v>
      </c>
      <c r="AI393" s="252">
        <v>0.99559050000000004</v>
      </c>
      <c r="AJ393" s="253">
        <f t="shared" si="52"/>
        <v>4.9366553523474155E-5</v>
      </c>
      <c r="AK393" s="253">
        <f t="shared" si="53"/>
        <v>-4.2138828712422138E-7</v>
      </c>
      <c r="AL393" s="253">
        <f t="shared" si="54"/>
        <v>0.73990749150556478</v>
      </c>
      <c r="AM393" s="253">
        <f t="shared" si="55"/>
        <v>8.0731700506932222E-2</v>
      </c>
      <c r="AN393" s="253">
        <f t="shared" si="56"/>
        <v>1.1805578386115165E-4</v>
      </c>
      <c r="AO393" s="254">
        <f t="shared" si="57"/>
        <v>1.1806334269713662E-3</v>
      </c>
    </row>
    <row r="394" spans="1:41">
      <c r="A394" s="247">
        <v>685</v>
      </c>
      <c r="B394" s="248"/>
      <c r="C394" s="248">
        <f t="shared" si="59"/>
        <v>0</v>
      </c>
      <c r="D394" s="248">
        <f t="shared" si="59"/>
        <v>0</v>
      </c>
      <c r="E394" s="248">
        <f t="shared" si="59"/>
        <v>1</v>
      </c>
      <c r="F394" s="248">
        <f t="shared" si="59"/>
        <v>1</v>
      </c>
      <c r="G394" s="248">
        <f t="shared" si="59"/>
        <v>0</v>
      </c>
      <c r="H394" s="248">
        <f t="shared" si="59"/>
        <v>0</v>
      </c>
      <c r="I394" s="249"/>
      <c r="J394" s="249">
        <f t="shared" si="60"/>
        <v>0</v>
      </c>
      <c r="K394" s="249">
        <f t="shared" si="58"/>
        <v>0</v>
      </c>
      <c r="L394" s="249">
        <f t="shared" si="58"/>
        <v>0.74</v>
      </c>
      <c r="M394" s="249">
        <f t="shared" si="58"/>
        <v>0.26</v>
      </c>
      <c r="N394" s="249">
        <f t="shared" si="58"/>
        <v>0</v>
      </c>
      <c r="O394" s="249">
        <f t="shared" si="58"/>
        <v>0</v>
      </c>
      <c r="P394" s="250">
        <v>0.99532508698231259</v>
      </c>
      <c r="Q394" s="251">
        <v>0.97881799999999997</v>
      </c>
      <c r="R394" s="250">
        <v>0.99521755466110251</v>
      </c>
      <c r="S394" s="251">
        <v>0.98179699999999992</v>
      </c>
      <c r="T394" s="250">
        <v>0.99787341274329644</v>
      </c>
      <c r="U394" s="250">
        <v>0.99828079116834656</v>
      </c>
      <c r="V394" s="250">
        <v>0.99856845253734672</v>
      </c>
      <c r="W394" s="250">
        <v>0.99874428640084612</v>
      </c>
      <c r="X394" s="250">
        <v>0.99884820278228703</v>
      </c>
      <c r="Y394" s="250">
        <v>0.99891215669874744</v>
      </c>
      <c r="Z394" s="251">
        <v>4.5300000000000003E-5</v>
      </c>
      <c r="AA394" s="251">
        <v>3.2000000000000003E-6</v>
      </c>
      <c r="AB394" s="251">
        <v>0.84854791469999991</v>
      </c>
      <c r="AC394" s="251">
        <v>0.12303202609020422</v>
      </c>
      <c r="AD394" s="251">
        <v>-3.6999999999999999E-4</v>
      </c>
      <c r="AE394" s="251">
        <v>1.32E-3</v>
      </c>
      <c r="AF394" s="250">
        <v>0.99620330397379631</v>
      </c>
      <c r="AG394" s="251">
        <v>0.97359849999999992</v>
      </c>
      <c r="AH394" s="250">
        <v>0.91900089855967193</v>
      </c>
      <c r="AI394" s="252">
        <v>0.99561350000000004</v>
      </c>
      <c r="AJ394" s="253">
        <f t="shared" ref="AJ394:AJ457" si="61">PRODUCT(P394,Q394,R394,S394,T394,Z394,AF394,AG394,AH394,AI394)</f>
        <v>3.8186940681146188E-5</v>
      </c>
      <c r="AK394" s="253">
        <f t="shared" ref="AK394:AK457" si="62">PRODUCT(P394,Q394,R394,S394,U394,AA394,AF394,AG394,AH394,AI394)</f>
        <v>2.6986334919015585E-6</v>
      </c>
      <c r="AL394" s="253">
        <f t="shared" ref="AL394:AL457" si="63">PRODUCT(P394,Q394,R394,S394,V394,AB394,AF394,AG394,AH394,AI394)</f>
        <v>0.71580614937301956</v>
      </c>
      <c r="AM394" s="253">
        <f t="shared" ref="AM394:AM457" si="64">PRODUCT(P394,Q394,R394,S394,W394,AC394,AF394,AG394,AH394,AI394)</f>
        <v>0.1038039062896596</v>
      </c>
      <c r="AN394" s="253">
        <f t="shared" ref="AN394:AN457" si="65">PRODUCT(P394,Q394,R394,S394,X394,AD394,AF394,AG394,AH394,AI394)</f>
        <v>-3.1220685157057435E-4</v>
      </c>
      <c r="AO394" s="254">
        <f t="shared" ref="AO394:AO457" si="66">PRODUCT(P394,Q394,R394,S394,Y394,AE394,AF394,AG394,AH394,AI394)</f>
        <v>1.113890353265957E-3</v>
      </c>
    </row>
    <row r="395" spans="1:41">
      <c r="A395" s="247">
        <v>685.99999999999898</v>
      </c>
      <c r="B395" s="248"/>
      <c r="C395" s="248">
        <f t="shared" si="59"/>
        <v>0</v>
      </c>
      <c r="D395" s="248">
        <f t="shared" si="59"/>
        <v>0</v>
      </c>
      <c r="E395" s="248">
        <f t="shared" si="59"/>
        <v>1</v>
      </c>
      <c r="F395" s="248">
        <f t="shared" si="59"/>
        <v>1</v>
      </c>
      <c r="G395" s="248">
        <f t="shared" si="59"/>
        <v>0</v>
      </c>
      <c r="H395" s="248">
        <f t="shared" si="59"/>
        <v>0</v>
      </c>
      <c r="I395" s="249"/>
      <c r="J395" s="249">
        <f t="shared" si="60"/>
        <v>0</v>
      </c>
      <c r="K395" s="249">
        <f t="shared" si="58"/>
        <v>0</v>
      </c>
      <c r="L395" s="249">
        <f t="shared" si="58"/>
        <v>0.70000000000004092</v>
      </c>
      <c r="M395" s="249">
        <f t="shared" si="58"/>
        <v>0.29999999999995908</v>
      </c>
      <c r="N395" s="249">
        <f t="shared" si="58"/>
        <v>0</v>
      </c>
      <c r="O395" s="249">
        <f t="shared" si="58"/>
        <v>0</v>
      </c>
      <c r="P395" s="250">
        <v>0.99520844676546583</v>
      </c>
      <c r="Q395" s="251">
        <v>0.97877199999999998</v>
      </c>
      <c r="R395" s="250">
        <v>0.99509823809884013</v>
      </c>
      <c r="S395" s="251">
        <v>0.98180199999999995</v>
      </c>
      <c r="T395" s="250">
        <v>0.99782028425689329</v>
      </c>
      <c r="U395" s="250">
        <v>0.99823783122041276</v>
      </c>
      <c r="V395" s="250">
        <v>0.99853267544771607</v>
      </c>
      <c r="W395" s="250">
        <v>0.99871290090075215</v>
      </c>
      <c r="X395" s="250">
        <v>0.99881941304893618</v>
      </c>
      <c r="Y395" s="250">
        <v>0.99888496463232446</v>
      </c>
      <c r="Z395" s="251">
        <v>5.6199999999999997E-5</v>
      </c>
      <c r="AA395" s="251">
        <v>2.7999999999999999E-6</v>
      </c>
      <c r="AB395" s="251">
        <v>0.81445711160000001</v>
      </c>
      <c r="AC395" s="251">
        <v>0.15349760133231916</v>
      </c>
      <c r="AD395" s="251">
        <v>-2.5000000000000001E-4</v>
      </c>
      <c r="AE395" s="251">
        <v>1.3700000000000001E-3</v>
      </c>
      <c r="AF395" s="250">
        <v>0.99610853262748078</v>
      </c>
      <c r="AG395" s="251">
        <v>0.97361099999999989</v>
      </c>
      <c r="AH395" s="250">
        <v>0.91960179712054579</v>
      </c>
      <c r="AI395" s="252">
        <v>0.99563699999999999</v>
      </c>
      <c r="AJ395" s="253">
        <f t="shared" si="61"/>
        <v>4.7387857625306471E-5</v>
      </c>
      <c r="AK395" s="253">
        <f t="shared" si="62"/>
        <v>2.361948843658818E-6</v>
      </c>
      <c r="AL395" s="253">
        <f t="shared" si="63"/>
        <v>0.68724079565265483</v>
      </c>
      <c r="AM395" s="253">
        <f t="shared" si="64"/>
        <v>0.12954500863805873</v>
      </c>
      <c r="AN395" s="253">
        <f t="shared" si="65"/>
        <v>-2.1101115491888863E-4</v>
      </c>
      <c r="AO395" s="254">
        <f t="shared" si="66"/>
        <v>1.1564170185417049E-3</v>
      </c>
    </row>
    <row r="396" spans="1:41">
      <c r="A396" s="247">
        <v>687</v>
      </c>
      <c r="B396" s="248"/>
      <c r="C396" s="248">
        <f t="shared" si="59"/>
        <v>0</v>
      </c>
      <c r="D396" s="248">
        <f t="shared" si="59"/>
        <v>0</v>
      </c>
      <c r="E396" s="248">
        <f t="shared" si="59"/>
        <v>1</v>
      </c>
      <c r="F396" s="248">
        <f t="shared" si="59"/>
        <v>1</v>
      </c>
      <c r="G396" s="248">
        <f t="shared" si="59"/>
        <v>0</v>
      </c>
      <c r="H396" s="248">
        <f t="shared" si="59"/>
        <v>0</v>
      </c>
      <c r="I396" s="249"/>
      <c r="J396" s="249">
        <f t="shared" si="60"/>
        <v>0</v>
      </c>
      <c r="K396" s="249">
        <f t="shared" si="58"/>
        <v>0</v>
      </c>
      <c r="L396" s="249">
        <f t="shared" si="58"/>
        <v>0.66</v>
      </c>
      <c r="M396" s="249">
        <f t="shared" si="58"/>
        <v>0.34</v>
      </c>
      <c r="N396" s="249">
        <f t="shared" si="58"/>
        <v>0</v>
      </c>
      <c r="O396" s="249">
        <f t="shared" si="58"/>
        <v>0</v>
      </c>
      <c r="P396" s="250">
        <v>0.99509181788312717</v>
      </c>
      <c r="Q396" s="251">
        <v>0.97872300000000001</v>
      </c>
      <c r="R396" s="250">
        <v>0.9949789334535466</v>
      </c>
      <c r="S396" s="251">
        <v>0.98180250000000002</v>
      </c>
      <c r="T396" s="250">
        <v>0.9977671575357735</v>
      </c>
      <c r="U396" s="250">
        <v>0.99819487226135672</v>
      </c>
      <c r="V396" s="250">
        <v>0.99849689892382232</v>
      </c>
      <c r="W396" s="250">
        <v>0.99868151575874409</v>
      </c>
      <c r="X396" s="250">
        <v>0.9987906235691415</v>
      </c>
      <c r="Y396" s="250">
        <v>0.99885777276184395</v>
      </c>
      <c r="Z396" s="251">
        <v>5.9300000000000005E-5</v>
      </c>
      <c r="AA396" s="251">
        <v>5.0000000000000004E-6</v>
      </c>
      <c r="AB396" s="251">
        <v>0.77551688090000004</v>
      </c>
      <c r="AC396" s="251">
        <v>0.18793333705921839</v>
      </c>
      <c r="AD396" s="251">
        <v>-7.6999999999999996E-4</v>
      </c>
      <c r="AE396" s="251">
        <v>1.5499999999999999E-3</v>
      </c>
      <c r="AF396" s="250">
        <v>0.996013768400272</v>
      </c>
      <c r="AG396" s="251">
        <v>0.97362399999999993</v>
      </c>
      <c r="AH396" s="250">
        <v>0.92020269568141955</v>
      </c>
      <c r="AI396" s="252">
        <v>0.99565999999999999</v>
      </c>
      <c r="AJ396" s="253">
        <f t="shared" si="61"/>
        <v>5.0014512579751904E-5</v>
      </c>
      <c r="AK396" s="253">
        <f t="shared" si="62"/>
        <v>4.2188830012651815E-6</v>
      </c>
      <c r="AL396" s="253">
        <f t="shared" si="63"/>
        <v>0.65456098967843401</v>
      </c>
      <c r="AM396" s="253">
        <f t="shared" si="64"/>
        <v>0.15865106065501244</v>
      </c>
      <c r="AN396" s="253">
        <f t="shared" si="65"/>
        <v>-6.5009574653908235E-4</v>
      </c>
      <c r="AO396" s="254">
        <f t="shared" si="66"/>
        <v>1.3087222751188253E-3</v>
      </c>
    </row>
    <row r="397" spans="1:41">
      <c r="A397" s="247">
        <v>687.99999999999898</v>
      </c>
      <c r="B397" s="248"/>
      <c r="C397" s="248">
        <f t="shared" si="59"/>
        <v>0</v>
      </c>
      <c r="D397" s="248">
        <f t="shared" si="59"/>
        <v>0</v>
      </c>
      <c r="E397" s="248">
        <f t="shared" si="59"/>
        <v>1</v>
      </c>
      <c r="F397" s="248">
        <f t="shared" si="59"/>
        <v>1</v>
      </c>
      <c r="G397" s="248">
        <f t="shared" si="59"/>
        <v>0</v>
      </c>
      <c r="H397" s="248">
        <f t="shared" si="59"/>
        <v>0</v>
      </c>
      <c r="I397" s="249"/>
      <c r="J397" s="249">
        <f t="shared" si="60"/>
        <v>0</v>
      </c>
      <c r="K397" s="249">
        <f t="shared" si="58"/>
        <v>0</v>
      </c>
      <c r="L397" s="249">
        <f t="shared" si="58"/>
        <v>0.62000000000004096</v>
      </c>
      <c r="M397" s="249">
        <f t="shared" si="58"/>
        <v>0.37999999999995909</v>
      </c>
      <c r="N397" s="249">
        <f t="shared" si="58"/>
        <v>0</v>
      </c>
      <c r="O397" s="249">
        <f t="shared" si="58"/>
        <v>0</v>
      </c>
      <c r="P397" s="250">
        <v>0.99497520033442433</v>
      </c>
      <c r="Q397" s="251">
        <v>0.97867400000000004</v>
      </c>
      <c r="R397" s="250">
        <v>0.9948596407242728</v>
      </c>
      <c r="S397" s="251">
        <v>0.98180299999999998</v>
      </c>
      <c r="T397" s="250">
        <v>0.99771403257991476</v>
      </c>
      <c r="U397" s="250">
        <v>0.99815191429117656</v>
      </c>
      <c r="V397" s="250">
        <v>0.99846112296566891</v>
      </c>
      <c r="W397" s="250">
        <v>0.99865013097482569</v>
      </c>
      <c r="X397" s="250">
        <v>0.99876183434290633</v>
      </c>
      <c r="Y397" s="250">
        <v>0.99883058108730927</v>
      </c>
      <c r="Z397" s="251">
        <v>3.6600000000000002E-5</v>
      </c>
      <c r="AA397" s="251">
        <v>1.2999999999999998E-6</v>
      </c>
      <c r="AB397" s="251">
        <v>0.7323389991</v>
      </c>
      <c r="AC397" s="251">
        <v>0.2277757392120629</v>
      </c>
      <c r="AD397" s="251">
        <v>-3.1E-4</v>
      </c>
      <c r="AE397" s="251">
        <v>1.16E-3</v>
      </c>
      <c r="AF397" s="250">
        <v>0.99591901129177973</v>
      </c>
      <c r="AG397" s="251">
        <v>0.97363699999999997</v>
      </c>
      <c r="AH397" s="250">
        <v>0.9208035942422933</v>
      </c>
      <c r="AI397" s="252">
        <v>0.99568350000000005</v>
      </c>
      <c r="AJ397" s="253">
        <f t="shared" si="61"/>
        <v>3.0876854326094352E-5</v>
      </c>
      <c r="AK397" s="253">
        <f t="shared" si="62"/>
        <v>1.0972002029540163E-6</v>
      </c>
      <c r="AL397" s="253">
        <f t="shared" si="63"/>
        <v>0.6182857035297693</v>
      </c>
      <c r="AM397" s="253">
        <f t="shared" si="64"/>
        <v>0.19233871533975241</v>
      </c>
      <c r="AN397" s="253">
        <f t="shared" si="65"/>
        <v>-2.6179992337123522E-4</v>
      </c>
      <c r="AO397" s="254">
        <f t="shared" si="66"/>
        <v>9.7970585337985223E-4</v>
      </c>
    </row>
    <row r="398" spans="1:41">
      <c r="A398" s="247">
        <v>689</v>
      </c>
      <c r="B398" s="248"/>
      <c r="C398" s="248">
        <f t="shared" si="59"/>
        <v>0</v>
      </c>
      <c r="D398" s="248">
        <f t="shared" si="59"/>
        <v>0</v>
      </c>
      <c r="E398" s="248">
        <f t="shared" si="59"/>
        <v>1</v>
      </c>
      <c r="F398" s="248">
        <f t="shared" si="59"/>
        <v>1</v>
      </c>
      <c r="G398" s="248">
        <f t="shared" si="59"/>
        <v>0</v>
      </c>
      <c r="H398" s="248">
        <f t="shared" si="59"/>
        <v>0</v>
      </c>
      <c r="I398" s="249"/>
      <c r="J398" s="249">
        <f t="shared" si="60"/>
        <v>0</v>
      </c>
      <c r="K398" s="249">
        <f t="shared" si="58"/>
        <v>0</v>
      </c>
      <c r="L398" s="249">
        <f t="shared" si="58"/>
        <v>0.57999999999999996</v>
      </c>
      <c r="M398" s="249">
        <f t="shared" si="58"/>
        <v>0.42</v>
      </c>
      <c r="N398" s="249">
        <f t="shared" si="58"/>
        <v>0</v>
      </c>
      <c r="O398" s="249">
        <f t="shared" si="58"/>
        <v>0</v>
      </c>
      <c r="P398" s="250">
        <v>0.99485859411847988</v>
      </c>
      <c r="Q398" s="251">
        <v>0.97862300000000002</v>
      </c>
      <c r="R398" s="250">
        <v>0.99474035991006449</v>
      </c>
      <c r="S398" s="251">
        <v>0.98179850000000002</v>
      </c>
      <c r="T398" s="250">
        <v>0.99766090938929308</v>
      </c>
      <c r="U398" s="250">
        <v>0.99810895730986848</v>
      </c>
      <c r="V398" s="250">
        <v>0.99842534757325718</v>
      </c>
      <c r="W398" s="250">
        <v>0.99861874654899951</v>
      </c>
      <c r="X398" s="250">
        <v>0.99873304537023311</v>
      </c>
      <c r="Y398" s="250">
        <v>0.99880338960872195</v>
      </c>
      <c r="Z398" s="251">
        <v>3.9100000000000002E-5</v>
      </c>
      <c r="AA398" s="251">
        <v>5.6999999999999996E-6</v>
      </c>
      <c r="AB398" s="251">
        <v>0.68564933130000005</v>
      </c>
      <c r="AC398" s="251">
        <v>0.27394851999098757</v>
      </c>
      <c r="AD398" s="251">
        <v>-1.6000000000000001E-4</v>
      </c>
      <c r="AE398" s="251">
        <v>1.2800000000000001E-3</v>
      </c>
      <c r="AF398" s="250">
        <v>0.9958242613016095</v>
      </c>
      <c r="AG398" s="251">
        <v>0.97364949999999995</v>
      </c>
      <c r="AH398" s="250">
        <v>0.92140449280316716</v>
      </c>
      <c r="AI398" s="252">
        <v>0.99570800000000004</v>
      </c>
      <c r="AJ398" s="253">
        <f t="shared" si="61"/>
        <v>3.2994098081031398E-5</v>
      </c>
      <c r="AK398" s="253">
        <f t="shared" si="62"/>
        <v>4.8120414159407858E-6</v>
      </c>
      <c r="AL398" s="253">
        <f t="shared" si="63"/>
        <v>0.57902085022687799</v>
      </c>
      <c r="AM398" s="253">
        <f t="shared" si="64"/>
        <v>0.23139033820540808</v>
      </c>
      <c r="AN398" s="253">
        <f t="shared" si="65"/>
        <v>-1.3515930507664684E-4</v>
      </c>
      <c r="AO398" s="254">
        <f t="shared" si="66"/>
        <v>1.0813505985289213E-3</v>
      </c>
    </row>
    <row r="399" spans="1:41">
      <c r="A399" s="247">
        <v>689.99999999999898</v>
      </c>
      <c r="B399" s="248"/>
      <c r="C399" s="248">
        <f t="shared" si="59"/>
        <v>0</v>
      </c>
      <c r="D399" s="248">
        <f t="shared" si="59"/>
        <v>0</v>
      </c>
      <c r="E399" s="248">
        <f t="shared" si="59"/>
        <v>1</v>
      </c>
      <c r="F399" s="248">
        <f t="shared" si="59"/>
        <v>1</v>
      </c>
      <c r="G399" s="248">
        <f t="shared" si="59"/>
        <v>0</v>
      </c>
      <c r="H399" s="248">
        <f t="shared" si="59"/>
        <v>0</v>
      </c>
      <c r="I399" s="249"/>
      <c r="J399" s="249">
        <f t="shared" si="60"/>
        <v>0</v>
      </c>
      <c r="K399" s="249">
        <f t="shared" si="58"/>
        <v>0</v>
      </c>
      <c r="L399" s="249">
        <f t="shared" si="58"/>
        <v>0.54000000000004089</v>
      </c>
      <c r="M399" s="249">
        <f t="shared" si="58"/>
        <v>0.45999999999995905</v>
      </c>
      <c r="N399" s="249">
        <f t="shared" si="58"/>
        <v>0</v>
      </c>
      <c r="O399" s="249">
        <f t="shared" si="58"/>
        <v>0</v>
      </c>
      <c r="P399" s="250">
        <v>0.99474199923442219</v>
      </c>
      <c r="Q399" s="251">
        <v>0.97857199999999989</v>
      </c>
      <c r="R399" s="250">
        <v>0.99462109100997265</v>
      </c>
      <c r="S399" s="251">
        <v>0.98179400000000006</v>
      </c>
      <c r="T399" s="250">
        <v>0.99760778796388594</v>
      </c>
      <c r="U399" s="250">
        <v>0.99806600131743006</v>
      </c>
      <c r="V399" s="250">
        <v>0.99838957274659057</v>
      </c>
      <c r="W399" s="250">
        <v>0.99858736248126911</v>
      </c>
      <c r="X399" s="250">
        <v>0.99870425665112517</v>
      </c>
      <c r="Y399" s="250">
        <v>0.99877619832608533</v>
      </c>
      <c r="Z399" s="251">
        <v>3.68E-5</v>
      </c>
      <c r="AA399" s="251">
        <v>2.9999999999999997E-6</v>
      </c>
      <c r="AB399" s="251">
        <v>0.63648177269999995</v>
      </c>
      <c r="AC399" s="251">
        <v>0.32514446531323155</v>
      </c>
      <c r="AD399" s="251">
        <v>-4.0000000000000003E-5</v>
      </c>
      <c r="AE399" s="251">
        <v>9.2999999999999995E-4</v>
      </c>
      <c r="AF399" s="250">
        <v>0.9957295184293713</v>
      </c>
      <c r="AG399" s="251">
        <v>0.97366200000000003</v>
      </c>
      <c r="AH399" s="250">
        <v>0.92200268574969357</v>
      </c>
      <c r="AI399" s="252">
        <v>0.99573199999999995</v>
      </c>
      <c r="AJ399" s="253">
        <f t="shared" si="61"/>
        <v>3.1060838858314514E-5</v>
      </c>
      <c r="AK399" s="253">
        <f t="shared" si="62"/>
        <v>2.5332966422471378E-6</v>
      </c>
      <c r="AL399" s="253">
        <f t="shared" si="63"/>
        <v>0.53763995808351484</v>
      </c>
      <c r="AM399" s="253">
        <f t="shared" si="64"/>
        <v>0.27470588432618659</v>
      </c>
      <c r="AN399" s="253">
        <f t="shared" si="65"/>
        <v>-3.3798888872848682E-5</v>
      </c>
      <c r="AO399" s="254">
        <f t="shared" si="66"/>
        <v>7.8588077314843447E-4</v>
      </c>
    </row>
    <row r="400" spans="1:41">
      <c r="A400" s="247">
        <v>691</v>
      </c>
      <c r="B400" s="248"/>
      <c r="C400" s="248">
        <f t="shared" si="59"/>
        <v>0</v>
      </c>
      <c r="D400" s="248">
        <f t="shared" si="59"/>
        <v>0</v>
      </c>
      <c r="E400" s="248">
        <f t="shared" si="59"/>
        <v>1</v>
      </c>
      <c r="F400" s="248">
        <f t="shared" si="59"/>
        <v>1</v>
      </c>
      <c r="G400" s="248">
        <f t="shared" si="59"/>
        <v>0</v>
      </c>
      <c r="H400" s="248">
        <f t="shared" si="59"/>
        <v>0</v>
      </c>
      <c r="I400" s="249"/>
      <c r="J400" s="249">
        <f t="shared" si="60"/>
        <v>0</v>
      </c>
      <c r="K400" s="249">
        <f t="shared" si="58"/>
        <v>0</v>
      </c>
      <c r="L400" s="249">
        <f t="shared" si="58"/>
        <v>0.5</v>
      </c>
      <c r="M400" s="249">
        <f t="shared" si="58"/>
        <v>0.5</v>
      </c>
      <c r="N400" s="249">
        <f t="shared" si="58"/>
        <v>0</v>
      </c>
      <c r="O400" s="249">
        <f t="shared" si="58"/>
        <v>0</v>
      </c>
      <c r="P400" s="250">
        <v>0.99474199923442219</v>
      </c>
      <c r="Q400" s="251">
        <v>0.978518</v>
      </c>
      <c r="R400" s="250">
        <v>0.99462109100997265</v>
      </c>
      <c r="S400" s="251">
        <v>0.98178549999999998</v>
      </c>
      <c r="T400" s="250">
        <v>0.99760778796388594</v>
      </c>
      <c r="U400" s="250">
        <v>0.99806600131743006</v>
      </c>
      <c r="V400" s="250">
        <v>0.99838957274659057</v>
      </c>
      <c r="W400" s="250">
        <v>0.99858736248126911</v>
      </c>
      <c r="X400" s="250">
        <v>0.99870425665112517</v>
      </c>
      <c r="Y400" s="250">
        <v>0.99877619832608533</v>
      </c>
      <c r="Z400" s="251">
        <v>3.4799999999999999E-5</v>
      </c>
      <c r="AA400" s="251">
        <v>3.8E-6</v>
      </c>
      <c r="AB400" s="251">
        <v>0.58581198049999994</v>
      </c>
      <c r="AC400" s="251">
        <v>0.38140772044358329</v>
      </c>
      <c r="AD400" s="251">
        <v>-2.9999999999999997E-4</v>
      </c>
      <c r="AE400" s="251">
        <v>1.6300000000000002E-3</v>
      </c>
      <c r="AF400" s="250">
        <v>0.9957295184293713</v>
      </c>
      <c r="AG400" s="251">
        <v>0.97367500000000007</v>
      </c>
      <c r="AH400" s="250">
        <v>0.92230202801511141</v>
      </c>
      <c r="AI400" s="252">
        <v>0.99575550000000002</v>
      </c>
      <c r="AJ400" s="253">
        <f t="shared" si="61"/>
        <v>2.9381496034420125E-5</v>
      </c>
      <c r="AK400" s="253">
        <f t="shared" si="62"/>
        <v>3.2097979018648796E-6</v>
      </c>
      <c r="AL400" s="253">
        <f t="shared" si="63"/>
        <v>0.49498622856373964</v>
      </c>
      <c r="AM400" s="253">
        <f t="shared" si="64"/>
        <v>0.3223371604532087</v>
      </c>
      <c r="AN400" s="253">
        <f t="shared" si="65"/>
        <v>-2.5356714807629402E-4</v>
      </c>
      <c r="AO400" s="254">
        <f t="shared" si="66"/>
        <v>1.3778140815886263E-3</v>
      </c>
    </row>
    <row r="401" spans="1:41">
      <c r="A401" s="247">
        <v>691.99999999999898</v>
      </c>
      <c r="B401" s="248"/>
      <c r="C401" s="248">
        <f t="shared" si="59"/>
        <v>0</v>
      </c>
      <c r="D401" s="248">
        <f t="shared" si="59"/>
        <v>0</v>
      </c>
      <c r="E401" s="248">
        <f t="shared" si="59"/>
        <v>1</v>
      </c>
      <c r="F401" s="248">
        <f t="shared" si="59"/>
        <v>1</v>
      </c>
      <c r="G401" s="248">
        <f t="shared" si="59"/>
        <v>0</v>
      </c>
      <c r="H401" s="248">
        <f t="shared" si="59"/>
        <v>0</v>
      </c>
      <c r="I401" s="249"/>
      <c r="J401" s="249">
        <f t="shared" si="60"/>
        <v>0</v>
      </c>
      <c r="K401" s="249">
        <f t="shared" si="58"/>
        <v>0</v>
      </c>
      <c r="L401" s="249">
        <f t="shared" si="58"/>
        <v>0.46000000000004093</v>
      </c>
      <c r="M401" s="249">
        <f t="shared" si="58"/>
        <v>0.53999999999995907</v>
      </c>
      <c r="N401" s="249">
        <f t="shared" si="58"/>
        <v>0</v>
      </c>
      <c r="O401" s="249">
        <f t="shared" si="58"/>
        <v>0</v>
      </c>
      <c r="P401" s="250">
        <v>0.99474199923442219</v>
      </c>
      <c r="Q401" s="251">
        <v>0.978464</v>
      </c>
      <c r="R401" s="250">
        <v>0.99462109100997265</v>
      </c>
      <c r="S401" s="251">
        <v>0.98177700000000001</v>
      </c>
      <c r="T401" s="250">
        <v>0.99760778796388594</v>
      </c>
      <c r="U401" s="250">
        <v>0.99806600131743006</v>
      </c>
      <c r="V401" s="250">
        <v>0.99838957274659057</v>
      </c>
      <c r="W401" s="250">
        <v>0.99858736248126911</v>
      </c>
      <c r="X401" s="250">
        <v>0.99870425665112517</v>
      </c>
      <c r="Y401" s="250">
        <v>0.99877619832608533</v>
      </c>
      <c r="Z401" s="251">
        <v>2.3600000000000001E-5</v>
      </c>
      <c r="AA401" s="251">
        <v>4.2000000000000004E-6</v>
      </c>
      <c r="AB401" s="251">
        <v>0.53400073439999995</v>
      </c>
      <c r="AC401" s="251">
        <v>0.43970545512222503</v>
      </c>
      <c r="AD401" s="251">
        <v>-4.6999999999999999E-4</v>
      </c>
      <c r="AE401" s="251">
        <v>9.6000000000000002E-4</v>
      </c>
      <c r="AF401" s="250">
        <v>0.9957295184293713</v>
      </c>
      <c r="AG401" s="251">
        <v>0.97368799999999989</v>
      </c>
      <c r="AH401" s="250">
        <v>0.92260137028052924</v>
      </c>
      <c r="AI401" s="252">
        <v>0.99578</v>
      </c>
      <c r="AJ401" s="253">
        <f t="shared" si="61"/>
        <v>1.9931333334947568E-5</v>
      </c>
      <c r="AK401" s="253">
        <f t="shared" si="62"/>
        <v>3.5487309220216605E-6</v>
      </c>
      <c r="AL401" s="253">
        <f t="shared" si="63"/>
        <v>0.45134268634478708</v>
      </c>
      <c r="AM401" s="253">
        <f t="shared" si="64"/>
        <v>0.37171701229601317</v>
      </c>
      <c r="AN401" s="253">
        <f t="shared" si="65"/>
        <v>-3.9737384392880723E-4</v>
      </c>
      <c r="AO401" s="254">
        <f t="shared" si="66"/>
        <v>8.1171568086977036E-4</v>
      </c>
    </row>
    <row r="402" spans="1:41">
      <c r="A402" s="247">
        <v>693</v>
      </c>
      <c r="B402" s="248"/>
      <c r="C402" s="248">
        <f t="shared" si="59"/>
        <v>0</v>
      </c>
      <c r="D402" s="248">
        <f t="shared" si="59"/>
        <v>0</v>
      </c>
      <c r="E402" s="248">
        <f t="shared" si="59"/>
        <v>1</v>
      </c>
      <c r="F402" s="248">
        <f t="shared" si="59"/>
        <v>1</v>
      </c>
      <c r="G402" s="248">
        <f t="shared" si="59"/>
        <v>0</v>
      </c>
      <c r="H402" s="248">
        <f t="shared" si="59"/>
        <v>0</v>
      </c>
      <c r="I402" s="249"/>
      <c r="J402" s="249">
        <f t="shared" si="60"/>
        <v>0</v>
      </c>
      <c r="K402" s="249">
        <f t="shared" si="58"/>
        <v>0</v>
      </c>
      <c r="L402" s="249">
        <f t="shared" si="58"/>
        <v>0.42</v>
      </c>
      <c r="M402" s="249">
        <f t="shared" si="58"/>
        <v>0.57999999999999996</v>
      </c>
      <c r="N402" s="249">
        <f t="shared" si="58"/>
        <v>0</v>
      </c>
      <c r="O402" s="249">
        <f t="shared" si="58"/>
        <v>0</v>
      </c>
      <c r="P402" s="250">
        <v>0.99474199923442219</v>
      </c>
      <c r="Q402" s="251">
        <v>0.97840800000000006</v>
      </c>
      <c r="R402" s="250">
        <v>0.99462109100997265</v>
      </c>
      <c r="S402" s="251">
        <v>0.98176399999999997</v>
      </c>
      <c r="T402" s="250">
        <v>0.99760778796388594</v>
      </c>
      <c r="U402" s="250">
        <v>0.99806600131743006</v>
      </c>
      <c r="V402" s="250">
        <v>0.99838957274659057</v>
      </c>
      <c r="W402" s="250">
        <v>0.99858736248126911</v>
      </c>
      <c r="X402" s="250">
        <v>0.99870425665112517</v>
      </c>
      <c r="Y402" s="250">
        <v>0.99877619832608533</v>
      </c>
      <c r="Z402" s="251">
        <v>1.42E-5</v>
      </c>
      <c r="AA402" s="251">
        <v>3.2000000000000003E-6</v>
      </c>
      <c r="AB402" s="251">
        <v>0.48252477059999999</v>
      </c>
      <c r="AC402" s="251">
        <v>0.49897678931321982</v>
      </c>
      <c r="AD402" s="251">
        <v>3.0000000000000001E-5</v>
      </c>
      <c r="AE402" s="251">
        <v>5.5000000000000003E-4</v>
      </c>
      <c r="AF402" s="250">
        <v>0.9957295184293713</v>
      </c>
      <c r="AG402" s="251">
        <v>0.97370049999999997</v>
      </c>
      <c r="AH402" s="250">
        <v>0.92290071254594708</v>
      </c>
      <c r="AI402" s="252">
        <v>0.99580400000000002</v>
      </c>
      <c r="AJ402" s="253">
        <f t="shared" si="61"/>
        <v>1.1996070657871103E-5</v>
      </c>
      <c r="AK402" s="253">
        <f t="shared" si="62"/>
        <v>2.704581543342668E-6</v>
      </c>
      <c r="AL402" s="253">
        <f t="shared" si="63"/>
        <v>0.40795333645744858</v>
      </c>
      <c r="AM402" s="253">
        <f t="shared" si="64"/>
        <v>0.42194636481509795</v>
      </c>
      <c r="AN402" s="253">
        <f t="shared" si="65"/>
        <v>2.5371666580332142E-5</v>
      </c>
      <c r="AO402" s="254">
        <f t="shared" si="66"/>
        <v>4.6518072752590371E-4</v>
      </c>
    </row>
    <row r="403" spans="1:41">
      <c r="A403" s="247">
        <v>693.99999999999898</v>
      </c>
      <c r="B403" s="248"/>
      <c r="C403" s="248">
        <f t="shared" si="59"/>
        <v>0</v>
      </c>
      <c r="D403" s="248">
        <f t="shared" si="59"/>
        <v>0</v>
      </c>
      <c r="E403" s="248">
        <f t="shared" si="59"/>
        <v>1</v>
      </c>
      <c r="F403" s="248">
        <f t="shared" si="59"/>
        <v>1</v>
      </c>
      <c r="G403" s="248">
        <f t="shared" si="59"/>
        <v>0</v>
      </c>
      <c r="H403" s="248">
        <f t="shared" si="59"/>
        <v>0</v>
      </c>
      <c r="I403" s="249"/>
      <c r="J403" s="249">
        <f t="shared" si="60"/>
        <v>0</v>
      </c>
      <c r="K403" s="249">
        <f t="shared" si="58"/>
        <v>0</v>
      </c>
      <c r="L403" s="249">
        <f t="shared" si="58"/>
        <v>0.38000000000004092</v>
      </c>
      <c r="M403" s="249">
        <f t="shared" si="58"/>
        <v>0.61999999999995903</v>
      </c>
      <c r="N403" s="249">
        <f t="shared" si="58"/>
        <v>0</v>
      </c>
      <c r="O403" s="249">
        <f t="shared" si="58"/>
        <v>0</v>
      </c>
      <c r="P403" s="250">
        <v>0.99474199923442219</v>
      </c>
      <c r="Q403" s="251">
        <v>0.978352</v>
      </c>
      <c r="R403" s="250">
        <v>0.99462109100997265</v>
      </c>
      <c r="S403" s="251">
        <v>0.98175100000000004</v>
      </c>
      <c r="T403" s="250">
        <v>0.99760778796388594</v>
      </c>
      <c r="U403" s="250">
        <v>0.99806600131743006</v>
      </c>
      <c r="V403" s="250">
        <v>0.99838957274659057</v>
      </c>
      <c r="W403" s="250">
        <v>0.99858736248126911</v>
      </c>
      <c r="X403" s="250">
        <v>0.99870425665112517</v>
      </c>
      <c r="Y403" s="250">
        <v>0.99877619832608533</v>
      </c>
      <c r="Z403" s="251">
        <v>1.73E-5</v>
      </c>
      <c r="AA403" s="251">
        <v>7.9000000000000006E-6</v>
      </c>
      <c r="AB403" s="251">
        <v>0.43060712369999998</v>
      </c>
      <c r="AC403" s="251">
        <v>0.55581154734981852</v>
      </c>
      <c r="AD403" s="251">
        <v>-7.0000000000000007E-5</v>
      </c>
      <c r="AE403" s="251">
        <v>2.1000000000000001E-4</v>
      </c>
      <c r="AF403" s="250">
        <v>0.9957295184293713</v>
      </c>
      <c r="AG403" s="251">
        <v>0.97371300000000005</v>
      </c>
      <c r="AH403" s="250">
        <v>0.92320005481136491</v>
      </c>
      <c r="AI403" s="252">
        <v>0.99582800000000005</v>
      </c>
      <c r="AJ403" s="253">
        <f t="shared" si="61"/>
        <v>1.4619181152196015E-5</v>
      </c>
      <c r="AK403" s="253">
        <f t="shared" si="62"/>
        <v>6.6788773273399382E-6</v>
      </c>
      <c r="AL403" s="253">
        <f t="shared" si="63"/>
        <v>0.36416513178787219</v>
      </c>
      <c r="AM403" s="253">
        <f t="shared" si="64"/>
        <v>0.47014383387291114</v>
      </c>
      <c r="AN403" s="253">
        <f t="shared" si="65"/>
        <v>-5.9217770780871907E-5</v>
      </c>
      <c r="AO403" s="254">
        <f t="shared" si="66"/>
        <v>1.7766610960143084E-4</v>
      </c>
    </row>
    <row r="404" spans="1:41">
      <c r="A404" s="247">
        <v>695</v>
      </c>
      <c r="B404" s="248"/>
      <c r="C404" s="248">
        <f t="shared" si="59"/>
        <v>0</v>
      </c>
      <c r="D404" s="248">
        <f t="shared" si="59"/>
        <v>0</v>
      </c>
      <c r="E404" s="248">
        <f t="shared" si="59"/>
        <v>1</v>
      </c>
      <c r="F404" s="248">
        <f t="shared" si="59"/>
        <v>1</v>
      </c>
      <c r="G404" s="248">
        <f t="shared" si="59"/>
        <v>0</v>
      </c>
      <c r="H404" s="248">
        <f t="shared" si="59"/>
        <v>0</v>
      </c>
      <c r="I404" s="249"/>
      <c r="J404" s="249">
        <f t="shared" si="60"/>
        <v>0</v>
      </c>
      <c r="K404" s="249">
        <f t="shared" si="58"/>
        <v>0</v>
      </c>
      <c r="L404" s="249">
        <f t="shared" si="58"/>
        <v>0.34</v>
      </c>
      <c r="M404" s="249">
        <f t="shared" si="58"/>
        <v>0.66</v>
      </c>
      <c r="N404" s="249">
        <f t="shared" si="58"/>
        <v>0</v>
      </c>
      <c r="O404" s="249">
        <f t="shared" si="58"/>
        <v>0</v>
      </c>
      <c r="P404" s="250">
        <v>0.99474199923442219</v>
      </c>
      <c r="Q404" s="251">
        <v>0.97829399999999989</v>
      </c>
      <c r="R404" s="250">
        <v>0.99462109100997265</v>
      </c>
      <c r="S404" s="251">
        <v>0.981734</v>
      </c>
      <c r="T404" s="250">
        <v>0.99760778796388594</v>
      </c>
      <c r="U404" s="250">
        <v>0.99806600131743006</v>
      </c>
      <c r="V404" s="250">
        <v>0.99838957274659057</v>
      </c>
      <c r="W404" s="250">
        <v>0.99858736248126911</v>
      </c>
      <c r="X404" s="250">
        <v>0.99870425665112517</v>
      </c>
      <c r="Y404" s="250">
        <v>0.99877619832608533</v>
      </c>
      <c r="Z404" s="251">
        <v>1.52E-5</v>
      </c>
      <c r="AA404" s="251">
        <v>1.2999999999999998E-6</v>
      </c>
      <c r="AB404" s="251">
        <v>0.37937208159999997</v>
      </c>
      <c r="AC404" s="251">
        <v>0.61042020432660604</v>
      </c>
      <c r="AD404" s="251">
        <v>-3.4000000000000002E-4</v>
      </c>
      <c r="AE404" s="251">
        <v>3.7999999999999997E-4</v>
      </c>
      <c r="AF404" s="250">
        <v>0.9957295184293713</v>
      </c>
      <c r="AG404" s="251">
        <v>0.97372550000000002</v>
      </c>
      <c r="AH404" s="250">
        <v>0.92349939707678275</v>
      </c>
      <c r="AI404" s="252">
        <v>0.99585199999999996</v>
      </c>
      <c r="AJ404" s="253">
        <f t="shared" si="61"/>
        <v>1.2848253636949617E-5</v>
      </c>
      <c r="AK404" s="253">
        <f t="shared" si="62"/>
        <v>1.0993685193636965E-6</v>
      </c>
      <c r="AL404" s="253">
        <f t="shared" si="63"/>
        <v>0.32092687460422376</v>
      </c>
      <c r="AM404" s="253">
        <f t="shared" si="64"/>
        <v>0.51648254426513385</v>
      </c>
      <c r="AN404" s="253">
        <f t="shared" si="65"/>
        <v>-2.8771102256298328E-4</v>
      </c>
      <c r="AO404" s="254">
        <f t="shared" si="66"/>
        <v>3.2158254169288776E-4</v>
      </c>
    </row>
    <row r="405" spans="1:41">
      <c r="A405" s="247">
        <v>695.99999999999898</v>
      </c>
      <c r="B405" s="248"/>
      <c r="C405" s="248">
        <f t="shared" si="59"/>
        <v>0</v>
      </c>
      <c r="D405" s="248">
        <f t="shared" si="59"/>
        <v>0</v>
      </c>
      <c r="E405" s="248">
        <f t="shared" si="59"/>
        <v>1</v>
      </c>
      <c r="F405" s="248">
        <f t="shared" si="59"/>
        <v>1</v>
      </c>
      <c r="G405" s="248">
        <f t="shared" si="59"/>
        <v>0</v>
      </c>
      <c r="H405" s="248">
        <f t="shared" si="59"/>
        <v>0</v>
      </c>
      <c r="I405" s="249"/>
      <c r="J405" s="249">
        <f t="shared" si="60"/>
        <v>0</v>
      </c>
      <c r="K405" s="249">
        <f t="shared" si="58"/>
        <v>0</v>
      </c>
      <c r="L405" s="249">
        <f t="shared" si="58"/>
        <v>0.3000000000000409</v>
      </c>
      <c r="M405" s="249">
        <f t="shared" si="58"/>
        <v>0.6999999999999591</v>
      </c>
      <c r="N405" s="249">
        <f t="shared" si="58"/>
        <v>0</v>
      </c>
      <c r="O405" s="249">
        <f t="shared" si="58"/>
        <v>0</v>
      </c>
      <c r="P405" s="250">
        <v>0.99474199923442219</v>
      </c>
      <c r="Q405" s="251">
        <v>0.97823599999999999</v>
      </c>
      <c r="R405" s="250">
        <v>0.99462109100997265</v>
      </c>
      <c r="S405" s="251">
        <v>0.98171700000000017</v>
      </c>
      <c r="T405" s="250">
        <v>0.99760778796388594</v>
      </c>
      <c r="U405" s="250">
        <v>0.99806600131743006</v>
      </c>
      <c r="V405" s="250">
        <v>0.99838957274659057</v>
      </c>
      <c r="W405" s="250">
        <v>0.99858736248126911</v>
      </c>
      <c r="X405" s="250">
        <v>0.99870425665112517</v>
      </c>
      <c r="Y405" s="250">
        <v>0.99877619832608533</v>
      </c>
      <c r="Z405" s="251">
        <v>1.2600000000000001E-5</v>
      </c>
      <c r="AA405" s="251">
        <v>5.0000000000000004E-6</v>
      </c>
      <c r="AB405" s="251">
        <v>0.32929960419999998</v>
      </c>
      <c r="AC405" s="251">
        <v>0.65630654754954643</v>
      </c>
      <c r="AD405" s="251">
        <v>-1.4999999999999999E-4</v>
      </c>
      <c r="AE405" s="251">
        <v>6.0999999999999997E-4</v>
      </c>
      <c r="AF405" s="250">
        <v>0.9957295184293713</v>
      </c>
      <c r="AG405" s="251">
        <v>0.97373799999999999</v>
      </c>
      <c r="AH405" s="250">
        <v>0.92379873934220058</v>
      </c>
      <c r="AI405" s="252">
        <v>0.99587700000000001</v>
      </c>
      <c r="AJ405" s="253">
        <f t="shared" si="61"/>
        <v>1.0653566375010118E-5</v>
      </c>
      <c r="AK405" s="253">
        <f t="shared" si="62"/>
        <v>4.2295474949311099E-6</v>
      </c>
      <c r="AL405" s="253">
        <f t="shared" si="63"/>
        <v>0.27864797116183926</v>
      </c>
      <c r="AM405" s="253">
        <f t="shared" si="64"/>
        <v>0.55546595086988559</v>
      </c>
      <c r="AN405" s="253">
        <f t="shared" si="65"/>
        <v>-1.2696756771556503E-4</v>
      </c>
      <c r="AO405" s="254">
        <f t="shared" si="66"/>
        <v>5.1637196955932677E-4</v>
      </c>
    </row>
    <row r="406" spans="1:41">
      <c r="A406" s="247">
        <v>697</v>
      </c>
      <c r="B406" s="248"/>
      <c r="C406" s="248">
        <f t="shared" si="59"/>
        <v>0</v>
      </c>
      <c r="D406" s="248">
        <f t="shared" si="59"/>
        <v>0</v>
      </c>
      <c r="E406" s="248">
        <f t="shared" si="59"/>
        <v>1</v>
      </c>
      <c r="F406" s="248">
        <f t="shared" ref="D406:H416" si="67">IF($A406&lt;F$4,0,IF($A406&gt;F$5,0,1))</f>
        <v>1</v>
      </c>
      <c r="G406" s="248">
        <f t="shared" si="67"/>
        <v>0</v>
      </c>
      <c r="H406" s="248">
        <f t="shared" si="67"/>
        <v>0</v>
      </c>
      <c r="I406" s="249"/>
      <c r="J406" s="249">
        <f t="shared" si="60"/>
        <v>0</v>
      </c>
      <c r="K406" s="249">
        <f t="shared" si="58"/>
        <v>0</v>
      </c>
      <c r="L406" s="249">
        <f t="shared" si="58"/>
        <v>0.26</v>
      </c>
      <c r="M406" s="249">
        <f t="shared" si="58"/>
        <v>0.74</v>
      </c>
      <c r="N406" s="249">
        <f t="shared" si="58"/>
        <v>0</v>
      </c>
      <c r="O406" s="249">
        <f t="shared" si="58"/>
        <v>0</v>
      </c>
      <c r="P406" s="250">
        <v>0.99474199923442219</v>
      </c>
      <c r="Q406" s="251">
        <v>0.97817549999999998</v>
      </c>
      <c r="R406" s="250">
        <v>0.99462109100997265</v>
      </c>
      <c r="S406" s="251">
        <v>0.98169700000000004</v>
      </c>
      <c r="T406" s="250">
        <v>0.99760778796388594</v>
      </c>
      <c r="U406" s="250">
        <v>0.99806600131743006</v>
      </c>
      <c r="V406" s="250">
        <v>0.99838957274659057</v>
      </c>
      <c r="W406" s="250">
        <v>0.99858736248126911</v>
      </c>
      <c r="X406" s="250">
        <v>0.99870425665112517</v>
      </c>
      <c r="Y406" s="250">
        <v>0.99877619832608533</v>
      </c>
      <c r="Z406" s="251">
        <v>8.4000000000000009E-6</v>
      </c>
      <c r="AA406" s="251">
        <v>8.1999999999999994E-6</v>
      </c>
      <c r="AB406" s="251">
        <v>0.27948132950000004</v>
      </c>
      <c r="AC406" s="251">
        <v>0.70084353101779995</v>
      </c>
      <c r="AD406" s="251">
        <v>-1.6000000000000001E-4</v>
      </c>
      <c r="AE406" s="251">
        <v>6.9000000000000008E-4</v>
      </c>
      <c r="AF406" s="250">
        <v>0.9957295184293713</v>
      </c>
      <c r="AG406" s="251">
        <v>0.97375049999999996</v>
      </c>
      <c r="AH406" s="250">
        <v>0.92409808160761842</v>
      </c>
      <c r="AI406" s="252">
        <v>0.9959015</v>
      </c>
      <c r="AJ406" s="253">
        <f t="shared" si="61"/>
        <v>7.1043608379806315E-6</v>
      </c>
      <c r="AK406" s="253">
        <f t="shared" si="62"/>
        <v>6.9383948152230118E-6</v>
      </c>
      <c r="AL406" s="253">
        <f t="shared" si="63"/>
        <v>0.23655859481988484</v>
      </c>
      <c r="AM406" s="253">
        <f t="shared" si="64"/>
        <v>0.59332552105599334</v>
      </c>
      <c r="AN406" s="253">
        <f t="shared" si="65"/>
        <v>-1.354698900286349E-4</v>
      </c>
      <c r="AO406" s="254">
        <f t="shared" si="66"/>
        <v>5.8425598460491994E-4</v>
      </c>
    </row>
    <row r="407" spans="1:41">
      <c r="A407" s="247">
        <v>697.99999999999898</v>
      </c>
      <c r="B407" s="248"/>
      <c r="C407" s="248">
        <f t="shared" ref="C407:H457" si="68">IF($A407&lt;C$4,0,IF($A407&gt;C$5,0,1))</f>
        <v>0</v>
      </c>
      <c r="D407" s="248">
        <f t="shared" si="67"/>
        <v>0</v>
      </c>
      <c r="E407" s="248">
        <f t="shared" si="67"/>
        <v>1</v>
      </c>
      <c r="F407" s="248">
        <f t="shared" si="67"/>
        <v>1</v>
      </c>
      <c r="G407" s="248">
        <f t="shared" si="67"/>
        <v>0</v>
      </c>
      <c r="H407" s="248">
        <f t="shared" si="67"/>
        <v>0</v>
      </c>
      <c r="I407" s="249"/>
      <c r="J407" s="249">
        <f t="shared" si="60"/>
        <v>0</v>
      </c>
      <c r="K407" s="249">
        <f t="shared" si="58"/>
        <v>0</v>
      </c>
      <c r="L407" s="249">
        <f t="shared" si="58"/>
        <v>0.22000000000004094</v>
      </c>
      <c r="M407" s="249">
        <f t="shared" si="58"/>
        <v>0.77999999999995906</v>
      </c>
      <c r="N407" s="249">
        <f t="shared" si="58"/>
        <v>0</v>
      </c>
      <c r="O407" s="249">
        <f t="shared" si="58"/>
        <v>0</v>
      </c>
      <c r="P407" s="250">
        <v>0.99474199923442219</v>
      </c>
      <c r="Q407" s="251">
        <v>0.97811499999999985</v>
      </c>
      <c r="R407" s="250">
        <v>0.99462109100997265</v>
      </c>
      <c r="S407" s="251">
        <v>0.98167700000000013</v>
      </c>
      <c r="T407" s="250">
        <v>0.99760778796388594</v>
      </c>
      <c r="U407" s="250">
        <v>0.99806600131743006</v>
      </c>
      <c r="V407" s="250">
        <v>0.99838957274659057</v>
      </c>
      <c r="W407" s="250">
        <v>0.99858736248126911</v>
      </c>
      <c r="X407" s="250">
        <v>0.99870425665112517</v>
      </c>
      <c r="Y407" s="250">
        <v>0.99877619832608533</v>
      </c>
      <c r="Z407" s="251">
        <v>9.0000000000000002E-6</v>
      </c>
      <c r="AA407" s="251">
        <v>9.3000000000000007E-6</v>
      </c>
      <c r="AB407" s="251">
        <v>0.231411539</v>
      </c>
      <c r="AC407" s="251">
        <v>0.74142171318874173</v>
      </c>
      <c r="AD407" s="251">
        <v>-2.5999999999999998E-4</v>
      </c>
      <c r="AE407" s="251">
        <v>1.1799999999999998E-3</v>
      </c>
      <c r="AF407" s="250">
        <v>0.9957295184293713</v>
      </c>
      <c r="AG407" s="251">
        <v>0.97376300000000005</v>
      </c>
      <c r="AH407" s="250">
        <v>0.92439742387303625</v>
      </c>
      <c r="AI407" s="252">
        <v>0.99592599999999998</v>
      </c>
      <c r="AJ407" s="253">
        <f t="shared" si="61"/>
        <v>7.6139398555139393E-6</v>
      </c>
      <c r="AK407" s="253">
        <f t="shared" si="62"/>
        <v>7.8713515980931267E-6</v>
      </c>
      <c r="AL407" s="253">
        <f t="shared" si="63"/>
        <v>0.19592603459794822</v>
      </c>
      <c r="AM407" s="253">
        <f t="shared" si="64"/>
        <v>0.62785371418532598</v>
      </c>
      <c r="AN407" s="253">
        <f t="shared" si="65"/>
        <v>-2.202000181707907E-4</v>
      </c>
      <c r="AO407" s="254">
        <f t="shared" si="66"/>
        <v>9.9944130281898582E-4</v>
      </c>
    </row>
    <row r="408" spans="1:41">
      <c r="A408" s="247">
        <v>699</v>
      </c>
      <c r="B408" s="248"/>
      <c r="C408" s="248">
        <f t="shared" si="68"/>
        <v>0</v>
      </c>
      <c r="D408" s="248">
        <f t="shared" si="67"/>
        <v>0</v>
      </c>
      <c r="E408" s="248">
        <f t="shared" si="67"/>
        <v>1</v>
      </c>
      <c r="F408" s="248">
        <f t="shared" si="67"/>
        <v>1</v>
      </c>
      <c r="G408" s="248">
        <f t="shared" si="67"/>
        <v>0</v>
      </c>
      <c r="H408" s="248">
        <f t="shared" si="67"/>
        <v>0</v>
      </c>
      <c r="I408" s="249"/>
      <c r="J408" s="249">
        <f t="shared" si="60"/>
        <v>0</v>
      </c>
      <c r="K408" s="249">
        <f t="shared" si="58"/>
        <v>0</v>
      </c>
      <c r="L408" s="249">
        <f t="shared" si="58"/>
        <v>0.18</v>
      </c>
      <c r="M408" s="249">
        <f t="shared" si="58"/>
        <v>0.82</v>
      </c>
      <c r="N408" s="249">
        <f t="shared" si="58"/>
        <v>0</v>
      </c>
      <c r="O408" s="249">
        <f t="shared" si="58"/>
        <v>0</v>
      </c>
      <c r="P408" s="250">
        <v>0.99474199923442219</v>
      </c>
      <c r="Q408" s="251">
        <v>0.97805299999999984</v>
      </c>
      <c r="R408" s="250">
        <v>0.99462109100997265</v>
      </c>
      <c r="S408" s="251">
        <v>0.981653</v>
      </c>
      <c r="T408" s="250">
        <v>0.99760778796388594</v>
      </c>
      <c r="U408" s="250">
        <v>0.99806600131743006</v>
      </c>
      <c r="V408" s="250">
        <v>0.99838957274659057</v>
      </c>
      <c r="W408" s="250">
        <v>0.99858736248126911</v>
      </c>
      <c r="X408" s="250">
        <v>0.99870425665112517</v>
      </c>
      <c r="Y408" s="250">
        <v>0.99877619832608533</v>
      </c>
      <c r="Z408" s="251">
        <v>4.2000000000000004E-6</v>
      </c>
      <c r="AA408" s="251">
        <v>6.3000000000000007E-6</v>
      </c>
      <c r="AB408" s="251">
        <v>0.18740265650000001</v>
      </c>
      <c r="AC408" s="251">
        <v>0.77831579708104626</v>
      </c>
      <c r="AD408" s="251">
        <v>-2.7E-4</v>
      </c>
      <c r="AE408" s="251">
        <v>1.5900000000000001E-3</v>
      </c>
      <c r="AF408" s="250">
        <v>0.9957295184293713</v>
      </c>
      <c r="AG408" s="251">
        <v>0.97377550000000002</v>
      </c>
      <c r="AH408" s="250">
        <v>0.92469676613845408</v>
      </c>
      <c r="AI408" s="252">
        <v>0.99595100000000003</v>
      </c>
      <c r="AJ408" s="253">
        <f t="shared" si="61"/>
        <v>3.5541451835589093E-6</v>
      </c>
      <c r="AK408" s="253">
        <f t="shared" si="62"/>
        <v>5.3336664683064669E-6</v>
      </c>
      <c r="AL408" s="253">
        <f t="shared" si="63"/>
        <v>0.15870909768275313</v>
      </c>
      <c r="AM408" s="253">
        <f t="shared" si="64"/>
        <v>0.65927704398039721</v>
      </c>
      <c r="AN408" s="253">
        <f t="shared" si="65"/>
        <v>-2.2873188454000673E-4</v>
      </c>
      <c r="AO408" s="254">
        <f t="shared" si="66"/>
        <v>1.3470736828841458E-3</v>
      </c>
    </row>
    <row r="409" spans="1:41">
      <c r="A409" s="247">
        <v>699.99999999999898</v>
      </c>
      <c r="B409" s="248"/>
      <c r="C409" s="248">
        <f t="shared" si="68"/>
        <v>0</v>
      </c>
      <c r="D409" s="248">
        <f t="shared" si="67"/>
        <v>0</v>
      </c>
      <c r="E409" s="248">
        <f t="shared" si="67"/>
        <v>1</v>
      </c>
      <c r="F409" s="248">
        <f t="shared" si="67"/>
        <v>1</v>
      </c>
      <c r="G409" s="248">
        <f t="shared" si="67"/>
        <v>0</v>
      </c>
      <c r="H409" s="248">
        <f t="shared" si="67"/>
        <v>0</v>
      </c>
      <c r="I409" s="249"/>
      <c r="J409" s="249">
        <f t="shared" si="60"/>
        <v>0</v>
      </c>
      <c r="K409" s="249">
        <f t="shared" si="58"/>
        <v>0</v>
      </c>
      <c r="L409" s="249">
        <f t="shared" si="58"/>
        <v>0.14000000000004093</v>
      </c>
      <c r="M409" s="249">
        <f t="shared" si="58"/>
        <v>0.85999999999995902</v>
      </c>
      <c r="N409" s="249">
        <f t="shared" si="58"/>
        <v>0</v>
      </c>
      <c r="O409" s="249">
        <f t="shared" si="58"/>
        <v>0</v>
      </c>
      <c r="P409" s="250">
        <v>0.99474199923442219</v>
      </c>
      <c r="Q409" s="251">
        <v>0.97799099999999994</v>
      </c>
      <c r="R409" s="250">
        <v>0.99462109100997265</v>
      </c>
      <c r="S409" s="251">
        <v>0.98162899999999997</v>
      </c>
      <c r="T409" s="250">
        <v>0.99760778796388594</v>
      </c>
      <c r="U409" s="250">
        <v>0.99806600131743006</v>
      </c>
      <c r="V409" s="250">
        <v>0.99838957274659057</v>
      </c>
      <c r="W409" s="250">
        <v>0.99858736248126911</v>
      </c>
      <c r="X409" s="250">
        <v>0.99870425665112517</v>
      </c>
      <c r="Y409" s="250">
        <v>0.99877619832608533</v>
      </c>
      <c r="Z409" s="251">
        <v>3.9999999999999998E-6</v>
      </c>
      <c r="AA409" s="251">
        <v>4.0999999999999997E-6</v>
      </c>
      <c r="AB409" s="251">
        <v>0.14545467410000001</v>
      </c>
      <c r="AC409" s="251">
        <v>0.81334428710487938</v>
      </c>
      <c r="AD409" s="251">
        <v>-3.0000000000000001E-5</v>
      </c>
      <c r="AE409" s="251">
        <v>1.6300000000000002E-3</v>
      </c>
      <c r="AF409" s="250">
        <v>0.9957295184293713</v>
      </c>
      <c r="AG409" s="251">
        <v>0.97378799999999999</v>
      </c>
      <c r="AH409" s="250">
        <v>0.92499610840387192</v>
      </c>
      <c r="AI409" s="252">
        <v>0.99597599999999997</v>
      </c>
      <c r="AJ409" s="253">
        <f t="shared" si="61"/>
        <v>3.3858269612717982E-6</v>
      </c>
      <c r="AK409" s="253">
        <f t="shared" si="62"/>
        <v>3.4720666654663393E-6</v>
      </c>
      <c r="AL409" s="253">
        <f t="shared" si="63"/>
        <v>0.12321757430933675</v>
      </c>
      <c r="AM409" s="253">
        <f t="shared" si="64"/>
        <v>0.689136769802973</v>
      </c>
      <c r="AN409" s="253">
        <f t="shared" si="65"/>
        <v>-2.5421612375900225E-5</v>
      </c>
      <c r="AO409" s="254">
        <f t="shared" si="66"/>
        <v>1.3813404368007568E-3</v>
      </c>
    </row>
    <row r="410" spans="1:41">
      <c r="A410" s="247">
        <v>701</v>
      </c>
      <c r="B410" s="248"/>
      <c r="C410" s="248">
        <f t="shared" si="68"/>
        <v>0</v>
      </c>
      <c r="D410" s="248">
        <f t="shared" si="67"/>
        <v>0</v>
      </c>
      <c r="E410" s="248">
        <f t="shared" si="67"/>
        <v>1</v>
      </c>
      <c r="F410" s="248">
        <f t="shared" si="67"/>
        <v>1</v>
      </c>
      <c r="G410" s="248">
        <f t="shared" si="67"/>
        <v>0</v>
      </c>
      <c r="H410" s="248">
        <f t="shared" si="67"/>
        <v>0</v>
      </c>
      <c r="I410" s="249"/>
      <c r="J410" s="249">
        <f t="shared" si="60"/>
        <v>0</v>
      </c>
      <c r="K410" s="249">
        <f t="shared" si="58"/>
        <v>0</v>
      </c>
      <c r="L410" s="249">
        <f t="shared" si="58"/>
        <v>0.1</v>
      </c>
      <c r="M410" s="249">
        <f t="shared" si="58"/>
        <v>0.9</v>
      </c>
      <c r="N410" s="249">
        <f t="shared" si="58"/>
        <v>0</v>
      </c>
      <c r="O410" s="249">
        <f t="shared" si="58"/>
        <v>0</v>
      </c>
      <c r="P410" s="250">
        <v>0.99474199923442219</v>
      </c>
      <c r="Q410" s="251">
        <v>0.97792699999999999</v>
      </c>
      <c r="R410" s="250">
        <v>0.99462109100997265</v>
      </c>
      <c r="S410" s="251">
        <v>0.98160099999999995</v>
      </c>
      <c r="T410" s="250">
        <v>0.99760778796388594</v>
      </c>
      <c r="U410" s="250">
        <v>0.99806600131743006</v>
      </c>
      <c r="V410" s="250">
        <v>0.99838957274659057</v>
      </c>
      <c r="W410" s="250">
        <v>0.99858736248126911</v>
      </c>
      <c r="X410" s="250">
        <v>0.99870425665112517</v>
      </c>
      <c r="Y410" s="250">
        <v>0.99877619832608533</v>
      </c>
      <c r="Z410" s="251">
        <v>1.0900000000000001E-5</v>
      </c>
      <c r="AA410" s="251">
        <v>8.6999999999999997E-6</v>
      </c>
      <c r="AB410" s="251">
        <v>0.1084287295</v>
      </c>
      <c r="AC410" s="251">
        <v>0.84692379814415819</v>
      </c>
      <c r="AD410" s="251">
        <v>8.9999999999999992E-5</v>
      </c>
      <c r="AE410" s="251">
        <v>1.7000000000000001E-3</v>
      </c>
      <c r="AF410" s="250">
        <v>0.9957295184293713</v>
      </c>
      <c r="AG410" s="251">
        <v>0.97380200000000006</v>
      </c>
      <c r="AH410" s="250">
        <v>0.92509879884637281</v>
      </c>
      <c r="AI410" s="252">
        <v>0.99600100000000003</v>
      </c>
      <c r="AJ410" s="253">
        <f t="shared" si="61"/>
        <v>9.2268999738387603E-6</v>
      </c>
      <c r="AK410" s="253">
        <f t="shared" si="62"/>
        <v>7.3679725328107862E-6</v>
      </c>
      <c r="AL410" s="253">
        <f t="shared" si="63"/>
        <v>9.1857345151253961E-2</v>
      </c>
      <c r="AM410" s="253">
        <f t="shared" si="64"/>
        <v>0.71762884344374611</v>
      </c>
      <c r="AN410" s="253">
        <f t="shared" si="65"/>
        <v>7.6269147859826838E-5</v>
      </c>
      <c r="AO410" s="254">
        <f t="shared" si="66"/>
        <v>1.440743236057931E-3</v>
      </c>
    </row>
    <row r="411" spans="1:41">
      <c r="A411" s="247">
        <v>701.99999999999898</v>
      </c>
      <c r="B411" s="248"/>
      <c r="C411" s="248">
        <f t="shared" si="68"/>
        <v>0</v>
      </c>
      <c r="D411" s="248">
        <f t="shared" si="67"/>
        <v>0</v>
      </c>
      <c r="E411" s="248">
        <f t="shared" si="67"/>
        <v>1</v>
      </c>
      <c r="F411" s="248">
        <f t="shared" si="67"/>
        <v>1</v>
      </c>
      <c r="G411" s="248">
        <f t="shared" si="67"/>
        <v>0</v>
      </c>
      <c r="H411" s="248">
        <f t="shared" si="67"/>
        <v>0</v>
      </c>
      <c r="I411" s="249"/>
      <c r="J411" s="249">
        <f t="shared" si="60"/>
        <v>0</v>
      </c>
      <c r="K411" s="249">
        <f t="shared" si="58"/>
        <v>0</v>
      </c>
      <c r="L411" s="249">
        <f t="shared" si="58"/>
        <v>6.000000000004093E-2</v>
      </c>
      <c r="M411" s="249">
        <f t="shared" si="58"/>
        <v>0.93999999999995909</v>
      </c>
      <c r="N411" s="249">
        <f t="shared" si="58"/>
        <v>0</v>
      </c>
      <c r="O411" s="249">
        <f t="shared" si="58"/>
        <v>0</v>
      </c>
      <c r="P411" s="250">
        <v>0.99474199923442219</v>
      </c>
      <c r="Q411" s="251">
        <v>0.97786299999999993</v>
      </c>
      <c r="R411" s="250">
        <v>0.99462109100997265</v>
      </c>
      <c r="S411" s="251">
        <v>0.98157300000000003</v>
      </c>
      <c r="T411" s="250">
        <v>0.99760778796388594</v>
      </c>
      <c r="U411" s="250">
        <v>0.99806600131743006</v>
      </c>
      <c r="V411" s="250">
        <v>0.99838957274659057</v>
      </c>
      <c r="W411" s="250">
        <v>0.99858736248126911</v>
      </c>
      <c r="X411" s="250">
        <v>0.99870425665112517</v>
      </c>
      <c r="Y411" s="250">
        <v>0.99877619832608533</v>
      </c>
      <c r="Z411" s="251">
        <v>1.9999999999999999E-6</v>
      </c>
      <c r="AA411" s="251">
        <v>4.8999999999999997E-6</v>
      </c>
      <c r="AB411" s="251">
        <v>7.7046667280000009E-2</v>
      </c>
      <c r="AC411" s="251">
        <v>0.87372640466920359</v>
      </c>
      <c r="AD411" s="251">
        <v>-2.8000000000000003E-4</v>
      </c>
      <c r="AE411" s="251">
        <v>2.2599999999999999E-3</v>
      </c>
      <c r="AF411" s="250">
        <v>0.9957295184293713</v>
      </c>
      <c r="AG411" s="251">
        <v>0.97381600000000001</v>
      </c>
      <c r="AH411" s="250">
        <v>0.92519889904436869</v>
      </c>
      <c r="AI411" s="252">
        <v>0.99602650000000004</v>
      </c>
      <c r="AJ411" s="253">
        <f t="shared" si="61"/>
        <v>1.6931009427068634E-6</v>
      </c>
      <c r="AK411" s="253">
        <f t="shared" si="62"/>
        <v>4.1500025810240447E-6</v>
      </c>
      <c r="AL411" s="253">
        <f t="shared" si="63"/>
        <v>6.5275005822622509E-2</v>
      </c>
      <c r="AM411" s="253">
        <f t="shared" si="64"/>
        <v>0.74037978284993644</v>
      </c>
      <c r="AN411" s="253">
        <f t="shared" si="65"/>
        <v>-2.3729465571048906E-4</v>
      </c>
      <c r="AO411" s="254">
        <f t="shared" si="66"/>
        <v>1.9154448331054189E-3</v>
      </c>
    </row>
    <row r="412" spans="1:41">
      <c r="A412" s="247">
        <v>703</v>
      </c>
      <c r="B412" s="248"/>
      <c r="C412" s="248">
        <f t="shared" si="68"/>
        <v>0</v>
      </c>
      <c r="D412" s="248">
        <f t="shared" si="67"/>
        <v>0</v>
      </c>
      <c r="E412" s="248">
        <f t="shared" si="67"/>
        <v>1</v>
      </c>
      <c r="F412" s="248">
        <f t="shared" si="67"/>
        <v>1</v>
      </c>
      <c r="G412" s="248">
        <f t="shared" si="67"/>
        <v>0</v>
      </c>
      <c r="H412" s="248">
        <f t="shared" si="67"/>
        <v>0</v>
      </c>
      <c r="I412" s="249"/>
      <c r="J412" s="249">
        <f t="shared" si="60"/>
        <v>0</v>
      </c>
      <c r="K412" s="249">
        <f t="shared" si="58"/>
        <v>0</v>
      </c>
      <c r="L412" s="249">
        <f t="shared" si="58"/>
        <v>0.02</v>
      </c>
      <c r="M412" s="249">
        <f t="shared" si="58"/>
        <v>0.98</v>
      </c>
      <c r="N412" s="249">
        <f t="shared" si="58"/>
        <v>0</v>
      </c>
      <c r="O412" s="249">
        <f t="shared" si="58"/>
        <v>0</v>
      </c>
      <c r="P412" s="250">
        <v>0.99474199923442219</v>
      </c>
      <c r="Q412" s="251">
        <v>0.9777975000000001</v>
      </c>
      <c r="R412" s="250">
        <v>0.99462109100997265</v>
      </c>
      <c r="S412" s="251">
        <v>0.98154200000000003</v>
      </c>
      <c r="T412" s="250">
        <v>0.99760778796388594</v>
      </c>
      <c r="U412" s="250">
        <v>0.99806600131743006</v>
      </c>
      <c r="V412" s="250">
        <v>0.99838957274659057</v>
      </c>
      <c r="W412" s="250">
        <v>0.99858736248126911</v>
      </c>
      <c r="X412" s="250">
        <v>0.99870425665112517</v>
      </c>
      <c r="Y412" s="250">
        <v>0.99877619832608533</v>
      </c>
      <c r="Z412" s="251">
        <v>-3.4999999999999999E-6</v>
      </c>
      <c r="AA412" s="251">
        <v>5.9999999999999993E-6</v>
      </c>
      <c r="AB412" s="251">
        <v>5.2330566440000004E-2</v>
      </c>
      <c r="AC412" s="251">
        <v>0.89448277171808199</v>
      </c>
      <c r="AD412" s="251">
        <v>-4.6999999999999999E-4</v>
      </c>
      <c r="AE412" s="251">
        <v>1.9599999999999999E-3</v>
      </c>
      <c r="AF412" s="250">
        <v>0.9957295184293713</v>
      </c>
      <c r="AG412" s="251">
        <v>0.97383000000000008</v>
      </c>
      <c r="AH412" s="250">
        <v>0.92529899924236458</v>
      </c>
      <c r="AI412" s="252">
        <v>0.99605250000000001</v>
      </c>
      <c r="AJ412" s="253">
        <f t="shared" si="61"/>
        <v>-2.9630750946700438E-6</v>
      </c>
      <c r="AK412" s="253">
        <f t="shared" si="62"/>
        <v>5.0818904074112726E-6</v>
      </c>
      <c r="AL412" s="253">
        <f t="shared" si="63"/>
        <v>4.4337403392253311E-2</v>
      </c>
      <c r="AM412" s="253">
        <f t="shared" si="64"/>
        <v>0.7580063236476684</v>
      </c>
      <c r="AN412" s="253">
        <f t="shared" si="65"/>
        <v>-3.9833598517164119E-4</v>
      </c>
      <c r="AO412" s="254">
        <f t="shared" si="66"/>
        <v>1.6612654711644814E-3</v>
      </c>
    </row>
    <row r="413" spans="1:41">
      <c r="A413" s="247">
        <v>704</v>
      </c>
      <c r="B413" s="248"/>
      <c r="C413" s="248">
        <f t="shared" si="68"/>
        <v>0</v>
      </c>
      <c r="D413" s="248">
        <f t="shared" si="67"/>
        <v>0</v>
      </c>
      <c r="E413" s="248">
        <f t="shared" si="67"/>
        <v>1</v>
      </c>
      <c r="F413" s="248">
        <f t="shared" si="67"/>
        <v>1</v>
      </c>
      <c r="G413" s="248">
        <f t="shared" si="67"/>
        <v>0</v>
      </c>
      <c r="H413" s="248">
        <f t="shared" si="67"/>
        <v>0</v>
      </c>
      <c r="I413" s="249"/>
      <c r="J413" s="249">
        <f t="shared" si="60"/>
        <v>0</v>
      </c>
      <c r="K413" s="249">
        <f t="shared" si="58"/>
        <v>0</v>
      </c>
      <c r="L413" s="249">
        <f t="shared" si="58"/>
        <v>0</v>
      </c>
      <c r="M413" s="249">
        <f t="shared" ref="K413:O464" si="69">IF($A413&lt;M$4,0,IF($A413&lt;M$5,($A413-M$4)/(M$5-M$4),IF($A413&lt;M$6,1,IF($A413&lt;M$7,($A413-M$7)/(M$6-M$7),0))))</f>
        <v>1</v>
      </c>
      <c r="N413" s="249">
        <f t="shared" si="69"/>
        <v>0</v>
      </c>
      <c r="O413" s="249">
        <f t="shared" si="69"/>
        <v>0</v>
      </c>
      <c r="P413" s="250">
        <v>0.99474199923442219</v>
      </c>
      <c r="Q413" s="251">
        <v>0.97773200000000005</v>
      </c>
      <c r="R413" s="250">
        <v>0.99462109100997265</v>
      </c>
      <c r="S413" s="251">
        <v>0.98151100000000002</v>
      </c>
      <c r="T413" s="250">
        <v>0.99760778796388594</v>
      </c>
      <c r="U413" s="250">
        <v>0.99806600131743006</v>
      </c>
      <c r="V413" s="250">
        <v>0.99838957274659057</v>
      </c>
      <c r="W413" s="250">
        <v>0.99858736248126911</v>
      </c>
      <c r="X413" s="250">
        <v>0.99870425665112517</v>
      </c>
      <c r="Y413" s="250">
        <v>0.99877619832608533</v>
      </c>
      <c r="Z413" s="251">
        <v>-1.3999999999999999E-6</v>
      </c>
      <c r="AA413" s="251">
        <v>3.7000000000000002E-6</v>
      </c>
      <c r="AB413" s="251">
        <v>3.2796148589999997E-2</v>
      </c>
      <c r="AC413" s="251">
        <v>0.91063488997614239</v>
      </c>
      <c r="AD413" s="251">
        <v>-2.9E-4</v>
      </c>
      <c r="AE413" s="251">
        <v>1.8699999999999999E-3</v>
      </c>
      <c r="AF413" s="250">
        <v>0.9957295184293713</v>
      </c>
      <c r="AG413" s="251">
        <v>0.97384400000000004</v>
      </c>
      <c r="AH413" s="250">
        <v>0.92539909944036058</v>
      </c>
      <c r="AI413" s="252">
        <v>0.99607749999999995</v>
      </c>
      <c r="AJ413" s="253">
        <f t="shared" si="61"/>
        <v>-1.1852882074349501E-6</v>
      </c>
      <c r="AK413" s="253">
        <f t="shared" si="62"/>
        <v>3.1339862223709066E-6</v>
      </c>
      <c r="AL413" s="253">
        <f t="shared" si="63"/>
        <v>2.7788108056896556E-2</v>
      </c>
      <c r="AM413" s="253">
        <f t="shared" si="64"/>
        <v>0.77173189286547927</v>
      </c>
      <c r="AN413" s="253">
        <f t="shared" si="65"/>
        <v>-2.4579384073840517E-4</v>
      </c>
      <c r="AO413" s="254">
        <f t="shared" si="66"/>
        <v>1.5850606619210606E-3</v>
      </c>
    </row>
    <row r="414" spans="1:41">
      <c r="A414" s="247">
        <v>705</v>
      </c>
      <c r="B414" s="248"/>
      <c r="C414" s="248">
        <f t="shared" si="68"/>
        <v>0</v>
      </c>
      <c r="D414" s="248">
        <f t="shared" si="67"/>
        <v>0</v>
      </c>
      <c r="E414" s="248">
        <f t="shared" si="67"/>
        <v>1</v>
      </c>
      <c r="F414" s="248">
        <f t="shared" si="67"/>
        <v>1</v>
      </c>
      <c r="G414" s="248">
        <f t="shared" si="67"/>
        <v>0</v>
      </c>
      <c r="H414" s="248">
        <f t="shared" si="67"/>
        <v>0</v>
      </c>
      <c r="I414" s="249"/>
      <c r="J414" s="249">
        <f t="shared" si="60"/>
        <v>0</v>
      </c>
      <c r="K414" s="249">
        <f t="shared" si="69"/>
        <v>0</v>
      </c>
      <c r="L414" s="249">
        <f t="shared" si="69"/>
        <v>0</v>
      </c>
      <c r="M414" s="249">
        <f t="shared" si="69"/>
        <v>1</v>
      </c>
      <c r="N414" s="249">
        <f t="shared" si="69"/>
        <v>0</v>
      </c>
      <c r="O414" s="249">
        <f t="shared" si="69"/>
        <v>0</v>
      </c>
      <c r="P414" s="250">
        <v>0.99474199923442219</v>
      </c>
      <c r="Q414" s="251">
        <v>0.97766449999999994</v>
      </c>
      <c r="R414" s="250">
        <v>0.99462109100997265</v>
      </c>
      <c r="S414" s="251">
        <v>0.98147649999999997</v>
      </c>
      <c r="T414" s="250">
        <v>0.99760778796388594</v>
      </c>
      <c r="U414" s="250">
        <v>0.99806600131743006</v>
      </c>
      <c r="V414" s="250">
        <v>0.99838957274659057</v>
      </c>
      <c r="W414" s="250">
        <v>0.99858736248126911</v>
      </c>
      <c r="X414" s="250">
        <v>0.99870425665112517</v>
      </c>
      <c r="Y414" s="250">
        <v>0.99877619832608533</v>
      </c>
      <c r="Z414" s="251">
        <v>-3.9999999999999998E-6</v>
      </c>
      <c r="AA414" s="251">
        <v>6.9E-6</v>
      </c>
      <c r="AB414" s="251">
        <v>1.9636309970000002E-2</v>
      </c>
      <c r="AC414" s="251">
        <v>0.91941304660077383</v>
      </c>
      <c r="AD414" s="251">
        <v>-8.8999999999999995E-4</v>
      </c>
      <c r="AE414" s="251">
        <v>2.1800000000000001E-3</v>
      </c>
      <c r="AF414" s="250">
        <v>0.9957295184293713</v>
      </c>
      <c r="AG414" s="251">
        <v>0.97385750000000004</v>
      </c>
      <c r="AH414" s="250">
        <v>0.92549919963835636</v>
      </c>
      <c r="AI414" s="252">
        <v>0.9961025</v>
      </c>
      <c r="AJ414" s="253">
        <f t="shared" si="61"/>
        <v>-3.3866831373674393E-6</v>
      </c>
      <c r="AK414" s="253">
        <f t="shared" si="62"/>
        <v>5.8447117264461904E-6</v>
      </c>
      <c r="AL414" s="253">
        <f t="shared" si="63"/>
        <v>1.6638518686405396E-2</v>
      </c>
      <c r="AM414" s="253">
        <f t="shared" si="64"/>
        <v>0.77920453398081035</v>
      </c>
      <c r="AN414" s="253">
        <f t="shared" si="65"/>
        <v>-7.5436520904358215E-4</v>
      </c>
      <c r="AO414" s="254">
        <f t="shared" si="66"/>
        <v>1.8479040656843406E-3</v>
      </c>
    </row>
    <row r="415" spans="1:41">
      <c r="A415" s="247">
        <v>706</v>
      </c>
      <c r="B415" s="248"/>
      <c r="C415" s="248">
        <f t="shared" si="68"/>
        <v>0</v>
      </c>
      <c r="D415" s="248">
        <f t="shared" si="67"/>
        <v>0</v>
      </c>
      <c r="E415" s="248">
        <f t="shared" si="67"/>
        <v>1</v>
      </c>
      <c r="F415" s="248">
        <f t="shared" si="67"/>
        <v>1</v>
      </c>
      <c r="G415" s="248">
        <f t="shared" si="67"/>
        <v>0</v>
      </c>
      <c r="H415" s="248">
        <f t="shared" si="67"/>
        <v>0</v>
      </c>
      <c r="I415" s="249"/>
      <c r="J415" s="249">
        <f t="shared" si="60"/>
        <v>0</v>
      </c>
      <c r="K415" s="249">
        <f t="shared" si="69"/>
        <v>0</v>
      </c>
      <c r="L415" s="249">
        <f t="shared" si="69"/>
        <v>0</v>
      </c>
      <c r="M415" s="249">
        <f t="shared" si="69"/>
        <v>1</v>
      </c>
      <c r="N415" s="249">
        <f t="shared" si="69"/>
        <v>0</v>
      </c>
      <c r="O415" s="249">
        <f t="shared" si="69"/>
        <v>0</v>
      </c>
      <c r="P415" s="250">
        <v>0.99474199923442219</v>
      </c>
      <c r="Q415" s="251">
        <v>0.97759699999999994</v>
      </c>
      <c r="R415" s="250">
        <v>0.99462109100997265</v>
      </c>
      <c r="S415" s="251">
        <v>0.98144199999999993</v>
      </c>
      <c r="T415" s="250">
        <v>0.99760778796388594</v>
      </c>
      <c r="U415" s="250">
        <v>0.99806600131743006</v>
      </c>
      <c r="V415" s="250">
        <v>0.99838957274659057</v>
      </c>
      <c r="W415" s="250">
        <v>0.99858736248126911</v>
      </c>
      <c r="X415" s="250">
        <v>0.99870425665112517</v>
      </c>
      <c r="Y415" s="250">
        <v>0.99877619832608533</v>
      </c>
      <c r="Z415" s="251">
        <v>-6.9999999999999997E-7</v>
      </c>
      <c r="AA415" s="251">
        <v>6.4000000000000006E-6</v>
      </c>
      <c r="AB415" s="251">
        <v>1.1401439710000001E-2</v>
      </c>
      <c r="AC415" s="251">
        <v>0.92329393436151508</v>
      </c>
      <c r="AD415" s="251">
        <v>-4.4999999999999999E-4</v>
      </c>
      <c r="AE415" s="251">
        <v>2.4399999999999999E-3</v>
      </c>
      <c r="AF415" s="250">
        <v>0.9957295184293713</v>
      </c>
      <c r="AG415" s="251">
        <v>0.97387100000000015</v>
      </c>
      <c r="AH415" s="250">
        <v>0.92559929983635225</v>
      </c>
      <c r="AI415" s="252">
        <v>0.99612800000000001</v>
      </c>
      <c r="AJ415" s="253">
        <f t="shared" si="61"/>
        <v>-5.9269528197491109E-7</v>
      </c>
      <c r="AK415" s="253">
        <f t="shared" si="62"/>
        <v>5.4214172718141452E-6</v>
      </c>
      <c r="AL415" s="253">
        <f t="shared" si="63"/>
        <v>9.6612502356778797E-3</v>
      </c>
      <c r="AM415" s="253">
        <f t="shared" si="64"/>
        <v>0.78252756955005887</v>
      </c>
      <c r="AN415" s="253">
        <f t="shared" si="65"/>
        <v>-3.8143717209757332E-4</v>
      </c>
      <c r="AO415" s="254">
        <f t="shared" si="66"/>
        <v>2.0683860964179957E-3</v>
      </c>
    </row>
    <row r="416" spans="1:41">
      <c r="A416" s="247">
        <v>707</v>
      </c>
      <c r="B416" s="248"/>
      <c r="C416" s="248">
        <f t="shared" si="68"/>
        <v>0</v>
      </c>
      <c r="D416" s="248">
        <f t="shared" si="67"/>
        <v>0</v>
      </c>
      <c r="E416" s="248">
        <f t="shared" si="67"/>
        <v>0</v>
      </c>
      <c r="F416" s="248">
        <f t="shared" si="67"/>
        <v>1</v>
      </c>
      <c r="G416" s="248">
        <f t="shared" si="67"/>
        <v>0</v>
      </c>
      <c r="H416" s="248">
        <f t="shared" si="67"/>
        <v>0</v>
      </c>
      <c r="I416" s="249"/>
      <c r="J416" s="249">
        <f t="shared" si="60"/>
        <v>0</v>
      </c>
      <c r="K416" s="249">
        <f t="shared" si="69"/>
        <v>0</v>
      </c>
      <c r="L416" s="249">
        <f t="shared" si="69"/>
        <v>0</v>
      </c>
      <c r="M416" s="249">
        <f t="shared" si="69"/>
        <v>1</v>
      </c>
      <c r="N416" s="249">
        <f t="shared" si="69"/>
        <v>0</v>
      </c>
      <c r="O416" s="249">
        <f t="shared" si="69"/>
        <v>0</v>
      </c>
      <c r="P416" s="250">
        <v>0.99474199923442219</v>
      </c>
      <c r="Q416" s="251">
        <v>0.97752800000000006</v>
      </c>
      <c r="R416" s="250">
        <v>0.99462109100997265</v>
      </c>
      <c r="S416" s="251">
        <v>0.98140450000000001</v>
      </c>
      <c r="T416" s="250">
        <v>0.99760778796388594</v>
      </c>
      <c r="U416" s="250">
        <v>0.99806600131743006</v>
      </c>
      <c r="V416" s="250">
        <v>0.99838957274659057</v>
      </c>
      <c r="W416" s="250">
        <v>0.99858736248126911</v>
      </c>
      <c r="X416" s="250">
        <v>0.99870425665112517</v>
      </c>
      <c r="Y416" s="250">
        <v>0.99877619832608533</v>
      </c>
      <c r="Z416" s="251">
        <v>1.1000000000000001E-6</v>
      </c>
      <c r="AA416" s="251">
        <v>5.5000000000000007E-6</v>
      </c>
      <c r="AB416" s="251">
        <v>6.1828028400000004E-3</v>
      </c>
      <c r="AC416" s="251">
        <v>0.9262688916951638</v>
      </c>
      <c r="AD416" s="251">
        <v>-6.0000000000000002E-5</v>
      </c>
      <c r="AE416" s="251">
        <v>2.0599999999999998E-3</v>
      </c>
      <c r="AF416" s="250">
        <v>0.9957295184293713</v>
      </c>
      <c r="AG416" s="251">
        <v>0.97388550000000007</v>
      </c>
      <c r="AH416" s="250">
        <v>0.92569940003434814</v>
      </c>
      <c r="AI416" s="252">
        <v>0.99615399999999998</v>
      </c>
      <c r="AJ416" s="253">
        <f t="shared" si="61"/>
        <v>9.3141586966283744E-7</v>
      </c>
      <c r="AK416" s="253">
        <f t="shared" si="62"/>
        <v>4.6592184013284662E-6</v>
      </c>
      <c r="AL416" s="253">
        <f t="shared" si="63"/>
        <v>5.2393396286124988E-3</v>
      </c>
      <c r="AM416" s="253">
        <f t="shared" si="64"/>
        <v>0.78508062862368166</v>
      </c>
      <c r="AN416" s="253">
        <f t="shared" si="65"/>
        <v>-5.0860341106228933E-5</v>
      </c>
      <c r="AO416" s="254">
        <f t="shared" si="66"/>
        <v>1.7463308325517696E-3</v>
      </c>
    </row>
    <row r="417" spans="1:41">
      <c r="A417" s="247">
        <v>708</v>
      </c>
      <c r="B417" s="248"/>
      <c r="C417" s="248">
        <f t="shared" si="68"/>
        <v>0</v>
      </c>
      <c r="D417" s="248">
        <f t="shared" si="68"/>
        <v>0</v>
      </c>
      <c r="E417" s="248">
        <f t="shared" si="68"/>
        <v>0</v>
      </c>
      <c r="F417" s="248">
        <f t="shared" si="68"/>
        <v>1</v>
      </c>
      <c r="G417" s="248">
        <f t="shared" si="68"/>
        <v>0</v>
      </c>
      <c r="H417" s="248">
        <f t="shared" si="68"/>
        <v>0</v>
      </c>
      <c r="I417" s="249"/>
      <c r="J417" s="249">
        <f t="shared" si="60"/>
        <v>0</v>
      </c>
      <c r="K417" s="249">
        <f t="shared" si="69"/>
        <v>0</v>
      </c>
      <c r="L417" s="249">
        <f t="shared" si="69"/>
        <v>0</v>
      </c>
      <c r="M417" s="249">
        <f t="shared" si="69"/>
        <v>1</v>
      </c>
      <c r="N417" s="249">
        <f t="shared" si="69"/>
        <v>0</v>
      </c>
      <c r="O417" s="249">
        <f t="shared" si="69"/>
        <v>0</v>
      </c>
      <c r="P417" s="250">
        <v>0.99474199923442219</v>
      </c>
      <c r="Q417" s="251">
        <v>0.97745900000000008</v>
      </c>
      <c r="R417" s="250">
        <v>0.99462109100997265</v>
      </c>
      <c r="S417" s="251">
        <v>0.98136700000000021</v>
      </c>
      <c r="T417" s="250">
        <v>0.99760778796388594</v>
      </c>
      <c r="U417" s="250">
        <v>0.99806600131743006</v>
      </c>
      <c r="V417" s="250">
        <v>0.99838957274659057</v>
      </c>
      <c r="W417" s="250">
        <v>0.99858736248126911</v>
      </c>
      <c r="X417" s="250">
        <v>0.99870425665112517</v>
      </c>
      <c r="Y417" s="250">
        <v>0.99877619832608533</v>
      </c>
      <c r="Z417" s="251">
        <v>2.7999999999999999E-6</v>
      </c>
      <c r="AA417" s="251">
        <v>5.9999999999999993E-6</v>
      </c>
      <c r="AB417" s="251">
        <v>3.9269843999999998E-3</v>
      </c>
      <c r="AC417" s="251">
        <v>0.92784895019181679</v>
      </c>
      <c r="AD417" s="251">
        <v>3.6999999999999999E-4</v>
      </c>
      <c r="AE417" s="251">
        <v>2.0599999999999998E-3</v>
      </c>
      <c r="AF417" s="250">
        <v>0.9957295184293713</v>
      </c>
      <c r="AG417" s="251">
        <v>0.9739000000000001</v>
      </c>
      <c r="AH417" s="250">
        <v>0.92579950023234403</v>
      </c>
      <c r="AI417" s="252">
        <v>0.99617900000000004</v>
      </c>
      <c r="AJ417" s="253">
        <f t="shared" si="61"/>
        <v>2.3709699690375245E-6</v>
      </c>
      <c r="AK417" s="253">
        <f t="shared" si="62"/>
        <v>5.0829835377719843E-6</v>
      </c>
      <c r="AL417" s="253">
        <f t="shared" si="63"/>
        <v>3.3278780528875301E-3</v>
      </c>
      <c r="AM417" s="253">
        <f t="shared" si="64"/>
        <v>0.78645076148089399</v>
      </c>
      <c r="AN417" s="253">
        <f t="shared" si="65"/>
        <v>3.1365110071463143E-4</v>
      </c>
      <c r="AO417" s="254">
        <f t="shared" si="66"/>
        <v>1.746399488720519E-3</v>
      </c>
    </row>
    <row r="418" spans="1:41">
      <c r="A418" s="247">
        <v>709</v>
      </c>
      <c r="B418" s="248"/>
      <c r="C418" s="248">
        <f t="shared" si="68"/>
        <v>0</v>
      </c>
      <c r="D418" s="248">
        <f t="shared" si="68"/>
        <v>0</v>
      </c>
      <c r="E418" s="248">
        <f t="shared" si="68"/>
        <v>0</v>
      </c>
      <c r="F418" s="248">
        <f t="shared" si="68"/>
        <v>1</v>
      </c>
      <c r="G418" s="248">
        <f t="shared" si="68"/>
        <v>0</v>
      </c>
      <c r="H418" s="248">
        <f t="shared" si="68"/>
        <v>0</v>
      </c>
      <c r="I418" s="249"/>
      <c r="J418" s="249">
        <f t="shared" si="60"/>
        <v>0</v>
      </c>
      <c r="K418" s="249">
        <f t="shared" si="69"/>
        <v>0</v>
      </c>
      <c r="L418" s="249">
        <f t="shared" si="69"/>
        <v>0</v>
      </c>
      <c r="M418" s="249">
        <f t="shared" si="69"/>
        <v>1</v>
      </c>
      <c r="N418" s="249">
        <f t="shared" si="69"/>
        <v>0</v>
      </c>
      <c r="O418" s="249">
        <f t="shared" si="69"/>
        <v>0</v>
      </c>
      <c r="P418" s="250">
        <v>0.99474199923442219</v>
      </c>
      <c r="Q418" s="251">
        <v>0.97738900000000006</v>
      </c>
      <c r="R418" s="250">
        <v>0.99462109100997265</v>
      </c>
      <c r="S418" s="251">
        <v>0.9813265000000001</v>
      </c>
      <c r="T418" s="250">
        <v>0.99760778796388594</v>
      </c>
      <c r="U418" s="250">
        <v>0.99806600131743006</v>
      </c>
      <c r="V418" s="250">
        <v>0.99838957274659057</v>
      </c>
      <c r="W418" s="250">
        <v>0.99858736248126911</v>
      </c>
      <c r="X418" s="250">
        <v>0.99870425665112517</v>
      </c>
      <c r="Y418" s="250">
        <v>0.99877619832608533</v>
      </c>
      <c r="Z418" s="251">
        <v>1.6000000000000001E-6</v>
      </c>
      <c r="AA418" s="251">
        <v>5.9000000000000003E-6</v>
      </c>
      <c r="AB418" s="251">
        <v>2.3203602100000001E-3</v>
      </c>
      <c r="AC418" s="251">
        <v>0.92771708528852104</v>
      </c>
      <c r="AD418" s="251">
        <v>1.6000000000000001E-4</v>
      </c>
      <c r="AE418" s="251">
        <v>2.33E-3</v>
      </c>
      <c r="AF418" s="250">
        <v>0.9957295184293713</v>
      </c>
      <c r="AG418" s="251">
        <v>0.97391400000000006</v>
      </c>
      <c r="AH418" s="250">
        <v>0.92589960043033992</v>
      </c>
      <c r="AI418" s="252">
        <v>0.99620500000000001</v>
      </c>
      <c r="AJ418" s="253">
        <f t="shared" si="61"/>
        <v>1.3548883576918656E-6</v>
      </c>
      <c r="AK418" s="253">
        <f t="shared" si="62"/>
        <v>4.9984456116409378E-6</v>
      </c>
      <c r="AL418" s="253">
        <f t="shared" si="63"/>
        <v>1.9664329534693436E-3</v>
      </c>
      <c r="AM418" s="253">
        <f t="shared" si="64"/>
        <v>0.7863670686488351</v>
      </c>
      <c r="AN418" s="253">
        <f t="shared" si="65"/>
        <v>1.3563775127253743E-4</v>
      </c>
      <c r="AO418" s="254">
        <f t="shared" si="66"/>
        <v>1.9753670382487596E-3</v>
      </c>
    </row>
    <row r="419" spans="1:41">
      <c r="A419" s="247">
        <v>710</v>
      </c>
      <c r="B419" s="248"/>
      <c r="C419" s="248">
        <f t="shared" si="68"/>
        <v>0</v>
      </c>
      <c r="D419" s="248">
        <f t="shared" si="68"/>
        <v>0</v>
      </c>
      <c r="E419" s="248">
        <f t="shared" si="68"/>
        <v>0</v>
      </c>
      <c r="F419" s="248">
        <f t="shared" si="68"/>
        <v>1</v>
      </c>
      <c r="G419" s="248">
        <f t="shared" si="68"/>
        <v>0</v>
      </c>
      <c r="H419" s="248">
        <f t="shared" si="68"/>
        <v>0</v>
      </c>
      <c r="I419" s="249"/>
      <c r="J419" s="249">
        <f t="shared" si="60"/>
        <v>0</v>
      </c>
      <c r="K419" s="249">
        <f t="shared" si="69"/>
        <v>0</v>
      </c>
      <c r="L419" s="249">
        <f t="shared" si="69"/>
        <v>0</v>
      </c>
      <c r="M419" s="249">
        <f t="shared" si="69"/>
        <v>1</v>
      </c>
      <c r="N419" s="249">
        <f t="shared" si="69"/>
        <v>0</v>
      </c>
      <c r="O419" s="249">
        <f t="shared" si="69"/>
        <v>0</v>
      </c>
      <c r="P419" s="250">
        <v>0.99474199923442219</v>
      </c>
      <c r="Q419" s="251">
        <v>0.97731900000000005</v>
      </c>
      <c r="R419" s="250">
        <v>0.99462109100997265</v>
      </c>
      <c r="S419" s="251">
        <v>0.9812860000000001</v>
      </c>
      <c r="T419" s="250">
        <v>0.99760778796388594</v>
      </c>
      <c r="U419" s="250">
        <v>0.99806600131743006</v>
      </c>
      <c r="V419" s="250">
        <v>0.99838957274659057</v>
      </c>
      <c r="W419" s="250">
        <v>0.99858736248126911</v>
      </c>
      <c r="X419" s="250">
        <v>0.99870425665112517</v>
      </c>
      <c r="Y419" s="250">
        <v>0.99877619832608533</v>
      </c>
      <c r="Z419" s="251">
        <v>5.9999999999999997E-7</v>
      </c>
      <c r="AA419" s="251">
        <v>7.0999999999999998E-6</v>
      </c>
      <c r="AB419" s="251">
        <v>1.1379366200000001E-3</v>
      </c>
      <c r="AC419" s="251">
        <v>0.92795702910241484</v>
      </c>
      <c r="AD419" s="251">
        <v>-3.5999999999999997E-4</v>
      </c>
      <c r="AE419" s="251">
        <v>1.66E-3</v>
      </c>
      <c r="AF419" s="250">
        <v>0.9957295184293713</v>
      </c>
      <c r="AG419" s="251">
        <v>0.9739279999999999</v>
      </c>
      <c r="AH419" s="250">
        <v>0.92599970062833581</v>
      </c>
      <c r="AI419" s="252">
        <v>0.99623050000000002</v>
      </c>
      <c r="AJ419" s="253">
        <f t="shared" si="61"/>
        <v>5.0810101067820934E-7</v>
      </c>
      <c r="AK419" s="253">
        <f t="shared" si="62"/>
        <v>6.0152902536620477E-6</v>
      </c>
      <c r="AL419" s="253">
        <f t="shared" si="63"/>
        <v>9.6439974704130415E-4</v>
      </c>
      <c r="AM419" s="253">
        <f t="shared" si="64"/>
        <v>0.78659812875864887</v>
      </c>
      <c r="AN419" s="253">
        <f t="shared" si="65"/>
        <v>-3.0519567807830869E-4</v>
      </c>
      <c r="AO419" s="254">
        <f t="shared" si="66"/>
        <v>1.4073925564897839E-3</v>
      </c>
    </row>
    <row r="420" spans="1:41">
      <c r="A420" s="247">
        <v>711</v>
      </c>
      <c r="B420" s="248"/>
      <c r="C420" s="248">
        <f t="shared" si="68"/>
        <v>0</v>
      </c>
      <c r="D420" s="248">
        <f t="shared" si="68"/>
        <v>0</v>
      </c>
      <c r="E420" s="248">
        <f t="shared" si="68"/>
        <v>0</v>
      </c>
      <c r="F420" s="248">
        <f t="shared" si="68"/>
        <v>1</v>
      </c>
      <c r="G420" s="248">
        <f t="shared" si="68"/>
        <v>0</v>
      </c>
      <c r="H420" s="248">
        <f t="shared" si="68"/>
        <v>0</v>
      </c>
      <c r="I420" s="249"/>
      <c r="J420" s="249">
        <f t="shared" si="60"/>
        <v>0</v>
      </c>
      <c r="K420" s="249">
        <f t="shared" si="69"/>
        <v>0</v>
      </c>
      <c r="L420" s="249">
        <f t="shared" si="69"/>
        <v>0</v>
      </c>
      <c r="M420" s="249">
        <f t="shared" si="69"/>
        <v>1</v>
      </c>
      <c r="N420" s="249">
        <f t="shared" si="69"/>
        <v>0</v>
      </c>
      <c r="O420" s="249">
        <f t="shared" si="69"/>
        <v>0</v>
      </c>
      <c r="P420" s="250">
        <v>0.99474199923442219</v>
      </c>
      <c r="Q420" s="251">
        <v>0.97724850000000008</v>
      </c>
      <c r="R420" s="250">
        <v>0.99462109100997265</v>
      </c>
      <c r="S420" s="251">
        <v>0.98124250000000002</v>
      </c>
      <c r="T420" s="250">
        <v>0.99760778796388594</v>
      </c>
      <c r="U420" s="250">
        <v>0.99806600131743006</v>
      </c>
      <c r="V420" s="250">
        <v>0.99838957274659057</v>
      </c>
      <c r="W420" s="250">
        <v>0.99858736248126911</v>
      </c>
      <c r="X420" s="250">
        <v>0.99870425665112517</v>
      </c>
      <c r="Y420" s="250">
        <v>0.99877619832608533</v>
      </c>
      <c r="Z420" s="251">
        <v>-5.9999999999999997E-7</v>
      </c>
      <c r="AA420" s="251">
        <v>6.9999999999999999E-6</v>
      </c>
      <c r="AB420" s="251">
        <v>9.6105536000000002E-4</v>
      </c>
      <c r="AC420" s="251">
        <v>0.93304297591350605</v>
      </c>
      <c r="AD420" s="251">
        <v>-1.7999999999999998E-4</v>
      </c>
      <c r="AE420" s="251">
        <v>1.7299999999999998E-3</v>
      </c>
      <c r="AF420" s="250">
        <v>0.9957295184293713</v>
      </c>
      <c r="AG420" s="251">
        <v>0.97394250000000004</v>
      </c>
      <c r="AH420" s="250">
        <v>0.92639916184679461</v>
      </c>
      <c r="AI420" s="252">
        <v>0.99625699999999995</v>
      </c>
      <c r="AJ420" s="253">
        <f t="shared" si="61"/>
        <v>-5.0828208410526119E-7</v>
      </c>
      <c r="AK420" s="253">
        <f t="shared" si="62"/>
        <v>5.9326813493463255E-6</v>
      </c>
      <c r="AL420" s="253">
        <f t="shared" si="63"/>
        <v>8.1478338159089074E-4</v>
      </c>
      <c r="AM420" s="253">
        <f t="shared" si="64"/>
        <v>0.79119117436086162</v>
      </c>
      <c r="AN420" s="253">
        <f t="shared" si="65"/>
        <v>-1.5265222077250038E-4</v>
      </c>
      <c r="AO420" s="254">
        <f t="shared" si="66"/>
        <v>1.4672631419099704E-3</v>
      </c>
    </row>
    <row r="421" spans="1:41">
      <c r="A421" s="247">
        <v>712</v>
      </c>
      <c r="B421" s="248"/>
      <c r="C421" s="248">
        <f t="shared" si="68"/>
        <v>0</v>
      </c>
      <c r="D421" s="248">
        <f t="shared" si="68"/>
        <v>0</v>
      </c>
      <c r="E421" s="248">
        <f t="shared" si="68"/>
        <v>0</v>
      </c>
      <c r="F421" s="248">
        <f t="shared" si="68"/>
        <v>1</v>
      </c>
      <c r="G421" s="248">
        <f t="shared" si="68"/>
        <v>0</v>
      </c>
      <c r="H421" s="248">
        <f t="shared" si="68"/>
        <v>0</v>
      </c>
      <c r="I421" s="249"/>
      <c r="J421" s="249">
        <f t="shared" si="60"/>
        <v>0</v>
      </c>
      <c r="K421" s="249">
        <f t="shared" si="69"/>
        <v>0</v>
      </c>
      <c r="L421" s="249">
        <f t="shared" si="69"/>
        <v>0</v>
      </c>
      <c r="M421" s="249">
        <f t="shared" si="69"/>
        <v>1</v>
      </c>
      <c r="N421" s="249">
        <f t="shared" si="69"/>
        <v>0</v>
      </c>
      <c r="O421" s="249">
        <f t="shared" si="69"/>
        <v>0</v>
      </c>
      <c r="P421" s="250">
        <v>0.99474199923442219</v>
      </c>
      <c r="Q421" s="251">
        <v>0.97717799999999999</v>
      </c>
      <c r="R421" s="250">
        <v>0.99462109100997265</v>
      </c>
      <c r="S421" s="251">
        <v>0.98119900000000004</v>
      </c>
      <c r="T421" s="250">
        <v>0.99760778796388594</v>
      </c>
      <c r="U421" s="250">
        <v>0.99806600131743006</v>
      </c>
      <c r="V421" s="250">
        <v>0.99838957274659057</v>
      </c>
      <c r="W421" s="250">
        <v>0.99858736248126911</v>
      </c>
      <c r="X421" s="250">
        <v>0.99870425665112517</v>
      </c>
      <c r="Y421" s="250">
        <v>0.99877619832608533</v>
      </c>
      <c r="Z421" s="251">
        <v>5.5000000000000007E-6</v>
      </c>
      <c r="AA421" s="251">
        <v>5.1999999999999993E-6</v>
      </c>
      <c r="AB421" s="251">
        <v>7.3612545000000006E-4</v>
      </c>
      <c r="AC421" s="251">
        <v>0.9365251155233022</v>
      </c>
      <c r="AD421" s="251">
        <v>-7.0000000000000007E-5</v>
      </c>
      <c r="AE421" s="251">
        <v>1.66E-3</v>
      </c>
      <c r="AF421" s="250">
        <v>0.9957295184293713</v>
      </c>
      <c r="AG421" s="251">
        <v>0.97395700000000007</v>
      </c>
      <c r="AH421" s="250">
        <v>0.92679952105588315</v>
      </c>
      <c r="AI421" s="252">
        <v>0.99628300000000003</v>
      </c>
      <c r="AJ421" s="253">
        <f t="shared" si="61"/>
        <v>4.6609141414265515E-6</v>
      </c>
      <c r="AK421" s="253">
        <f t="shared" si="62"/>
        <v>4.4087065036728332E-6</v>
      </c>
      <c r="AL421" s="253">
        <f t="shared" si="63"/>
        <v>6.2431023074794114E-4</v>
      </c>
      <c r="AM421" s="253">
        <f t="shared" si="64"/>
        <v>0.79442714777739665</v>
      </c>
      <c r="AN421" s="253">
        <f t="shared" si="65"/>
        <v>-5.9385924724805804E-5</v>
      </c>
      <c r="AO421" s="254">
        <f t="shared" si="66"/>
        <v>1.4083962328655479E-3</v>
      </c>
    </row>
    <row r="422" spans="1:41">
      <c r="A422" s="247">
        <v>713</v>
      </c>
      <c r="B422" s="248"/>
      <c r="C422" s="248">
        <f t="shared" si="68"/>
        <v>0</v>
      </c>
      <c r="D422" s="248">
        <f t="shared" si="68"/>
        <v>0</v>
      </c>
      <c r="E422" s="248">
        <f t="shared" si="68"/>
        <v>0</v>
      </c>
      <c r="F422" s="248">
        <f t="shared" si="68"/>
        <v>1</v>
      </c>
      <c r="G422" s="248">
        <f t="shared" si="68"/>
        <v>0</v>
      </c>
      <c r="H422" s="248">
        <f t="shared" si="68"/>
        <v>0</v>
      </c>
      <c r="I422" s="249"/>
      <c r="J422" s="249">
        <f t="shared" si="60"/>
        <v>0</v>
      </c>
      <c r="K422" s="249">
        <f t="shared" si="69"/>
        <v>0</v>
      </c>
      <c r="L422" s="249">
        <f t="shared" si="69"/>
        <v>0</v>
      </c>
      <c r="M422" s="249">
        <f t="shared" si="69"/>
        <v>1</v>
      </c>
      <c r="N422" s="249">
        <f t="shared" si="69"/>
        <v>0</v>
      </c>
      <c r="O422" s="249">
        <f t="shared" si="69"/>
        <v>0</v>
      </c>
      <c r="P422" s="250">
        <v>0.99474199923442219</v>
      </c>
      <c r="Q422" s="251">
        <v>0.97710600000000003</v>
      </c>
      <c r="R422" s="250">
        <v>0.99462109100997265</v>
      </c>
      <c r="S422" s="251">
        <v>0.98115299999999994</v>
      </c>
      <c r="T422" s="250">
        <v>0.99760778796388594</v>
      </c>
      <c r="U422" s="250">
        <v>0.99806600131743006</v>
      </c>
      <c r="V422" s="250">
        <v>0.99838957274659057</v>
      </c>
      <c r="W422" s="250">
        <v>0.99858736248126911</v>
      </c>
      <c r="X422" s="250">
        <v>0.99870425665112517</v>
      </c>
      <c r="Y422" s="250">
        <v>0.99877619832608533</v>
      </c>
      <c r="Z422" s="251">
        <v>4.2000000000000004E-6</v>
      </c>
      <c r="AA422" s="251">
        <v>6.1999999999999999E-6</v>
      </c>
      <c r="AB422" s="251">
        <v>4.0527948000000001E-4</v>
      </c>
      <c r="AC422" s="251">
        <v>0.94089868918709341</v>
      </c>
      <c r="AD422" s="251">
        <v>3.4000000000000002E-4</v>
      </c>
      <c r="AE422" s="251">
        <v>7.6999999999999996E-4</v>
      </c>
      <c r="AF422" s="250">
        <v>0.9957295184293713</v>
      </c>
      <c r="AG422" s="251">
        <v>0.97397099999999992</v>
      </c>
      <c r="AH422" s="250">
        <v>0.92719988026497158</v>
      </c>
      <c r="AI422" s="252">
        <v>0.996309</v>
      </c>
      <c r="AJ422" s="253">
        <f t="shared" si="61"/>
        <v>3.560495857074141E-6</v>
      </c>
      <c r="AK422" s="253">
        <f t="shared" si="62"/>
        <v>5.2583842055152871E-6</v>
      </c>
      <c r="AL422" s="253">
        <f t="shared" si="63"/>
        <v>3.4383969687992944E-4</v>
      </c>
      <c r="AM422" s="253">
        <f t="shared" si="64"/>
        <v>0.79841795075022448</v>
      </c>
      <c r="AN422" s="253">
        <f t="shared" si="65"/>
        <v>2.8854741068514919E-4</v>
      </c>
      <c r="AO422" s="254">
        <f t="shared" si="66"/>
        <v>6.535220913983621E-4</v>
      </c>
    </row>
    <row r="423" spans="1:41">
      <c r="A423" s="247">
        <v>714</v>
      </c>
      <c r="B423" s="248"/>
      <c r="C423" s="248">
        <f t="shared" si="68"/>
        <v>0</v>
      </c>
      <c r="D423" s="248">
        <f t="shared" si="68"/>
        <v>0</v>
      </c>
      <c r="E423" s="248">
        <f t="shared" si="68"/>
        <v>0</v>
      </c>
      <c r="F423" s="248">
        <f t="shared" si="68"/>
        <v>1</v>
      </c>
      <c r="G423" s="248">
        <f t="shared" si="68"/>
        <v>0</v>
      </c>
      <c r="H423" s="248">
        <f t="shared" si="68"/>
        <v>0</v>
      </c>
      <c r="I423" s="249"/>
      <c r="J423" s="249">
        <f t="shared" si="60"/>
        <v>0</v>
      </c>
      <c r="K423" s="249">
        <f t="shared" si="69"/>
        <v>0</v>
      </c>
      <c r="L423" s="249">
        <f t="shared" si="69"/>
        <v>0</v>
      </c>
      <c r="M423" s="249">
        <f t="shared" si="69"/>
        <v>1</v>
      </c>
      <c r="N423" s="249">
        <f t="shared" si="69"/>
        <v>0</v>
      </c>
      <c r="O423" s="249">
        <f t="shared" si="69"/>
        <v>0</v>
      </c>
      <c r="P423" s="250">
        <v>0.99474199923442219</v>
      </c>
      <c r="Q423" s="251">
        <v>0.97703400000000007</v>
      </c>
      <c r="R423" s="250">
        <v>0.99462109100997265</v>
      </c>
      <c r="S423" s="251">
        <v>0.98110699999999995</v>
      </c>
      <c r="T423" s="250">
        <v>0.99760778796388594</v>
      </c>
      <c r="U423" s="250">
        <v>0.99806600131743006</v>
      </c>
      <c r="V423" s="250">
        <v>0.99838957274659057</v>
      </c>
      <c r="W423" s="250">
        <v>0.99858736248126911</v>
      </c>
      <c r="X423" s="250">
        <v>0.99870425665112517</v>
      </c>
      <c r="Y423" s="250">
        <v>0.99877619832608533</v>
      </c>
      <c r="Z423" s="251">
        <v>-1.7E-6</v>
      </c>
      <c r="AA423" s="251">
        <v>3.4999999999999999E-6</v>
      </c>
      <c r="AB423" s="251">
        <v>2.7859289E-4</v>
      </c>
      <c r="AC423" s="251">
        <v>0.94594822618356489</v>
      </c>
      <c r="AD423" s="251">
        <v>-2.0000000000000002E-5</v>
      </c>
      <c r="AE423" s="251">
        <v>1.2999999999999999E-3</v>
      </c>
      <c r="AF423" s="250">
        <v>0.9957295184293713</v>
      </c>
      <c r="AG423" s="251">
        <v>0.97398499999999999</v>
      </c>
      <c r="AH423" s="250">
        <v>0.92760023947406012</v>
      </c>
      <c r="AI423" s="252">
        <v>0.99633499999999997</v>
      </c>
      <c r="AJ423" s="253">
        <f t="shared" si="61"/>
        <v>-1.441659878128972E-6</v>
      </c>
      <c r="AK423" s="253">
        <f t="shared" si="62"/>
        <v>2.9694865735127353E-6</v>
      </c>
      <c r="AL423" s="253">
        <f t="shared" si="63"/>
        <v>2.3644172814537686E-4</v>
      </c>
      <c r="AM423" s="253">
        <f t="shared" si="64"/>
        <v>0.80298511087977487</v>
      </c>
      <c r="AN423" s="253">
        <f t="shared" si="65"/>
        <v>-1.6979345924280077E-5</v>
      </c>
      <c r="AO423" s="254">
        <f t="shared" si="66"/>
        <v>1.1037369870604283E-3</v>
      </c>
    </row>
    <row r="424" spans="1:41">
      <c r="A424" s="247">
        <v>715</v>
      </c>
      <c r="B424" s="248"/>
      <c r="C424" s="248">
        <f t="shared" si="68"/>
        <v>0</v>
      </c>
      <c r="D424" s="248">
        <f t="shared" si="68"/>
        <v>0</v>
      </c>
      <c r="E424" s="248">
        <f t="shared" si="68"/>
        <v>0</v>
      </c>
      <c r="F424" s="248">
        <f t="shared" si="68"/>
        <v>1</v>
      </c>
      <c r="G424" s="248">
        <f t="shared" si="68"/>
        <v>0</v>
      </c>
      <c r="H424" s="248">
        <f t="shared" si="68"/>
        <v>0</v>
      </c>
      <c r="I424" s="249"/>
      <c r="J424" s="249">
        <f t="shared" si="60"/>
        <v>0</v>
      </c>
      <c r="K424" s="249">
        <f t="shared" si="69"/>
        <v>0</v>
      </c>
      <c r="L424" s="249">
        <f t="shared" si="69"/>
        <v>0</v>
      </c>
      <c r="M424" s="249">
        <f t="shared" si="69"/>
        <v>1</v>
      </c>
      <c r="N424" s="249">
        <f t="shared" si="69"/>
        <v>0</v>
      </c>
      <c r="O424" s="249">
        <f t="shared" si="69"/>
        <v>0</v>
      </c>
      <c r="P424" s="250">
        <v>0.99474199923442219</v>
      </c>
      <c r="Q424" s="251">
        <v>0.97696099999999997</v>
      </c>
      <c r="R424" s="250">
        <v>0.99462109100997265</v>
      </c>
      <c r="S424" s="251">
        <v>0.98105850000000006</v>
      </c>
      <c r="T424" s="250">
        <v>0.99760778796388594</v>
      </c>
      <c r="U424" s="250">
        <v>0.99806600131743006</v>
      </c>
      <c r="V424" s="250">
        <v>0.99838957274659057</v>
      </c>
      <c r="W424" s="250">
        <v>0.99858736248126911</v>
      </c>
      <c r="X424" s="250">
        <v>0.99870425665112517</v>
      </c>
      <c r="Y424" s="250">
        <v>0.99877619832608533</v>
      </c>
      <c r="Z424" s="251">
        <v>-2.9999999999999999E-7</v>
      </c>
      <c r="AA424" s="251">
        <v>1.9E-6</v>
      </c>
      <c r="AB424" s="251">
        <v>2.6314951999999999E-4</v>
      </c>
      <c r="AC424" s="251">
        <v>0.95080310730648021</v>
      </c>
      <c r="AD424" s="251">
        <v>-1.4000000000000001E-4</v>
      </c>
      <c r="AE424" s="251">
        <v>7.3999999999999999E-4</v>
      </c>
      <c r="AF424" s="250">
        <v>0.9957295184293713</v>
      </c>
      <c r="AG424" s="251">
        <v>0.97400000000000009</v>
      </c>
      <c r="AH424" s="250">
        <v>0.92800059868314877</v>
      </c>
      <c r="AI424" s="252">
        <v>0.99636100000000005</v>
      </c>
      <c r="AJ424" s="253">
        <f t="shared" si="61"/>
        <v>-2.5449933494205583E-7</v>
      </c>
      <c r="AK424" s="253">
        <f t="shared" si="62"/>
        <v>1.612569453959397E-6</v>
      </c>
      <c r="AL424" s="253">
        <f t="shared" si="63"/>
        <v>2.2341286861420461E-4</v>
      </c>
      <c r="AM424" s="253">
        <f t="shared" si="64"/>
        <v>0.80738787698843839</v>
      </c>
      <c r="AN424" s="253">
        <f t="shared" si="65"/>
        <v>-1.188968921665361E-4</v>
      </c>
      <c r="AO424" s="254">
        <f t="shared" si="66"/>
        <v>6.2850027221642436E-4</v>
      </c>
    </row>
    <row r="425" spans="1:41">
      <c r="A425" s="247">
        <v>716</v>
      </c>
      <c r="B425" s="248"/>
      <c r="C425" s="248">
        <f t="shared" si="68"/>
        <v>0</v>
      </c>
      <c r="D425" s="248">
        <f t="shared" si="68"/>
        <v>0</v>
      </c>
      <c r="E425" s="248">
        <f t="shared" si="68"/>
        <v>0</v>
      </c>
      <c r="F425" s="248">
        <f t="shared" si="68"/>
        <v>1</v>
      </c>
      <c r="G425" s="248">
        <f t="shared" si="68"/>
        <v>0</v>
      </c>
      <c r="H425" s="248">
        <f t="shared" si="68"/>
        <v>0</v>
      </c>
      <c r="I425" s="249"/>
      <c r="J425" s="249">
        <f t="shared" si="60"/>
        <v>0</v>
      </c>
      <c r="K425" s="249">
        <f t="shared" si="69"/>
        <v>0</v>
      </c>
      <c r="L425" s="249">
        <f t="shared" si="69"/>
        <v>0</v>
      </c>
      <c r="M425" s="249">
        <f t="shared" si="69"/>
        <v>1</v>
      </c>
      <c r="N425" s="249">
        <f t="shared" si="69"/>
        <v>0</v>
      </c>
      <c r="O425" s="249">
        <f t="shared" si="69"/>
        <v>0</v>
      </c>
      <c r="P425" s="250">
        <v>0.99462541568137486</v>
      </c>
      <c r="Q425" s="251">
        <v>0.97688799999999998</v>
      </c>
      <c r="R425" s="250">
        <v>0.99450183402304371</v>
      </c>
      <c r="S425" s="251">
        <v>0.98100999999999994</v>
      </c>
      <c r="T425" s="250">
        <v>0.99755466830366912</v>
      </c>
      <c r="U425" s="250">
        <v>0.99802304631385785</v>
      </c>
      <c r="V425" s="250">
        <v>0.99835379848567063</v>
      </c>
      <c r="W425" s="250">
        <v>0.99855597877163715</v>
      </c>
      <c r="X425" s="250">
        <v>0.99867546818558495</v>
      </c>
      <c r="Y425" s="250">
        <v>0.99874900723940163</v>
      </c>
      <c r="Z425" s="251">
        <v>1.1000000000000001E-6</v>
      </c>
      <c r="AA425" s="251">
        <v>5.3000000000000001E-6</v>
      </c>
      <c r="AB425" s="251">
        <v>1.4381070000000002E-5</v>
      </c>
      <c r="AC425" s="251">
        <v>0.95554243379729153</v>
      </c>
      <c r="AD425" s="251">
        <v>3.4000000000000002E-4</v>
      </c>
      <c r="AE425" s="251">
        <v>1.64E-3</v>
      </c>
      <c r="AF425" s="250">
        <v>0.9956347826746712</v>
      </c>
      <c r="AG425" s="251">
        <v>0.97401499999999996</v>
      </c>
      <c r="AH425" s="250">
        <v>0.9284009578922372</v>
      </c>
      <c r="AI425" s="252">
        <v>0.99638749999999998</v>
      </c>
      <c r="AJ425" s="253">
        <f t="shared" si="61"/>
        <v>9.3313031030306178E-7</v>
      </c>
      <c r="AK425" s="253">
        <f t="shared" si="62"/>
        <v>4.4981024807068921E-6</v>
      </c>
      <c r="AL425" s="253">
        <f t="shared" si="63"/>
        <v>1.2209238596966777E-5</v>
      </c>
      <c r="AM425" s="253">
        <f t="shared" si="64"/>
        <v>0.81140055492376795</v>
      </c>
      <c r="AN425" s="253">
        <f t="shared" si="65"/>
        <v>2.8874615178699822E-4</v>
      </c>
      <c r="AO425" s="254">
        <f t="shared" si="66"/>
        <v>1.3928781149179811E-3</v>
      </c>
    </row>
    <row r="426" spans="1:41">
      <c r="A426" s="247">
        <v>717</v>
      </c>
      <c r="B426" s="248"/>
      <c r="C426" s="248">
        <f t="shared" si="68"/>
        <v>0</v>
      </c>
      <c r="D426" s="248">
        <f t="shared" si="68"/>
        <v>0</v>
      </c>
      <c r="E426" s="248">
        <f t="shared" si="68"/>
        <v>0</v>
      </c>
      <c r="F426" s="248">
        <f t="shared" si="68"/>
        <v>1</v>
      </c>
      <c r="G426" s="248">
        <f t="shared" si="68"/>
        <v>0</v>
      </c>
      <c r="H426" s="248">
        <f t="shared" si="68"/>
        <v>0</v>
      </c>
      <c r="I426" s="249"/>
      <c r="J426" s="249">
        <f t="shared" si="60"/>
        <v>0</v>
      </c>
      <c r="K426" s="249">
        <f t="shared" si="69"/>
        <v>0</v>
      </c>
      <c r="L426" s="249">
        <f t="shared" si="69"/>
        <v>0</v>
      </c>
      <c r="M426" s="249">
        <f t="shared" si="69"/>
        <v>1</v>
      </c>
      <c r="N426" s="249">
        <f t="shared" si="69"/>
        <v>0</v>
      </c>
      <c r="O426" s="249">
        <f t="shared" si="69"/>
        <v>0</v>
      </c>
      <c r="P426" s="250">
        <v>0.99450884345846491</v>
      </c>
      <c r="Q426" s="251">
        <v>0.97681450000000003</v>
      </c>
      <c r="R426" s="250">
        <v>0.99438258894832754</v>
      </c>
      <c r="S426" s="251">
        <v>0.98095900000000003</v>
      </c>
      <c r="T426" s="250">
        <v>0.99750155040861999</v>
      </c>
      <c r="U426" s="250">
        <v>0.99798009229914941</v>
      </c>
      <c r="V426" s="250">
        <v>0.99831802479050036</v>
      </c>
      <c r="W426" s="250">
        <v>0.99852459542010708</v>
      </c>
      <c r="X426" s="250">
        <v>0.99864667997361556</v>
      </c>
      <c r="Y426" s="250">
        <v>0.99872181634867319</v>
      </c>
      <c r="Z426" s="251">
        <v>5.8000000000000004E-6</v>
      </c>
      <c r="AA426" s="251">
        <v>7.7999999999999999E-6</v>
      </c>
      <c r="AB426" s="251">
        <v>9.307825000000001E-5</v>
      </c>
      <c r="AC426" s="251">
        <v>0.95872152517414255</v>
      </c>
      <c r="AD426" s="251">
        <v>-5.4000000000000001E-4</v>
      </c>
      <c r="AE426" s="251">
        <v>1.2999999999999999E-3</v>
      </c>
      <c r="AF426" s="250">
        <v>0.99554005403711798</v>
      </c>
      <c r="AG426" s="251">
        <v>0.97402949999999999</v>
      </c>
      <c r="AH426" s="250">
        <v>0.92880131710132574</v>
      </c>
      <c r="AI426" s="252">
        <v>0.99641349999999995</v>
      </c>
      <c r="AJ426" s="253">
        <f t="shared" si="61"/>
        <v>4.9199417548187384E-6</v>
      </c>
      <c r="AK426" s="253">
        <f t="shared" si="62"/>
        <v>6.6196475846525168E-6</v>
      </c>
      <c r="AL426" s="253">
        <f t="shared" si="63"/>
        <v>7.9019724321831636E-5</v>
      </c>
      <c r="AM426" s="253">
        <f t="shared" si="64"/>
        <v>0.8140847764772432</v>
      </c>
      <c r="AN426" s="253">
        <f t="shared" si="65"/>
        <v>-4.5858939861993466E-4</v>
      </c>
      <c r="AO426" s="254">
        <f t="shared" si="66"/>
        <v>1.104094579031364E-3</v>
      </c>
    </row>
    <row r="427" spans="1:41">
      <c r="A427" s="247">
        <v>718</v>
      </c>
      <c r="B427" s="248"/>
      <c r="C427" s="248">
        <f t="shared" si="68"/>
        <v>0</v>
      </c>
      <c r="D427" s="248">
        <f t="shared" si="68"/>
        <v>0</v>
      </c>
      <c r="E427" s="248">
        <f t="shared" si="68"/>
        <v>0</v>
      </c>
      <c r="F427" s="248">
        <f t="shared" si="68"/>
        <v>1</v>
      </c>
      <c r="G427" s="248">
        <f t="shared" si="68"/>
        <v>0</v>
      </c>
      <c r="H427" s="248">
        <f t="shared" si="68"/>
        <v>0</v>
      </c>
      <c r="I427" s="249"/>
      <c r="J427" s="249">
        <f t="shared" si="60"/>
        <v>0</v>
      </c>
      <c r="K427" s="249">
        <f t="shared" si="69"/>
        <v>0</v>
      </c>
      <c r="L427" s="249">
        <f t="shared" si="69"/>
        <v>0</v>
      </c>
      <c r="M427" s="249">
        <f t="shared" si="69"/>
        <v>1</v>
      </c>
      <c r="N427" s="249">
        <f t="shared" si="69"/>
        <v>0</v>
      </c>
      <c r="O427" s="249">
        <f t="shared" si="69"/>
        <v>0</v>
      </c>
      <c r="P427" s="250">
        <v>0.99439228256481593</v>
      </c>
      <c r="Q427" s="251">
        <v>0.97674099999999997</v>
      </c>
      <c r="R427" s="250">
        <v>0.99426335578487079</v>
      </c>
      <c r="S427" s="251">
        <v>0.98090799999999989</v>
      </c>
      <c r="T427" s="250">
        <v>0.99744843427871432</v>
      </c>
      <c r="U427" s="250">
        <v>0.99793713927330108</v>
      </c>
      <c r="V427" s="250">
        <v>0.99828225166108131</v>
      </c>
      <c r="W427" s="250">
        <v>0.99849321242668143</v>
      </c>
      <c r="X427" s="250">
        <v>0.99861789201521911</v>
      </c>
      <c r="Y427" s="250">
        <v>0.99869462565390255</v>
      </c>
      <c r="Z427" s="251">
        <v>-2.3E-6</v>
      </c>
      <c r="AA427" s="251">
        <v>6.3000000000000007E-6</v>
      </c>
      <c r="AB427" s="251">
        <v>4.27E-7</v>
      </c>
      <c r="AC427" s="251">
        <v>0.96142927813140378</v>
      </c>
      <c r="AD427" s="251">
        <v>-5.0000000000000002E-5</v>
      </c>
      <c r="AE427" s="251">
        <v>1.2900000000000001E-3</v>
      </c>
      <c r="AF427" s="250">
        <v>0.99544533251631795</v>
      </c>
      <c r="AG427" s="251">
        <v>0.97404399999999991</v>
      </c>
      <c r="AH427" s="250">
        <v>0.92920167631041428</v>
      </c>
      <c r="AI427" s="252">
        <v>0.99643999999999999</v>
      </c>
      <c r="AJ427" s="253">
        <f t="shared" si="61"/>
        <v>-1.9509327087926669E-6</v>
      </c>
      <c r="AK427" s="253">
        <f t="shared" si="62"/>
        <v>5.346477410168449E-6</v>
      </c>
      <c r="AL427" s="253">
        <f t="shared" si="63"/>
        <v>3.62497675502939E-7</v>
      </c>
      <c r="AM427" s="253">
        <f t="shared" si="64"/>
        <v>0.81636891843391246</v>
      </c>
      <c r="AN427" s="253">
        <f t="shared" si="65"/>
        <v>-4.2461306054707489E-5</v>
      </c>
      <c r="AO427" s="254">
        <f t="shared" si="66"/>
        <v>1.0955858743861148E-3</v>
      </c>
    </row>
    <row r="428" spans="1:41">
      <c r="A428" s="247">
        <v>719</v>
      </c>
      <c r="B428" s="248"/>
      <c r="C428" s="248">
        <f t="shared" si="68"/>
        <v>0</v>
      </c>
      <c r="D428" s="248">
        <f t="shared" si="68"/>
        <v>0</v>
      </c>
      <c r="E428" s="248">
        <f t="shared" si="68"/>
        <v>0</v>
      </c>
      <c r="F428" s="248">
        <f t="shared" si="68"/>
        <v>1</v>
      </c>
      <c r="G428" s="248">
        <f t="shared" si="68"/>
        <v>0</v>
      </c>
      <c r="H428" s="248">
        <f t="shared" si="68"/>
        <v>0</v>
      </c>
      <c r="I428" s="249"/>
      <c r="J428" s="249">
        <f t="shared" ref="J428:J491" si="70">IF($A428&lt;J$4,0,IF($A428&lt;J$5,($A428-J$4)/(J$5-J$4),IF($A428&lt;J$6,1,IF($A428&lt;J$7,($A428-J$7)/(J$6-J$7),0))))</f>
        <v>0</v>
      </c>
      <c r="K428" s="249">
        <f t="shared" si="69"/>
        <v>0</v>
      </c>
      <c r="L428" s="249">
        <f t="shared" si="69"/>
        <v>0</v>
      </c>
      <c r="M428" s="249">
        <f t="shared" si="69"/>
        <v>1</v>
      </c>
      <c r="N428" s="249">
        <f t="shared" si="69"/>
        <v>0</v>
      </c>
      <c r="O428" s="249">
        <f t="shared" si="69"/>
        <v>0</v>
      </c>
      <c r="P428" s="250">
        <v>0.99427573299955629</v>
      </c>
      <c r="Q428" s="251">
        <v>0.97666649999999999</v>
      </c>
      <c r="R428" s="250">
        <v>0.99414413453172457</v>
      </c>
      <c r="S428" s="251">
        <v>0.98085499999999992</v>
      </c>
      <c r="T428" s="250">
        <v>0.99739531991392993</v>
      </c>
      <c r="U428" s="250">
        <v>0.99789418723631063</v>
      </c>
      <c r="V428" s="250">
        <v>0.99824647909741671</v>
      </c>
      <c r="W428" s="250">
        <v>0.99846182979136411</v>
      </c>
      <c r="X428" s="250">
        <v>0.9985891043103996</v>
      </c>
      <c r="Y428" s="250">
        <v>0.9986674351550926</v>
      </c>
      <c r="Z428" s="251">
        <v>1.01E-5</v>
      </c>
      <c r="AA428" s="251">
        <v>7.7999999999999999E-6</v>
      </c>
      <c r="AB428" s="251">
        <v>7.5949499999999995E-5</v>
      </c>
      <c r="AC428" s="251">
        <v>0.96581754533860265</v>
      </c>
      <c r="AD428" s="251">
        <v>-3.0000000000000001E-5</v>
      </c>
      <c r="AE428" s="251">
        <v>1.6000000000000001E-3</v>
      </c>
      <c r="AF428" s="250">
        <v>0.99535061811188097</v>
      </c>
      <c r="AG428" s="251">
        <v>0.97405900000000001</v>
      </c>
      <c r="AH428" s="250">
        <v>0.92960203551950271</v>
      </c>
      <c r="AI428" s="252">
        <v>0.99646699999999999</v>
      </c>
      <c r="AJ428" s="253">
        <f t="shared" si="61"/>
        <v>8.5667745273764785E-6</v>
      </c>
      <c r="AK428" s="253">
        <f t="shared" si="62"/>
        <v>6.6192339703748056E-6</v>
      </c>
      <c r="AL428" s="253">
        <f t="shared" si="63"/>
        <v>6.4474998844111622E-5</v>
      </c>
      <c r="AM428" s="253">
        <f t="shared" si="64"/>
        <v>0.82007806235665748</v>
      </c>
      <c r="AN428" s="253">
        <f t="shared" si="65"/>
        <v>-2.5476321137984015E-5</v>
      </c>
      <c r="AO428" s="254">
        <f t="shared" si="66"/>
        <v>1.3588437087612901E-3</v>
      </c>
    </row>
    <row r="429" spans="1:41">
      <c r="A429" s="247">
        <v>720</v>
      </c>
      <c r="B429" s="248"/>
      <c r="C429" s="248">
        <f t="shared" si="68"/>
        <v>0</v>
      </c>
      <c r="D429" s="248">
        <f t="shared" si="68"/>
        <v>0</v>
      </c>
      <c r="E429" s="248">
        <f t="shared" si="68"/>
        <v>0</v>
      </c>
      <c r="F429" s="248">
        <f t="shared" si="68"/>
        <v>1</v>
      </c>
      <c r="G429" s="248">
        <f t="shared" si="68"/>
        <v>0</v>
      </c>
      <c r="H429" s="248">
        <f t="shared" si="68"/>
        <v>0</v>
      </c>
      <c r="I429" s="249"/>
      <c r="J429" s="249">
        <f t="shared" si="70"/>
        <v>0</v>
      </c>
      <c r="K429" s="249">
        <f t="shared" si="69"/>
        <v>0</v>
      </c>
      <c r="L429" s="249">
        <f t="shared" si="69"/>
        <v>0</v>
      </c>
      <c r="M429" s="249">
        <f t="shared" si="69"/>
        <v>1</v>
      </c>
      <c r="N429" s="249">
        <f t="shared" si="69"/>
        <v>0</v>
      </c>
      <c r="O429" s="249">
        <f t="shared" si="69"/>
        <v>0</v>
      </c>
      <c r="P429" s="250">
        <v>0.99415919476181047</v>
      </c>
      <c r="Q429" s="251">
        <v>0.97659200000000002</v>
      </c>
      <c r="R429" s="250">
        <v>0.99402492518793617</v>
      </c>
      <c r="S429" s="251">
        <v>0.98080200000000017</v>
      </c>
      <c r="T429" s="250">
        <v>0.99734220731424306</v>
      </c>
      <c r="U429" s="250">
        <v>0.99785123618817462</v>
      </c>
      <c r="V429" s="250">
        <v>0.99821070709950854</v>
      </c>
      <c r="W429" s="250">
        <v>0.99843044751415766</v>
      </c>
      <c r="X429" s="250">
        <v>0.99856031685915925</v>
      </c>
      <c r="Y429" s="250">
        <v>0.99864024485224556</v>
      </c>
      <c r="Z429" s="251">
        <v>9.9999999999999995E-7</v>
      </c>
      <c r="AA429" s="251">
        <v>8.4999999999999999E-6</v>
      </c>
      <c r="AB429" s="251">
        <v>3.5960591999999999E-4</v>
      </c>
      <c r="AC429" s="251">
        <v>0.96894200352561943</v>
      </c>
      <c r="AD429" s="251">
        <v>8.8999999999999995E-4</v>
      </c>
      <c r="AE429" s="251">
        <v>1.4499999999999999E-3</v>
      </c>
      <c r="AF429" s="250">
        <v>0.9952559108234138</v>
      </c>
      <c r="AG429" s="251">
        <v>0.974074</v>
      </c>
      <c r="AH429" s="250">
        <v>0.93000119737160969</v>
      </c>
      <c r="AI429" s="252">
        <v>0.99649350000000003</v>
      </c>
      <c r="AJ429" s="253">
        <f t="shared" si="61"/>
        <v>8.4815769488096714E-7</v>
      </c>
      <c r="AK429" s="253">
        <f t="shared" si="62"/>
        <v>7.2130199483766435E-6</v>
      </c>
      <c r="AL429" s="253">
        <f t="shared" si="63"/>
        <v>3.0526812871414918E-4</v>
      </c>
      <c r="AM429" s="253">
        <f t="shared" si="64"/>
        <v>0.82271233225951157</v>
      </c>
      <c r="AN429" s="253">
        <f t="shared" si="65"/>
        <v>7.5578230139940064E-4</v>
      </c>
      <c r="AO429" s="254">
        <f t="shared" si="66"/>
        <v>1.2314292754507254E-3</v>
      </c>
    </row>
    <row r="430" spans="1:41">
      <c r="A430" s="247">
        <v>721</v>
      </c>
      <c r="B430" s="248"/>
      <c r="C430" s="248">
        <f t="shared" si="68"/>
        <v>0</v>
      </c>
      <c r="D430" s="248">
        <f t="shared" si="68"/>
        <v>0</v>
      </c>
      <c r="E430" s="248">
        <f t="shared" si="68"/>
        <v>0</v>
      </c>
      <c r="F430" s="248">
        <f t="shared" si="68"/>
        <v>1</v>
      </c>
      <c r="G430" s="248">
        <f t="shared" si="68"/>
        <v>0</v>
      </c>
      <c r="H430" s="248">
        <f t="shared" si="68"/>
        <v>0</v>
      </c>
      <c r="I430" s="249"/>
      <c r="J430" s="249">
        <f t="shared" si="70"/>
        <v>0</v>
      </c>
      <c r="K430" s="249">
        <f t="shared" si="69"/>
        <v>0</v>
      </c>
      <c r="L430" s="249">
        <f t="shared" si="69"/>
        <v>0</v>
      </c>
      <c r="M430" s="249">
        <f t="shared" si="69"/>
        <v>1</v>
      </c>
      <c r="N430" s="249">
        <f t="shared" si="69"/>
        <v>0</v>
      </c>
      <c r="O430" s="249">
        <f t="shared" si="69"/>
        <v>0</v>
      </c>
      <c r="P430" s="250">
        <v>0.99404266785070361</v>
      </c>
      <c r="Q430" s="251">
        <v>0.97651749999999993</v>
      </c>
      <c r="R430" s="250">
        <v>0.99390572775255392</v>
      </c>
      <c r="S430" s="251">
        <v>0.98074700000000004</v>
      </c>
      <c r="T430" s="250">
        <v>0.99728909647962982</v>
      </c>
      <c r="U430" s="250">
        <v>0.99780828612889005</v>
      </c>
      <c r="V430" s="250">
        <v>0.99817493566735915</v>
      </c>
      <c r="W430" s="250">
        <v>0.99839906559506497</v>
      </c>
      <c r="X430" s="250">
        <v>0.99853152966150072</v>
      </c>
      <c r="Y430" s="250">
        <v>0.99861305474536399</v>
      </c>
      <c r="Z430" s="251">
        <v>-3.7000000000000002E-6</v>
      </c>
      <c r="AA430" s="251">
        <v>9.7000000000000003E-6</v>
      </c>
      <c r="AB430" s="251">
        <v>2.289944E-4</v>
      </c>
      <c r="AC430" s="251">
        <v>0.97229041261416382</v>
      </c>
      <c r="AD430" s="251">
        <v>2.7E-4</v>
      </c>
      <c r="AE430" s="251">
        <v>1.6200000000000001E-3</v>
      </c>
      <c r="AF430" s="250">
        <v>0.99516121065052365</v>
      </c>
      <c r="AG430" s="251">
        <v>0.97408950000000005</v>
      </c>
      <c r="AH430" s="250">
        <v>0.93020137819895465</v>
      </c>
      <c r="AI430" s="252">
        <v>0.99651999999999996</v>
      </c>
      <c r="AJ430" s="253">
        <f t="shared" si="61"/>
        <v>-3.1373670656770979E-6</v>
      </c>
      <c r="AK430" s="253">
        <f t="shared" si="62"/>
        <v>8.2292712715890849E-6</v>
      </c>
      <c r="AL430" s="253">
        <f t="shared" si="63"/>
        <v>1.9434530827180642E-4</v>
      </c>
      <c r="AM430" s="253">
        <f t="shared" si="64"/>
        <v>0.82535865075312165</v>
      </c>
      <c r="AN430" s="253">
        <f t="shared" si="65"/>
        <v>2.2922822167528202E-4</v>
      </c>
      <c r="AO430" s="254">
        <f t="shared" si="66"/>
        <v>1.3754816220491353E-3</v>
      </c>
    </row>
    <row r="431" spans="1:41">
      <c r="A431" s="247">
        <v>722</v>
      </c>
      <c r="B431" s="248"/>
      <c r="C431" s="248">
        <f t="shared" si="68"/>
        <v>0</v>
      </c>
      <c r="D431" s="248">
        <f t="shared" si="68"/>
        <v>0</v>
      </c>
      <c r="E431" s="248">
        <f t="shared" si="68"/>
        <v>0</v>
      </c>
      <c r="F431" s="248">
        <f t="shared" si="68"/>
        <v>1</v>
      </c>
      <c r="G431" s="248">
        <f t="shared" si="68"/>
        <v>0</v>
      </c>
      <c r="H431" s="248">
        <f t="shared" si="68"/>
        <v>0</v>
      </c>
      <c r="I431" s="249"/>
      <c r="J431" s="249">
        <f t="shared" si="70"/>
        <v>0</v>
      </c>
      <c r="K431" s="249">
        <f t="shared" si="69"/>
        <v>0</v>
      </c>
      <c r="L431" s="249">
        <f t="shared" si="69"/>
        <v>0</v>
      </c>
      <c r="M431" s="249">
        <f t="shared" si="69"/>
        <v>1</v>
      </c>
      <c r="N431" s="249">
        <f t="shared" si="69"/>
        <v>0</v>
      </c>
      <c r="O431" s="249">
        <f t="shared" si="69"/>
        <v>0</v>
      </c>
      <c r="P431" s="250">
        <v>0.99392615226536152</v>
      </c>
      <c r="Q431" s="251">
        <v>0.97644300000000006</v>
      </c>
      <c r="R431" s="250">
        <v>0.99378654222462648</v>
      </c>
      <c r="S431" s="251">
        <v>0.98069200000000012</v>
      </c>
      <c r="T431" s="250">
        <v>0.99723598741006714</v>
      </c>
      <c r="U431" s="250">
        <v>0.99776533705845394</v>
      </c>
      <c r="V431" s="250">
        <v>0.99813916480097087</v>
      </c>
      <c r="W431" s="250">
        <v>0.99836768403408938</v>
      </c>
      <c r="X431" s="250">
        <v>0.99850274271742689</v>
      </c>
      <c r="Y431" s="250">
        <v>0.99858586483445</v>
      </c>
      <c r="Z431" s="251">
        <v>-6.9999999999999997E-7</v>
      </c>
      <c r="AA431" s="251">
        <v>1.2500000000000001E-5</v>
      </c>
      <c r="AB431" s="251">
        <v>-1.7112431000000002E-4</v>
      </c>
      <c r="AC431" s="251">
        <v>0.97372137975523498</v>
      </c>
      <c r="AD431" s="251">
        <v>8.0000000000000007E-5</v>
      </c>
      <c r="AE431" s="251">
        <v>1.7299999999999998E-3</v>
      </c>
      <c r="AF431" s="250">
        <v>0.99506651759281839</v>
      </c>
      <c r="AG431" s="251">
        <v>0.974105</v>
      </c>
      <c r="AH431" s="250">
        <v>0.93040155902629962</v>
      </c>
      <c r="AI431" s="252">
        <v>0.9965465</v>
      </c>
      <c r="AJ431" s="253">
        <f t="shared" si="61"/>
        <v>-5.9340147850198166E-7</v>
      </c>
      <c r="AK431" s="253">
        <f t="shared" si="62"/>
        <v>1.0602079749917436E-5</v>
      </c>
      <c r="AL431" s="253">
        <f t="shared" si="63"/>
        <v>-1.4519626612539871E-4</v>
      </c>
      <c r="AM431" s="253">
        <f t="shared" si="64"/>
        <v>0.82637631690304236</v>
      </c>
      <c r="AN431" s="253">
        <f t="shared" si="65"/>
        <v>6.7903457877250401E-5</v>
      </c>
      <c r="AO431" s="254">
        <f t="shared" si="66"/>
        <v>1.4685345171582059E-3</v>
      </c>
    </row>
    <row r="432" spans="1:41">
      <c r="A432" s="247">
        <v>723</v>
      </c>
      <c r="B432" s="248"/>
      <c r="C432" s="248">
        <f t="shared" si="68"/>
        <v>0</v>
      </c>
      <c r="D432" s="248">
        <f t="shared" si="68"/>
        <v>0</v>
      </c>
      <c r="E432" s="248">
        <f t="shared" si="68"/>
        <v>0</v>
      </c>
      <c r="F432" s="248">
        <f t="shared" si="68"/>
        <v>1</v>
      </c>
      <c r="G432" s="248">
        <f t="shared" si="68"/>
        <v>0</v>
      </c>
      <c r="H432" s="248">
        <f t="shared" si="68"/>
        <v>0</v>
      </c>
      <c r="I432" s="249"/>
      <c r="J432" s="249">
        <f t="shared" si="70"/>
        <v>0</v>
      </c>
      <c r="K432" s="249">
        <f t="shared" si="69"/>
        <v>0</v>
      </c>
      <c r="L432" s="249">
        <f t="shared" si="69"/>
        <v>0</v>
      </c>
      <c r="M432" s="249">
        <f t="shared" si="69"/>
        <v>1</v>
      </c>
      <c r="N432" s="249">
        <f t="shared" si="69"/>
        <v>0</v>
      </c>
      <c r="O432" s="249">
        <f t="shared" si="69"/>
        <v>0</v>
      </c>
      <c r="P432" s="250">
        <v>0.99380964800491212</v>
      </c>
      <c r="Q432" s="251">
        <v>0.97636750000000005</v>
      </c>
      <c r="R432" s="250">
        <v>0.9936673686032047</v>
      </c>
      <c r="S432" s="251">
        <v>0.98063500000000003</v>
      </c>
      <c r="T432" s="250">
        <v>0.99718288010553247</v>
      </c>
      <c r="U432" s="250">
        <v>0.99772238897686383</v>
      </c>
      <c r="V432" s="250">
        <v>0.99810339450034657</v>
      </c>
      <c r="W432" s="250">
        <v>0.99833630283123431</v>
      </c>
      <c r="X432" s="250">
        <v>0.99847395602694111</v>
      </c>
      <c r="Y432" s="250">
        <v>0.99855867511950658</v>
      </c>
      <c r="Z432" s="251">
        <v>8.4999999999999999E-6</v>
      </c>
      <c r="AA432" s="251">
        <v>1.2099999999999999E-5</v>
      </c>
      <c r="AB432" s="251">
        <v>-4.7327316000000003E-4</v>
      </c>
      <c r="AC432" s="251">
        <v>0.97504084454999385</v>
      </c>
      <c r="AD432" s="251">
        <v>8.0000000000000004E-4</v>
      </c>
      <c r="AE432" s="251">
        <v>1.58E-3</v>
      </c>
      <c r="AF432" s="250">
        <v>0.99497183164990743</v>
      </c>
      <c r="AG432" s="251">
        <v>0.97412049999999994</v>
      </c>
      <c r="AH432" s="250">
        <v>0.93060173985364458</v>
      </c>
      <c r="AI432" s="252">
        <v>0.9965735</v>
      </c>
      <c r="AJ432" s="253">
        <f t="shared" si="61"/>
        <v>7.2036954547254532E-6</v>
      </c>
      <c r="AK432" s="253">
        <f t="shared" si="62"/>
        <v>1.0260220469613691E-5</v>
      </c>
      <c r="AL432" s="253">
        <f t="shared" si="63"/>
        <v>-4.0146622373371928E-4</v>
      </c>
      <c r="AM432" s="253">
        <f t="shared" si="64"/>
        <v>0.8272966717956427</v>
      </c>
      <c r="AN432" s="253">
        <f t="shared" si="65"/>
        <v>6.7887268208609351E-4</v>
      </c>
      <c r="AO432" s="254">
        <f t="shared" si="66"/>
        <v>1.3408873098452033E-3</v>
      </c>
    </row>
    <row r="433" spans="1:41">
      <c r="A433" s="247">
        <v>724</v>
      </c>
      <c r="B433" s="248"/>
      <c r="C433" s="248">
        <f t="shared" si="68"/>
        <v>0</v>
      </c>
      <c r="D433" s="248">
        <f t="shared" si="68"/>
        <v>0</v>
      </c>
      <c r="E433" s="248">
        <f t="shared" si="68"/>
        <v>0</v>
      </c>
      <c r="F433" s="248">
        <f t="shared" si="68"/>
        <v>1</v>
      </c>
      <c r="G433" s="248">
        <f t="shared" si="68"/>
        <v>0</v>
      </c>
      <c r="H433" s="248">
        <f t="shared" si="68"/>
        <v>0</v>
      </c>
      <c r="I433" s="249"/>
      <c r="J433" s="249">
        <f t="shared" si="70"/>
        <v>0</v>
      </c>
      <c r="K433" s="249">
        <f t="shared" si="69"/>
        <v>0</v>
      </c>
      <c r="L433" s="249">
        <f t="shared" si="69"/>
        <v>0</v>
      </c>
      <c r="M433" s="249">
        <f t="shared" si="69"/>
        <v>1</v>
      </c>
      <c r="N433" s="249">
        <f t="shared" si="69"/>
        <v>0</v>
      </c>
      <c r="O433" s="249">
        <f t="shared" si="69"/>
        <v>0</v>
      </c>
      <c r="P433" s="250">
        <v>0.99369315506847888</v>
      </c>
      <c r="Q433" s="251">
        <v>0.97629199999999994</v>
      </c>
      <c r="R433" s="250">
        <v>0.9935482068873347</v>
      </c>
      <c r="S433" s="251">
        <v>0.98057800000000017</v>
      </c>
      <c r="T433" s="250">
        <v>0.99712977456600138</v>
      </c>
      <c r="U433" s="250">
        <v>0.99767944188411595</v>
      </c>
      <c r="V433" s="250">
        <v>0.99806762476548783</v>
      </c>
      <c r="W433" s="250">
        <v>0.998304921986502</v>
      </c>
      <c r="X433" s="250">
        <v>0.9984451695900457</v>
      </c>
      <c r="Y433" s="250">
        <v>0.99853148560053628</v>
      </c>
      <c r="Z433" s="251">
        <v>1.0499999999999999E-5</v>
      </c>
      <c r="AA433" s="251">
        <v>1.2800000000000001E-5</v>
      </c>
      <c r="AB433" s="251">
        <v>-7.5146600000000003E-5</v>
      </c>
      <c r="AC433" s="251">
        <v>0.97714778287139281</v>
      </c>
      <c r="AD433" s="251">
        <v>2.5000000000000001E-4</v>
      </c>
      <c r="AE433" s="251">
        <v>1.6000000000000001E-3</v>
      </c>
      <c r="AF433" s="250">
        <v>0.99487715282139666</v>
      </c>
      <c r="AG433" s="251">
        <v>0.974136</v>
      </c>
      <c r="AH433" s="250">
        <v>0.93080192068098955</v>
      </c>
      <c r="AI433" s="252">
        <v>0.99659949999999997</v>
      </c>
      <c r="AJ433" s="253">
        <f t="shared" si="61"/>
        <v>8.8963341794376342E-6</v>
      </c>
      <c r="AK433" s="253">
        <f t="shared" si="62"/>
        <v>1.0851033331150889E-5</v>
      </c>
      <c r="AL433" s="253">
        <f t="shared" si="63"/>
        <v>-6.3729338200850205E-5</v>
      </c>
      <c r="AM433" s="253">
        <f t="shared" si="64"/>
        <v>0.82888364001397807</v>
      </c>
      <c r="AN433" s="253">
        <f t="shared" si="65"/>
        <v>2.1209690613728505E-4</v>
      </c>
      <c r="AO433" s="254">
        <f t="shared" si="66"/>
        <v>1.357537548833442E-3</v>
      </c>
    </row>
    <row r="434" spans="1:41">
      <c r="A434" s="247">
        <v>725</v>
      </c>
      <c r="B434" s="248"/>
      <c r="C434" s="248">
        <f t="shared" si="68"/>
        <v>0</v>
      </c>
      <c r="D434" s="248">
        <f t="shared" si="68"/>
        <v>0</v>
      </c>
      <c r="E434" s="248">
        <f t="shared" si="68"/>
        <v>0</v>
      </c>
      <c r="F434" s="248">
        <f t="shared" si="68"/>
        <v>1</v>
      </c>
      <c r="G434" s="248">
        <f t="shared" si="68"/>
        <v>0</v>
      </c>
      <c r="H434" s="248">
        <f t="shared" si="68"/>
        <v>0</v>
      </c>
      <c r="I434" s="249"/>
      <c r="J434" s="249">
        <f t="shared" si="70"/>
        <v>0</v>
      </c>
      <c r="K434" s="249">
        <f t="shared" si="69"/>
        <v>0</v>
      </c>
      <c r="L434" s="249">
        <f t="shared" si="69"/>
        <v>0</v>
      </c>
      <c r="M434" s="249">
        <f t="shared" si="69"/>
        <v>1</v>
      </c>
      <c r="N434" s="249">
        <f t="shared" si="69"/>
        <v>0</v>
      </c>
      <c r="O434" s="249">
        <f t="shared" si="69"/>
        <v>0</v>
      </c>
      <c r="P434" s="250">
        <v>0.99357667345519018</v>
      </c>
      <c r="Q434" s="251">
        <v>0.97621649999999993</v>
      </c>
      <c r="R434" s="250">
        <v>0.99342905707606832</v>
      </c>
      <c r="S434" s="251">
        <v>0.9805195000000001</v>
      </c>
      <c r="T434" s="250">
        <v>0.99707667079145157</v>
      </c>
      <c r="U434" s="250">
        <v>0.9976364957802083</v>
      </c>
      <c r="V434" s="250">
        <v>0.99803185559639784</v>
      </c>
      <c r="W434" s="250">
        <v>0.99827354149989678</v>
      </c>
      <c r="X434" s="250">
        <v>0.99841638340674377</v>
      </c>
      <c r="Y434" s="250">
        <v>0.99850429627754156</v>
      </c>
      <c r="Z434" s="251">
        <v>2.3999999999999999E-6</v>
      </c>
      <c r="AA434" s="251">
        <v>1.5699999999999999E-5</v>
      </c>
      <c r="AB434" s="251">
        <v>1.7966142000000002E-4</v>
      </c>
      <c r="AC434" s="251">
        <v>0.98005137278729282</v>
      </c>
      <c r="AD434" s="251">
        <v>-1.7999999999999998E-4</v>
      </c>
      <c r="AE434" s="251">
        <v>1.6900000000000001E-3</v>
      </c>
      <c r="AF434" s="250">
        <v>0.99478248110689582</v>
      </c>
      <c r="AG434" s="251">
        <v>0.97415150000000006</v>
      </c>
      <c r="AH434" s="250">
        <v>0.93100210150833451</v>
      </c>
      <c r="AI434" s="252">
        <v>0.99662649999999997</v>
      </c>
      <c r="AJ434" s="253">
        <f t="shared" si="61"/>
        <v>2.0329099667680065E-6</v>
      </c>
      <c r="AK434" s="253">
        <f t="shared" si="62"/>
        <v>1.3306086093079264E-5</v>
      </c>
      <c r="AL434" s="253">
        <f t="shared" si="63"/>
        <v>1.5232724233233961E-4</v>
      </c>
      <c r="AM434" s="253">
        <f t="shared" si="64"/>
        <v>0.83114491160532844</v>
      </c>
      <c r="AN434" s="253">
        <f t="shared" si="65"/>
        <v>-1.5267311002279226E-4</v>
      </c>
      <c r="AO434" s="254">
        <f t="shared" si="66"/>
        <v>1.4335570832268343E-3</v>
      </c>
    </row>
    <row r="435" spans="1:41">
      <c r="A435" s="247">
        <v>726</v>
      </c>
      <c r="B435" s="248"/>
      <c r="C435" s="248">
        <f t="shared" si="68"/>
        <v>0</v>
      </c>
      <c r="D435" s="248">
        <f t="shared" si="68"/>
        <v>0</v>
      </c>
      <c r="E435" s="248">
        <f t="shared" si="68"/>
        <v>0</v>
      </c>
      <c r="F435" s="248">
        <f t="shared" si="68"/>
        <v>1</v>
      </c>
      <c r="G435" s="248">
        <f t="shared" si="68"/>
        <v>0</v>
      </c>
      <c r="H435" s="248">
        <f t="shared" si="68"/>
        <v>0</v>
      </c>
      <c r="I435" s="249"/>
      <c r="J435" s="249">
        <f t="shared" si="70"/>
        <v>0</v>
      </c>
      <c r="K435" s="249">
        <f t="shared" si="69"/>
        <v>0</v>
      </c>
      <c r="L435" s="249">
        <f t="shared" si="69"/>
        <v>0</v>
      </c>
      <c r="M435" s="249">
        <f t="shared" si="69"/>
        <v>1</v>
      </c>
      <c r="N435" s="249">
        <f t="shared" si="69"/>
        <v>0</v>
      </c>
      <c r="O435" s="249">
        <f t="shared" si="69"/>
        <v>0</v>
      </c>
      <c r="P435" s="250">
        <v>0.99357667345519018</v>
      </c>
      <c r="Q435" s="251">
        <v>0.97614099999999993</v>
      </c>
      <c r="R435" s="250">
        <v>0.99342905707606832</v>
      </c>
      <c r="S435" s="251">
        <v>0.98046100000000014</v>
      </c>
      <c r="T435" s="250">
        <v>0.99707667079145157</v>
      </c>
      <c r="U435" s="250">
        <v>0.9976364957802083</v>
      </c>
      <c r="V435" s="250">
        <v>0.99803185559639784</v>
      </c>
      <c r="W435" s="250">
        <v>0.99827354149989678</v>
      </c>
      <c r="X435" s="250">
        <v>0.99841638340674377</v>
      </c>
      <c r="Y435" s="250">
        <v>0.99850429627754156</v>
      </c>
      <c r="Z435" s="251">
        <v>1.1600000000000001E-5</v>
      </c>
      <c r="AA435" s="251">
        <v>1.5699999999999999E-5</v>
      </c>
      <c r="AB435" s="251">
        <v>9.8979029999999991E-5</v>
      </c>
      <c r="AC435" s="251">
        <v>0.98056049164399095</v>
      </c>
      <c r="AD435" s="251">
        <v>1.0999999999999999E-4</v>
      </c>
      <c r="AE435" s="251">
        <v>1.3800000000000002E-3</v>
      </c>
      <c r="AF435" s="250">
        <v>0.99478248110689582</v>
      </c>
      <c r="AG435" s="251">
        <v>0.97416700000000001</v>
      </c>
      <c r="AH435" s="250">
        <v>0.93120228233567948</v>
      </c>
      <c r="AI435" s="252">
        <v>0.99665400000000004</v>
      </c>
      <c r="AJ435" s="253">
        <f t="shared" si="61"/>
        <v>9.8269253149390394E-6</v>
      </c>
      <c r="AK435" s="253">
        <f t="shared" si="62"/>
        <v>1.3307702758862176E-5</v>
      </c>
      <c r="AL435" s="253">
        <f t="shared" si="63"/>
        <v>8.3930286991651206E-5</v>
      </c>
      <c r="AM435" s="253">
        <f t="shared" si="64"/>
        <v>0.83167771135113344</v>
      </c>
      <c r="AN435" s="253">
        <f t="shared" si="65"/>
        <v>9.3311569715214432E-5</v>
      </c>
      <c r="AO435" s="254">
        <f t="shared" si="66"/>
        <v>1.1707391336383977E-3</v>
      </c>
    </row>
    <row r="436" spans="1:41">
      <c r="A436" s="247">
        <v>727</v>
      </c>
      <c r="B436" s="248"/>
      <c r="C436" s="248">
        <f t="shared" si="68"/>
        <v>0</v>
      </c>
      <c r="D436" s="248">
        <f t="shared" si="68"/>
        <v>0</v>
      </c>
      <c r="E436" s="248">
        <f t="shared" si="68"/>
        <v>0</v>
      </c>
      <c r="F436" s="248">
        <f t="shared" si="68"/>
        <v>1</v>
      </c>
      <c r="G436" s="248">
        <f t="shared" si="68"/>
        <v>0</v>
      </c>
      <c r="H436" s="248">
        <f t="shared" si="68"/>
        <v>0</v>
      </c>
      <c r="I436" s="249"/>
      <c r="J436" s="249">
        <f t="shared" si="70"/>
        <v>0</v>
      </c>
      <c r="K436" s="249">
        <f t="shared" si="69"/>
        <v>0</v>
      </c>
      <c r="L436" s="249">
        <f t="shared" si="69"/>
        <v>0</v>
      </c>
      <c r="M436" s="249">
        <f t="shared" si="69"/>
        <v>1</v>
      </c>
      <c r="N436" s="249">
        <f t="shared" si="69"/>
        <v>0</v>
      </c>
      <c r="O436" s="249">
        <f t="shared" si="69"/>
        <v>0</v>
      </c>
      <c r="P436" s="250">
        <v>0.99357667345519018</v>
      </c>
      <c r="Q436" s="251">
        <v>0.97606550000000003</v>
      </c>
      <c r="R436" s="250">
        <v>0.99342905707606832</v>
      </c>
      <c r="S436" s="251">
        <v>0.98040050000000012</v>
      </c>
      <c r="T436" s="250">
        <v>0.99707667079145157</v>
      </c>
      <c r="U436" s="250">
        <v>0.9976364957802083</v>
      </c>
      <c r="V436" s="250">
        <v>0.99803185559639784</v>
      </c>
      <c r="W436" s="250">
        <v>0.99827354149989678</v>
      </c>
      <c r="X436" s="250">
        <v>0.99841638340674377</v>
      </c>
      <c r="Y436" s="250">
        <v>0.99850429627754156</v>
      </c>
      <c r="Z436" s="251">
        <v>9.3999999999999998E-6</v>
      </c>
      <c r="AA436" s="251">
        <v>1.6500000000000001E-5</v>
      </c>
      <c r="AB436" s="251">
        <v>-1.2950641E-4</v>
      </c>
      <c r="AC436" s="251">
        <v>0.98148747008749126</v>
      </c>
      <c r="AD436" s="251">
        <v>-8.0000000000000007E-5</v>
      </c>
      <c r="AE436" s="251">
        <v>1.23E-3</v>
      </c>
      <c r="AF436" s="250">
        <v>0.99478248110689582</v>
      </c>
      <c r="AG436" s="251">
        <v>0.97418300000000002</v>
      </c>
      <c r="AH436" s="250">
        <v>0.93140246316302433</v>
      </c>
      <c r="AI436" s="252">
        <v>0.99668049999999997</v>
      </c>
      <c r="AJ436" s="253">
        <f t="shared" si="61"/>
        <v>7.9641450125285324E-6</v>
      </c>
      <c r="AK436" s="253">
        <f t="shared" si="62"/>
        <v>1.3987465329359645E-5</v>
      </c>
      <c r="AL436" s="253">
        <f t="shared" si="63"/>
        <v>-1.0982935136622214E-4</v>
      </c>
      <c r="AM436" s="253">
        <f t="shared" si="64"/>
        <v>0.83256293179767549</v>
      </c>
      <c r="AN436" s="253">
        <f t="shared" si="65"/>
        <v>-6.7871029450770206E-5</v>
      </c>
      <c r="AO436" s="254">
        <f t="shared" si="66"/>
        <v>1.0436089618967995E-3</v>
      </c>
    </row>
    <row r="437" spans="1:41">
      <c r="A437" s="247">
        <v>728</v>
      </c>
      <c r="B437" s="248"/>
      <c r="C437" s="248">
        <f t="shared" si="68"/>
        <v>0</v>
      </c>
      <c r="D437" s="248">
        <f t="shared" si="68"/>
        <v>0</v>
      </c>
      <c r="E437" s="248">
        <f t="shared" si="68"/>
        <v>0</v>
      </c>
      <c r="F437" s="248">
        <f t="shared" si="68"/>
        <v>1</v>
      </c>
      <c r="G437" s="248">
        <f t="shared" si="68"/>
        <v>0</v>
      </c>
      <c r="H437" s="248">
        <f t="shared" si="68"/>
        <v>0</v>
      </c>
      <c r="I437" s="249"/>
      <c r="J437" s="249">
        <f t="shared" si="70"/>
        <v>0</v>
      </c>
      <c r="K437" s="249">
        <f t="shared" si="69"/>
        <v>0</v>
      </c>
      <c r="L437" s="249">
        <f t="shared" si="69"/>
        <v>0</v>
      </c>
      <c r="M437" s="249">
        <f t="shared" si="69"/>
        <v>1</v>
      </c>
      <c r="N437" s="249">
        <f t="shared" si="69"/>
        <v>0</v>
      </c>
      <c r="O437" s="249">
        <f t="shared" si="69"/>
        <v>0</v>
      </c>
      <c r="P437" s="250">
        <v>0.99357667345519018</v>
      </c>
      <c r="Q437" s="251">
        <v>0.97599000000000014</v>
      </c>
      <c r="R437" s="250">
        <v>0.99342905707606832</v>
      </c>
      <c r="S437" s="251">
        <v>0.98034000000000021</v>
      </c>
      <c r="T437" s="250">
        <v>0.99707667079145157</v>
      </c>
      <c r="U437" s="250">
        <v>0.9976364957802083</v>
      </c>
      <c r="V437" s="250">
        <v>0.99803185559639784</v>
      </c>
      <c r="W437" s="250">
        <v>0.99827354149989678</v>
      </c>
      <c r="X437" s="250">
        <v>0.99841638340674377</v>
      </c>
      <c r="Y437" s="250">
        <v>0.99850429627754156</v>
      </c>
      <c r="Z437" s="251">
        <v>3.3000000000000002E-6</v>
      </c>
      <c r="AA437" s="251">
        <v>1.7899999999999998E-5</v>
      </c>
      <c r="AB437" s="251">
        <v>2.5419636999999998E-4</v>
      </c>
      <c r="AC437" s="251">
        <v>0.98315535753296546</v>
      </c>
      <c r="AD437" s="251">
        <v>8.7999999999999992E-4</v>
      </c>
      <c r="AE437" s="251">
        <v>9.8999999999999999E-4</v>
      </c>
      <c r="AF437" s="250">
        <v>0.99478248110689582</v>
      </c>
      <c r="AG437" s="251">
        <v>0.97419900000000004</v>
      </c>
      <c r="AH437" s="250">
        <v>0.93160264399036952</v>
      </c>
      <c r="AI437" s="252">
        <v>0.99670700000000001</v>
      </c>
      <c r="AJ437" s="253">
        <f t="shared" si="61"/>
        <v>2.7962555560585299E-6</v>
      </c>
      <c r="AK437" s="253">
        <f t="shared" si="62"/>
        <v>1.5176084095092575E-5</v>
      </c>
      <c r="AL437" s="253">
        <f t="shared" si="63"/>
        <v>2.1559968060521652E-4</v>
      </c>
      <c r="AM437" s="253">
        <f t="shared" si="64"/>
        <v>0.83407686651332147</v>
      </c>
      <c r="AN437" s="253">
        <f t="shared" si="65"/>
        <v>7.466700582199349E-4</v>
      </c>
      <c r="AO437" s="254">
        <f t="shared" si="66"/>
        <v>8.4007777977538613E-4</v>
      </c>
    </row>
    <row r="438" spans="1:41">
      <c r="A438" s="247">
        <v>729</v>
      </c>
      <c r="B438" s="248"/>
      <c r="C438" s="248">
        <f t="shared" si="68"/>
        <v>0</v>
      </c>
      <c r="D438" s="248">
        <f t="shared" si="68"/>
        <v>0</v>
      </c>
      <c r="E438" s="248">
        <f t="shared" si="68"/>
        <v>0</v>
      </c>
      <c r="F438" s="248">
        <f t="shared" si="68"/>
        <v>1</v>
      </c>
      <c r="G438" s="248">
        <f t="shared" si="68"/>
        <v>0</v>
      </c>
      <c r="H438" s="248">
        <f t="shared" si="68"/>
        <v>0</v>
      </c>
      <c r="I438" s="249"/>
      <c r="J438" s="249">
        <f t="shared" si="70"/>
        <v>0</v>
      </c>
      <c r="K438" s="249">
        <f t="shared" si="69"/>
        <v>0</v>
      </c>
      <c r="L438" s="249">
        <f t="shared" si="69"/>
        <v>0</v>
      </c>
      <c r="M438" s="249">
        <f t="shared" si="69"/>
        <v>1</v>
      </c>
      <c r="N438" s="249">
        <f t="shared" si="69"/>
        <v>0</v>
      </c>
      <c r="O438" s="249">
        <f t="shared" si="69"/>
        <v>0</v>
      </c>
      <c r="P438" s="250">
        <v>0.99357667345519018</v>
      </c>
      <c r="Q438" s="251">
        <v>0.97591450000000013</v>
      </c>
      <c r="R438" s="250">
        <v>0.99342905707606832</v>
      </c>
      <c r="S438" s="251">
        <v>0.98027800000000009</v>
      </c>
      <c r="T438" s="250">
        <v>0.99707667079145157</v>
      </c>
      <c r="U438" s="250">
        <v>0.9976364957802083</v>
      </c>
      <c r="V438" s="250">
        <v>0.99803185559639784</v>
      </c>
      <c r="W438" s="250">
        <v>0.99827354149989678</v>
      </c>
      <c r="X438" s="250">
        <v>0.99841638340674377</v>
      </c>
      <c r="Y438" s="250">
        <v>0.99850429627754156</v>
      </c>
      <c r="Z438" s="251">
        <v>9.0999999999999993E-6</v>
      </c>
      <c r="AA438" s="251">
        <v>1.9599999999999999E-5</v>
      </c>
      <c r="AB438" s="251">
        <v>3.8640612999999997E-4</v>
      </c>
      <c r="AC438" s="251">
        <v>0.98337310110342846</v>
      </c>
      <c r="AD438" s="251">
        <v>5.9999999999999995E-4</v>
      </c>
      <c r="AE438" s="251">
        <v>7.0999999999999991E-4</v>
      </c>
      <c r="AF438" s="250">
        <v>0.99478248110689582</v>
      </c>
      <c r="AG438" s="251">
        <v>0.97421550000000001</v>
      </c>
      <c r="AH438" s="250">
        <v>0.93180282481771437</v>
      </c>
      <c r="AI438" s="252">
        <v>0.99673400000000001</v>
      </c>
      <c r="AJ438" s="253">
        <f t="shared" si="61"/>
        <v>7.7117985909041422E-6</v>
      </c>
      <c r="AK438" s="253">
        <f t="shared" si="62"/>
        <v>1.6619353705729458E-5</v>
      </c>
      <c r="AL438" s="253">
        <f t="shared" si="63"/>
        <v>3.2777372924249767E-4</v>
      </c>
      <c r="AM438" s="253">
        <f t="shared" si="64"/>
        <v>0.83436027100259735</v>
      </c>
      <c r="AN438" s="253">
        <f t="shared" si="65"/>
        <v>5.0915343797566272E-4</v>
      </c>
      <c r="AO438" s="254">
        <f t="shared" si="66"/>
        <v>6.0255128630036948E-4</v>
      </c>
    </row>
    <row r="439" spans="1:41">
      <c r="A439" s="247">
        <v>730</v>
      </c>
      <c r="B439" s="248"/>
      <c r="C439" s="248">
        <f t="shared" si="68"/>
        <v>0</v>
      </c>
      <c r="D439" s="248">
        <f t="shared" si="68"/>
        <v>0</v>
      </c>
      <c r="E439" s="248">
        <f t="shared" si="68"/>
        <v>0</v>
      </c>
      <c r="F439" s="248">
        <f t="shared" si="68"/>
        <v>1</v>
      </c>
      <c r="G439" s="248">
        <f t="shared" si="68"/>
        <v>0</v>
      </c>
      <c r="H439" s="248">
        <f t="shared" si="68"/>
        <v>0</v>
      </c>
      <c r="I439" s="249"/>
      <c r="J439" s="249">
        <f t="shared" si="70"/>
        <v>0</v>
      </c>
      <c r="K439" s="249">
        <f t="shared" si="69"/>
        <v>0</v>
      </c>
      <c r="L439" s="249">
        <f t="shared" si="69"/>
        <v>0</v>
      </c>
      <c r="M439" s="249">
        <f t="shared" si="69"/>
        <v>1</v>
      </c>
      <c r="N439" s="249">
        <f t="shared" si="69"/>
        <v>0</v>
      </c>
      <c r="O439" s="249">
        <f t="shared" si="69"/>
        <v>0</v>
      </c>
      <c r="P439" s="250">
        <v>0.99357667345519018</v>
      </c>
      <c r="Q439" s="251">
        <v>0.9758389999999999</v>
      </c>
      <c r="R439" s="250">
        <v>0.99342905707606832</v>
      </c>
      <c r="S439" s="251">
        <v>0.98021599999999998</v>
      </c>
      <c r="T439" s="250">
        <v>0.99707667079145157</v>
      </c>
      <c r="U439" s="250">
        <v>0.9976364957802083</v>
      </c>
      <c r="V439" s="250">
        <v>0.99803185559639784</v>
      </c>
      <c r="W439" s="250">
        <v>0.99827354149989678</v>
      </c>
      <c r="X439" s="250">
        <v>0.99841638340674377</v>
      </c>
      <c r="Y439" s="250">
        <v>0.99850429627754156</v>
      </c>
      <c r="Z439" s="251">
        <v>7.6000000000000001E-6</v>
      </c>
      <c r="AA439" s="251">
        <v>2.2100000000000002E-5</v>
      </c>
      <c r="AB439" s="251">
        <v>3.8327886999999996E-4</v>
      </c>
      <c r="AC439" s="251">
        <v>0.98607308075807221</v>
      </c>
      <c r="AD439" s="251">
        <v>5.9999999999999995E-4</v>
      </c>
      <c r="AE439" s="251">
        <v>7.0999999999999991E-4</v>
      </c>
      <c r="AF439" s="250">
        <v>0.99478248110689582</v>
      </c>
      <c r="AG439" s="251">
        <v>0.97423199999999999</v>
      </c>
      <c r="AH439" s="250">
        <v>0.93200449271350461</v>
      </c>
      <c r="AI439" s="252">
        <v>0.99676100000000001</v>
      </c>
      <c r="AJ439" s="253">
        <f t="shared" si="61"/>
        <v>6.441394716918081E-6</v>
      </c>
      <c r="AK439" s="253">
        <f t="shared" si="62"/>
        <v>1.8741414563873155E-5</v>
      </c>
      <c r="AL439" s="253">
        <f t="shared" si="63"/>
        <v>3.25159948793179E-4</v>
      </c>
      <c r="AM439" s="253">
        <f t="shared" si="64"/>
        <v>0.83675136427206898</v>
      </c>
      <c r="AN439" s="253">
        <f t="shared" si="65"/>
        <v>5.0921444493613776E-4</v>
      </c>
      <c r="AO439" s="254">
        <f t="shared" si="66"/>
        <v>6.0262348422689962E-4</v>
      </c>
    </row>
    <row r="440" spans="1:41">
      <c r="A440" s="247">
        <v>731</v>
      </c>
      <c r="B440" s="248"/>
      <c r="C440" s="248">
        <f t="shared" si="68"/>
        <v>0</v>
      </c>
      <c r="D440" s="248">
        <f t="shared" si="68"/>
        <v>0</v>
      </c>
      <c r="E440" s="248">
        <f t="shared" si="68"/>
        <v>0</v>
      </c>
      <c r="F440" s="248">
        <f t="shared" si="68"/>
        <v>1</v>
      </c>
      <c r="G440" s="248">
        <f t="shared" si="68"/>
        <v>0</v>
      </c>
      <c r="H440" s="248">
        <f t="shared" si="68"/>
        <v>0</v>
      </c>
      <c r="I440" s="249"/>
      <c r="J440" s="249">
        <f t="shared" si="70"/>
        <v>0</v>
      </c>
      <c r="K440" s="249">
        <f t="shared" si="69"/>
        <v>0</v>
      </c>
      <c r="L440" s="249">
        <f t="shared" si="69"/>
        <v>0</v>
      </c>
      <c r="M440" s="249">
        <f t="shared" si="69"/>
        <v>1</v>
      </c>
      <c r="N440" s="249">
        <f t="shared" si="69"/>
        <v>0</v>
      </c>
      <c r="O440" s="249">
        <f t="shared" si="69"/>
        <v>0</v>
      </c>
      <c r="P440" s="250">
        <v>0.99369315506847888</v>
      </c>
      <c r="Q440" s="251">
        <v>0.97576349999999989</v>
      </c>
      <c r="R440" s="250">
        <v>0.9935482068873347</v>
      </c>
      <c r="S440" s="251">
        <v>0.98015299999999994</v>
      </c>
      <c r="T440" s="250">
        <v>0.99712977456600138</v>
      </c>
      <c r="U440" s="250">
        <v>0.99767944188411595</v>
      </c>
      <c r="V440" s="250">
        <v>0.99806762476548783</v>
      </c>
      <c r="W440" s="250">
        <v>0.998304921986502</v>
      </c>
      <c r="X440" s="250">
        <v>0.9984451695900457</v>
      </c>
      <c r="Y440" s="250">
        <v>0.99853148560053628</v>
      </c>
      <c r="Z440" s="251">
        <v>7.7999999999999999E-6</v>
      </c>
      <c r="AA440" s="251">
        <v>2.2200000000000001E-5</v>
      </c>
      <c r="AB440" s="251">
        <v>1.1752583E-4</v>
      </c>
      <c r="AC440" s="251">
        <v>0.98337798303356905</v>
      </c>
      <c r="AD440" s="251">
        <v>1.07E-3</v>
      </c>
      <c r="AE440" s="251">
        <v>7.6999999999999996E-4</v>
      </c>
      <c r="AF440" s="250">
        <v>0.99487715282139666</v>
      </c>
      <c r="AG440" s="251">
        <v>0.97424849999999996</v>
      </c>
      <c r="AH440" s="250">
        <v>0.9323037147069978</v>
      </c>
      <c r="AI440" s="252">
        <v>0.99678849999999997</v>
      </c>
      <c r="AJ440" s="253">
        <f t="shared" si="61"/>
        <v>6.6149354156407425E-6</v>
      </c>
      <c r="AK440" s="253">
        <f t="shared" si="62"/>
        <v>1.8837502318445058E-5</v>
      </c>
      <c r="AL440" s="253">
        <f t="shared" si="63"/>
        <v>9.9763715739570137E-5</v>
      </c>
      <c r="AM440" s="253">
        <f t="shared" si="64"/>
        <v>0.83495489277244928</v>
      </c>
      <c r="AN440" s="253">
        <f t="shared" si="65"/>
        <v>9.0863051734398612E-4</v>
      </c>
      <c r="AO440" s="254">
        <f t="shared" si="66"/>
        <v>6.5393082523964555E-4</v>
      </c>
    </row>
    <row r="441" spans="1:41">
      <c r="A441" s="247">
        <v>732</v>
      </c>
      <c r="B441" s="248"/>
      <c r="C441" s="248">
        <f t="shared" si="68"/>
        <v>0</v>
      </c>
      <c r="D441" s="248">
        <f t="shared" si="68"/>
        <v>0</v>
      </c>
      <c r="E441" s="248">
        <f t="shared" si="68"/>
        <v>0</v>
      </c>
      <c r="F441" s="248">
        <f t="shared" si="68"/>
        <v>1</v>
      </c>
      <c r="G441" s="248">
        <f t="shared" si="68"/>
        <v>0</v>
      </c>
      <c r="H441" s="248">
        <f t="shared" si="68"/>
        <v>0</v>
      </c>
      <c r="I441" s="249"/>
      <c r="J441" s="249">
        <f t="shared" si="70"/>
        <v>0</v>
      </c>
      <c r="K441" s="249">
        <f t="shared" si="69"/>
        <v>0</v>
      </c>
      <c r="L441" s="249">
        <f t="shared" si="69"/>
        <v>0</v>
      </c>
      <c r="M441" s="249">
        <f t="shared" si="69"/>
        <v>1</v>
      </c>
      <c r="N441" s="249">
        <f t="shared" si="69"/>
        <v>0</v>
      </c>
      <c r="O441" s="249">
        <f t="shared" si="69"/>
        <v>0</v>
      </c>
      <c r="P441" s="250">
        <v>0.99380964800491212</v>
      </c>
      <c r="Q441" s="251">
        <v>0.975688</v>
      </c>
      <c r="R441" s="250">
        <v>0.9936673686032047</v>
      </c>
      <c r="S441" s="251">
        <v>0.98009000000000002</v>
      </c>
      <c r="T441" s="250">
        <v>0.99718288010553247</v>
      </c>
      <c r="U441" s="250">
        <v>0.99772238897686383</v>
      </c>
      <c r="V441" s="250">
        <v>0.99810339450034657</v>
      </c>
      <c r="W441" s="250">
        <v>0.99833630283123431</v>
      </c>
      <c r="X441" s="250">
        <v>0.99847395602694111</v>
      </c>
      <c r="Y441" s="250">
        <v>0.99855867511950658</v>
      </c>
      <c r="Z441" s="251">
        <v>7.4000000000000003E-6</v>
      </c>
      <c r="AA441" s="251">
        <v>2.3600000000000001E-5</v>
      </c>
      <c r="AB441" s="251">
        <v>3.3960353999999996E-4</v>
      </c>
      <c r="AC441" s="251">
        <v>0.98496547035223869</v>
      </c>
      <c r="AD441" s="251">
        <v>8.7999999999999992E-4</v>
      </c>
      <c r="AE441" s="251">
        <v>8.5000000000000006E-4</v>
      </c>
      <c r="AF441" s="250">
        <v>0.99497183164990743</v>
      </c>
      <c r="AG441" s="251">
        <v>0.97426500000000005</v>
      </c>
      <c r="AH441" s="250">
        <v>0.93260293670049099</v>
      </c>
      <c r="AI441" s="252">
        <v>0.99681549999999997</v>
      </c>
      <c r="AJ441" s="253">
        <f t="shared" si="61"/>
        <v>6.279530003050137E-6</v>
      </c>
      <c r="AK441" s="253">
        <f t="shared" si="62"/>
        <v>2.0037444255896737E-5</v>
      </c>
      <c r="AL441" s="253">
        <f t="shared" si="63"/>
        <v>2.8844854160353607E-4</v>
      </c>
      <c r="AM441" s="253">
        <f t="shared" si="64"/>
        <v>0.83679384264136447</v>
      </c>
      <c r="AN441" s="253">
        <f t="shared" si="65"/>
        <v>7.4772176028413872E-4</v>
      </c>
      <c r="AO441" s="254">
        <f t="shared" si="66"/>
        <v>7.222925260211789E-4</v>
      </c>
    </row>
    <row r="442" spans="1:41">
      <c r="A442" s="247">
        <v>733</v>
      </c>
      <c r="B442" s="248"/>
      <c r="C442" s="248">
        <f t="shared" si="68"/>
        <v>0</v>
      </c>
      <c r="D442" s="248">
        <f t="shared" si="68"/>
        <v>0</v>
      </c>
      <c r="E442" s="248">
        <f t="shared" si="68"/>
        <v>0</v>
      </c>
      <c r="F442" s="248">
        <f t="shared" si="68"/>
        <v>1</v>
      </c>
      <c r="G442" s="248">
        <f t="shared" si="68"/>
        <v>0</v>
      </c>
      <c r="H442" s="248">
        <f t="shared" si="68"/>
        <v>0</v>
      </c>
      <c r="I442" s="249"/>
      <c r="J442" s="249">
        <f t="shared" si="70"/>
        <v>0</v>
      </c>
      <c r="K442" s="249">
        <f t="shared" si="69"/>
        <v>0</v>
      </c>
      <c r="L442" s="249">
        <f t="shared" si="69"/>
        <v>0</v>
      </c>
      <c r="M442" s="249">
        <f t="shared" si="69"/>
        <v>1</v>
      </c>
      <c r="N442" s="249">
        <f t="shared" si="69"/>
        <v>0</v>
      </c>
      <c r="O442" s="249">
        <f t="shared" si="69"/>
        <v>0</v>
      </c>
      <c r="P442" s="250">
        <v>0.99392615226536152</v>
      </c>
      <c r="Q442" s="251">
        <v>0.97561249999999999</v>
      </c>
      <c r="R442" s="250">
        <v>0.99378654222462648</v>
      </c>
      <c r="S442" s="251">
        <v>0.98002600000000006</v>
      </c>
      <c r="T442" s="250">
        <v>0.99723598741006714</v>
      </c>
      <c r="U442" s="250">
        <v>0.99776533705845394</v>
      </c>
      <c r="V442" s="250">
        <v>0.99813916480097087</v>
      </c>
      <c r="W442" s="250">
        <v>0.99836768403408938</v>
      </c>
      <c r="X442" s="250">
        <v>0.99850274271742689</v>
      </c>
      <c r="Y442" s="250">
        <v>0.99858586483445</v>
      </c>
      <c r="Z442" s="251">
        <v>5.4E-6</v>
      </c>
      <c r="AA442" s="251">
        <v>2.69E-5</v>
      </c>
      <c r="AB442" s="251">
        <v>2.6682745000000002E-4</v>
      </c>
      <c r="AC442" s="251">
        <v>0.98230044128045046</v>
      </c>
      <c r="AD442" s="251">
        <v>4.2000000000000002E-4</v>
      </c>
      <c r="AE442" s="251">
        <v>9.3999999999999997E-4</v>
      </c>
      <c r="AF442" s="250">
        <v>0.99506651759281839</v>
      </c>
      <c r="AG442" s="251">
        <v>0.97428200000000009</v>
      </c>
      <c r="AH442" s="250">
        <v>0.93290215869398407</v>
      </c>
      <c r="AI442" s="252">
        <v>0.99684200000000001</v>
      </c>
      <c r="AJ442" s="253">
        <f t="shared" si="61"/>
        <v>4.5851453063221556E-6</v>
      </c>
      <c r="AK442" s="253">
        <f t="shared" si="62"/>
        <v>2.285294072318317E-5</v>
      </c>
      <c r="AL442" s="253">
        <f t="shared" si="63"/>
        <v>2.267686441384335E-4</v>
      </c>
      <c r="AM442" s="253">
        <f t="shared" si="64"/>
        <v>0.83501880295219666</v>
      </c>
      <c r="AN442" s="253">
        <f t="shared" si="65"/>
        <v>3.570754181607326E-4</v>
      </c>
      <c r="AO442" s="254">
        <f t="shared" si="66"/>
        <v>7.9923532123818614E-4</v>
      </c>
    </row>
    <row r="443" spans="1:41">
      <c r="A443" s="247">
        <v>734</v>
      </c>
      <c r="B443" s="248"/>
      <c r="C443" s="248">
        <f t="shared" si="68"/>
        <v>0</v>
      </c>
      <c r="D443" s="248">
        <f t="shared" si="68"/>
        <v>0</v>
      </c>
      <c r="E443" s="248">
        <f t="shared" si="68"/>
        <v>0</v>
      </c>
      <c r="F443" s="248">
        <f t="shared" si="68"/>
        <v>1</v>
      </c>
      <c r="G443" s="248">
        <f t="shared" si="68"/>
        <v>0</v>
      </c>
      <c r="H443" s="248">
        <f t="shared" si="68"/>
        <v>0</v>
      </c>
      <c r="I443" s="249"/>
      <c r="J443" s="249">
        <f t="shared" si="70"/>
        <v>0</v>
      </c>
      <c r="K443" s="249">
        <f t="shared" si="69"/>
        <v>0</v>
      </c>
      <c r="L443" s="249">
        <f t="shared" si="69"/>
        <v>0</v>
      </c>
      <c r="M443" s="249">
        <f t="shared" si="69"/>
        <v>1</v>
      </c>
      <c r="N443" s="249">
        <f t="shared" si="69"/>
        <v>0</v>
      </c>
      <c r="O443" s="249">
        <f t="shared" si="69"/>
        <v>0</v>
      </c>
      <c r="P443" s="250">
        <v>0.99404266785070361</v>
      </c>
      <c r="Q443" s="251">
        <v>0.9755370000000001</v>
      </c>
      <c r="R443" s="250">
        <v>0.99390572775255392</v>
      </c>
      <c r="S443" s="251">
        <v>0.979962</v>
      </c>
      <c r="T443" s="250">
        <v>0.99728909647962982</v>
      </c>
      <c r="U443" s="250">
        <v>0.99780828612889005</v>
      </c>
      <c r="V443" s="250">
        <v>0.99817493566735915</v>
      </c>
      <c r="W443" s="250">
        <v>0.99839906559506497</v>
      </c>
      <c r="X443" s="250">
        <v>0.99853152966150072</v>
      </c>
      <c r="Y443" s="250">
        <v>0.99861305474536399</v>
      </c>
      <c r="Z443" s="251">
        <v>1.2999999999999999E-5</v>
      </c>
      <c r="AA443" s="251">
        <v>3.15E-5</v>
      </c>
      <c r="AB443" s="251">
        <v>4.2087990999999998E-4</v>
      </c>
      <c r="AC443" s="251">
        <v>0.97936708985890664</v>
      </c>
      <c r="AD443" s="251">
        <v>1.16E-3</v>
      </c>
      <c r="AE443" s="251">
        <v>1.1299999999999999E-3</v>
      </c>
      <c r="AF443" s="250">
        <v>0.99516121065052365</v>
      </c>
      <c r="AG443" s="251">
        <v>0.97429900000000003</v>
      </c>
      <c r="AH443" s="250">
        <v>0.93320138068747727</v>
      </c>
      <c r="AI443" s="252">
        <v>0.99686949999999996</v>
      </c>
      <c r="AJ443" s="253">
        <f t="shared" si="61"/>
        <v>1.1045032597137422E-5</v>
      </c>
      <c r="AK443" s="253">
        <f t="shared" si="62"/>
        <v>2.6776896424983352E-5</v>
      </c>
      <c r="AL443" s="253">
        <f t="shared" si="63"/>
        <v>3.579047276767977E-4</v>
      </c>
      <c r="AM443" s="253">
        <f t="shared" si="64"/>
        <v>0.83301390480193827</v>
      </c>
      <c r="AN443" s="253">
        <f t="shared" si="65"/>
        <v>9.8678457172947853E-4</v>
      </c>
      <c r="AO443" s="254">
        <f t="shared" si="66"/>
        <v>9.6134276348150882E-4</v>
      </c>
    </row>
    <row r="444" spans="1:41">
      <c r="A444" s="247">
        <v>735</v>
      </c>
      <c r="B444" s="248"/>
      <c r="C444" s="248">
        <f t="shared" si="68"/>
        <v>0</v>
      </c>
      <c r="D444" s="248">
        <f t="shared" si="68"/>
        <v>0</v>
      </c>
      <c r="E444" s="248">
        <f t="shared" si="68"/>
        <v>0</v>
      </c>
      <c r="F444" s="248">
        <f t="shared" si="68"/>
        <v>1</v>
      </c>
      <c r="G444" s="248">
        <f t="shared" si="68"/>
        <v>0</v>
      </c>
      <c r="H444" s="248">
        <f t="shared" si="68"/>
        <v>0</v>
      </c>
      <c r="I444" s="249"/>
      <c r="J444" s="249">
        <f t="shared" si="70"/>
        <v>0</v>
      </c>
      <c r="K444" s="249">
        <f t="shared" si="69"/>
        <v>0</v>
      </c>
      <c r="L444" s="249">
        <f t="shared" si="69"/>
        <v>0</v>
      </c>
      <c r="M444" s="249">
        <f t="shared" si="69"/>
        <v>1</v>
      </c>
      <c r="N444" s="249">
        <f t="shared" si="69"/>
        <v>0</v>
      </c>
      <c r="O444" s="249">
        <f t="shared" si="69"/>
        <v>0</v>
      </c>
      <c r="P444" s="250">
        <v>0.99415919476181047</v>
      </c>
      <c r="Q444" s="251">
        <v>0.97546199999999994</v>
      </c>
      <c r="R444" s="250">
        <v>0.99402492518793617</v>
      </c>
      <c r="S444" s="251">
        <v>0.97989700000000002</v>
      </c>
      <c r="T444" s="250">
        <v>0.99734220731424306</v>
      </c>
      <c r="U444" s="250">
        <v>0.99785123618817462</v>
      </c>
      <c r="V444" s="250">
        <v>0.99821070709950854</v>
      </c>
      <c r="W444" s="250">
        <v>0.99843044751415766</v>
      </c>
      <c r="X444" s="250">
        <v>0.99856031685915925</v>
      </c>
      <c r="Y444" s="250">
        <v>0.99864024485224556</v>
      </c>
      <c r="Z444" s="251">
        <v>8.4000000000000009E-6</v>
      </c>
      <c r="AA444" s="251">
        <v>3.68E-5</v>
      </c>
      <c r="AB444" s="251">
        <v>8.1796563000000001E-4</v>
      </c>
      <c r="AC444" s="251">
        <v>0.97702089039555862</v>
      </c>
      <c r="AD444" s="251">
        <v>-3.1E-4</v>
      </c>
      <c r="AE444" s="251">
        <v>1.3500000000000001E-3</v>
      </c>
      <c r="AF444" s="250">
        <v>0.9952559108234138</v>
      </c>
      <c r="AG444" s="251">
        <v>0.97431600000000007</v>
      </c>
      <c r="AH444" s="250">
        <v>0.93350060268097035</v>
      </c>
      <c r="AI444" s="252">
        <v>0.996896</v>
      </c>
      <c r="AJ444" s="253">
        <f t="shared" si="61"/>
        <v>7.1411233153568551E-6</v>
      </c>
      <c r="AK444" s="253">
        <f t="shared" si="62"/>
        <v>3.1300888557241073E-5</v>
      </c>
      <c r="AL444" s="253">
        <f t="shared" si="63"/>
        <v>6.9598571736997927E-4</v>
      </c>
      <c r="AM444" s="253">
        <f t="shared" si="64"/>
        <v>0.83150471124166947</v>
      </c>
      <c r="AN444" s="253">
        <f t="shared" si="65"/>
        <v>-2.6386333353302876E-4</v>
      </c>
      <c r="AO444" s="254">
        <f t="shared" si="66"/>
        <v>1.1491742351896694E-3</v>
      </c>
    </row>
    <row r="445" spans="1:41">
      <c r="A445" s="247">
        <v>736</v>
      </c>
      <c r="B445" s="248"/>
      <c r="C445" s="248">
        <f t="shared" si="68"/>
        <v>0</v>
      </c>
      <c r="D445" s="248">
        <f t="shared" si="68"/>
        <v>0</v>
      </c>
      <c r="E445" s="248">
        <f t="shared" si="68"/>
        <v>0</v>
      </c>
      <c r="F445" s="248">
        <f t="shared" si="68"/>
        <v>1</v>
      </c>
      <c r="G445" s="248">
        <f t="shared" si="68"/>
        <v>0</v>
      </c>
      <c r="H445" s="248">
        <f t="shared" si="68"/>
        <v>0</v>
      </c>
      <c r="I445" s="249"/>
      <c r="J445" s="249">
        <f t="shared" si="70"/>
        <v>0</v>
      </c>
      <c r="K445" s="249">
        <f t="shared" si="69"/>
        <v>0</v>
      </c>
      <c r="L445" s="249">
        <f t="shared" si="69"/>
        <v>0</v>
      </c>
      <c r="M445" s="249">
        <f t="shared" si="69"/>
        <v>1</v>
      </c>
      <c r="N445" s="249">
        <f t="shared" si="69"/>
        <v>0</v>
      </c>
      <c r="O445" s="249">
        <f t="shared" si="69"/>
        <v>0</v>
      </c>
      <c r="P445" s="250">
        <v>0.99415919476181047</v>
      </c>
      <c r="Q445" s="251">
        <v>0.975387</v>
      </c>
      <c r="R445" s="250">
        <v>0.99402492518793617</v>
      </c>
      <c r="S445" s="251">
        <v>0.97983199999999981</v>
      </c>
      <c r="T445" s="250">
        <v>0.99734220731424306</v>
      </c>
      <c r="U445" s="250">
        <v>0.99785123618817462</v>
      </c>
      <c r="V445" s="250">
        <v>0.99821070709950854</v>
      </c>
      <c r="W445" s="250">
        <v>0.99843044751415766</v>
      </c>
      <c r="X445" s="250">
        <v>0.99856031685915925</v>
      </c>
      <c r="Y445" s="250">
        <v>0.99864024485224556</v>
      </c>
      <c r="Z445" s="251">
        <v>1.3500000000000001E-5</v>
      </c>
      <c r="AA445" s="251">
        <v>4.4400000000000002E-5</v>
      </c>
      <c r="AB445" s="251">
        <v>7.9397064000000001E-4</v>
      </c>
      <c r="AC445" s="251">
        <v>0.97414099418892486</v>
      </c>
      <c r="AD445" s="251">
        <v>8.1000000000000006E-4</v>
      </c>
      <c r="AE445" s="251">
        <v>1.6200000000000001E-3</v>
      </c>
      <c r="AF445" s="250">
        <v>0.9952559108234138</v>
      </c>
      <c r="AG445" s="251">
        <v>0.974333</v>
      </c>
      <c r="AH445" s="250">
        <v>0.93379982467446354</v>
      </c>
      <c r="AI445" s="252">
        <v>0.99692349999999996</v>
      </c>
      <c r="AJ445" s="253">
        <f t="shared" si="61"/>
        <v>1.1479356838107597E-5</v>
      </c>
      <c r="AK445" s="253">
        <f t="shared" si="62"/>
        <v>3.7773598413790545E-5</v>
      </c>
      <c r="AL445" s="253">
        <f t="shared" si="63"/>
        <v>6.7571919507719872E-4</v>
      </c>
      <c r="AM445" s="253">
        <f t="shared" si="64"/>
        <v>0.82923805716054322</v>
      </c>
      <c r="AN445" s="253">
        <f t="shared" si="65"/>
        <v>6.8960263292988449E-4</v>
      </c>
      <c r="AO445" s="254">
        <f t="shared" si="66"/>
        <v>1.3793156619040473E-3</v>
      </c>
    </row>
    <row r="446" spans="1:41">
      <c r="A446" s="247">
        <v>737</v>
      </c>
      <c r="B446" s="248"/>
      <c r="C446" s="248">
        <f t="shared" si="68"/>
        <v>0</v>
      </c>
      <c r="D446" s="248">
        <f t="shared" si="68"/>
        <v>0</v>
      </c>
      <c r="E446" s="248">
        <f t="shared" si="68"/>
        <v>0</v>
      </c>
      <c r="F446" s="248">
        <f t="shared" si="68"/>
        <v>1</v>
      </c>
      <c r="G446" s="248">
        <f t="shared" si="68"/>
        <v>0</v>
      </c>
      <c r="H446" s="248">
        <f t="shared" si="68"/>
        <v>0</v>
      </c>
      <c r="I446" s="249"/>
      <c r="J446" s="249">
        <f t="shared" si="70"/>
        <v>0</v>
      </c>
      <c r="K446" s="249">
        <f t="shared" si="69"/>
        <v>0</v>
      </c>
      <c r="L446" s="249">
        <f t="shared" si="69"/>
        <v>0</v>
      </c>
      <c r="M446" s="249">
        <f t="shared" si="69"/>
        <v>1</v>
      </c>
      <c r="N446" s="249">
        <f t="shared" si="69"/>
        <v>0</v>
      </c>
      <c r="O446" s="249">
        <f t="shared" si="69"/>
        <v>0</v>
      </c>
      <c r="P446" s="250">
        <v>0.99415919476181047</v>
      </c>
      <c r="Q446" s="251">
        <v>0.97531250000000003</v>
      </c>
      <c r="R446" s="250">
        <v>0.99402492518793617</v>
      </c>
      <c r="S446" s="251">
        <v>0.97976599999999991</v>
      </c>
      <c r="T446" s="250">
        <v>0.99734220731424306</v>
      </c>
      <c r="U446" s="250">
        <v>0.99785123618817462</v>
      </c>
      <c r="V446" s="250">
        <v>0.99821070709950854</v>
      </c>
      <c r="W446" s="250">
        <v>0.99843044751415766</v>
      </c>
      <c r="X446" s="250">
        <v>0.99856031685915925</v>
      </c>
      <c r="Y446" s="250">
        <v>0.99864024485224556</v>
      </c>
      <c r="Z446" s="251">
        <v>1.1399999999999999E-5</v>
      </c>
      <c r="AA446" s="251">
        <v>4.3099999999999997E-5</v>
      </c>
      <c r="AB446" s="251">
        <v>8.0353171E-4</v>
      </c>
      <c r="AC446" s="251">
        <v>0.97490216933202833</v>
      </c>
      <c r="AD446" s="251">
        <v>7.3999999999999999E-4</v>
      </c>
      <c r="AE446" s="251">
        <v>1.5900000000000001E-3</v>
      </c>
      <c r="AF446" s="250">
        <v>0.9952559108234138</v>
      </c>
      <c r="AG446" s="251">
        <v>0.97435100000000008</v>
      </c>
      <c r="AH446" s="250">
        <v>0.93409904666795673</v>
      </c>
      <c r="AI446" s="252">
        <v>0.99695100000000003</v>
      </c>
      <c r="AJ446" s="253">
        <f t="shared" si="61"/>
        <v>9.6958381148293414E-6</v>
      </c>
      <c r="AK446" s="253">
        <f t="shared" si="62"/>
        <v>3.6675781404410196E-5</v>
      </c>
      <c r="AL446" s="253">
        <f t="shared" si="63"/>
        <v>6.8400858057193889E-4</v>
      </c>
      <c r="AM446" s="253">
        <f t="shared" si="64"/>
        <v>0.8300708427754423</v>
      </c>
      <c r="AN446" s="253">
        <f t="shared" si="65"/>
        <v>6.3014766090706482E-4</v>
      </c>
      <c r="AO446" s="254">
        <f t="shared" si="66"/>
        <v>1.354074295862589E-3</v>
      </c>
    </row>
    <row r="447" spans="1:41">
      <c r="A447" s="247">
        <v>738</v>
      </c>
      <c r="B447" s="248"/>
      <c r="C447" s="248">
        <f t="shared" si="68"/>
        <v>0</v>
      </c>
      <c r="D447" s="248">
        <f t="shared" si="68"/>
        <v>0</v>
      </c>
      <c r="E447" s="248">
        <f t="shared" si="68"/>
        <v>0</v>
      </c>
      <c r="F447" s="248">
        <f t="shared" si="68"/>
        <v>1</v>
      </c>
      <c r="G447" s="248">
        <f t="shared" si="68"/>
        <v>0</v>
      </c>
      <c r="H447" s="248">
        <f t="shared" si="68"/>
        <v>0</v>
      </c>
      <c r="I447" s="249"/>
      <c r="J447" s="249">
        <f t="shared" si="70"/>
        <v>0</v>
      </c>
      <c r="K447" s="249">
        <f t="shared" si="69"/>
        <v>0</v>
      </c>
      <c r="L447" s="249">
        <f t="shared" si="69"/>
        <v>0</v>
      </c>
      <c r="M447" s="249">
        <f t="shared" si="69"/>
        <v>1</v>
      </c>
      <c r="N447" s="249">
        <f t="shared" si="69"/>
        <v>0</v>
      </c>
      <c r="O447" s="249">
        <f t="shared" si="69"/>
        <v>0</v>
      </c>
      <c r="P447" s="250">
        <v>0.99415919476181047</v>
      </c>
      <c r="Q447" s="251">
        <v>0.97523800000000005</v>
      </c>
      <c r="R447" s="250">
        <v>0.99402492518793617</v>
      </c>
      <c r="S447" s="251">
        <v>0.97969999999999979</v>
      </c>
      <c r="T447" s="250">
        <v>0.99734220731424306</v>
      </c>
      <c r="U447" s="250">
        <v>0.99785123618817462</v>
      </c>
      <c r="V447" s="250">
        <v>0.99821070709950854</v>
      </c>
      <c r="W447" s="250">
        <v>0.99843044751415766</v>
      </c>
      <c r="X447" s="250">
        <v>0.99856031685915925</v>
      </c>
      <c r="Y447" s="250">
        <v>0.99864024485224556</v>
      </c>
      <c r="Z447" s="251">
        <v>1.1900000000000001E-5</v>
      </c>
      <c r="AA447" s="251">
        <v>4.4100000000000001E-5</v>
      </c>
      <c r="AB447" s="251">
        <v>6.7812917000000005E-4</v>
      </c>
      <c r="AC447" s="251">
        <v>0.96840602814565846</v>
      </c>
      <c r="AD447" s="251">
        <v>1.15E-3</v>
      </c>
      <c r="AE447" s="251">
        <v>1.7899999999999999E-3</v>
      </c>
      <c r="AF447" s="250">
        <v>0.9952559108234138</v>
      </c>
      <c r="AG447" s="251">
        <v>0.97436899999999993</v>
      </c>
      <c r="AH447" s="250">
        <v>0.93439826866144982</v>
      </c>
      <c r="AI447" s="252">
        <v>0.99697800000000003</v>
      </c>
      <c r="AJ447" s="253">
        <f t="shared" si="61"/>
        <v>1.0123342142875551E-5</v>
      </c>
      <c r="AK447" s="253">
        <f t="shared" si="62"/>
        <v>3.7535062574318013E-5</v>
      </c>
      <c r="AL447" s="253">
        <f t="shared" si="63"/>
        <v>5.7738753670909693E-4</v>
      </c>
      <c r="AM447" s="253">
        <f t="shared" si="64"/>
        <v>0.82472290381464908</v>
      </c>
      <c r="AN447" s="253">
        <f t="shared" si="65"/>
        <v>9.7950103324849925E-4</v>
      </c>
      <c r="AO447" s="254">
        <f t="shared" si="66"/>
        <v>1.5247366868332052E-3</v>
      </c>
    </row>
    <row r="448" spans="1:41">
      <c r="A448" s="247">
        <v>739</v>
      </c>
      <c r="B448" s="248"/>
      <c r="C448" s="248">
        <f t="shared" si="68"/>
        <v>0</v>
      </c>
      <c r="D448" s="248">
        <f t="shared" si="68"/>
        <v>0</v>
      </c>
      <c r="E448" s="248">
        <f t="shared" si="68"/>
        <v>0</v>
      </c>
      <c r="F448" s="248">
        <f t="shared" si="68"/>
        <v>1</v>
      </c>
      <c r="G448" s="248">
        <f t="shared" si="68"/>
        <v>0</v>
      </c>
      <c r="H448" s="248">
        <f t="shared" si="68"/>
        <v>0</v>
      </c>
      <c r="I448" s="249"/>
      <c r="J448" s="249">
        <f t="shared" si="70"/>
        <v>0</v>
      </c>
      <c r="K448" s="249">
        <f t="shared" si="69"/>
        <v>0</v>
      </c>
      <c r="L448" s="249">
        <f t="shared" si="69"/>
        <v>0</v>
      </c>
      <c r="M448" s="249">
        <f t="shared" si="69"/>
        <v>1</v>
      </c>
      <c r="N448" s="249">
        <f t="shared" si="69"/>
        <v>0</v>
      </c>
      <c r="O448" s="249">
        <f t="shared" si="69"/>
        <v>0</v>
      </c>
      <c r="P448" s="250">
        <v>0.99415919476181047</v>
      </c>
      <c r="Q448" s="251">
        <v>0.97516400000000003</v>
      </c>
      <c r="R448" s="250">
        <v>0.99402492518793617</v>
      </c>
      <c r="S448" s="251">
        <v>0.97963349999999993</v>
      </c>
      <c r="T448" s="250">
        <v>0.99734220731424306</v>
      </c>
      <c r="U448" s="250">
        <v>0.99785123618817462</v>
      </c>
      <c r="V448" s="250">
        <v>0.99821070709950854</v>
      </c>
      <c r="W448" s="250">
        <v>0.99843044751415766</v>
      </c>
      <c r="X448" s="250">
        <v>0.99856031685915925</v>
      </c>
      <c r="Y448" s="250">
        <v>0.99864024485224556</v>
      </c>
      <c r="Z448" s="251">
        <v>1.42E-5</v>
      </c>
      <c r="AA448" s="251">
        <v>4.3800000000000001E-5</v>
      </c>
      <c r="AB448" s="251">
        <v>3.8815729999999997E-4</v>
      </c>
      <c r="AC448" s="251">
        <v>0.96809415619053629</v>
      </c>
      <c r="AD448" s="251">
        <v>1.14E-3</v>
      </c>
      <c r="AE448" s="251">
        <v>1.8799999999999999E-3</v>
      </c>
      <c r="AF448" s="250">
        <v>0.9952559108234138</v>
      </c>
      <c r="AG448" s="251">
        <v>0.974387</v>
      </c>
      <c r="AH448" s="250">
        <v>0.93469749065494312</v>
      </c>
      <c r="AI448" s="252">
        <v>0.99700500000000003</v>
      </c>
      <c r="AJ448" s="253">
        <f t="shared" si="61"/>
        <v>1.2082636188557151E-5</v>
      </c>
      <c r="AK448" s="253">
        <f t="shared" si="62"/>
        <v>3.728799795299863E-5</v>
      </c>
      <c r="AL448" s="253">
        <f t="shared" si="63"/>
        <v>3.3056672723445871E-4</v>
      </c>
      <c r="AM448" s="253">
        <f t="shared" si="64"/>
        <v>0.82464033056411246</v>
      </c>
      <c r="AN448" s="253">
        <f t="shared" si="65"/>
        <v>9.7119918721387424E-4</v>
      </c>
      <c r="AO448" s="254">
        <f t="shared" si="66"/>
        <v>1.601754929167968E-3</v>
      </c>
    </row>
    <row r="449" spans="1:41">
      <c r="A449" s="247">
        <v>740</v>
      </c>
      <c r="B449" s="248"/>
      <c r="C449" s="248">
        <f t="shared" si="68"/>
        <v>0</v>
      </c>
      <c r="D449" s="248">
        <f t="shared" si="68"/>
        <v>0</v>
      </c>
      <c r="E449" s="248">
        <f t="shared" si="68"/>
        <v>0</v>
      </c>
      <c r="F449" s="248">
        <f t="shared" si="68"/>
        <v>1</v>
      </c>
      <c r="G449" s="248">
        <f t="shared" si="68"/>
        <v>0</v>
      </c>
      <c r="H449" s="248">
        <f t="shared" si="68"/>
        <v>0</v>
      </c>
      <c r="I449" s="249"/>
      <c r="J449" s="249">
        <f t="shared" si="70"/>
        <v>0</v>
      </c>
      <c r="K449" s="249">
        <f t="shared" si="69"/>
        <v>0</v>
      </c>
      <c r="L449" s="249">
        <f t="shared" si="69"/>
        <v>0</v>
      </c>
      <c r="M449" s="249">
        <f t="shared" si="69"/>
        <v>1</v>
      </c>
      <c r="N449" s="249">
        <f t="shared" si="69"/>
        <v>0</v>
      </c>
      <c r="O449" s="249">
        <f t="shared" si="69"/>
        <v>0</v>
      </c>
      <c r="P449" s="250">
        <v>0.99415919476181047</v>
      </c>
      <c r="Q449" s="251">
        <v>0.97509000000000001</v>
      </c>
      <c r="R449" s="250">
        <v>0.99402492518793617</v>
      </c>
      <c r="S449" s="251">
        <v>0.97956699999999997</v>
      </c>
      <c r="T449" s="250">
        <v>0.99734220731424306</v>
      </c>
      <c r="U449" s="250">
        <v>0.99785123618817462</v>
      </c>
      <c r="V449" s="250">
        <v>0.99821070709950854</v>
      </c>
      <c r="W449" s="250">
        <v>0.99843044751415766</v>
      </c>
      <c r="X449" s="250">
        <v>0.99856031685915925</v>
      </c>
      <c r="Y449" s="250">
        <v>0.99864024485224556</v>
      </c>
      <c r="Z449" s="251">
        <v>7.6000000000000001E-6</v>
      </c>
      <c r="AA449" s="251">
        <v>3.9300000000000007E-5</v>
      </c>
      <c r="AB449" s="251">
        <v>5.3594160000000005E-4</v>
      </c>
      <c r="AC449" s="251">
        <v>0.9668531879802168</v>
      </c>
      <c r="AD449" s="251">
        <v>2.7E-4</v>
      </c>
      <c r="AE449" s="251">
        <v>1.7599999999999998E-3</v>
      </c>
      <c r="AF449" s="250">
        <v>0.9952559108234138</v>
      </c>
      <c r="AG449" s="251">
        <v>0.97440499999999997</v>
      </c>
      <c r="AH449" s="250">
        <v>0.93499671264843631</v>
      </c>
      <c r="AI449" s="252">
        <v>0.99703299999999995</v>
      </c>
      <c r="AJ449" s="253">
        <f t="shared" si="61"/>
        <v>6.4682043750811615E-6</v>
      </c>
      <c r="AK449" s="253">
        <f t="shared" si="62"/>
        <v>3.3464496331950064E-5</v>
      </c>
      <c r="AL449" s="253">
        <f t="shared" si="63"/>
        <v>4.565261248585925E-4</v>
      </c>
      <c r="AM449" s="253">
        <f t="shared" si="64"/>
        <v>0.82376681548385355</v>
      </c>
      <c r="AN449" s="253">
        <f t="shared" si="65"/>
        <v>2.3007212833284376E-4</v>
      </c>
      <c r="AO449" s="254">
        <f t="shared" si="66"/>
        <v>1.4998494723202076E-3</v>
      </c>
    </row>
    <row r="450" spans="1:41">
      <c r="A450" s="247">
        <v>741</v>
      </c>
      <c r="B450" s="248"/>
      <c r="C450" s="248">
        <f t="shared" si="68"/>
        <v>0</v>
      </c>
      <c r="D450" s="248">
        <f t="shared" si="68"/>
        <v>0</v>
      </c>
      <c r="E450" s="248">
        <f t="shared" si="68"/>
        <v>0</v>
      </c>
      <c r="F450" s="248">
        <f t="shared" si="68"/>
        <v>1</v>
      </c>
      <c r="G450" s="248">
        <f t="shared" si="68"/>
        <v>0</v>
      </c>
      <c r="H450" s="248">
        <f t="shared" si="68"/>
        <v>0</v>
      </c>
      <c r="I450" s="249"/>
      <c r="J450" s="249">
        <f t="shared" si="70"/>
        <v>0</v>
      </c>
      <c r="K450" s="249">
        <f t="shared" si="69"/>
        <v>0</v>
      </c>
      <c r="L450" s="249">
        <f t="shared" si="69"/>
        <v>0</v>
      </c>
      <c r="M450" s="249">
        <f t="shared" si="69"/>
        <v>1</v>
      </c>
      <c r="N450" s="249">
        <f t="shared" si="69"/>
        <v>0</v>
      </c>
      <c r="O450" s="249">
        <f t="shared" si="69"/>
        <v>0</v>
      </c>
      <c r="P450" s="250">
        <v>0.99415919476181047</v>
      </c>
      <c r="Q450" s="251">
        <v>0.97501649999999995</v>
      </c>
      <c r="R450" s="250">
        <v>0.99402492518793617</v>
      </c>
      <c r="S450" s="251">
        <v>0.97949949999999997</v>
      </c>
      <c r="T450" s="250">
        <v>0.99734220731424306</v>
      </c>
      <c r="U450" s="250">
        <v>0.99785123618817462</v>
      </c>
      <c r="V450" s="250">
        <v>0.99821070709950854</v>
      </c>
      <c r="W450" s="250">
        <v>0.99843044751415766</v>
      </c>
      <c r="X450" s="250">
        <v>0.99856031685915925</v>
      </c>
      <c r="Y450" s="250">
        <v>0.99864024485224556</v>
      </c>
      <c r="Z450" s="251">
        <v>1.6900000000000001E-5</v>
      </c>
      <c r="AA450" s="251">
        <v>3.7700000000000002E-5</v>
      </c>
      <c r="AB450" s="251">
        <v>9.9998398000000007E-4</v>
      </c>
      <c r="AC450" s="251">
        <v>0.96664517157892016</v>
      </c>
      <c r="AD450" s="251">
        <v>-1.0999999999999999E-4</v>
      </c>
      <c r="AE450" s="251">
        <v>1.8599999999999999E-3</v>
      </c>
      <c r="AF450" s="250">
        <v>0.9952559108234138</v>
      </c>
      <c r="AG450" s="251">
        <v>0.97442300000000004</v>
      </c>
      <c r="AH450" s="250">
        <v>0.93509901014281027</v>
      </c>
      <c r="AI450" s="252">
        <v>0.99705999999999995</v>
      </c>
      <c r="AJ450" s="253">
        <f t="shared" si="61"/>
        <v>1.4383397340843593E-5</v>
      </c>
      <c r="AK450" s="253">
        <f t="shared" si="62"/>
        <v>3.210241646747067E-5</v>
      </c>
      <c r="AL450" s="253">
        <f t="shared" si="63"/>
        <v>8.5181609380050385E-4</v>
      </c>
      <c r="AM450" s="253">
        <f t="shared" si="64"/>
        <v>0.8235983676350771</v>
      </c>
      <c r="AN450" s="253">
        <f t="shared" si="65"/>
        <v>-9.3734089011698302E-5</v>
      </c>
      <c r="AO450" s="254">
        <f t="shared" si="66"/>
        <v>1.5850850975559212E-3</v>
      </c>
    </row>
    <row r="451" spans="1:41">
      <c r="A451" s="247">
        <v>742</v>
      </c>
      <c r="B451" s="248"/>
      <c r="C451" s="248">
        <f t="shared" si="68"/>
        <v>0</v>
      </c>
      <c r="D451" s="248">
        <f t="shared" si="68"/>
        <v>0</v>
      </c>
      <c r="E451" s="248">
        <f t="shared" si="68"/>
        <v>0</v>
      </c>
      <c r="F451" s="248">
        <f t="shared" si="68"/>
        <v>1</v>
      </c>
      <c r="G451" s="248">
        <f t="shared" si="68"/>
        <v>0</v>
      </c>
      <c r="H451" s="248">
        <f t="shared" si="68"/>
        <v>0</v>
      </c>
      <c r="I451" s="249"/>
      <c r="J451" s="249">
        <f t="shared" si="70"/>
        <v>0</v>
      </c>
      <c r="K451" s="249">
        <f t="shared" si="69"/>
        <v>0</v>
      </c>
      <c r="L451" s="249">
        <f t="shared" si="69"/>
        <v>0</v>
      </c>
      <c r="M451" s="249">
        <f t="shared" si="69"/>
        <v>1</v>
      </c>
      <c r="N451" s="249">
        <f t="shared" si="69"/>
        <v>0</v>
      </c>
      <c r="O451" s="249">
        <f t="shared" si="69"/>
        <v>0</v>
      </c>
      <c r="P451" s="250">
        <v>0.99415919476181047</v>
      </c>
      <c r="Q451" s="251">
        <v>0.974943</v>
      </c>
      <c r="R451" s="250">
        <v>0.99402492518793617</v>
      </c>
      <c r="S451" s="251">
        <v>0.97943200000000008</v>
      </c>
      <c r="T451" s="250">
        <v>0.99734220731424306</v>
      </c>
      <c r="U451" s="250">
        <v>0.99785123618817462</v>
      </c>
      <c r="V451" s="250">
        <v>0.99821070709950854</v>
      </c>
      <c r="W451" s="250">
        <v>0.99843044751415766</v>
      </c>
      <c r="X451" s="250">
        <v>0.99856031685915925</v>
      </c>
      <c r="Y451" s="250">
        <v>0.99864024485224556</v>
      </c>
      <c r="Z451" s="251">
        <v>2.4599999999999998E-5</v>
      </c>
      <c r="AA451" s="251">
        <v>3.4E-5</v>
      </c>
      <c r="AB451" s="251">
        <v>9.4481787999999998E-4</v>
      </c>
      <c r="AC451" s="251">
        <v>0.96498705046278943</v>
      </c>
      <c r="AD451" s="251">
        <v>8.1000000000000006E-4</v>
      </c>
      <c r="AE451" s="251">
        <v>1.7299999999999998E-3</v>
      </c>
      <c r="AF451" s="250">
        <v>0.9952559108234138</v>
      </c>
      <c r="AG451" s="251">
        <v>0.97444100000000011</v>
      </c>
      <c r="AH451" s="250">
        <v>0.9351991201269424</v>
      </c>
      <c r="AI451" s="252">
        <v>0.99708750000000002</v>
      </c>
      <c r="AJ451" s="253">
        <f t="shared" si="61"/>
        <v>2.0936963892399512E-5</v>
      </c>
      <c r="AK451" s="253">
        <f t="shared" si="62"/>
        <v>2.8952036326238204E-5</v>
      </c>
      <c r="AL451" s="253">
        <f t="shared" si="63"/>
        <v>8.0483105498938641E-4</v>
      </c>
      <c r="AM451" s="253">
        <f t="shared" si="64"/>
        <v>0.82219285849986556</v>
      </c>
      <c r="AN451" s="253">
        <f t="shared" si="65"/>
        <v>6.9022982321283036E-4</v>
      </c>
      <c r="AO451" s="254">
        <f t="shared" si="66"/>
        <v>1.4743125599833806E-3</v>
      </c>
    </row>
    <row r="452" spans="1:41">
      <c r="A452" s="247">
        <v>743</v>
      </c>
      <c r="B452" s="248"/>
      <c r="C452" s="248">
        <f t="shared" si="68"/>
        <v>0</v>
      </c>
      <c r="D452" s="248">
        <f t="shared" si="68"/>
        <v>0</v>
      </c>
      <c r="E452" s="248">
        <f t="shared" si="68"/>
        <v>0</v>
      </c>
      <c r="F452" s="248">
        <f t="shared" si="68"/>
        <v>1</v>
      </c>
      <c r="G452" s="248">
        <f t="shared" si="68"/>
        <v>0</v>
      </c>
      <c r="H452" s="248">
        <f t="shared" si="68"/>
        <v>0</v>
      </c>
      <c r="I452" s="249"/>
      <c r="J452" s="249">
        <f t="shared" si="70"/>
        <v>0</v>
      </c>
      <c r="K452" s="249">
        <f t="shared" si="69"/>
        <v>0</v>
      </c>
      <c r="L452" s="249">
        <f t="shared" si="69"/>
        <v>0</v>
      </c>
      <c r="M452" s="249">
        <f t="shared" si="69"/>
        <v>1</v>
      </c>
      <c r="N452" s="249">
        <f t="shared" si="69"/>
        <v>0</v>
      </c>
      <c r="O452" s="249">
        <f t="shared" si="69"/>
        <v>0</v>
      </c>
      <c r="P452" s="250">
        <v>0.99415919476181047</v>
      </c>
      <c r="Q452" s="251">
        <v>0.97487049999999997</v>
      </c>
      <c r="R452" s="250">
        <v>0.99402492518793617</v>
      </c>
      <c r="S452" s="251">
        <v>0.9793639999999999</v>
      </c>
      <c r="T452" s="250">
        <v>0.99734220731424306</v>
      </c>
      <c r="U452" s="250">
        <v>0.99785123618817462</v>
      </c>
      <c r="V452" s="250">
        <v>0.99821070709950854</v>
      </c>
      <c r="W452" s="250">
        <v>0.99843044751415766</v>
      </c>
      <c r="X452" s="250">
        <v>0.99856031685915925</v>
      </c>
      <c r="Y452" s="250">
        <v>0.99864024485224556</v>
      </c>
      <c r="Z452" s="251">
        <v>1.8199999999999999E-5</v>
      </c>
      <c r="AA452" s="251">
        <v>3.2799999999999998E-5</v>
      </c>
      <c r="AB452" s="251">
        <v>1.06486422E-3</v>
      </c>
      <c r="AC452" s="251">
        <v>0.96786820981184429</v>
      </c>
      <c r="AD452" s="251">
        <v>-2.3000000000000001E-4</v>
      </c>
      <c r="AE452" s="251">
        <v>1.58E-3</v>
      </c>
      <c r="AF452" s="250">
        <v>0.9952559108234138</v>
      </c>
      <c r="AG452" s="251">
        <v>0.97445999999999999</v>
      </c>
      <c r="AH452" s="250">
        <v>0.93529923011107452</v>
      </c>
      <c r="AI452" s="252">
        <v>0.99711499999999997</v>
      </c>
      <c r="AJ452" s="253">
        <f t="shared" si="61"/>
        <v>1.5490108793366144E-5</v>
      </c>
      <c r="AK452" s="253">
        <f t="shared" si="62"/>
        <v>2.7930488063770726E-5</v>
      </c>
      <c r="AL452" s="253">
        <f t="shared" si="63"/>
        <v>9.0710036148545852E-4</v>
      </c>
      <c r="AM452" s="253">
        <f t="shared" si="64"/>
        <v>0.8246561901496674</v>
      </c>
      <c r="AN452" s="253">
        <f t="shared" si="65"/>
        <v>-1.9599320751800969E-4</v>
      </c>
      <c r="AO452" s="254">
        <f t="shared" si="66"/>
        <v>1.3464958904646968E-3</v>
      </c>
    </row>
    <row r="453" spans="1:41">
      <c r="A453" s="247">
        <v>744</v>
      </c>
      <c r="B453" s="248"/>
      <c r="C453" s="248">
        <f t="shared" si="68"/>
        <v>0</v>
      </c>
      <c r="D453" s="248">
        <f t="shared" si="68"/>
        <v>0</v>
      </c>
      <c r="E453" s="248">
        <f t="shared" si="68"/>
        <v>0</v>
      </c>
      <c r="F453" s="248">
        <f t="shared" si="68"/>
        <v>1</v>
      </c>
      <c r="G453" s="248">
        <f t="shared" si="68"/>
        <v>0</v>
      </c>
      <c r="H453" s="248">
        <f t="shared" si="68"/>
        <v>0</v>
      </c>
      <c r="I453" s="249"/>
      <c r="J453" s="249">
        <f t="shared" si="70"/>
        <v>0</v>
      </c>
      <c r="K453" s="249">
        <f t="shared" si="69"/>
        <v>0</v>
      </c>
      <c r="L453" s="249">
        <f t="shared" si="69"/>
        <v>0</v>
      </c>
      <c r="M453" s="249">
        <f t="shared" si="69"/>
        <v>1</v>
      </c>
      <c r="N453" s="249">
        <f t="shared" si="69"/>
        <v>0</v>
      </c>
      <c r="O453" s="249">
        <f t="shared" si="69"/>
        <v>0</v>
      </c>
      <c r="P453" s="250">
        <v>0.99415919476181047</v>
      </c>
      <c r="Q453" s="251">
        <v>0.97479799999999994</v>
      </c>
      <c r="R453" s="250">
        <v>0.99402492518793617</v>
      </c>
      <c r="S453" s="251">
        <v>0.97929599999999994</v>
      </c>
      <c r="T453" s="250">
        <v>0.99734220731424306</v>
      </c>
      <c r="U453" s="250">
        <v>0.99785123618817462</v>
      </c>
      <c r="V453" s="250">
        <v>0.99821070709950854</v>
      </c>
      <c r="W453" s="250">
        <v>0.99843044751415766</v>
      </c>
      <c r="X453" s="250">
        <v>0.99856031685915925</v>
      </c>
      <c r="Y453" s="250">
        <v>0.99864024485224556</v>
      </c>
      <c r="Z453" s="251">
        <v>1.8500000000000002E-5</v>
      </c>
      <c r="AA453" s="251">
        <v>2.8200000000000001E-5</v>
      </c>
      <c r="AB453" s="251">
        <v>8.4853626000000004E-4</v>
      </c>
      <c r="AC453" s="251">
        <v>0.96979984012025033</v>
      </c>
      <c r="AD453" s="251">
        <v>1.7399999999999998E-3</v>
      </c>
      <c r="AE453" s="251">
        <v>1.3900000000000002E-3</v>
      </c>
      <c r="AF453" s="250">
        <v>0.9952559108234138</v>
      </c>
      <c r="AG453" s="251">
        <v>0.9744790000000001</v>
      </c>
      <c r="AH453" s="250">
        <v>0.93539934009520675</v>
      </c>
      <c r="AI453" s="252">
        <v>0.99714199999999997</v>
      </c>
      <c r="AJ453" s="253">
        <f t="shared" si="61"/>
        <v>1.5745594534997042E-5</v>
      </c>
      <c r="AK453" s="253">
        <f t="shared" si="62"/>
        <v>2.4013642710422279E-5</v>
      </c>
      <c r="AL453" s="253">
        <f t="shared" si="63"/>
        <v>7.2282932933780944E-4</v>
      </c>
      <c r="AM453" s="253">
        <f t="shared" si="64"/>
        <v>0.82631010031184893</v>
      </c>
      <c r="AN453" s="253">
        <f t="shared" si="65"/>
        <v>1.4827457502869402E-3</v>
      </c>
      <c r="AO453" s="254">
        <f t="shared" si="66"/>
        <v>1.1845871053586066E-3</v>
      </c>
    </row>
    <row r="454" spans="1:41">
      <c r="A454" s="247">
        <v>745</v>
      </c>
      <c r="B454" s="248"/>
      <c r="C454" s="248">
        <f t="shared" si="68"/>
        <v>0</v>
      </c>
      <c r="D454" s="248">
        <f t="shared" si="68"/>
        <v>0</v>
      </c>
      <c r="E454" s="248">
        <f t="shared" si="68"/>
        <v>0</v>
      </c>
      <c r="F454" s="248">
        <f t="shared" si="68"/>
        <v>1</v>
      </c>
      <c r="G454" s="248">
        <f t="shared" si="68"/>
        <v>0</v>
      </c>
      <c r="H454" s="248">
        <f t="shared" si="68"/>
        <v>0</v>
      </c>
      <c r="I454" s="249"/>
      <c r="J454" s="249">
        <f t="shared" si="70"/>
        <v>0</v>
      </c>
      <c r="K454" s="249">
        <f t="shared" si="69"/>
        <v>0</v>
      </c>
      <c r="L454" s="249">
        <f t="shared" si="69"/>
        <v>0</v>
      </c>
      <c r="M454" s="249">
        <f t="shared" si="69"/>
        <v>1</v>
      </c>
      <c r="N454" s="249">
        <f t="shared" si="69"/>
        <v>0</v>
      </c>
      <c r="O454" s="249">
        <f t="shared" si="69"/>
        <v>0</v>
      </c>
      <c r="P454" s="250">
        <v>0.99415919476181047</v>
      </c>
      <c r="Q454" s="251">
        <v>0.97472599999999998</v>
      </c>
      <c r="R454" s="250">
        <v>0.99402492518793617</v>
      </c>
      <c r="S454" s="251">
        <v>0.97922749999999992</v>
      </c>
      <c r="T454" s="250">
        <v>0.99734220731424306</v>
      </c>
      <c r="U454" s="250">
        <v>0.99785123618817462</v>
      </c>
      <c r="V454" s="250">
        <v>0.99821070709950854</v>
      </c>
      <c r="W454" s="250">
        <v>0.99843044751415766</v>
      </c>
      <c r="X454" s="250">
        <v>0.99856031685915925</v>
      </c>
      <c r="Y454" s="250">
        <v>0.99864024485224556</v>
      </c>
      <c r="Z454" s="251">
        <v>3.0799999999999996E-5</v>
      </c>
      <c r="AA454" s="251">
        <v>2.7499999999999998E-5</v>
      </c>
      <c r="AB454" s="251">
        <v>1.0554341500000001E-3</v>
      </c>
      <c r="AC454" s="251">
        <v>0.968441643787189</v>
      </c>
      <c r="AD454" s="251">
        <v>4.6999999999999999E-4</v>
      </c>
      <c r="AE454" s="251">
        <v>1.1299999999999999E-3</v>
      </c>
      <c r="AF454" s="250">
        <v>0.9952559108234138</v>
      </c>
      <c r="AG454" s="251">
        <v>0.97449800000000009</v>
      </c>
      <c r="AH454" s="250">
        <v>0.93549945007933899</v>
      </c>
      <c r="AI454" s="252">
        <v>0.99716950000000004</v>
      </c>
      <c r="AJ454" s="253">
        <f t="shared" si="61"/>
        <v>2.6214556577724488E-5</v>
      </c>
      <c r="AK454" s="253">
        <f t="shared" si="62"/>
        <v>2.3417800092809639E-5</v>
      </c>
      <c r="AL454" s="253">
        <f t="shared" si="63"/>
        <v>8.9908544478504071E-4</v>
      </c>
      <c r="AM454" s="253">
        <f t="shared" si="64"/>
        <v>0.82516134197642987</v>
      </c>
      <c r="AN454" s="253">
        <f t="shared" si="65"/>
        <v>4.0051590003516927E-4</v>
      </c>
      <c r="AO454" s="254">
        <f t="shared" si="66"/>
        <v>9.6301956008990389E-4</v>
      </c>
    </row>
    <row r="455" spans="1:41">
      <c r="A455" s="247">
        <v>746</v>
      </c>
      <c r="B455" s="248"/>
      <c r="C455" s="248">
        <f t="shared" si="68"/>
        <v>0</v>
      </c>
      <c r="D455" s="248">
        <f t="shared" si="68"/>
        <v>0</v>
      </c>
      <c r="E455" s="248">
        <f t="shared" si="68"/>
        <v>0</v>
      </c>
      <c r="F455" s="248">
        <f t="shared" si="68"/>
        <v>1</v>
      </c>
      <c r="G455" s="248">
        <f t="shared" si="68"/>
        <v>0</v>
      </c>
      <c r="H455" s="248">
        <f t="shared" si="68"/>
        <v>0</v>
      </c>
      <c r="I455" s="249"/>
      <c r="J455" s="249">
        <f t="shared" si="70"/>
        <v>0</v>
      </c>
      <c r="K455" s="249">
        <f t="shared" si="69"/>
        <v>0</v>
      </c>
      <c r="L455" s="249">
        <f t="shared" si="69"/>
        <v>0</v>
      </c>
      <c r="M455" s="249">
        <f t="shared" si="69"/>
        <v>1</v>
      </c>
      <c r="N455" s="249">
        <f t="shared" si="69"/>
        <v>0</v>
      </c>
      <c r="O455" s="249">
        <f t="shared" si="69"/>
        <v>0</v>
      </c>
      <c r="P455" s="250">
        <v>0.99415919476181047</v>
      </c>
      <c r="Q455" s="251">
        <v>0.97465400000000002</v>
      </c>
      <c r="R455" s="250">
        <v>0.99402492518793617</v>
      </c>
      <c r="S455" s="251">
        <v>0.97915899999999989</v>
      </c>
      <c r="T455" s="250">
        <v>0.99734220731424306</v>
      </c>
      <c r="U455" s="250">
        <v>0.99785123618817462</v>
      </c>
      <c r="V455" s="250">
        <v>0.99821070709950854</v>
      </c>
      <c r="W455" s="250">
        <v>0.99843044751415766</v>
      </c>
      <c r="X455" s="250">
        <v>0.99856031685915925</v>
      </c>
      <c r="Y455" s="250">
        <v>0.99864024485224556</v>
      </c>
      <c r="Z455" s="251">
        <v>3.79E-5</v>
      </c>
      <c r="AA455" s="251">
        <v>2.37E-5</v>
      </c>
      <c r="AB455" s="251">
        <v>7.8766064999999993E-4</v>
      </c>
      <c r="AC455" s="251">
        <v>0.97274129070696613</v>
      </c>
      <c r="AD455" s="251">
        <v>7.6999999999999996E-4</v>
      </c>
      <c r="AE455" s="251">
        <v>1.1200000000000001E-3</v>
      </c>
      <c r="AF455" s="250">
        <v>0.9952559108234138</v>
      </c>
      <c r="AG455" s="251">
        <v>0.97451700000000008</v>
      </c>
      <c r="AH455" s="250">
        <v>0.93559956006347123</v>
      </c>
      <c r="AI455" s="252">
        <v>0.99719650000000004</v>
      </c>
      <c r="AJ455" s="253">
        <f t="shared" si="61"/>
        <v>3.2257837206931527E-5</v>
      </c>
      <c r="AK455" s="253">
        <f t="shared" si="62"/>
        <v>2.0182082767914736E-5</v>
      </c>
      <c r="AL455" s="253">
        <f t="shared" si="63"/>
        <v>6.7098561660608837E-4</v>
      </c>
      <c r="AM455" s="253">
        <f t="shared" si="64"/>
        <v>0.82883294397283203</v>
      </c>
      <c r="AN455" s="253">
        <f t="shared" si="65"/>
        <v>6.5617074760143061E-4</v>
      </c>
      <c r="AO455" s="254">
        <f t="shared" si="66"/>
        <v>9.5450657400361302E-4</v>
      </c>
    </row>
    <row r="456" spans="1:41">
      <c r="A456" s="247">
        <v>747</v>
      </c>
      <c r="B456" s="248"/>
      <c r="C456" s="248">
        <f t="shared" si="68"/>
        <v>0</v>
      </c>
      <c r="D456" s="248">
        <f t="shared" si="68"/>
        <v>0</v>
      </c>
      <c r="E456" s="248">
        <f t="shared" si="68"/>
        <v>0</v>
      </c>
      <c r="F456" s="248">
        <f t="shared" si="68"/>
        <v>1</v>
      </c>
      <c r="G456" s="248">
        <f t="shared" si="68"/>
        <v>0</v>
      </c>
      <c r="H456" s="248">
        <f t="shared" si="68"/>
        <v>0</v>
      </c>
      <c r="I456" s="249"/>
      <c r="J456" s="249">
        <f t="shared" si="70"/>
        <v>0</v>
      </c>
      <c r="K456" s="249">
        <f t="shared" si="69"/>
        <v>0</v>
      </c>
      <c r="L456" s="249">
        <f t="shared" si="69"/>
        <v>0</v>
      </c>
      <c r="M456" s="249">
        <f t="shared" si="69"/>
        <v>1</v>
      </c>
      <c r="N456" s="249">
        <f t="shared" si="69"/>
        <v>0</v>
      </c>
      <c r="O456" s="249">
        <f t="shared" si="69"/>
        <v>0</v>
      </c>
      <c r="P456" s="250">
        <v>0.99415919476181047</v>
      </c>
      <c r="Q456" s="251">
        <v>0.97458349999999994</v>
      </c>
      <c r="R456" s="250">
        <v>0.99402492518793617</v>
      </c>
      <c r="S456" s="251">
        <v>0.97909049999999997</v>
      </c>
      <c r="T456" s="250">
        <v>0.99734220731424306</v>
      </c>
      <c r="U456" s="250">
        <v>0.99785123618817462</v>
      </c>
      <c r="V456" s="250">
        <v>0.99821070709950854</v>
      </c>
      <c r="W456" s="250">
        <v>0.99843044751415766</v>
      </c>
      <c r="X456" s="250">
        <v>0.99856031685915925</v>
      </c>
      <c r="Y456" s="250">
        <v>0.99864024485224556</v>
      </c>
      <c r="Z456" s="251">
        <v>3.5000000000000004E-5</v>
      </c>
      <c r="AA456" s="251">
        <v>2.0600000000000003E-5</v>
      </c>
      <c r="AB456" s="251">
        <v>1.3388427799999999E-3</v>
      </c>
      <c r="AC456" s="251">
        <v>0.97154532547608907</v>
      </c>
      <c r="AD456" s="251">
        <v>4.2000000000000002E-4</v>
      </c>
      <c r="AE456" s="251">
        <v>1.1200000000000001E-3</v>
      </c>
      <c r="AF456" s="250">
        <v>0.9952559108234138</v>
      </c>
      <c r="AG456" s="251">
        <v>0.97453650000000014</v>
      </c>
      <c r="AH456" s="250">
        <v>0.93569967004760346</v>
      </c>
      <c r="AI456" s="252">
        <v>0.99722449999999996</v>
      </c>
      <c r="AJ456" s="253">
        <f t="shared" si="61"/>
        <v>2.9789940340958676E-5</v>
      </c>
      <c r="AK456" s="253">
        <f t="shared" si="62"/>
        <v>1.7542456589415567E-5</v>
      </c>
      <c r="AL456" s="253">
        <f t="shared" si="63"/>
        <v>1.1405365182102973E-3</v>
      </c>
      <c r="AM456" s="253">
        <f t="shared" si="64"/>
        <v>0.82782449621146981</v>
      </c>
      <c r="AN456" s="253">
        <f t="shared" si="65"/>
        <v>3.5791589343669002E-4</v>
      </c>
      <c r="AO456" s="254">
        <f t="shared" si="66"/>
        <v>9.5451877914896021E-4</v>
      </c>
    </row>
    <row r="457" spans="1:41">
      <c r="A457" s="247">
        <v>748</v>
      </c>
      <c r="B457" s="248"/>
      <c r="C457" s="248">
        <f t="shared" si="68"/>
        <v>0</v>
      </c>
      <c r="D457" s="248">
        <f t="shared" si="68"/>
        <v>0</v>
      </c>
      <c r="E457" s="248">
        <f t="shared" si="68"/>
        <v>0</v>
      </c>
      <c r="F457" s="248">
        <f t="shared" si="68"/>
        <v>1</v>
      </c>
      <c r="G457" s="248">
        <f t="shared" si="68"/>
        <v>0</v>
      </c>
      <c r="H457" s="248">
        <f t="shared" ref="C457:H500" si="71">IF($A457&lt;H$4,0,IF($A457&gt;H$5,0,1))</f>
        <v>0</v>
      </c>
      <c r="I457" s="249"/>
      <c r="J457" s="249">
        <f t="shared" si="70"/>
        <v>0</v>
      </c>
      <c r="K457" s="249">
        <f t="shared" si="69"/>
        <v>0</v>
      </c>
      <c r="L457" s="249">
        <f t="shared" si="69"/>
        <v>0</v>
      </c>
      <c r="M457" s="249">
        <f t="shared" si="69"/>
        <v>1</v>
      </c>
      <c r="N457" s="249">
        <f t="shared" si="69"/>
        <v>0</v>
      </c>
      <c r="O457" s="249">
        <f t="shared" si="69"/>
        <v>0</v>
      </c>
      <c r="P457" s="250">
        <v>0.99415919476181047</v>
      </c>
      <c r="Q457" s="251">
        <v>0.97451300000000007</v>
      </c>
      <c r="R457" s="250">
        <v>0.99402492518793617</v>
      </c>
      <c r="S457" s="251">
        <v>0.97902199999999995</v>
      </c>
      <c r="T457" s="250">
        <v>0.99734220731424306</v>
      </c>
      <c r="U457" s="250">
        <v>0.99785123618817462</v>
      </c>
      <c r="V457" s="250">
        <v>0.99821070709950854</v>
      </c>
      <c r="W457" s="250">
        <v>0.99843044751415766</v>
      </c>
      <c r="X457" s="250">
        <v>0.99856031685915925</v>
      </c>
      <c r="Y457" s="250">
        <v>0.99864024485224556</v>
      </c>
      <c r="Z457" s="251">
        <v>3.43E-5</v>
      </c>
      <c r="AA457" s="251">
        <v>1.8899999999999999E-5</v>
      </c>
      <c r="AB457" s="251">
        <v>1.0592202000000001E-3</v>
      </c>
      <c r="AC457" s="251">
        <v>0.97418295128816235</v>
      </c>
      <c r="AD457" s="251">
        <v>6.4999999999999997E-4</v>
      </c>
      <c r="AE457" s="251">
        <v>1.09E-3</v>
      </c>
      <c r="AF457" s="250">
        <v>0.9952559108234138</v>
      </c>
      <c r="AG457" s="251">
        <v>0.97455600000000009</v>
      </c>
      <c r="AH457" s="250">
        <v>0.93579978003173547</v>
      </c>
      <c r="AI457" s="252">
        <v>0.99725149999999996</v>
      </c>
      <c r="AJ457" s="253">
        <f t="shared" si="61"/>
        <v>2.9194484896137849E-5</v>
      </c>
      <c r="AK457" s="253">
        <f t="shared" si="62"/>
        <v>1.60949674290406E-5</v>
      </c>
      <c r="AL457" s="253">
        <f t="shared" si="63"/>
        <v>9.0234159349783353E-4</v>
      </c>
      <c r="AM457" s="253">
        <f t="shared" si="64"/>
        <v>0.83008170043806995</v>
      </c>
      <c r="AN457" s="253">
        <f t="shared" si="65"/>
        <v>5.5392396893542788E-4</v>
      </c>
      <c r="AO457" s="254">
        <f t="shared" si="66"/>
        <v>9.2896223755535047E-4</v>
      </c>
    </row>
    <row r="458" spans="1:41">
      <c r="A458" s="247">
        <v>749</v>
      </c>
      <c r="B458" s="248"/>
      <c r="C458" s="248">
        <f t="shared" si="71"/>
        <v>0</v>
      </c>
      <c r="D458" s="248">
        <f t="shared" si="71"/>
        <v>0</v>
      </c>
      <c r="E458" s="248">
        <f t="shared" si="71"/>
        <v>0</v>
      </c>
      <c r="F458" s="248">
        <f t="shared" si="71"/>
        <v>1</v>
      </c>
      <c r="G458" s="248">
        <f t="shared" si="71"/>
        <v>0</v>
      </c>
      <c r="H458" s="248">
        <f t="shared" si="71"/>
        <v>0</v>
      </c>
      <c r="I458" s="249"/>
      <c r="J458" s="249">
        <f t="shared" si="70"/>
        <v>0</v>
      </c>
      <c r="K458" s="249">
        <f t="shared" si="69"/>
        <v>0</v>
      </c>
      <c r="L458" s="249">
        <f t="shared" si="69"/>
        <v>0</v>
      </c>
      <c r="M458" s="249">
        <f t="shared" si="69"/>
        <v>1</v>
      </c>
      <c r="N458" s="249">
        <f t="shared" si="69"/>
        <v>0</v>
      </c>
      <c r="O458" s="249">
        <f t="shared" si="69"/>
        <v>0</v>
      </c>
      <c r="P458" s="250">
        <v>0.99415919476181047</v>
      </c>
      <c r="Q458" s="251">
        <v>0.97444299999999995</v>
      </c>
      <c r="R458" s="250">
        <v>0.99402492518793617</v>
      </c>
      <c r="S458" s="251">
        <v>0.97895349999999992</v>
      </c>
      <c r="T458" s="250">
        <v>0.99734220731424306</v>
      </c>
      <c r="U458" s="250">
        <v>0.99785123618817462</v>
      </c>
      <c r="V458" s="250">
        <v>0.99821070709950854</v>
      </c>
      <c r="W458" s="250">
        <v>0.99843044751415766</v>
      </c>
      <c r="X458" s="250">
        <v>0.99856031685915925</v>
      </c>
      <c r="Y458" s="250">
        <v>0.99864024485224556</v>
      </c>
      <c r="Z458" s="251">
        <v>3.65E-5</v>
      </c>
      <c r="AA458" s="251">
        <v>1.59E-5</v>
      </c>
      <c r="AB458" s="251">
        <v>1.1164513800000001E-3</v>
      </c>
      <c r="AC458" s="251">
        <v>0.97590386061188272</v>
      </c>
      <c r="AD458" s="251">
        <v>6.8000000000000005E-4</v>
      </c>
      <c r="AE458" s="251">
        <v>1.1999999999999999E-3</v>
      </c>
      <c r="AF458" s="250">
        <v>0.9952559108234138</v>
      </c>
      <c r="AG458" s="251">
        <v>0.97457649999999996</v>
      </c>
      <c r="AH458" s="250">
        <v>0.93589989001586771</v>
      </c>
      <c r="AI458" s="252">
        <v>0.99727849999999996</v>
      </c>
      <c r="AJ458" s="253">
        <f t="shared" ref="AJ458:AJ521" si="72">PRODUCT(P458,Q458,R458,S458,T458,Z458,AF458,AG458,AH458,AI458)</f>
        <v>3.1067429958130323E-5</v>
      </c>
      <c r="AK458" s="253">
        <f t="shared" ref="AK458:AK521" si="73">PRODUCT(P458,Q458,R458,S458,U458,AA458,AF458,AG458,AH458,AI458)</f>
        <v>1.3540390479097281E-5</v>
      </c>
      <c r="AL458" s="253">
        <f t="shared" ref="AL458:AL521" si="74">PRODUCT(P458,Q458,R458,S458,V458,AB458,AF458,AG458,AH458,AI458)</f>
        <v>9.5110902687278059E-4</v>
      </c>
      <c r="AM458" s="253">
        <f t="shared" ref="AM458:AM521" si="75">PRODUCT(P458,Q458,R458,S458,W458,AC458,AF458,AG458,AH458,AI458)</f>
        <v>0.83155909382914495</v>
      </c>
      <c r="AN458" s="253">
        <f t="shared" ref="AN458:AN521" si="76">PRODUCT(P458,Q458,R458,S458,X458,AD458,AF458,AG458,AH458,AI458)</f>
        <v>5.7949738495315583E-4</v>
      </c>
      <c r="AO458" s="254">
        <f t="shared" ref="AO458:AO521" si="77">PRODUCT(P458,Q458,R458,S458,Y458,AE458,AF458,AG458,AH458,AI458)</f>
        <v>1.0227242996393108E-3</v>
      </c>
    </row>
    <row r="459" spans="1:41">
      <c r="A459" s="247">
        <v>750</v>
      </c>
      <c r="B459" s="248"/>
      <c r="C459" s="248">
        <f t="shared" si="71"/>
        <v>0</v>
      </c>
      <c r="D459" s="248">
        <f t="shared" si="71"/>
        <v>0</v>
      </c>
      <c r="E459" s="248">
        <f t="shared" si="71"/>
        <v>0</v>
      </c>
      <c r="F459" s="248">
        <f t="shared" si="71"/>
        <v>1</v>
      </c>
      <c r="G459" s="248">
        <f t="shared" si="71"/>
        <v>0</v>
      </c>
      <c r="H459" s="248">
        <f t="shared" si="71"/>
        <v>0</v>
      </c>
      <c r="I459" s="249"/>
      <c r="J459" s="249">
        <f t="shared" si="70"/>
        <v>0</v>
      </c>
      <c r="K459" s="249">
        <f t="shared" si="69"/>
        <v>0</v>
      </c>
      <c r="L459" s="249">
        <f t="shared" si="69"/>
        <v>0</v>
      </c>
      <c r="M459" s="249">
        <f t="shared" si="69"/>
        <v>1</v>
      </c>
      <c r="N459" s="249">
        <f t="shared" si="69"/>
        <v>0</v>
      </c>
      <c r="O459" s="249">
        <f t="shared" si="69"/>
        <v>0</v>
      </c>
      <c r="P459" s="250">
        <v>0.99415919476181047</v>
      </c>
      <c r="Q459" s="251">
        <v>0.97437299999999982</v>
      </c>
      <c r="R459" s="250">
        <v>0.99402492518793617</v>
      </c>
      <c r="S459" s="251">
        <v>0.97888499999999989</v>
      </c>
      <c r="T459" s="250">
        <v>0.99734220731424306</v>
      </c>
      <c r="U459" s="250">
        <v>0.99785123618817462</v>
      </c>
      <c r="V459" s="250">
        <v>0.99821070709950854</v>
      </c>
      <c r="W459" s="250">
        <v>0.99843044751415766</v>
      </c>
      <c r="X459" s="250">
        <v>0.99856031685915925</v>
      </c>
      <c r="Y459" s="250">
        <v>0.99864024485224556</v>
      </c>
      <c r="Z459" s="251">
        <v>2.8399999999999999E-5</v>
      </c>
      <c r="AA459" s="251">
        <v>1.2999999999999999E-5</v>
      </c>
      <c r="AB459" s="251">
        <v>1.2853211999999999E-3</v>
      </c>
      <c r="AC459" s="251">
        <v>0.97367002180706674</v>
      </c>
      <c r="AD459" s="251">
        <v>1.57E-3</v>
      </c>
      <c r="AE459" s="251">
        <v>1.2700000000000001E-3</v>
      </c>
      <c r="AF459" s="250">
        <v>0.9952559108234138</v>
      </c>
      <c r="AG459" s="251">
        <v>0.97459699999999982</v>
      </c>
      <c r="AH459" s="250">
        <v>0.93599999999999994</v>
      </c>
      <c r="AI459" s="252">
        <v>0.99730600000000003</v>
      </c>
      <c r="AJ459" s="253">
        <f t="shared" si="72"/>
        <v>2.4173346531583052E-5</v>
      </c>
      <c r="AK459" s="253">
        <f t="shared" si="73"/>
        <v>1.1070911806433958E-5</v>
      </c>
      <c r="AL459" s="253">
        <f t="shared" si="74"/>
        <v>1.0949849090969906E-3</v>
      </c>
      <c r="AM459" s="253">
        <f t="shared" si="75"/>
        <v>0.82966707261840322</v>
      </c>
      <c r="AN459" s="253">
        <f t="shared" si="76"/>
        <v>1.3379756032591906E-3</v>
      </c>
      <c r="AO459" s="254">
        <f t="shared" si="77"/>
        <v>1.0823981069541984E-3</v>
      </c>
    </row>
    <row r="460" spans="1:41">
      <c r="A460" s="247">
        <v>751</v>
      </c>
      <c r="B460" s="248"/>
      <c r="C460" s="248">
        <f t="shared" si="71"/>
        <v>0</v>
      </c>
      <c r="D460" s="248">
        <f t="shared" si="71"/>
        <v>0</v>
      </c>
      <c r="E460" s="248">
        <f t="shared" si="71"/>
        <v>0</v>
      </c>
      <c r="F460" s="248">
        <f t="shared" si="71"/>
        <v>1</v>
      </c>
      <c r="G460" s="248">
        <f t="shared" si="71"/>
        <v>0</v>
      </c>
      <c r="H460" s="248">
        <f t="shared" si="71"/>
        <v>0</v>
      </c>
      <c r="I460" s="249"/>
      <c r="J460" s="249">
        <f t="shared" si="70"/>
        <v>0</v>
      </c>
      <c r="K460" s="249">
        <f t="shared" si="69"/>
        <v>0</v>
      </c>
      <c r="L460" s="249">
        <f t="shared" si="69"/>
        <v>0</v>
      </c>
      <c r="M460" s="249">
        <f t="shared" si="69"/>
        <v>1</v>
      </c>
      <c r="N460" s="249">
        <f t="shared" si="69"/>
        <v>0</v>
      </c>
      <c r="O460" s="249">
        <f t="shared" si="69"/>
        <v>0</v>
      </c>
      <c r="P460" s="250">
        <v>0.99415919476181047</v>
      </c>
      <c r="Q460" s="251">
        <v>0.97430399999999995</v>
      </c>
      <c r="R460" s="250">
        <v>0.99402492518793617</v>
      </c>
      <c r="S460" s="251">
        <v>0.97881649999999998</v>
      </c>
      <c r="T460" s="250">
        <v>0.99734220731424306</v>
      </c>
      <c r="U460" s="250">
        <v>0.99785123618817462</v>
      </c>
      <c r="V460" s="250">
        <v>0.99821070709950854</v>
      </c>
      <c r="W460" s="250">
        <v>0.99843044751415766</v>
      </c>
      <c r="X460" s="250">
        <v>0.99856031685915925</v>
      </c>
      <c r="Y460" s="250">
        <v>0.99864024485224556</v>
      </c>
      <c r="Z460" s="251">
        <v>3.8399999999999998E-5</v>
      </c>
      <c r="AA460" s="251">
        <v>1.3899999999999999E-5</v>
      </c>
      <c r="AB460" s="251">
        <v>1.52567222E-3</v>
      </c>
      <c r="AC460" s="251">
        <v>0.9735863020794967</v>
      </c>
      <c r="AD460" s="251">
        <v>5.4000000000000001E-4</v>
      </c>
      <c r="AE460" s="251">
        <v>1.3600000000000001E-3</v>
      </c>
      <c r="AF460" s="250">
        <v>0.9952559108234138</v>
      </c>
      <c r="AG460" s="251">
        <v>0.97461649999999989</v>
      </c>
      <c r="AH460" s="250">
        <v>0.93630036115214677</v>
      </c>
      <c r="AI460" s="252">
        <v>0.99733349999999998</v>
      </c>
      <c r="AJ460" s="253">
        <f t="shared" si="72"/>
        <v>3.269252928243419E-5</v>
      </c>
      <c r="AK460" s="253">
        <f t="shared" si="73"/>
        <v>1.1840054413782189E-5</v>
      </c>
      <c r="AL460" s="253">
        <f t="shared" si="74"/>
        <v>1.3000395383533714E-3</v>
      </c>
      <c r="AM460" s="253">
        <f t="shared" si="75"/>
        <v>0.8297845987105259</v>
      </c>
      <c r="AN460" s="253">
        <f t="shared" si="76"/>
        <v>4.6030019748681035E-4</v>
      </c>
      <c r="AO460" s="254">
        <f t="shared" si="77"/>
        <v>1.1593673635293894E-3</v>
      </c>
    </row>
    <row r="461" spans="1:41">
      <c r="A461" s="247">
        <v>752</v>
      </c>
      <c r="B461" s="248"/>
      <c r="C461" s="248">
        <f t="shared" si="71"/>
        <v>0</v>
      </c>
      <c r="D461" s="248">
        <f t="shared" si="71"/>
        <v>0</v>
      </c>
      <c r="E461" s="248">
        <f t="shared" si="71"/>
        <v>0</v>
      </c>
      <c r="F461" s="248">
        <f t="shared" si="71"/>
        <v>1</v>
      </c>
      <c r="G461" s="248">
        <f t="shared" si="71"/>
        <v>0</v>
      </c>
      <c r="H461" s="248">
        <f t="shared" si="71"/>
        <v>0</v>
      </c>
      <c r="I461" s="249"/>
      <c r="J461" s="249">
        <f t="shared" si="70"/>
        <v>0</v>
      </c>
      <c r="K461" s="249">
        <f t="shared" si="69"/>
        <v>0</v>
      </c>
      <c r="L461" s="249">
        <f t="shared" si="69"/>
        <v>0</v>
      </c>
      <c r="M461" s="249">
        <f t="shared" si="69"/>
        <v>1</v>
      </c>
      <c r="N461" s="249">
        <f t="shared" si="69"/>
        <v>0</v>
      </c>
      <c r="O461" s="249">
        <f t="shared" si="69"/>
        <v>0</v>
      </c>
      <c r="P461" s="250">
        <v>0.99415919476181047</v>
      </c>
      <c r="Q461" s="251">
        <v>0.97423500000000018</v>
      </c>
      <c r="R461" s="250">
        <v>0.99402492518793617</v>
      </c>
      <c r="S461" s="251">
        <v>0.97874799999999995</v>
      </c>
      <c r="T461" s="250">
        <v>0.99734220731424306</v>
      </c>
      <c r="U461" s="250">
        <v>0.99785123618817462</v>
      </c>
      <c r="V461" s="250">
        <v>0.99821070709950854</v>
      </c>
      <c r="W461" s="250">
        <v>0.99843044751415766</v>
      </c>
      <c r="X461" s="250">
        <v>0.99856031685915925</v>
      </c>
      <c r="Y461" s="250">
        <v>0.99864024485224556</v>
      </c>
      <c r="Z461" s="251">
        <v>4.32E-5</v>
      </c>
      <c r="AA461" s="251">
        <v>1.2299999999999999E-5</v>
      </c>
      <c r="AB461" s="251">
        <v>1.52018186E-3</v>
      </c>
      <c r="AC461" s="251">
        <v>0.97330794073303806</v>
      </c>
      <c r="AD461" s="251">
        <v>1.99E-3</v>
      </c>
      <c r="AE461" s="251">
        <v>1.4399999999999999E-3</v>
      </c>
      <c r="AF461" s="250">
        <v>0.9952559108234138</v>
      </c>
      <c r="AG461" s="251">
        <v>0.97463599999999995</v>
      </c>
      <c r="AH461" s="250">
        <v>0.93660072230429359</v>
      </c>
      <c r="AI461" s="252">
        <v>0.99736049999999998</v>
      </c>
      <c r="AJ461" s="253">
        <f t="shared" si="72"/>
        <v>3.6787445854103371E-5</v>
      </c>
      <c r="AK461" s="253">
        <f t="shared" si="73"/>
        <v>1.0479549213629357E-5</v>
      </c>
      <c r="AL461" s="253">
        <f t="shared" si="74"/>
        <v>1.2956552531620787E-3</v>
      </c>
      <c r="AM461" s="253">
        <f t="shared" si="75"/>
        <v>0.8297356945546378</v>
      </c>
      <c r="AN461" s="253">
        <f t="shared" si="76"/>
        <v>1.6966765984762126E-3</v>
      </c>
      <c r="AO461" s="254">
        <f t="shared" si="77"/>
        <v>1.2278441530502431E-3</v>
      </c>
    </row>
    <row r="462" spans="1:41">
      <c r="A462" s="247">
        <v>753</v>
      </c>
      <c r="B462" s="248"/>
      <c r="C462" s="248">
        <f t="shared" si="71"/>
        <v>0</v>
      </c>
      <c r="D462" s="248">
        <f t="shared" si="71"/>
        <v>0</v>
      </c>
      <c r="E462" s="248">
        <f t="shared" si="71"/>
        <v>0</v>
      </c>
      <c r="F462" s="248">
        <f t="shared" si="71"/>
        <v>1</v>
      </c>
      <c r="G462" s="248">
        <f t="shared" si="71"/>
        <v>0</v>
      </c>
      <c r="H462" s="248">
        <f t="shared" si="71"/>
        <v>0</v>
      </c>
      <c r="I462" s="249"/>
      <c r="J462" s="249">
        <f t="shared" si="70"/>
        <v>0</v>
      </c>
      <c r="K462" s="249">
        <f t="shared" si="69"/>
        <v>0</v>
      </c>
      <c r="L462" s="249">
        <f t="shared" si="69"/>
        <v>0</v>
      </c>
      <c r="M462" s="249">
        <f t="shared" si="69"/>
        <v>1</v>
      </c>
      <c r="N462" s="249">
        <f t="shared" si="69"/>
        <v>0</v>
      </c>
      <c r="O462" s="249">
        <f t="shared" si="69"/>
        <v>0</v>
      </c>
      <c r="P462" s="250">
        <v>0.99415919476181047</v>
      </c>
      <c r="Q462" s="251">
        <v>0.97416750000000008</v>
      </c>
      <c r="R462" s="250">
        <v>0.99402492518793617</v>
      </c>
      <c r="S462" s="251">
        <v>0.97867949999999992</v>
      </c>
      <c r="T462" s="250">
        <v>0.99734220731424306</v>
      </c>
      <c r="U462" s="250">
        <v>0.99785123618817462</v>
      </c>
      <c r="V462" s="250">
        <v>0.99821070709950854</v>
      </c>
      <c r="W462" s="250">
        <v>0.99843044751415766</v>
      </c>
      <c r="X462" s="250">
        <v>0.99856031685915925</v>
      </c>
      <c r="Y462" s="250">
        <v>0.99864024485224556</v>
      </c>
      <c r="Z462" s="251">
        <v>3.3300000000000003E-5</v>
      </c>
      <c r="AA462" s="251">
        <v>1.22E-5</v>
      </c>
      <c r="AB462" s="251">
        <v>1.64040152E-3</v>
      </c>
      <c r="AC462" s="251">
        <v>0.97284154811374679</v>
      </c>
      <c r="AD462" s="251">
        <v>1.06E-3</v>
      </c>
      <c r="AE462" s="251">
        <v>1.4399999999999999E-3</v>
      </c>
      <c r="AF462" s="250">
        <v>0.9952559108234138</v>
      </c>
      <c r="AG462" s="251">
        <v>0.97465649999999993</v>
      </c>
      <c r="AH462" s="250">
        <v>0.93690108345644052</v>
      </c>
      <c r="AI462" s="252">
        <v>0.99738800000000005</v>
      </c>
      <c r="AJ462" s="253">
        <f t="shared" si="72"/>
        <v>2.8363511512343464E-5</v>
      </c>
      <c r="AK462" s="253">
        <f t="shared" si="73"/>
        <v>1.0396740287432768E-5</v>
      </c>
      <c r="AL462" s="253">
        <f t="shared" si="74"/>
        <v>1.3984403677987291E-3</v>
      </c>
      <c r="AM462" s="253">
        <f t="shared" si="75"/>
        <v>0.82952884392563608</v>
      </c>
      <c r="AN462" s="253">
        <f t="shared" si="76"/>
        <v>9.0396524487620065E-4</v>
      </c>
      <c r="AO462" s="254">
        <f t="shared" si="77"/>
        <v>1.2281265525385166E-3</v>
      </c>
    </row>
    <row r="463" spans="1:41">
      <c r="A463" s="247">
        <v>754</v>
      </c>
      <c r="B463" s="248"/>
      <c r="C463" s="248">
        <f t="shared" si="71"/>
        <v>0</v>
      </c>
      <c r="D463" s="248">
        <f t="shared" si="71"/>
        <v>0</v>
      </c>
      <c r="E463" s="248">
        <f t="shared" si="71"/>
        <v>0</v>
      </c>
      <c r="F463" s="248">
        <f t="shared" si="71"/>
        <v>1</v>
      </c>
      <c r="G463" s="248">
        <f t="shared" si="71"/>
        <v>0</v>
      </c>
      <c r="H463" s="248">
        <f t="shared" si="71"/>
        <v>0</v>
      </c>
      <c r="I463" s="249"/>
      <c r="J463" s="249">
        <f t="shared" si="70"/>
        <v>0</v>
      </c>
      <c r="K463" s="249">
        <f t="shared" si="69"/>
        <v>0</v>
      </c>
      <c r="L463" s="249">
        <f t="shared" si="69"/>
        <v>0</v>
      </c>
      <c r="M463" s="249">
        <f t="shared" si="69"/>
        <v>1</v>
      </c>
      <c r="N463" s="249">
        <f t="shared" si="69"/>
        <v>0</v>
      </c>
      <c r="O463" s="249">
        <f t="shared" si="69"/>
        <v>0</v>
      </c>
      <c r="P463" s="250">
        <v>0.99415919476181047</v>
      </c>
      <c r="Q463" s="251">
        <v>0.97410000000000008</v>
      </c>
      <c r="R463" s="250">
        <v>0.99402492518793617</v>
      </c>
      <c r="S463" s="251">
        <v>0.9786109999999999</v>
      </c>
      <c r="T463" s="250">
        <v>0.99734220731424306</v>
      </c>
      <c r="U463" s="250">
        <v>0.99785123618817462</v>
      </c>
      <c r="V463" s="250">
        <v>0.99821070709950854</v>
      </c>
      <c r="W463" s="250">
        <v>0.99843044751415766</v>
      </c>
      <c r="X463" s="250">
        <v>0.99856031685915925</v>
      </c>
      <c r="Y463" s="250">
        <v>0.99864024485224556</v>
      </c>
      <c r="Z463" s="251">
        <v>3.7200000000000003E-5</v>
      </c>
      <c r="AA463" s="251">
        <v>9.9000000000000001E-6</v>
      </c>
      <c r="AB463" s="251">
        <v>1.54803893E-3</v>
      </c>
      <c r="AC463" s="251">
        <v>0.97241864515350729</v>
      </c>
      <c r="AD463" s="251">
        <v>6.7000000000000002E-4</v>
      </c>
      <c r="AE463" s="251">
        <v>1.5900000000000001E-3</v>
      </c>
      <c r="AF463" s="250">
        <v>0.9952559108234138</v>
      </c>
      <c r="AG463" s="251">
        <v>0.9746769999999999</v>
      </c>
      <c r="AH463" s="250">
        <v>0.93720144460858723</v>
      </c>
      <c r="AI463" s="252">
        <v>0.99741599999999997</v>
      </c>
      <c r="AJ463" s="253">
        <f t="shared" si="72"/>
        <v>3.1692664009868453E-5</v>
      </c>
      <c r="AK463" s="253">
        <f t="shared" si="73"/>
        <v>8.4386427653690497E-6</v>
      </c>
      <c r="AL463" s="253">
        <f t="shared" si="74"/>
        <v>1.3200054063318778E-3</v>
      </c>
      <c r="AM463" s="253">
        <f t="shared" si="75"/>
        <v>0.82935926730091891</v>
      </c>
      <c r="AN463" s="253">
        <f t="shared" si="76"/>
        <v>5.7150589398569324E-4</v>
      </c>
      <c r="AO463" s="254">
        <f t="shared" si="77"/>
        <v>1.3563688153280633E-3</v>
      </c>
    </row>
    <row r="464" spans="1:41">
      <c r="A464" s="247">
        <v>755</v>
      </c>
      <c r="B464" s="248"/>
      <c r="C464" s="248">
        <f t="shared" si="71"/>
        <v>0</v>
      </c>
      <c r="D464" s="248">
        <f t="shared" si="71"/>
        <v>0</v>
      </c>
      <c r="E464" s="248">
        <f t="shared" si="71"/>
        <v>0</v>
      </c>
      <c r="F464" s="248">
        <f t="shared" si="71"/>
        <v>1</v>
      </c>
      <c r="G464" s="248">
        <f t="shared" si="71"/>
        <v>0</v>
      </c>
      <c r="H464" s="248">
        <f t="shared" si="71"/>
        <v>0</v>
      </c>
      <c r="I464" s="249"/>
      <c r="J464" s="249">
        <f t="shared" si="70"/>
        <v>0</v>
      </c>
      <c r="K464" s="249">
        <f t="shared" si="69"/>
        <v>0</v>
      </c>
      <c r="L464" s="249">
        <f t="shared" si="69"/>
        <v>0</v>
      </c>
      <c r="M464" s="249">
        <f t="shared" ref="K464:O515" si="78">IF($A464&lt;M$4,0,IF($A464&lt;M$5,($A464-M$4)/(M$5-M$4),IF($A464&lt;M$6,1,IF($A464&lt;M$7,($A464-M$7)/(M$6-M$7),0))))</f>
        <v>1</v>
      </c>
      <c r="N464" s="249">
        <f t="shared" si="78"/>
        <v>0</v>
      </c>
      <c r="O464" s="249">
        <f t="shared" si="78"/>
        <v>0</v>
      </c>
      <c r="P464" s="250">
        <v>0.99415919476181047</v>
      </c>
      <c r="Q464" s="251">
        <v>0.97403400000000007</v>
      </c>
      <c r="R464" s="250">
        <v>0.99402492518793617</v>
      </c>
      <c r="S464" s="251">
        <v>0.97854299999999994</v>
      </c>
      <c r="T464" s="250">
        <v>0.99734220731424306</v>
      </c>
      <c r="U464" s="250">
        <v>0.99785123618817462</v>
      </c>
      <c r="V464" s="250">
        <v>0.99821070709950854</v>
      </c>
      <c r="W464" s="250">
        <v>0.99843044751415766</v>
      </c>
      <c r="X464" s="250">
        <v>0.99856031685915925</v>
      </c>
      <c r="Y464" s="250">
        <v>0.99864024485224556</v>
      </c>
      <c r="Z464" s="251">
        <v>3.6300000000000001E-5</v>
      </c>
      <c r="AA464" s="251">
        <v>1.0300000000000001E-5</v>
      </c>
      <c r="AB464" s="251">
        <v>1.6219652E-3</v>
      </c>
      <c r="AC464" s="251">
        <v>0.97187553835752738</v>
      </c>
      <c r="AD464" s="251">
        <v>2.2799999999999999E-3</v>
      </c>
      <c r="AE464" s="251">
        <v>1.5900000000000001E-3</v>
      </c>
      <c r="AF464" s="250">
        <v>0.9952559108234138</v>
      </c>
      <c r="AG464" s="251">
        <v>0.97469799999999995</v>
      </c>
      <c r="AH464" s="250">
        <v>0.93750180576073405</v>
      </c>
      <c r="AI464" s="252">
        <v>0.99744250000000001</v>
      </c>
      <c r="AJ464" s="253">
        <f t="shared" si="72"/>
        <v>3.09330601169317E-5</v>
      </c>
      <c r="AK464" s="253">
        <f t="shared" si="73"/>
        <v>8.7816290179863483E-6</v>
      </c>
      <c r="AL464" s="253">
        <f t="shared" si="74"/>
        <v>1.3833619237706028E-3</v>
      </c>
      <c r="AM464" s="253">
        <f t="shared" si="75"/>
        <v>0.82908780977705021</v>
      </c>
      <c r="AN464" s="253">
        <f t="shared" si="76"/>
        <v>1.9452759249977939E-3</v>
      </c>
      <c r="AO464" s="254">
        <f t="shared" si="77"/>
        <v>1.3566825848920954E-3</v>
      </c>
    </row>
    <row r="465" spans="1:41">
      <c r="A465" s="247">
        <v>756</v>
      </c>
      <c r="B465" s="248"/>
      <c r="C465" s="248">
        <f t="shared" si="71"/>
        <v>0</v>
      </c>
      <c r="D465" s="248">
        <f t="shared" si="71"/>
        <v>0</v>
      </c>
      <c r="E465" s="248">
        <f t="shared" si="71"/>
        <v>0</v>
      </c>
      <c r="F465" s="248">
        <f t="shared" si="71"/>
        <v>1</v>
      </c>
      <c r="G465" s="248">
        <f t="shared" si="71"/>
        <v>0</v>
      </c>
      <c r="H465" s="248">
        <f t="shared" si="71"/>
        <v>0</v>
      </c>
      <c r="I465" s="249"/>
      <c r="J465" s="249">
        <f t="shared" si="70"/>
        <v>0</v>
      </c>
      <c r="K465" s="249">
        <f t="shared" si="78"/>
        <v>0</v>
      </c>
      <c r="L465" s="249">
        <f t="shared" si="78"/>
        <v>0</v>
      </c>
      <c r="M465" s="249">
        <f t="shared" si="78"/>
        <v>1</v>
      </c>
      <c r="N465" s="249">
        <f t="shared" si="78"/>
        <v>0</v>
      </c>
      <c r="O465" s="249">
        <f t="shared" si="78"/>
        <v>0</v>
      </c>
      <c r="P465" s="250">
        <v>0.99427573299955629</v>
      </c>
      <c r="Q465" s="251">
        <v>0.97396799999999994</v>
      </c>
      <c r="R465" s="250">
        <v>0.99414413453172457</v>
      </c>
      <c r="S465" s="251">
        <v>0.97847499999999998</v>
      </c>
      <c r="T465" s="250">
        <v>0.99739531991392993</v>
      </c>
      <c r="U465" s="250">
        <v>0.99789418723631063</v>
      </c>
      <c r="V465" s="250">
        <v>0.99824647909741671</v>
      </c>
      <c r="W465" s="250">
        <v>0.99846182979136411</v>
      </c>
      <c r="X465" s="250">
        <v>0.9985891043103996</v>
      </c>
      <c r="Y465" s="250">
        <v>0.9986674351550926</v>
      </c>
      <c r="Z465" s="251">
        <v>3.3099999999999998E-5</v>
      </c>
      <c r="AA465" s="251">
        <v>6.9999999999999999E-6</v>
      </c>
      <c r="AB465" s="251">
        <v>1.63237347E-3</v>
      </c>
      <c r="AC465" s="251">
        <v>0.97153743128580983</v>
      </c>
      <c r="AD465" s="251">
        <v>1.5399999999999999E-3</v>
      </c>
      <c r="AE465" s="251">
        <v>1.4299999999999998E-3</v>
      </c>
      <c r="AF465" s="250">
        <v>0.99535061811188097</v>
      </c>
      <c r="AG465" s="251">
        <v>0.974719</v>
      </c>
      <c r="AH465" s="250">
        <v>0.93780216691288087</v>
      </c>
      <c r="AI465" s="252">
        <v>0.99747050000000004</v>
      </c>
      <c r="AJ465" s="253">
        <f t="shared" si="72"/>
        <v>2.8223622252867879E-5</v>
      </c>
      <c r="AK465" s="253">
        <f t="shared" si="73"/>
        <v>5.9717272524142788E-6</v>
      </c>
      <c r="AL465" s="253">
        <f t="shared" si="74"/>
        <v>1.3930757937666192E-3</v>
      </c>
      <c r="AM465" s="253">
        <f t="shared" si="75"/>
        <v>0.8292938326890319</v>
      </c>
      <c r="AN465" s="253">
        <f t="shared" si="76"/>
        <v>1.3146948902786695E-3</v>
      </c>
      <c r="AO465" s="254">
        <f t="shared" si="77"/>
        <v>1.2208838728736942E-3</v>
      </c>
    </row>
    <row r="466" spans="1:41">
      <c r="A466" s="247">
        <v>757</v>
      </c>
      <c r="B466" s="248"/>
      <c r="C466" s="248">
        <f t="shared" si="71"/>
        <v>0</v>
      </c>
      <c r="D466" s="248">
        <f t="shared" si="71"/>
        <v>0</v>
      </c>
      <c r="E466" s="248">
        <f t="shared" si="71"/>
        <v>0</v>
      </c>
      <c r="F466" s="248">
        <f t="shared" si="71"/>
        <v>1</v>
      </c>
      <c r="G466" s="248">
        <f t="shared" si="71"/>
        <v>0</v>
      </c>
      <c r="H466" s="248">
        <f t="shared" si="71"/>
        <v>0</v>
      </c>
      <c r="I466" s="249"/>
      <c r="J466" s="249">
        <f t="shared" si="70"/>
        <v>0</v>
      </c>
      <c r="K466" s="249">
        <f t="shared" si="78"/>
        <v>0</v>
      </c>
      <c r="L466" s="249">
        <f t="shared" si="78"/>
        <v>0</v>
      </c>
      <c r="M466" s="249">
        <f t="shared" si="78"/>
        <v>1</v>
      </c>
      <c r="N466" s="249">
        <f t="shared" si="78"/>
        <v>0</v>
      </c>
      <c r="O466" s="249">
        <f t="shared" si="78"/>
        <v>0</v>
      </c>
      <c r="P466" s="250">
        <v>0.99439228256481593</v>
      </c>
      <c r="Q466" s="251">
        <v>0.97390299999999996</v>
      </c>
      <c r="R466" s="250">
        <v>0.99426335578487079</v>
      </c>
      <c r="S466" s="251">
        <v>0.97840749999999999</v>
      </c>
      <c r="T466" s="250">
        <v>0.99744843427871432</v>
      </c>
      <c r="U466" s="250">
        <v>0.99793713927330108</v>
      </c>
      <c r="V466" s="250">
        <v>0.99828225166108131</v>
      </c>
      <c r="W466" s="250">
        <v>0.99849321242668143</v>
      </c>
      <c r="X466" s="250">
        <v>0.99861789201521911</v>
      </c>
      <c r="Y466" s="250">
        <v>0.99869462565390255</v>
      </c>
      <c r="Z466" s="251">
        <v>3.5200000000000002E-5</v>
      </c>
      <c r="AA466" s="251">
        <v>8.4999999999999999E-6</v>
      </c>
      <c r="AB466" s="251">
        <v>1.66330845E-3</v>
      </c>
      <c r="AC466" s="251">
        <v>0.97131541612636629</v>
      </c>
      <c r="AD466" s="251">
        <v>1.1799999999999998E-3</v>
      </c>
      <c r="AE466" s="251">
        <v>1.6100000000000001E-3</v>
      </c>
      <c r="AF466" s="250">
        <v>0.99544533251631795</v>
      </c>
      <c r="AG466" s="251">
        <v>0.97474050000000001</v>
      </c>
      <c r="AH466" s="250">
        <v>0.9381025280650277</v>
      </c>
      <c r="AI466" s="252">
        <v>0.99749750000000004</v>
      </c>
      <c r="AJ466" s="253">
        <f t="shared" si="72"/>
        <v>3.0032834288177249E-5</v>
      </c>
      <c r="AK466" s="253">
        <f t="shared" si="73"/>
        <v>7.2558001918855683E-6</v>
      </c>
      <c r="AL466" s="253">
        <f t="shared" si="74"/>
        <v>1.4203302841576939E-3</v>
      </c>
      <c r="AM466" s="253">
        <f t="shared" si="75"/>
        <v>0.82959972990832287</v>
      </c>
      <c r="AN466" s="253">
        <f t="shared" si="76"/>
        <v>1.0079629145403951E-3</v>
      </c>
      <c r="AO466" s="254">
        <f t="shared" si="77"/>
        <v>1.3753771098822618E-3</v>
      </c>
    </row>
    <row r="467" spans="1:41">
      <c r="A467" s="247">
        <v>758</v>
      </c>
      <c r="B467" s="248"/>
      <c r="C467" s="248">
        <f t="shared" si="71"/>
        <v>0</v>
      </c>
      <c r="D467" s="248">
        <f t="shared" si="71"/>
        <v>0</v>
      </c>
      <c r="E467" s="248">
        <f t="shared" si="71"/>
        <v>0</v>
      </c>
      <c r="F467" s="248">
        <f t="shared" si="71"/>
        <v>1</v>
      </c>
      <c r="G467" s="248">
        <f t="shared" si="71"/>
        <v>0</v>
      </c>
      <c r="H467" s="248">
        <f t="shared" si="71"/>
        <v>0</v>
      </c>
      <c r="I467" s="249"/>
      <c r="J467" s="249">
        <f t="shared" si="70"/>
        <v>0</v>
      </c>
      <c r="K467" s="249">
        <f t="shared" si="78"/>
        <v>0</v>
      </c>
      <c r="L467" s="249">
        <f t="shared" si="78"/>
        <v>0</v>
      </c>
      <c r="M467" s="249">
        <f t="shared" si="78"/>
        <v>1</v>
      </c>
      <c r="N467" s="249">
        <f t="shared" si="78"/>
        <v>0</v>
      </c>
      <c r="O467" s="249">
        <f t="shared" si="78"/>
        <v>0</v>
      </c>
      <c r="P467" s="250">
        <v>0.99450884345846491</v>
      </c>
      <c r="Q467" s="251">
        <v>0.97383799999999998</v>
      </c>
      <c r="R467" s="250">
        <v>0.99438258894832754</v>
      </c>
      <c r="S467" s="251">
        <v>0.97834000000000021</v>
      </c>
      <c r="T467" s="250">
        <v>0.99750155040861999</v>
      </c>
      <c r="U467" s="250">
        <v>0.99798009229914941</v>
      </c>
      <c r="V467" s="250">
        <v>0.99831802479050036</v>
      </c>
      <c r="W467" s="250">
        <v>0.99852459542010708</v>
      </c>
      <c r="X467" s="250">
        <v>0.99864667997361556</v>
      </c>
      <c r="Y467" s="250">
        <v>0.99872181634867319</v>
      </c>
      <c r="Z467" s="251">
        <v>2.8800000000000002E-5</v>
      </c>
      <c r="AA467" s="251">
        <v>2.1000000000000002E-6</v>
      </c>
      <c r="AB467" s="251">
        <v>1.6729794499999999E-3</v>
      </c>
      <c r="AC467" s="251">
        <v>0.97126389480368447</v>
      </c>
      <c r="AD467" s="251">
        <v>8.9999999999999998E-4</v>
      </c>
      <c r="AE467" s="251">
        <v>1.2999999999999999E-3</v>
      </c>
      <c r="AF467" s="250">
        <v>0.99554005403711798</v>
      </c>
      <c r="AG467" s="251">
        <v>0.97476200000000002</v>
      </c>
      <c r="AH467" s="250">
        <v>0.93840288921717463</v>
      </c>
      <c r="AI467" s="252">
        <v>0.997525</v>
      </c>
      <c r="AJ467" s="253">
        <f t="shared" si="72"/>
        <v>2.4587547311403897E-5</v>
      </c>
      <c r="AK467" s="253">
        <f t="shared" si="73"/>
        <v>1.7937020903663155E-6</v>
      </c>
      <c r="AL467" s="253">
        <f t="shared" si="74"/>
        <v>1.4294489837845651E-3</v>
      </c>
      <c r="AM467" s="253">
        <f t="shared" si="75"/>
        <v>0.83005171852450399</v>
      </c>
      <c r="AN467" s="253">
        <f t="shared" si="76"/>
        <v>7.6924293003508351E-4</v>
      </c>
      <c r="AO467" s="254">
        <f t="shared" si="77"/>
        <v>1.1112122760349645E-3</v>
      </c>
    </row>
    <row r="468" spans="1:41">
      <c r="A468" s="247">
        <v>759</v>
      </c>
      <c r="B468" s="248"/>
      <c r="C468" s="248">
        <f t="shared" si="71"/>
        <v>0</v>
      </c>
      <c r="D468" s="248">
        <f t="shared" si="71"/>
        <v>0</v>
      </c>
      <c r="E468" s="248">
        <f t="shared" si="71"/>
        <v>0</v>
      </c>
      <c r="F468" s="248">
        <f t="shared" si="71"/>
        <v>1</v>
      </c>
      <c r="G468" s="248">
        <f t="shared" si="71"/>
        <v>0</v>
      </c>
      <c r="H468" s="248">
        <f t="shared" si="71"/>
        <v>0</v>
      </c>
      <c r="I468" s="249"/>
      <c r="J468" s="249">
        <f t="shared" si="70"/>
        <v>0</v>
      </c>
      <c r="K468" s="249">
        <f t="shared" si="78"/>
        <v>0</v>
      </c>
      <c r="L468" s="249">
        <f t="shared" si="78"/>
        <v>0</v>
      </c>
      <c r="M468" s="249">
        <f t="shared" si="78"/>
        <v>1</v>
      </c>
      <c r="N468" s="249">
        <f t="shared" si="78"/>
        <v>0</v>
      </c>
      <c r="O468" s="249">
        <f t="shared" si="78"/>
        <v>0</v>
      </c>
      <c r="P468" s="250">
        <v>0.99462541568137486</v>
      </c>
      <c r="Q468" s="251">
        <v>0.97377499999999995</v>
      </c>
      <c r="R468" s="250">
        <v>0.99450183402304371</v>
      </c>
      <c r="S468" s="251">
        <v>0.97827300000000006</v>
      </c>
      <c r="T468" s="250">
        <v>0.99755466830366912</v>
      </c>
      <c r="U468" s="250">
        <v>0.99802304631385785</v>
      </c>
      <c r="V468" s="250">
        <v>0.99835379848567063</v>
      </c>
      <c r="W468" s="250">
        <v>0.99855597877163715</v>
      </c>
      <c r="X468" s="250">
        <v>0.99867546818558495</v>
      </c>
      <c r="Y468" s="250">
        <v>0.99874900723940163</v>
      </c>
      <c r="Z468" s="251">
        <v>3.3899999999999997E-5</v>
      </c>
      <c r="AA468" s="251">
        <v>8.1999999999999994E-6</v>
      </c>
      <c r="AB468" s="251">
        <v>1.72272344E-3</v>
      </c>
      <c r="AC468" s="251">
        <v>0.97133461156359757</v>
      </c>
      <c r="AD468" s="251">
        <v>2.5000000000000001E-3</v>
      </c>
      <c r="AE468" s="251">
        <v>1.4000000000000002E-3</v>
      </c>
      <c r="AF468" s="250">
        <v>0.9956347826746712</v>
      </c>
      <c r="AG468" s="251">
        <v>0.97478350000000002</v>
      </c>
      <c r="AH468" s="250">
        <v>0.93870325036932145</v>
      </c>
      <c r="AI468" s="252">
        <v>0.99755199999999999</v>
      </c>
      <c r="AJ468" s="253">
        <f t="shared" si="72"/>
        <v>2.8959584563339827E-5</v>
      </c>
      <c r="AK468" s="253">
        <f t="shared" si="73"/>
        <v>7.0082622753850755E-6</v>
      </c>
      <c r="AL468" s="253">
        <f t="shared" si="74"/>
        <v>1.4728413262261033E-3</v>
      </c>
      <c r="AM468" s="253">
        <f t="shared" si="75"/>
        <v>0.83061009372400418</v>
      </c>
      <c r="AN468" s="253">
        <f t="shared" si="76"/>
        <v>2.1380620964004736E-3</v>
      </c>
      <c r="AO468" s="254">
        <f t="shared" si="77"/>
        <v>1.1974029401587681E-3</v>
      </c>
    </row>
    <row r="469" spans="1:41">
      <c r="A469" s="247">
        <v>760</v>
      </c>
      <c r="B469" s="248"/>
      <c r="C469" s="248">
        <f t="shared" si="71"/>
        <v>0</v>
      </c>
      <c r="D469" s="248">
        <f t="shared" si="71"/>
        <v>0</v>
      </c>
      <c r="E469" s="248">
        <f t="shared" si="71"/>
        <v>0</v>
      </c>
      <c r="F469" s="248">
        <f t="shared" si="71"/>
        <v>1</v>
      </c>
      <c r="G469" s="248">
        <f t="shared" si="71"/>
        <v>0</v>
      </c>
      <c r="H469" s="248">
        <f t="shared" si="71"/>
        <v>0</v>
      </c>
      <c r="I469" s="249"/>
      <c r="J469" s="249">
        <f t="shared" si="70"/>
        <v>0</v>
      </c>
      <c r="K469" s="249">
        <f t="shared" si="78"/>
        <v>0</v>
      </c>
      <c r="L469" s="249">
        <f t="shared" si="78"/>
        <v>0</v>
      </c>
      <c r="M469" s="249">
        <f t="shared" si="78"/>
        <v>1</v>
      </c>
      <c r="N469" s="249">
        <f t="shared" si="78"/>
        <v>0</v>
      </c>
      <c r="O469" s="249">
        <f t="shared" si="78"/>
        <v>0</v>
      </c>
      <c r="P469" s="250">
        <v>0.99474199923442219</v>
      </c>
      <c r="Q469" s="251">
        <v>0.97371200000000013</v>
      </c>
      <c r="R469" s="250">
        <v>0.99462109100997265</v>
      </c>
      <c r="S469" s="251">
        <v>0.97820600000000013</v>
      </c>
      <c r="T469" s="250">
        <v>0.99760778796388594</v>
      </c>
      <c r="U469" s="250">
        <v>0.99806600131743006</v>
      </c>
      <c r="V469" s="250">
        <v>0.99838957274659057</v>
      </c>
      <c r="W469" s="250">
        <v>0.99858736248126911</v>
      </c>
      <c r="X469" s="250">
        <v>0.99870425665112517</v>
      </c>
      <c r="Y469" s="250">
        <v>0.99877619832608533</v>
      </c>
      <c r="Z469" s="251">
        <v>2.37E-5</v>
      </c>
      <c r="AA469" s="251">
        <v>6.6000000000000003E-6</v>
      </c>
      <c r="AB469" s="251">
        <v>1.64621942E-3</v>
      </c>
      <c r="AC469" s="251">
        <v>0.9717082202106444</v>
      </c>
      <c r="AD469" s="251">
        <v>2.0399999999999997E-3</v>
      </c>
      <c r="AE469" s="251">
        <v>1.34E-3</v>
      </c>
      <c r="AF469" s="250">
        <v>0.9957295184293713</v>
      </c>
      <c r="AG469" s="251">
        <v>0.97480500000000003</v>
      </c>
      <c r="AH469" s="250">
        <v>0.93900000000000006</v>
      </c>
      <c r="AI469" s="252">
        <v>0.99758000000000002</v>
      </c>
      <c r="AJ469" s="253">
        <f t="shared" si="72"/>
        <v>2.0258607787211318E-5</v>
      </c>
      <c r="AK469" s="253">
        <f t="shared" si="73"/>
        <v>5.6442288841913874E-6</v>
      </c>
      <c r="AL469" s="253">
        <f t="shared" si="74"/>
        <v>1.4082805355920595E-3</v>
      </c>
      <c r="AM469" s="253">
        <f t="shared" si="75"/>
        <v>0.8314255412729431</v>
      </c>
      <c r="AN469" s="253">
        <f t="shared" si="76"/>
        <v>1.7456954819739033E-3</v>
      </c>
      <c r="AO469" s="254">
        <f t="shared" si="77"/>
        <v>1.1467649276718866E-3</v>
      </c>
    </row>
    <row r="470" spans="1:41">
      <c r="A470" s="247">
        <v>761</v>
      </c>
      <c r="B470" s="248"/>
      <c r="C470" s="248">
        <f t="shared" si="71"/>
        <v>0</v>
      </c>
      <c r="D470" s="248">
        <f t="shared" si="71"/>
        <v>0</v>
      </c>
      <c r="E470" s="248">
        <f t="shared" si="71"/>
        <v>0</v>
      </c>
      <c r="F470" s="248">
        <f t="shared" si="71"/>
        <v>1</v>
      </c>
      <c r="G470" s="248">
        <f t="shared" si="71"/>
        <v>0</v>
      </c>
      <c r="H470" s="248">
        <f t="shared" si="71"/>
        <v>0</v>
      </c>
      <c r="I470" s="249"/>
      <c r="J470" s="249">
        <f t="shared" si="70"/>
        <v>0</v>
      </c>
      <c r="K470" s="249">
        <f t="shared" si="78"/>
        <v>0</v>
      </c>
      <c r="L470" s="249">
        <f t="shared" si="78"/>
        <v>0</v>
      </c>
      <c r="M470" s="249">
        <f t="shared" si="78"/>
        <v>1</v>
      </c>
      <c r="N470" s="249">
        <f t="shared" si="78"/>
        <v>0</v>
      </c>
      <c r="O470" s="249">
        <f t="shared" si="78"/>
        <v>0</v>
      </c>
      <c r="P470" s="250">
        <v>0.99474199923442219</v>
      </c>
      <c r="Q470" s="251">
        <v>0.97365000000000013</v>
      </c>
      <c r="R470" s="250">
        <v>0.99462109100997265</v>
      </c>
      <c r="S470" s="251">
        <v>0.97813950000000005</v>
      </c>
      <c r="T470" s="250">
        <v>0.99760778796388594</v>
      </c>
      <c r="U470" s="250">
        <v>0.99806600131743006</v>
      </c>
      <c r="V470" s="250">
        <v>0.99838957274659057</v>
      </c>
      <c r="W470" s="250">
        <v>0.99858736248126911</v>
      </c>
      <c r="X470" s="250">
        <v>0.99870425665112517</v>
      </c>
      <c r="Y470" s="250">
        <v>0.99877619832608533</v>
      </c>
      <c r="Z470" s="251">
        <v>2.7699999999999999E-5</v>
      </c>
      <c r="AA470" s="251">
        <v>7.4000000000000003E-6</v>
      </c>
      <c r="AB470" s="251">
        <v>1.5550903999999998E-3</v>
      </c>
      <c r="AC470" s="251">
        <v>0.97213235294421041</v>
      </c>
      <c r="AD470" s="251">
        <v>-1.4299999999999998E-3</v>
      </c>
      <c r="AE470" s="251">
        <v>1.32E-3</v>
      </c>
      <c r="AF470" s="250">
        <v>0.9957295184293713</v>
      </c>
      <c r="AG470" s="251">
        <v>0.97482750000000007</v>
      </c>
      <c r="AH470" s="250">
        <v>0.93900000000000006</v>
      </c>
      <c r="AI470" s="252">
        <v>0.99760749999999998</v>
      </c>
      <c r="AJ470" s="253">
        <f t="shared" si="72"/>
        <v>2.367586398617382E-5</v>
      </c>
      <c r="AK470" s="253">
        <f t="shared" si="73"/>
        <v>6.3278651849144813E-6</v>
      </c>
      <c r="AL470" s="253">
        <f t="shared" si="74"/>
        <v>1.33021522223636E-3</v>
      </c>
      <c r="AM470" s="253">
        <f t="shared" si="75"/>
        <v>0.83172106093399778</v>
      </c>
      <c r="AN470" s="253">
        <f t="shared" si="76"/>
        <v>-1.2235991730853118E-3</v>
      </c>
      <c r="AO470" s="254">
        <f t="shared" si="77"/>
        <v>1.1295575216018698E-3</v>
      </c>
    </row>
    <row r="471" spans="1:41">
      <c r="A471" s="247">
        <v>762</v>
      </c>
      <c r="B471" s="248"/>
      <c r="C471" s="248">
        <f t="shared" si="71"/>
        <v>0</v>
      </c>
      <c r="D471" s="248">
        <f t="shared" si="71"/>
        <v>0</v>
      </c>
      <c r="E471" s="248">
        <f t="shared" si="71"/>
        <v>0</v>
      </c>
      <c r="F471" s="248">
        <f t="shared" si="71"/>
        <v>1</v>
      </c>
      <c r="G471" s="248">
        <f t="shared" si="71"/>
        <v>0</v>
      </c>
      <c r="H471" s="248">
        <f t="shared" si="71"/>
        <v>0</v>
      </c>
      <c r="I471" s="249"/>
      <c r="J471" s="249">
        <f t="shared" si="70"/>
        <v>0</v>
      </c>
      <c r="K471" s="249">
        <f t="shared" si="78"/>
        <v>0</v>
      </c>
      <c r="L471" s="249">
        <f t="shared" si="78"/>
        <v>0</v>
      </c>
      <c r="M471" s="249">
        <f t="shared" si="78"/>
        <v>1</v>
      </c>
      <c r="N471" s="249">
        <f t="shared" si="78"/>
        <v>0</v>
      </c>
      <c r="O471" s="249">
        <f t="shared" si="78"/>
        <v>0</v>
      </c>
      <c r="P471" s="250">
        <v>0.99474199923442219</v>
      </c>
      <c r="Q471" s="251">
        <v>0.97358800000000001</v>
      </c>
      <c r="R471" s="250">
        <v>0.99462109100997265</v>
      </c>
      <c r="S471" s="251">
        <v>0.97807300000000008</v>
      </c>
      <c r="T471" s="250">
        <v>0.99760778796388594</v>
      </c>
      <c r="U471" s="250">
        <v>0.99806600131743006</v>
      </c>
      <c r="V471" s="250">
        <v>0.99838957274659057</v>
      </c>
      <c r="W471" s="250">
        <v>0.99858736248126911</v>
      </c>
      <c r="X471" s="250">
        <v>0.99870425665112517</v>
      </c>
      <c r="Y471" s="250">
        <v>0.99877619832608533</v>
      </c>
      <c r="Z471" s="251">
        <v>2.2000000000000003E-5</v>
      </c>
      <c r="AA471" s="251">
        <v>3.8999999999999999E-6</v>
      </c>
      <c r="AB471" s="251">
        <v>1.4770230000000001E-3</v>
      </c>
      <c r="AC471" s="251">
        <v>0.97259501848290697</v>
      </c>
      <c r="AD471" s="251">
        <v>3.0000000000000001E-3</v>
      </c>
      <c r="AE471" s="251">
        <v>1.3700000000000001E-3</v>
      </c>
      <c r="AF471" s="250">
        <v>0.9957295184293713</v>
      </c>
      <c r="AG471" s="251">
        <v>0.97484999999999999</v>
      </c>
      <c r="AH471" s="250">
        <v>0.93900000000000006</v>
      </c>
      <c r="AI471" s="252">
        <v>0.99763449999999998</v>
      </c>
      <c r="AJ471" s="253">
        <f t="shared" si="72"/>
        <v>1.8802402398792446E-5</v>
      </c>
      <c r="AK471" s="253">
        <f t="shared" si="73"/>
        <v>3.3346841101724345E-6</v>
      </c>
      <c r="AL471" s="253">
        <f t="shared" si="74"/>
        <v>1.2633338300157854E-3</v>
      </c>
      <c r="AM471" s="253">
        <f t="shared" si="75"/>
        <v>0.83204906654828403</v>
      </c>
      <c r="AN471" s="253">
        <f t="shared" si="76"/>
        <v>2.566782011040165E-3</v>
      </c>
      <c r="AO471" s="254">
        <f t="shared" si="77"/>
        <v>1.1722482218761655E-3</v>
      </c>
    </row>
    <row r="472" spans="1:41">
      <c r="A472" s="247">
        <v>763</v>
      </c>
      <c r="B472" s="248"/>
      <c r="C472" s="248">
        <f t="shared" si="71"/>
        <v>0</v>
      </c>
      <c r="D472" s="248">
        <f t="shared" si="71"/>
        <v>0</v>
      </c>
      <c r="E472" s="248">
        <f t="shared" si="71"/>
        <v>0</v>
      </c>
      <c r="F472" s="248">
        <f t="shared" si="71"/>
        <v>1</v>
      </c>
      <c r="G472" s="248">
        <f t="shared" si="71"/>
        <v>0</v>
      </c>
      <c r="H472" s="248">
        <f t="shared" si="71"/>
        <v>0</v>
      </c>
      <c r="I472" s="249"/>
      <c r="J472" s="249">
        <f t="shared" si="70"/>
        <v>0</v>
      </c>
      <c r="K472" s="249">
        <f t="shared" si="78"/>
        <v>0</v>
      </c>
      <c r="L472" s="249">
        <f t="shared" si="78"/>
        <v>0</v>
      </c>
      <c r="M472" s="249">
        <f t="shared" si="78"/>
        <v>1</v>
      </c>
      <c r="N472" s="249">
        <f t="shared" si="78"/>
        <v>0</v>
      </c>
      <c r="O472" s="249">
        <f t="shared" si="78"/>
        <v>0</v>
      </c>
      <c r="P472" s="250">
        <v>0.99474199923442219</v>
      </c>
      <c r="Q472" s="251">
        <v>0.97352749999999999</v>
      </c>
      <c r="R472" s="250">
        <v>0.99462109100997265</v>
      </c>
      <c r="S472" s="251">
        <v>0.97800700000000007</v>
      </c>
      <c r="T472" s="250">
        <v>0.99760778796388594</v>
      </c>
      <c r="U472" s="250">
        <v>0.99806600131743006</v>
      </c>
      <c r="V472" s="250">
        <v>0.99838957274659057</v>
      </c>
      <c r="W472" s="250">
        <v>0.99858736248126911</v>
      </c>
      <c r="X472" s="250">
        <v>0.99870425665112517</v>
      </c>
      <c r="Y472" s="250">
        <v>0.99877619832608533</v>
      </c>
      <c r="Z472" s="251">
        <v>1.49E-5</v>
      </c>
      <c r="AA472" s="251">
        <v>4.8999999999999997E-6</v>
      </c>
      <c r="AB472" s="251">
        <v>1.4944870900000001E-3</v>
      </c>
      <c r="AC472" s="251">
        <v>0.97300388143107741</v>
      </c>
      <c r="AD472" s="251">
        <v>1.7299999999999998E-3</v>
      </c>
      <c r="AE472" s="251">
        <v>1.09E-3</v>
      </c>
      <c r="AF472" s="250">
        <v>0.9957295184293713</v>
      </c>
      <c r="AG472" s="251">
        <v>0.9748730000000001</v>
      </c>
      <c r="AH472" s="250">
        <v>0.93900000000000006</v>
      </c>
      <c r="AI472" s="252">
        <v>0.99766200000000005</v>
      </c>
      <c r="AJ472" s="253">
        <f t="shared" si="72"/>
        <v>1.273335516213196E-5</v>
      </c>
      <c r="AK472" s="253">
        <f t="shared" si="73"/>
        <v>4.1894025743710033E-6</v>
      </c>
      <c r="AL472" s="253">
        <f t="shared" si="74"/>
        <v>1.2781709941193445E-3</v>
      </c>
      <c r="AM472" s="253">
        <f t="shared" si="75"/>
        <v>0.83233353285558098</v>
      </c>
      <c r="AN472" s="253">
        <f t="shared" si="76"/>
        <v>1.4800614855467696E-3</v>
      </c>
      <c r="AO472" s="254">
        <f t="shared" si="77"/>
        <v>9.325914629815347E-4</v>
      </c>
    </row>
    <row r="473" spans="1:41">
      <c r="A473" s="247">
        <v>764</v>
      </c>
      <c r="B473" s="248"/>
      <c r="C473" s="248">
        <f t="shared" si="71"/>
        <v>0</v>
      </c>
      <c r="D473" s="248">
        <f t="shared" si="71"/>
        <v>0</v>
      </c>
      <c r="E473" s="248">
        <f t="shared" si="71"/>
        <v>0</v>
      </c>
      <c r="F473" s="248">
        <f t="shared" si="71"/>
        <v>1</v>
      </c>
      <c r="G473" s="248">
        <f t="shared" si="71"/>
        <v>0</v>
      </c>
      <c r="H473" s="248">
        <f t="shared" si="71"/>
        <v>0</v>
      </c>
      <c r="I473" s="249"/>
      <c r="J473" s="249">
        <f t="shared" si="70"/>
        <v>0</v>
      </c>
      <c r="K473" s="249">
        <f t="shared" si="78"/>
        <v>0</v>
      </c>
      <c r="L473" s="249">
        <f t="shared" si="78"/>
        <v>0</v>
      </c>
      <c r="M473" s="249">
        <f t="shared" si="78"/>
        <v>1</v>
      </c>
      <c r="N473" s="249">
        <f t="shared" si="78"/>
        <v>0</v>
      </c>
      <c r="O473" s="249">
        <f t="shared" si="78"/>
        <v>0</v>
      </c>
      <c r="P473" s="250">
        <v>0.99474199923442219</v>
      </c>
      <c r="Q473" s="251">
        <v>0.97346699999999997</v>
      </c>
      <c r="R473" s="250">
        <v>0.99462109100997265</v>
      </c>
      <c r="S473" s="251">
        <v>0.97794099999999995</v>
      </c>
      <c r="T473" s="250">
        <v>0.99760778796388594</v>
      </c>
      <c r="U473" s="250">
        <v>0.99806600131743006</v>
      </c>
      <c r="V473" s="250">
        <v>0.99838957274659057</v>
      </c>
      <c r="W473" s="250">
        <v>0.99858736248126911</v>
      </c>
      <c r="X473" s="250">
        <v>0.99870425665112517</v>
      </c>
      <c r="Y473" s="250">
        <v>0.99877619832608533</v>
      </c>
      <c r="Z473" s="251">
        <v>2.27E-5</v>
      </c>
      <c r="AA473" s="251">
        <v>5.6999999999999996E-6</v>
      </c>
      <c r="AB473" s="251">
        <v>1.3235126E-3</v>
      </c>
      <c r="AC473" s="251">
        <v>0.97365611895154947</v>
      </c>
      <c r="AD473" s="251">
        <v>4.0000000000000002E-4</v>
      </c>
      <c r="AE473" s="251">
        <v>1.0499999999999999E-3</v>
      </c>
      <c r="AF473" s="250">
        <v>0.9957295184293713</v>
      </c>
      <c r="AG473" s="251">
        <v>0.97489599999999998</v>
      </c>
      <c r="AH473" s="250">
        <v>0.93900000000000006</v>
      </c>
      <c r="AI473" s="252">
        <v>0.99768849999999998</v>
      </c>
      <c r="AJ473" s="253">
        <f t="shared" si="72"/>
        <v>1.9397596633917856E-5</v>
      </c>
      <c r="AK473" s="253">
        <f t="shared" si="73"/>
        <v>4.8729993504833197E-6</v>
      </c>
      <c r="AL473" s="253">
        <f t="shared" si="74"/>
        <v>1.1318538509040911E-3</v>
      </c>
      <c r="AM473" s="253">
        <f t="shared" si="75"/>
        <v>0.83282527931938832</v>
      </c>
      <c r="AN473" s="253">
        <f t="shared" si="76"/>
        <v>3.4218355053493939E-4</v>
      </c>
      <c r="AO473" s="254">
        <f t="shared" si="77"/>
        <v>8.982965242958212E-4</v>
      </c>
    </row>
    <row r="474" spans="1:41">
      <c r="A474" s="247">
        <v>765</v>
      </c>
      <c r="B474" s="248"/>
      <c r="C474" s="248">
        <f t="shared" si="71"/>
        <v>0</v>
      </c>
      <c r="D474" s="248">
        <f t="shared" si="71"/>
        <v>0</v>
      </c>
      <c r="E474" s="248">
        <f t="shared" si="71"/>
        <v>0</v>
      </c>
      <c r="F474" s="248">
        <f t="shared" si="71"/>
        <v>1</v>
      </c>
      <c r="G474" s="248">
        <f t="shared" si="71"/>
        <v>0</v>
      </c>
      <c r="H474" s="248">
        <f t="shared" si="71"/>
        <v>0</v>
      </c>
      <c r="I474" s="249"/>
      <c r="J474" s="249">
        <f t="shared" si="70"/>
        <v>0</v>
      </c>
      <c r="K474" s="249">
        <f t="shared" si="78"/>
        <v>0</v>
      </c>
      <c r="L474" s="249">
        <f t="shared" si="78"/>
        <v>0</v>
      </c>
      <c r="M474" s="249">
        <f t="shared" si="78"/>
        <v>1</v>
      </c>
      <c r="N474" s="249">
        <f t="shared" si="78"/>
        <v>0</v>
      </c>
      <c r="O474" s="249">
        <f t="shared" si="78"/>
        <v>0</v>
      </c>
      <c r="P474" s="250">
        <v>0.99474199923442219</v>
      </c>
      <c r="Q474" s="251">
        <v>0.9734084999999999</v>
      </c>
      <c r="R474" s="250">
        <v>0.99462109100997265</v>
      </c>
      <c r="S474" s="251">
        <v>0.97787599999999997</v>
      </c>
      <c r="T474" s="250">
        <v>0.99760778796388594</v>
      </c>
      <c r="U474" s="250">
        <v>0.99806600131743006</v>
      </c>
      <c r="V474" s="250">
        <v>0.99838957274659057</v>
      </c>
      <c r="W474" s="250">
        <v>0.99858736248126911</v>
      </c>
      <c r="X474" s="250">
        <v>0.99870425665112517</v>
      </c>
      <c r="Y474" s="250">
        <v>0.99877619832608533</v>
      </c>
      <c r="Z474" s="251">
        <v>1.9000000000000001E-5</v>
      </c>
      <c r="AA474" s="251">
        <v>5.5999999999999997E-6</v>
      </c>
      <c r="AB474" s="251">
        <v>1.41337622E-3</v>
      </c>
      <c r="AC474" s="251">
        <v>0.97411225680322799</v>
      </c>
      <c r="AD474" s="251">
        <v>8.5999999999999998E-4</v>
      </c>
      <c r="AE474" s="251">
        <v>1.06E-3</v>
      </c>
      <c r="AF474" s="250">
        <v>0.9957295184293713</v>
      </c>
      <c r="AG474" s="251">
        <v>0.97491950000000005</v>
      </c>
      <c r="AH474" s="250">
        <v>0.93900000000000006</v>
      </c>
      <c r="AI474" s="252">
        <v>0.99771600000000005</v>
      </c>
      <c r="AJ474" s="253">
        <f t="shared" si="72"/>
        <v>1.623465786995698E-5</v>
      </c>
      <c r="AK474" s="253">
        <f t="shared" si="73"/>
        <v>4.7871495796292377E-6</v>
      </c>
      <c r="AL474" s="253">
        <f t="shared" si="74"/>
        <v>1.2086137353680441E-3</v>
      </c>
      <c r="AM474" s="253">
        <f t="shared" si="75"/>
        <v>0.83315303823736131</v>
      </c>
      <c r="AN474" s="253">
        <f t="shared" si="76"/>
        <v>7.35639534759853E-4</v>
      </c>
      <c r="AO474" s="254">
        <f t="shared" si="77"/>
        <v>9.0678381181135326E-4</v>
      </c>
    </row>
    <row r="475" spans="1:41">
      <c r="A475" s="247">
        <v>766</v>
      </c>
      <c r="B475" s="248"/>
      <c r="C475" s="248">
        <f t="shared" si="71"/>
        <v>0</v>
      </c>
      <c r="D475" s="248">
        <f t="shared" si="71"/>
        <v>0</v>
      </c>
      <c r="E475" s="248">
        <f t="shared" si="71"/>
        <v>0</v>
      </c>
      <c r="F475" s="248">
        <f t="shared" si="71"/>
        <v>1</v>
      </c>
      <c r="G475" s="248">
        <f t="shared" si="71"/>
        <v>0</v>
      </c>
      <c r="H475" s="248">
        <f t="shared" si="71"/>
        <v>0</v>
      </c>
      <c r="I475" s="249"/>
      <c r="J475" s="249">
        <f t="shared" si="70"/>
        <v>0</v>
      </c>
      <c r="K475" s="249">
        <f t="shared" si="78"/>
        <v>0</v>
      </c>
      <c r="L475" s="249">
        <f t="shared" si="78"/>
        <v>0</v>
      </c>
      <c r="M475" s="249">
        <f t="shared" si="78"/>
        <v>1</v>
      </c>
      <c r="N475" s="249">
        <f t="shared" si="78"/>
        <v>0</v>
      </c>
      <c r="O475" s="249">
        <f t="shared" si="78"/>
        <v>0</v>
      </c>
      <c r="P475" s="250">
        <v>0.99474199923442219</v>
      </c>
      <c r="Q475" s="251">
        <v>0.97334999999999994</v>
      </c>
      <c r="R475" s="250">
        <v>0.99462109100997265</v>
      </c>
      <c r="S475" s="251">
        <v>0.97781099999999999</v>
      </c>
      <c r="T475" s="250">
        <v>0.99760778796388594</v>
      </c>
      <c r="U475" s="250">
        <v>0.99806600131743006</v>
      </c>
      <c r="V475" s="250">
        <v>0.99838957274659057</v>
      </c>
      <c r="W475" s="250">
        <v>0.99858736248126911</v>
      </c>
      <c r="X475" s="250">
        <v>0.99870425665112517</v>
      </c>
      <c r="Y475" s="250">
        <v>0.99877619832608533</v>
      </c>
      <c r="Z475" s="251">
        <v>1.6900000000000001E-5</v>
      </c>
      <c r="AA475" s="251">
        <v>3.2000000000000003E-6</v>
      </c>
      <c r="AB475" s="251">
        <v>1.2562533799999999E-3</v>
      </c>
      <c r="AC475" s="251">
        <v>0.97449599153170818</v>
      </c>
      <c r="AD475" s="251">
        <v>2.8499999999999997E-3</v>
      </c>
      <c r="AE475" s="251">
        <v>8.8999999999999995E-4</v>
      </c>
      <c r="AF475" s="250">
        <v>0.9957295184293713</v>
      </c>
      <c r="AG475" s="251">
        <v>0.974943</v>
      </c>
      <c r="AH475" s="250">
        <v>0.93900000000000006</v>
      </c>
      <c r="AI475" s="252">
        <v>0.99774300000000005</v>
      </c>
      <c r="AJ475" s="253">
        <f t="shared" si="72"/>
        <v>1.4439212088732675E-5</v>
      </c>
      <c r="AK475" s="253">
        <f t="shared" si="73"/>
        <v>2.7353077763651145E-6</v>
      </c>
      <c r="AL475" s="253">
        <f t="shared" si="74"/>
        <v>1.0741730196531191E-3</v>
      </c>
      <c r="AM475" s="253">
        <f t="shared" si="75"/>
        <v>0.83341839655935313</v>
      </c>
      <c r="AN475" s="253">
        <f t="shared" si="76"/>
        <v>2.437691376471319E-3</v>
      </c>
      <c r="AO475" s="254">
        <f t="shared" si="77"/>
        <v>7.6129880992526779E-4</v>
      </c>
    </row>
    <row r="476" spans="1:41">
      <c r="A476" s="247">
        <v>767</v>
      </c>
      <c r="B476" s="248"/>
      <c r="C476" s="248">
        <f t="shared" si="71"/>
        <v>0</v>
      </c>
      <c r="D476" s="248">
        <f t="shared" si="71"/>
        <v>0</v>
      </c>
      <c r="E476" s="248">
        <f t="shared" si="71"/>
        <v>0</v>
      </c>
      <c r="F476" s="248">
        <f t="shared" si="71"/>
        <v>1</v>
      </c>
      <c r="G476" s="248">
        <f t="shared" si="71"/>
        <v>0</v>
      </c>
      <c r="H476" s="248">
        <f t="shared" si="71"/>
        <v>0</v>
      </c>
      <c r="I476" s="249"/>
      <c r="J476" s="249">
        <f t="shared" si="70"/>
        <v>0</v>
      </c>
      <c r="K476" s="249">
        <f t="shared" si="78"/>
        <v>0</v>
      </c>
      <c r="L476" s="249">
        <f t="shared" si="78"/>
        <v>0</v>
      </c>
      <c r="M476" s="249">
        <f t="shared" si="78"/>
        <v>1</v>
      </c>
      <c r="N476" s="249">
        <f t="shared" si="78"/>
        <v>0</v>
      </c>
      <c r="O476" s="249">
        <f t="shared" si="78"/>
        <v>0</v>
      </c>
      <c r="P476" s="250">
        <v>0.99474199923442219</v>
      </c>
      <c r="Q476" s="251">
        <v>0.97329350000000003</v>
      </c>
      <c r="R476" s="250">
        <v>0.99462109100997265</v>
      </c>
      <c r="S476" s="251">
        <v>0.97774699999999992</v>
      </c>
      <c r="T476" s="250">
        <v>0.99760778796388594</v>
      </c>
      <c r="U476" s="250">
        <v>0.99806600131743006</v>
      </c>
      <c r="V476" s="250">
        <v>0.99838957274659057</v>
      </c>
      <c r="W476" s="250">
        <v>0.99858736248126911</v>
      </c>
      <c r="X476" s="250">
        <v>0.99870425665112517</v>
      </c>
      <c r="Y476" s="250">
        <v>0.99877619832608533</v>
      </c>
      <c r="Z476" s="251">
        <v>9.3999999999999998E-6</v>
      </c>
      <c r="AA476" s="251">
        <v>6.4999999999999996E-6</v>
      </c>
      <c r="AB476" s="251">
        <v>1.2738994700000001E-3</v>
      </c>
      <c r="AC476" s="251">
        <v>0.97481171313283244</v>
      </c>
      <c r="AD476" s="251">
        <v>1.66E-3</v>
      </c>
      <c r="AE476" s="251">
        <v>6.6E-4</v>
      </c>
      <c r="AF476" s="250">
        <v>0.9957295184293713</v>
      </c>
      <c r="AG476" s="251">
        <v>0.97496700000000003</v>
      </c>
      <c r="AH476" s="250">
        <v>0.93900000000000006</v>
      </c>
      <c r="AI476" s="252">
        <v>0.99777099999999996</v>
      </c>
      <c r="AJ476" s="253">
        <f t="shared" si="72"/>
        <v>8.0307089456970859E-6</v>
      </c>
      <c r="AK476" s="253">
        <f t="shared" si="73"/>
        <v>5.5557004319150416E-6</v>
      </c>
      <c r="AL476" s="253">
        <f t="shared" si="74"/>
        <v>1.0891843567533374E-3</v>
      </c>
      <c r="AM476" s="253">
        <f t="shared" si="75"/>
        <v>0.83362936845388957</v>
      </c>
      <c r="AN476" s="253">
        <f t="shared" si="76"/>
        <v>1.419747755250266E-3</v>
      </c>
      <c r="AO476" s="254">
        <f t="shared" si="77"/>
        <v>5.6451868535400994E-4</v>
      </c>
    </row>
    <row r="477" spans="1:41">
      <c r="A477" s="247">
        <v>768</v>
      </c>
      <c r="B477" s="248"/>
      <c r="C477" s="248">
        <f t="shared" si="71"/>
        <v>0</v>
      </c>
      <c r="D477" s="248">
        <f t="shared" si="71"/>
        <v>0</v>
      </c>
      <c r="E477" s="248">
        <f t="shared" si="71"/>
        <v>0</v>
      </c>
      <c r="F477" s="248">
        <f t="shared" si="71"/>
        <v>1</v>
      </c>
      <c r="G477" s="248">
        <f t="shared" si="71"/>
        <v>0</v>
      </c>
      <c r="H477" s="248">
        <f t="shared" si="71"/>
        <v>0</v>
      </c>
      <c r="I477" s="249"/>
      <c r="J477" s="249">
        <f t="shared" si="70"/>
        <v>0</v>
      </c>
      <c r="K477" s="249">
        <f t="shared" si="78"/>
        <v>0</v>
      </c>
      <c r="L477" s="249">
        <f t="shared" si="78"/>
        <v>0</v>
      </c>
      <c r="M477" s="249">
        <f t="shared" si="78"/>
        <v>1</v>
      </c>
      <c r="N477" s="249">
        <f t="shared" si="78"/>
        <v>0</v>
      </c>
      <c r="O477" s="249">
        <f t="shared" si="78"/>
        <v>0</v>
      </c>
      <c r="P477" s="250">
        <v>0.99474199923442219</v>
      </c>
      <c r="Q477" s="251">
        <v>0.97323700000000002</v>
      </c>
      <c r="R477" s="250">
        <v>0.99462109100997265</v>
      </c>
      <c r="S477" s="251">
        <v>0.97768299999999997</v>
      </c>
      <c r="T477" s="250">
        <v>0.99760778796388594</v>
      </c>
      <c r="U477" s="250">
        <v>0.99806600131743006</v>
      </c>
      <c r="V477" s="250">
        <v>0.99838957274659057</v>
      </c>
      <c r="W477" s="250">
        <v>0.99858736248126911</v>
      </c>
      <c r="X477" s="250">
        <v>0.99870425665112517</v>
      </c>
      <c r="Y477" s="250">
        <v>0.99877619832608533</v>
      </c>
      <c r="Z477" s="251">
        <v>1.4400000000000001E-5</v>
      </c>
      <c r="AA477" s="251">
        <v>5.0000000000000004E-6</v>
      </c>
      <c r="AB477" s="251">
        <v>1.01541446E-3</v>
      </c>
      <c r="AC477" s="251">
        <v>0.97509276110628784</v>
      </c>
      <c r="AD477" s="251">
        <v>-8.8999999999999995E-4</v>
      </c>
      <c r="AE477" s="251">
        <v>5.5000000000000003E-4</v>
      </c>
      <c r="AF477" s="250">
        <v>0.9957295184293713</v>
      </c>
      <c r="AG477" s="251">
        <v>0.97499099999999994</v>
      </c>
      <c r="AH477" s="250">
        <v>0.93900000000000006</v>
      </c>
      <c r="AI477" s="252">
        <v>0.99779799999999996</v>
      </c>
      <c r="AJ477" s="253">
        <f t="shared" si="72"/>
        <v>1.2301478933115573E-5</v>
      </c>
      <c r="AK477" s="253">
        <f t="shared" si="73"/>
        <v>4.2733087331776461E-6</v>
      </c>
      <c r="AL477" s="253">
        <f t="shared" si="74"/>
        <v>8.6811724697622794E-4</v>
      </c>
      <c r="AM477" s="253">
        <f t="shared" si="75"/>
        <v>0.83380981335840498</v>
      </c>
      <c r="AN477" s="253">
        <f t="shared" si="76"/>
        <v>-7.6113538351095923E-4</v>
      </c>
      <c r="AO477" s="254">
        <f t="shared" si="77"/>
        <v>4.7039844556165031E-4</v>
      </c>
    </row>
    <row r="478" spans="1:41">
      <c r="A478" s="247">
        <v>769</v>
      </c>
      <c r="B478" s="248"/>
      <c r="C478" s="248">
        <f t="shared" si="71"/>
        <v>0</v>
      </c>
      <c r="D478" s="248">
        <f t="shared" si="71"/>
        <v>0</v>
      </c>
      <c r="E478" s="248">
        <f t="shared" si="71"/>
        <v>0</v>
      </c>
      <c r="F478" s="248">
        <f t="shared" si="71"/>
        <v>1</v>
      </c>
      <c r="G478" s="248">
        <f t="shared" si="71"/>
        <v>0</v>
      </c>
      <c r="H478" s="248">
        <f t="shared" si="71"/>
        <v>0</v>
      </c>
      <c r="I478" s="249"/>
      <c r="J478" s="249">
        <f t="shared" si="70"/>
        <v>0</v>
      </c>
      <c r="K478" s="249">
        <f t="shared" si="78"/>
        <v>0</v>
      </c>
      <c r="L478" s="249">
        <f t="shared" si="78"/>
        <v>0</v>
      </c>
      <c r="M478" s="249">
        <f t="shared" si="78"/>
        <v>1</v>
      </c>
      <c r="N478" s="249">
        <f t="shared" si="78"/>
        <v>0</v>
      </c>
      <c r="O478" s="249">
        <f t="shared" si="78"/>
        <v>0</v>
      </c>
      <c r="P478" s="250">
        <v>0.99474199923442219</v>
      </c>
      <c r="Q478" s="251">
        <v>0.97318150000000003</v>
      </c>
      <c r="R478" s="250">
        <v>0.99462109100997265</v>
      </c>
      <c r="S478" s="251">
        <v>0.97762000000000004</v>
      </c>
      <c r="T478" s="250">
        <v>0.99760778796388594</v>
      </c>
      <c r="U478" s="250">
        <v>0.99806600131743006</v>
      </c>
      <c r="V478" s="250">
        <v>0.99838957274659057</v>
      </c>
      <c r="W478" s="250">
        <v>0.99858736248126911</v>
      </c>
      <c r="X478" s="250">
        <v>0.99870425665112517</v>
      </c>
      <c r="Y478" s="250">
        <v>0.99877619832608533</v>
      </c>
      <c r="Z478" s="251">
        <v>1.66E-5</v>
      </c>
      <c r="AA478" s="251">
        <v>5.8000000000000004E-6</v>
      </c>
      <c r="AB478" s="251">
        <v>1.1437978000000001E-3</v>
      </c>
      <c r="AC478" s="251">
        <v>0.97528291034273962</v>
      </c>
      <c r="AD478" s="251">
        <v>-6.2E-4</v>
      </c>
      <c r="AE478" s="251">
        <v>4.6000000000000001E-4</v>
      </c>
      <c r="AF478" s="250">
        <v>0.9957295184293713</v>
      </c>
      <c r="AG478" s="251">
        <v>0.97501550000000003</v>
      </c>
      <c r="AH478" s="250">
        <v>0.93900000000000006</v>
      </c>
      <c r="AI478" s="252">
        <v>0.99782499999999996</v>
      </c>
      <c r="AJ478" s="253">
        <f t="shared" si="72"/>
        <v>1.417988912238356E-5</v>
      </c>
      <c r="AK478" s="253">
        <f t="shared" si="73"/>
        <v>4.9566947157167693E-6</v>
      </c>
      <c r="AL478" s="253">
        <f t="shared" si="74"/>
        <v>9.7780940344823863E-4</v>
      </c>
      <c r="AM478" s="253">
        <f t="shared" si="75"/>
        <v>0.83391463540653543</v>
      </c>
      <c r="AN478" s="253">
        <f t="shared" si="76"/>
        <v>-5.3019241023912053E-4</v>
      </c>
      <c r="AO478" s="254">
        <f t="shared" si="77"/>
        <v>3.9339689874531982E-4</v>
      </c>
    </row>
    <row r="479" spans="1:41">
      <c r="A479" s="247">
        <v>770</v>
      </c>
      <c r="B479" s="248"/>
      <c r="C479" s="248">
        <f t="shared" si="71"/>
        <v>0</v>
      </c>
      <c r="D479" s="248">
        <f t="shared" si="71"/>
        <v>0</v>
      </c>
      <c r="E479" s="248">
        <f t="shared" si="71"/>
        <v>0</v>
      </c>
      <c r="F479" s="248">
        <f t="shared" si="71"/>
        <v>1</v>
      </c>
      <c r="G479" s="248">
        <f t="shared" si="71"/>
        <v>0</v>
      </c>
      <c r="H479" s="248">
        <f t="shared" si="71"/>
        <v>0</v>
      </c>
      <c r="I479" s="249"/>
      <c r="J479" s="249">
        <f t="shared" si="70"/>
        <v>0</v>
      </c>
      <c r="K479" s="249">
        <f t="shared" si="78"/>
        <v>0</v>
      </c>
      <c r="L479" s="249">
        <f t="shared" si="78"/>
        <v>0</v>
      </c>
      <c r="M479" s="249">
        <f t="shared" si="78"/>
        <v>1</v>
      </c>
      <c r="N479" s="249">
        <f t="shared" si="78"/>
        <v>0</v>
      </c>
      <c r="O479" s="249">
        <f t="shared" si="78"/>
        <v>0</v>
      </c>
      <c r="P479" s="250">
        <v>0.99474199923442219</v>
      </c>
      <c r="Q479" s="251">
        <v>0.97312600000000016</v>
      </c>
      <c r="R479" s="250">
        <v>0.99462109100997265</v>
      </c>
      <c r="S479" s="251">
        <v>0.97755700000000001</v>
      </c>
      <c r="T479" s="250">
        <v>0.99760778796388594</v>
      </c>
      <c r="U479" s="250">
        <v>0.99806600131743006</v>
      </c>
      <c r="V479" s="250">
        <v>0.99838957274659057</v>
      </c>
      <c r="W479" s="250">
        <v>0.99858736248126911</v>
      </c>
      <c r="X479" s="250">
        <v>0.99870425665112517</v>
      </c>
      <c r="Y479" s="250">
        <v>0.99877619832608533</v>
      </c>
      <c r="Z479" s="251">
        <v>1.6100000000000002E-5</v>
      </c>
      <c r="AA479" s="251">
        <v>2.9000000000000002E-6</v>
      </c>
      <c r="AB479" s="251">
        <v>1.06520002E-3</v>
      </c>
      <c r="AC479" s="251">
        <v>0.97550600486926986</v>
      </c>
      <c r="AD479" s="251">
        <v>4.6999999999999999E-4</v>
      </c>
      <c r="AE479" s="251">
        <v>3.7999999999999997E-4</v>
      </c>
      <c r="AF479" s="250">
        <v>0.9957295184293713</v>
      </c>
      <c r="AG479" s="251">
        <v>0.97504000000000002</v>
      </c>
      <c r="AH479" s="250">
        <v>0.93900000000000006</v>
      </c>
      <c r="AI479" s="252">
        <v>0.99785199999999996</v>
      </c>
      <c r="AJ479" s="253">
        <f t="shared" si="72"/>
        <v>1.3751831139376592E-5</v>
      </c>
      <c r="AK479" s="253">
        <f t="shared" si="73"/>
        <v>2.4781756406388259E-6</v>
      </c>
      <c r="AL479" s="253">
        <f t="shared" si="74"/>
        <v>9.105546709181207E-4</v>
      </c>
      <c r="AM479" s="253">
        <f t="shared" si="75"/>
        <v>0.8340475994998674</v>
      </c>
      <c r="AN479" s="253">
        <f t="shared" si="76"/>
        <v>4.0189220509398286E-4</v>
      </c>
      <c r="AO479" s="254">
        <f t="shared" si="77"/>
        <v>3.2495752990154556E-4</v>
      </c>
    </row>
    <row r="480" spans="1:41">
      <c r="A480" s="247">
        <v>771</v>
      </c>
      <c r="B480" s="248"/>
      <c r="C480" s="248">
        <f t="shared" si="71"/>
        <v>0</v>
      </c>
      <c r="D480" s="248">
        <f t="shared" si="71"/>
        <v>0</v>
      </c>
      <c r="E480" s="248">
        <f t="shared" si="71"/>
        <v>0</v>
      </c>
      <c r="F480" s="248">
        <f t="shared" si="71"/>
        <v>1</v>
      </c>
      <c r="G480" s="248">
        <f t="shared" si="71"/>
        <v>0</v>
      </c>
      <c r="H480" s="248">
        <f t="shared" si="71"/>
        <v>0</v>
      </c>
      <c r="I480" s="249"/>
      <c r="J480" s="249">
        <f t="shared" si="70"/>
        <v>0</v>
      </c>
      <c r="K480" s="249">
        <f t="shared" si="78"/>
        <v>0</v>
      </c>
      <c r="L480" s="249">
        <f t="shared" si="78"/>
        <v>0</v>
      </c>
      <c r="M480" s="249">
        <f t="shared" si="78"/>
        <v>1</v>
      </c>
      <c r="N480" s="249">
        <f t="shared" si="78"/>
        <v>0</v>
      </c>
      <c r="O480" s="249">
        <f t="shared" si="78"/>
        <v>0</v>
      </c>
      <c r="P480" s="250">
        <v>0.99485859411847988</v>
      </c>
      <c r="Q480" s="251">
        <v>0.97307250000000012</v>
      </c>
      <c r="R480" s="250">
        <v>0.99474035991006449</v>
      </c>
      <c r="S480" s="251">
        <v>0.97749549999999996</v>
      </c>
      <c r="T480" s="250">
        <v>0.99766090938929308</v>
      </c>
      <c r="U480" s="250">
        <v>0.99810895730986848</v>
      </c>
      <c r="V480" s="250">
        <v>0.99842534757325718</v>
      </c>
      <c r="W480" s="250">
        <v>0.99861874654899951</v>
      </c>
      <c r="X480" s="250">
        <v>0.99873304537023311</v>
      </c>
      <c r="Y480" s="250">
        <v>0.99880338960872195</v>
      </c>
      <c r="Z480" s="251">
        <v>1.5699999999999999E-5</v>
      </c>
      <c r="AA480" s="251">
        <v>9.0999999999999993E-6</v>
      </c>
      <c r="AB480" s="251">
        <v>8.2210238000000001E-4</v>
      </c>
      <c r="AC480" s="251">
        <v>0.97572344134733813</v>
      </c>
      <c r="AD480" s="251">
        <v>1.57E-3</v>
      </c>
      <c r="AE480" s="251">
        <v>2.9999999999999997E-4</v>
      </c>
      <c r="AF480" s="250">
        <v>0.9958242613016095</v>
      </c>
      <c r="AG480" s="251">
        <v>0.97506550000000003</v>
      </c>
      <c r="AH480" s="250">
        <v>0.93890051245015738</v>
      </c>
      <c r="AI480" s="252">
        <v>0.99787950000000003</v>
      </c>
      <c r="AJ480" s="253">
        <f t="shared" si="72"/>
        <v>1.341305913504541E-5</v>
      </c>
      <c r="AK480" s="253">
        <f t="shared" si="73"/>
        <v>7.777939780771949E-6</v>
      </c>
      <c r="AL480" s="253">
        <f t="shared" si="74"/>
        <v>7.0288898030177263E-4</v>
      </c>
      <c r="AM480" s="253">
        <f t="shared" si="75"/>
        <v>0.8343949835481137</v>
      </c>
      <c r="AN480" s="253">
        <f t="shared" si="76"/>
        <v>1.3427473474805364E-3</v>
      </c>
      <c r="AO480" s="254">
        <f t="shared" si="77"/>
        <v>2.5659399780412784E-4</v>
      </c>
    </row>
    <row r="481" spans="1:41">
      <c r="A481" s="247">
        <v>772</v>
      </c>
      <c r="B481" s="248"/>
      <c r="C481" s="248">
        <f t="shared" si="71"/>
        <v>0</v>
      </c>
      <c r="D481" s="248">
        <f t="shared" si="71"/>
        <v>0</v>
      </c>
      <c r="E481" s="248">
        <f t="shared" si="71"/>
        <v>0</v>
      </c>
      <c r="F481" s="248">
        <f t="shared" si="71"/>
        <v>1</v>
      </c>
      <c r="G481" s="248">
        <f t="shared" si="71"/>
        <v>0</v>
      </c>
      <c r="H481" s="248">
        <f t="shared" si="71"/>
        <v>0</v>
      </c>
      <c r="I481" s="249"/>
      <c r="J481" s="249">
        <f t="shared" si="70"/>
        <v>0</v>
      </c>
      <c r="K481" s="249">
        <f t="shared" si="78"/>
        <v>0</v>
      </c>
      <c r="L481" s="249">
        <f t="shared" si="78"/>
        <v>0</v>
      </c>
      <c r="M481" s="249">
        <f t="shared" si="78"/>
        <v>1</v>
      </c>
      <c r="N481" s="249">
        <f t="shared" si="78"/>
        <v>0</v>
      </c>
      <c r="O481" s="249">
        <f t="shared" si="78"/>
        <v>0</v>
      </c>
      <c r="P481" s="250">
        <v>0.99497520033442433</v>
      </c>
      <c r="Q481" s="251">
        <v>0.97301900000000008</v>
      </c>
      <c r="R481" s="250">
        <v>0.9948596407242728</v>
      </c>
      <c r="S481" s="251">
        <v>0.97743400000000014</v>
      </c>
      <c r="T481" s="250">
        <v>0.99771403257991476</v>
      </c>
      <c r="U481" s="250">
        <v>0.99815191429117656</v>
      </c>
      <c r="V481" s="250">
        <v>0.99846112296566891</v>
      </c>
      <c r="W481" s="250">
        <v>0.99865013097482569</v>
      </c>
      <c r="X481" s="250">
        <v>0.99876183434290633</v>
      </c>
      <c r="Y481" s="250">
        <v>0.99883058108730927</v>
      </c>
      <c r="Z481" s="251">
        <v>1.1600000000000001E-5</v>
      </c>
      <c r="AA481" s="251">
        <v>9.2E-6</v>
      </c>
      <c r="AB481" s="251">
        <v>9.6718718999999999E-4</v>
      </c>
      <c r="AC481" s="251">
        <v>0.9760842614423485</v>
      </c>
      <c r="AD481" s="251">
        <v>2E-3</v>
      </c>
      <c r="AE481" s="251">
        <v>1.7000000000000001E-4</v>
      </c>
      <c r="AF481" s="250">
        <v>0.99591901129177973</v>
      </c>
      <c r="AG481" s="251">
        <v>0.97509100000000004</v>
      </c>
      <c r="AH481" s="250">
        <v>0.93880032165713079</v>
      </c>
      <c r="AI481" s="252">
        <v>0.99790599999999996</v>
      </c>
      <c r="AJ481" s="253">
        <f t="shared" si="72"/>
        <v>9.912402662235182E-6</v>
      </c>
      <c r="AK481" s="253">
        <f t="shared" si="73"/>
        <v>7.8650110531054931E-6</v>
      </c>
      <c r="AL481" s="253">
        <f t="shared" si="74"/>
        <v>8.2709722021280302E-4</v>
      </c>
      <c r="AM481" s="253">
        <f t="shared" si="75"/>
        <v>0.83486362532358482</v>
      </c>
      <c r="AN481" s="253">
        <f t="shared" si="76"/>
        <v>1.7108297745188821E-3</v>
      </c>
      <c r="AO481" s="254">
        <f t="shared" si="77"/>
        <v>1.4543054041568938E-4</v>
      </c>
    </row>
    <row r="482" spans="1:41">
      <c r="A482" s="247">
        <v>773</v>
      </c>
      <c r="B482" s="248"/>
      <c r="C482" s="248">
        <f t="shared" si="71"/>
        <v>0</v>
      </c>
      <c r="D482" s="248">
        <f t="shared" si="71"/>
        <v>0</v>
      </c>
      <c r="E482" s="248">
        <f t="shared" si="71"/>
        <v>0</v>
      </c>
      <c r="F482" s="248">
        <f t="shared" si="71"/>
        <v>1</v>
      </c>
      <c r="G482" s="248">
        <f t="shared" si="71"/>
        <v>0</v>
      </c>
      <c r="H482" s="248">
        <f t="shared" si="71"/>
        <v>0</v>
      </c>
      <c r="I482" s="249"/>
      <c r="J482" s="249">
        <f t="shared" si="70"/>
        <v>0</v>
      </c>
      <c r="K482" s="249">
        <f t="shared" si="78"/>
        <v>0</v>
      </c>
      <c r="L482" s="249">
        <f t="shared" si="78"/>
        <v>0</v>
      </c>
      <c r="M482" s="249">
        <f t="shared" si="78"/>
        <v>1</v>
      </c>
      <c r="N482" s="249">
        <f t="shared" si="78"/>
        <v>0</v>
      </c>
      <c r="O482" s="249">
        <f t="shared" si="78"/>
        <v>0</v>
      </c>
      <c r="P482" s="250">
        <v>0.99509181788312717</v>
      </c>
      <c r="Q482" s="251">
        <v>0.97296749999999999</v>
      </c>
      <c r="R482" s="250">
        <v>0.9949789334535466</v>
      </c>
      <c r="S482" s="251">
        <v>0.97737300000000005</v>
      </c>
      <c r="T482" s="250">
        <v>0.9977671575357735</v>
      </c>
      <c r="U482" s="250">
        <v>0.99819487226135672</v>
      </c>
      <c r="V482" s="250">
        <v>0.99849689892382232</v>
      </c>
      <c r="W482" s="250">
        <v>0.99868151575874409</v>
      </c>
      <c r="X482" s="250">
        <v>0.9987906235691415</v>
      </c>
      <c r="Y482" s="250">
        <v>0.99885777276184395</v>
      </c>
      <c r="Z482" s="251">
        <v>1.1800000000000001E-5</v>
      </c>
      <c r="AA482" s="251">
        <v>1.06E-5</v>
      </c>
      <c r="AB482" s="251">
        <v>7.9407405999999995E-4</v>
      </c>
      <c r="AC482" s="251">
        <v>0.97675487379086878</v>
      </c>
      <c r="AD482" s="251">
        <v>-1.7899999999999999E-3</v>
      </c>
      <c r="AE482" s="251">
        <v>0</v>
      </c>
      <c r="AF482" s="250">
        <v>0.996013768400272</v>
      </c>
      <c r="AG482" s="251">
        <v>0.97511650000000005</v>
      </c>
      <c r="AH482" s="250">
        <v>0.93870013086410409</v>
      </c>
      <c r="AI482" s="252">
        <v>0.99793399999999999</v>
      </c>
      <c r="AJ482" s="253">
        <f t="shared" si="72"/>
        <v>1.0085500820432313E-5</v>
      </c>
      <c r="AK482" s="253">
        <f t="shared" si="73"/>
        <v>9.0637403750142562E-6</v>
      </c>
      <c r="AL482" s="253">
        <f t="shared" si="74"/>
        <v>6.7919422832061051E-4</v>
      </c>
      <c r="AM482" s="253">
        <f t="shared" si="75"/>
        <v>0.83560081675506948</v>
      </c>
      <c r="AN482" s="253">
        <f t="shared" si="76"/>
        <v>-1.531488516633206E-3</v>
      </c>
      <c r="AO482" s="254">
        <f t="shared" si="77"/>
        <v>0</v>
      </c>
    </row>
    <row r="483" spans="1:41">
      <c r="A483" s="247">
        <v>774</v>
      </c>
      <c r="B483" s="248"/>
      <c r="C483" s="248">
        <f t="shared" si="71"/>
        <v>0</v>
      </c>
      <c r="D483" s="248">
        <f t="shared" si="71"/>
        <v>0</v>
      </c>
      <c r="E483" s="248">
        <f t="shared" si="71"/>
        <v>0</v>
      </c>
      <c r="F483" s="248">
        <f t="shared" si="71"/>
        <v>1</v>
      </c>
      <c r="G483" s="248">
        <f t="shared" si="71"/>
        <v>0</v>
      </c>
      <c r="H483" s="248">
        <f t="shared" si="71"/>
        <v>0</v>
      </c>
      <c r="I483" s="249"/>
      <c r="J483" s="249">
        <f t="shared" si="70"/>
        <v>0</v>
      </c>
      <c r="K483" s="249">
        <f t="shared" si="78"/>
        <v>0</v>
      </c>
      <c r="L483" s="249">
        <f t="shared" si="78"/>
        <v>0</v>
      </c>
      <c r="M483" s="249">
        <f t="shared" si="78"/>
        <v>1</v>
      </c>
      <c r="N483" s="249">
        <f t="shared" si="78"/>
        <v>0</v>
      </c>
      <c r="O483" s="249">
        <f t="shared" si="78"/>
        <v>0</v>
      </c>
      <c r="P483" s="250">
        <v>0.99520844676546583</v>
      </c>
      <c r="Q483" s="251">
        <v>0.972916</v>
      </c>
      <c r="R483" s="250">
        <v>0.99509823809884013</v>
      </c>
      <c r="S483" s="251">
        <v>0.97731199999999996</v>
      </c>
      <c r="T483" s="250">
        <v>0.99782028425689329</v>
      </c>
      <c r="U483" s="250">
        <v>0.99823783122041276</v>
      </c>
      <c r="V483" s="250">
        <v>0.99853267544771607</v>
      </c>
      <c r="W483" s="250">
        <v>0.99871290090075215</v>
      </c>
      <c r="X483" s="250">
        <v>0.99881941304893618</v>
      </c>
      <c r="Y483" s="250">
        <v>0.99888496463232446</v>
      </c>
      <c r="Z483" s="251">
        <v>1.0000000000000001E-5</v>
      </c>
      <c r="AA483" s="251">
        <v>1.4800000000000001E-5</v>
      </c>
      <c r="AB483" s="251">
        <v>8.6724097000000005E-4</v>
      </c>
      <c r="AC483" s="251">
        <v>0.97743396313431152</v>
      </c>
      <c r="AD483" s="251">
        <v>2.33E-3</v>
      </c>
      <c r="AE483" s="251">
        <v>1.0999999999999999E-4</v>
      </c>
      <c r="AF483" s="250">
        <v>0.99610853262748078</v>
      </c>
      <c r="AG483" s="251">
        <v>0.97514200000000006</v>
      </c>
      <c r="AH483" s="250">
        <v>0.93859994007107761</v>
      </c>
      <c r="AI483" s="252">
        <v>0.99795999999999996</v>
      </c>
      <c r="AJ483" s="253">
        <f t="shared" si="72"/>
        <v>8.5488775172721577E-6</v>
      </c>
      <c r="AK483" s="253">
        <f t="shared" si="73"/>
        <v>1.2657633211653753E-5</v>
      </c>
      <c r="AL483" s="253">
        <f t="shared" si="74"/>
        <v>7.4192299913637422E-4</v>
      </c>
      <c r="AM483" s="253">
        <f t="shared" si="75"/>
        <v>0.83634381972127736</v>
      </c>
      <c r="AN483" s="253">
        <f t="shared" si="76"/>
        <v>1.9938829620811224E-3</v>
      </c>
      <c r="AO483" s="254">
        <f t="shared" si="77"/>
        <v>9.4137991443324638E-5</v>
      </c>
    </row>
    <row r="484" spans="1:41">
      <c r="A484" s="247">
        <v>775</v>
      </c>
      <c r="B484" s="248"/>
      <c r="C484" s="248">
        <f t="shared" si="71"/>
        <v>0</v>
      </c>
      <c r="D484" s="248">
        <f t="shared" si="71"/>
        <v>0</v>
      </c>
      <c r="E484" s="248">
        <f t="shared" si="71"/>
        <v>0</v>
      </c>
      <c r="F484" s="248">
        <f t="shared" si="71"/>
        <v>1</v>
      </c>
      <c r="G484" s="248">
        <f t="shared" si="71"/>
        <v>0</v>
      </c>
      <c r="H484" s="248">
        <f t="shared" si="71"/>
        <v>0</v>
      </c>
      <c r="I484" s="249"/>
      <c r="J484" s="249">
        <f t="shared" si="70"/>
        <v>0</v>
      </c>
      <c r="K484" s="249">
        <f t="shared" si="78"/>
        <v>0</v>
      </c>
      <c r="L484" s="249">
        <f t="shared" si="78"/>
        <v>0</v>
      </c>
      <c r="M484" s="249">
        <f t="shared" si="78"/>
        <v>1</v>
      </c>
      <c r="N484" s="249">
        <f t="shared" si="78"/>
        <v>0</v>
      </c>
      <c r="O484" s="249">
        <f t="shared" si="78"/>
        <v>0</v>
      </c>
      <c r="P484" s="250">
        <v>0.99532508698231259</v>
      </c>
      <c r="Q484" s="251">
        <v>0.97286650000000008</v>
      </c>
      <c r="R484" s="250">
        <v>0.99521755466110251</v>
      </c>
      <c r="S484" s="251">
        <v>0.97725250000000008</v>
      </c>
      <c r="T484" s="250">
        <v>0.99787341274329644</v>
      </c>
      <c r="U484" s="250">
        <v>0.99828079116834656</v>
      </c>
      <c r="V484" s="250">
        <v>0.99856845253734672</v>
      </c>
      <c r="W484" s="250">
        <v>0.99874428640084612</v>
      </c>
      <c r="X484" s="250">
        <v>0.99884820278228703</v>
      </c>
      <c r="Y484" s="250">
        <v>0.99891215669874744</v>
      </c>
      <c r="Z484" s="251">
        <v>1.5999999999999999E-5</v>
      </c>
      <c r="AA484" s="251">
        <v>2.0999999999999999E-5</v>
      </c>
      <c r="AB484" s="251">
        <v>7.6737358000000008E-4</v>
      </c>
      <c r="AC484" s="251">
        <v>0.97822634397233021</v>
      </c>
      <c r="AD484" s="251">
        <v>2.3000000000000001E-4</v>
      </c>
      <c r="AE484" s="251">
        <v>-5.0000000000000002E-5</v>
      </c>
      <c r="AF484" s="250">
        <v>0.99620330397379631</v>
      </c>
      <c r="AG484" s="251">
        <v>0.9751685000000001</v>
      </c>
      <c r="AH484" s="250">
        <v>0.93849974927805091</v>
      </c>
      <c r="AI484" s="252">
        <v>0.99798750000000003</v>
      </c>
      <c r="AJ484" s="253">
        <f t="shared" si="72"/>
        <v>1.3681236687429315E-5</v>
      </c>
      <c r="AK484" s="253">
        <f t="shared" si="73"/>
        <v>1.7963953882547586E-5</v>
      </c>
      <c r="AL484" s="253">
        <f t="shared" si="74"/>
        <v>6.5662075529601704E-4</v>
      </c>
      <c r="AM484" s="253">
        <f t="shared" si="75"/>
        <v>0.83718913675008044</v>
      </c>
      <c r="AN484" s="253">
        <f t="shared" si="76"/>
        <v>1.968598957286067E-4</v>
      </c>
      <c r="AO484" s="254">
        <f t="shared" si="77"/>
        <v>-4.2798369610377514E-5</v>
      </c>
    </row>
    <row r="485" spans="1:41">
      <c r="A485" s="247">
        <v>776</v>
      </c>
      <c r="B485" s="248"/>
      <c r="C485" s="248">
        <f t="shared" si="71"/>
        <v>0</v>
      </c>
      <c r="D485" s="248">
        <f t="shared" si="71"/>
        <v>0</v>
      </c>
      <c r="E485" s="248">
        <f t="shared" si="71"/>
        <v>0</v>
      </c>
      <c r="F485" s="248">
        <f t="shared" si="71"/>
        <v>1</v>
      </c>
      <c r="G485" s="248">
        <f t="shared" si="71"/>
        <v>0</v>
      </c>
      <c r="H485" s="248">
        <f t="shared" si="71"/>
        <v>0</v>
      </c>
      <c r="I485" s="249"/>
      <c r="J485" s="249">
        <f t="shared" si="70"/>
        <v>0</v>
      </c>
      <c r="K485" s="249">
        <f t="shared" si="78"/>
        <v>0</v>
      </c>
      <c r="L485" s="249">
        <f t="shared" si="78"/>
        <v>0</v>
      </c>
      <c r="M485" s="249">
        <f t="shared" si="78"/>
        <v>1</v>
      </c>
      <c r="N485" s="249">
        <f t="shared" si="78"/>
        <v>0</v>
      </c>
      <c r="O485" s="249">
        <f t="shared" si="78"/>
        <v>0</v>
      </c>
      <c r="P485" s="250">
        <v>0.99532508698231259</v>
      </c>
      <c r="Q485" s="251">
        <v>0.97281700000000004</v>
      </c>
      <c r="R485" s="250">
        <v>0.99521755466110251</v>
      </c>
      <c r="S485" s="251">
        <v>0.97719300000000009</v>
      </c>
      <c r="T485" s="250">
        <v>0.99787341274329644</v>
      </c>
      <c r="U485" s="250">
        <v>0.99828079116834656</v>
      </c>
      <c r="V485" s="250">
        <v>0.99856845253734672</v>
      </c>
      <c r="W485" s="250">
        <v>0.99874428640084612</v>
      </c>
      <c r="X485" s="250">
        <v>0.99884820278228703</v>
      </c>
      <c r="Y485" s="250">
        <v>0.99891215669874744</v>
      </c>
      <c r="Z485" s="251">
        <v>2.27E-5</v>
      </c>
      <c r="AA485" s="251">
        <v>2.8099999999999999E-5</v>
      </c>
      <c r="AB485" s="251">
        <v>6.2663651999999995E-4</v>
      </c>
      <c r="AC485" s="251">
        <v>0.97912483005920181</v>
      </c>
      <c r="AD485" s="251">
        <v>9.7999999999999997E-4</v>
      </c>
      <c r="AE485" s="251">
        <v>1.0000000000000001E-5</v>
      </c>
      <c r="AF485" s="250">
        <v>0.99620330397379631</v>
      </c>
      <c r="AG485" s="251">
        <v>0.97519499999999992</v>
      </c>
      <c r="AH485" s="250">
        <v>0.93839955848502443</v>
      </c>
      <c r="AI485" s="252">
        <v>0.99801450000000003</v>
      </c>
      <c r="AJ485" s="253">
        <f t="shared" si="72"/>
        <v>1.9407065664208309E-5</v>
      </c>
      <c r="AK485" s="253">
        <f t="shared" si="73"/>
        <v>2.4033532060333178E-5</v>
      </c>
      <c r="AL485" s="253">
        <f t="shared" si="74"/>
        <v>5.3610777999318405E-4</v>
      </c>
      <c r="AM485" s="253">
        <f t="shared" si="75"/>
        <v>0.83782041522768691</v>
      </c>
      <c r="AN485" s="253">
        <f t="shared" si="76"/>
        <v>8.3865653386475418E-4</v>
      </c>
      <c r="AO485" s="254">
        <f t="shared" si="77"/>
        <v>8.5582676641119035E-6</v>
      </c>
    </row>
    <row r="486" spans="1:41">
      <c r="A486" s="247">
        <v>777</v>
      </c>
      <c r="B486" s="248"/>
      <c r="C486" s="248">
        <f t="shared" si="71"/>
        <v>0</v>
      </c>
      <c r="D486" s="248">
        <f t="shared" si="71"/>
        <v>0</v>
      </c>
      <c r="E486" s="248">
        <f t="shared" si="71"/>
        <v>0</v>
      </c>
      <c r="F486" s="248">
        <f t="shared" si="71"/>
        <v>1</v>
      </c>
      <c r="G486" s="248">
        <f t="shared" si="71"/>
        <v>0</v>
      </c>
      <c r="H486" s="248">
        <f t="shared" si="71"/>
        <v>0</v>
      </c>
      <c r="I486" s="249"/>
      <c r="J486" s="249">
        <f t="shared" si="70"/>
        <v>0</v>
      </c>
      <c r="K486" s="249">
        <f t="shared" si="78"/>
        <v>0</v>
      </c>
      <c r="L486" s="249">
        <f t="shared" si="78"/>
        <v>0</v>
      </c>
      <c r="M486" s="249">
        <f t="shared" si="78"/>
        <v>1</v>
      </c>
      <c r="N486" s="249">
        <f t="shared" si="78"/>
        <v>0</v>
      </c>
      <c r="O486" s="249">
        <f t="shared" si="78"/>
        <v>0</v>
      </c>
      <c r="P486" s="250">
        <v>0.99532508698231259</v>
      </c>
      <c r="Q486" s="251">
        <v>0.97276949999999995</v>
      </c>
      <c r="R486" s="250">
        <v>0.99521755466110251</v>
      </c>
      <c r="S486" s="251">
        <v>0.97713500000000009</v>
      </c>
      <c r="T486" s="250">
        <v>0.99787341274329644</v>
      </c>
      <c r="U486" s="250">
        <v>0.99828079116834656</v>
      </c>
      <c r="V486" s="250">
        <v>0.99856845253734672</v>
      </c>
      <c r="W486" s="250">
        <v>0.99874428640084612</v>
      </c>
      <c r="X486" s="250">
        <v>0.99884820278228703</v>
      </c>
      <c r="Y486" s="250">
        <v>0.99891215669874744</v>
      </c>
      <c r="Z486" s="251">
        <v>2.2599999999999997E-5</v>
      </c>
      <c r="AA486" s="251">
        <v>3.3899999999999997E-5</v>
      </c>
      <c r="AB486" s="251">
        <v>6.8558593000000003E-4</v>
      </c>
      <c r="AC486" s="251">
        <v>0.97999180753219262</v>
      </c>
      <c r="AD486" s="251">
        <v>-4.6999999999999999E-4</v>
      </c>
      <c r="AE486" s="251">
        <v>1.7000000000000001E-4</v>
      </c>
      <c r="AF486" s="250">
        <v>0.99620330397379631</v>
      </c>
      <c r="AG486" s="251">
        <v>0.97522200000000003</v>
      </c>
      <c r="AH486" s="250">
        <v>0.93829936769199773</v>
      </c>
      <c r="AI486" s="252">
        <v>0.99804150000000003</v>
      </c>
      <c r="AJ486" s="253">
        <f t="shared" si="72"/>
        <v>1.9318476574934024E-5</v>
      </c>
      <c r="AK486" s="253">
        <f t="shared" si="73"/>
        <v>2.8989544915884228E-5</v>
      </c>
      <c r="AL486" s="253">
        <f t="shared" si="74"/>
        <v>5.8644693736185102E-4</v>
      </c>
      <c r="AM486" s="253">
        <f t="shared" si="75"/>
        <v>0.83842793138905225</v>
      </c>
      <c r="AN486" s="253">
        <f t="shared" si="76"/>
        <v>-4.0214839105351239E-4</v>
      </c>
      <c r="AO486" s="254">
        <f t="shared" si="77"/>
        <v>1.4546724201021832E-4</v>
      </c>
    </row>
    <row r="487" spans="1:41">
      <c r="A487" s="247">
        <v>778</v>
      </c>
      <c r="B487" s="248"/>
      <c r="C487" s="248">
        <f t="shared" si="71"/>
        <v>0</v>
      </c>
      <c r="D487" s="248">
        <f t="shared" si="71"/>
        <v>0</v>
      </c>
      <c r="E487" s="248">
        <f t="shared" si="71"/>
        <v>0</v>
      </c>
      <c r="F487" s="248">
        <f t="shared" si="71"/>
        <v>1</v>
      </c>
      <c r="G487" s="248">
        <f t="shared" si="71"/>
        <v>0</v>
      </c>
      <c r="H487" s="248">
        <f t="shared" si="71"/>
        <v>0</v>
      </c>
      <c r="I487" s="249"/>
      <c r="J487" s="249">
        <f t="shared" si="70"/>
        <v>0</v>
      </c>
      <c r="K487" s="249">
        <f t="shared" si="78"/>
        <v>0</v>
      </c>
      <c r="L487" s="249">
        <f t="shared" si="78"/>
        <v>0</v>
      </c>
      <c r="M487" s="249">
        <f t="shared" si="78"/>
        <v>1</v>
      </c>
      <c r="N487" s="249">
        <f t="shared" si="78"/>
        <v>0</v>
      </c>
      <c r="O487" s="249">
        <f t="shared" si="78"/>
        <v>0</v>
      </c>
      <c r="P487" s="250">
        <v>0.99532508698231259</v>
      </c>
      <c r="Q487" s="251">
        <v>0.97272200000000009</v>
      </c>
      <c r="R487" s="250">
        <v>0.99521755466110251</v>
      </c>
      <c r="S487" s="251">
        <v>0.97707699999999997</v>
      </c>
      <c r="T487" s="250">
        <v>0.99787341274329644</v>
      </c>
      <c r="U487" s="250">
        <v>0.99828079116834656</v>
      </c>
      <c r="V487" s="250">
        <v>0.99856845253734672</v>
      </c>
      <c r="W487" s="250">
        <v>0.99874428640084612</v>
      </c>
      <c r="X487" s="250">
        <v>0.99884820278228703</v>
      </c>
      <c r="Y487" s="250">
        <v>0.99891215669874744</v>
      </c>
      <c r="Z487" s="251">
        <v>2.5799999999999997E-5</v>
      </c>
      <c r="AA487" s="251">
        <v>4.7800000000000003E-5</v>
      </c>
      <c r="AB487" s="251">
        <v>7.3882809999999989E-4</v>
      </c>
      <c r="AC487" s="251">
        <v>0.98109988926557135</v>
      </c>
      <c r="AD487" s="251">
        <v>-6.4000000000000005E-4</v>
      </c>
      <c r="AE487" s="251">
        <v>1.4000000000000001E-4</v>
      </c>
      <c r="AF487" s="250">
        <v>0.99620330397379631</v>
      </c>
      <c r="AG487" s="251">
        <v>0.97524899999999992</v>
      </c>
      <c r="AH487" s="250">
        <v>0.93819917689897114</v>
      </c>
      <c r="AI487" s="252">
        <v>0.99806850000000003</v>
      </c>
      <c r="AJ487" s="253">
        <f t="shared" si="72"/>
        <v>2.2050302545583479E-5</v>
      </c>
      <c r="AK487" s="253">
        <f t="shared" si="73"/>
        <v>4.0869564163320082E-5</v>
      </c>
      <c r="AL487" s="253">
        <f t="shared" si="74"/>
        <v>6.3188877615350881E-4</v>
      </c>
      <c r="AM487" s="253">
        <f t="shared" si="75"/>
        <v>0.8392414583139064</v>
      </c>
      <c r="AN487" s="253">
        <f t="shared" si="76"/>
        <v>-5.4751858029207317E-4</v>
      </c>
      <c r="AO487" s="254">
        <f t="shared" si="77"/>
        <v>1.1977735801224534E-4</v>
      </c>
    </row>
    <row r="488" spans="1:41">
      <c r="A488" s="247">
        <v>779</v>
      </c>
      <c r="B488" s="248"/>
      <c r="C488" s="248">
        <f t="shared" si="71"/>
        <v>0</v>
      </c>
      <c r="D488" s="248">
        <f t="shared" si="71"/>
        <v>0</v>
      </c>
      <c r="E488" s="248">
        <f t="shared" si="71"/>
        <v>0</v>
      </c>
      <c r="F488" s="248">
        <f t="shared" si="71"/>
        <v>1</v>
      </c>
      <c r="G488" s="248">
        <f t="shared" si="71"/>
        <v>0</v>
      </c>
      <c r="H488" s="248">
        <f t="shared" si="71"/>
        <v>0</v>
      </c>
      <c r="I488" s="249"/>
      <c r="J488" s="249">
        <f t="shared" si="70"/>
        <v>0</v>
      </c>
      <c r="K488" s="249">
        <f t="shared" si="78"/>
        <v>0</v>
      </c>
      <c r="L488" s="249">
        <f t="shared" si="78"/>
        <v>0</v>
      </c>
      <c r="M488" s="249">
        <f t="shared" si="78"/>
        <v>1</v>
      </c>
      <c r="N488" s="249">
        <f t="shared" si="78"/>
        <v>0</v>
      </c>
      <c r="O488" s="249">
        <f t="shared" si="78"/>
        <v>0</v>
      </c>
      <c r="P488" s="250">
        <v>0.99532508698231259</v>
      </c>
      <c r="Q488" s="251">
        <v>0.97267650000000005</v>
      </c>
      <c r="R488" s="250">
        <v>0.99521755466110251</v>
      </c>
      <c r="S488" s="251">
        <v>0.97702</v>
      </c>
      <c r="T488" s="250">
        <v>0.99787341274329644</v>
      </c>
      <c r="U488" s="250">
        <v>0.99828079116834656</v>
      </c>
      <c r="V488" s="250">
        <v>0.99856845253734672</v>
      </c>
      <c r="W488" s="250">
        <v>0.99874428640084612</v>
      </c>
      <c r="X488" s="250">
        <v>0.99884820278228703</v>
      </c>
      <c r="Y488" s="250">
        <v>0.99891215669874744</v>
      </c>
      <c r="Z488" s="251">
        <v>2.6099999999999997E-5</v>
      </c>
      <c r="AA488" s="251">
        <v>5.6299999999999993E-5</v>
      </c>
      <c r="AB488" s="251">
        <v>6.9159701000000003E-4</v>
      </c>
      <c r="AC488" s="251">
        <v>0.98185315711783316</v>
      </c>
      <c r="AD488" s="251">
        <v>8.1000000000000006E-4</v>
      </c>
      <c r="AE488" s="251">
        <v>1.7000000000000001E-4</v>
      </c>
      <c r="AF488" s="250">
        <v>0.99620330397379631</v>
      </c>
      <c r="AG488" s="251">
        <v>0.97527649999999999</v>
      </c>
      <c r="AH488" s="250">
        <v>0.93809898610594455</v>
      </c>
      <c r="AI488" s="252">
        <v>0.99809599999999998</v>
      </c>
      <c r="AJ488" s="253">
        <f t="shared" si="72"/>
        <v>2.230321822782699E-5</v>
      </c>
      <c r="AK488" s="253">
        <f t="shared" si="73"/>
        <v>4.8129647881818553E-5</v>
      </c>
      <c r="AL488" s="253">
        <f t="shared" si="74"/>
        <v>5.9140163847354495E-4</v>
      </c>
      <c r="AM488" s="253">
        <f t="shared" si="75"/>
        <v>0.83975466233665763</v>
      </c>
      <c r="AN488" s="253">
        <f t="shared" si="76"/>
        <v>6.9284499875258082E-4</v>
      </c>
      <c r="AO488" s="254">
        <f t="shared" si="77"/>
        <v>1.4542122370347522E-4</v>
      </c>
    </row>
    <row r="489" spans="1:41">
      <c r="A489" s="247">
        <v>780</v>
      </c>
      <c r="B489" s="248"/>
      <c r="C489" s="248">
        <f t="shared" si="71"/>
        <v>0</v>
      </c>
      <c r="D489" s="248">
        <f t="shared" si="71"/>
        <v>0</v>
      </c>
      <c r="E489" s="248">
        <f t="shared" si="71"/>
        <v>0</v>
      </c>
      <c r="F489" s="248">
        <f t="shared" si="71"/>
        <v>1</v>
      </c>
      <c r="G489" s="248">
        <f t="shared" si="71"/>
        <v>0</v>
      </c>
      <c r="H489" s="248">
        <f t="shared" si="71"/>
        <v>0</v>
      </c>
      <c r="I489" s="249"/>
      <c r="J489" s="249">
        <f t="shared" si="70"/>
        <v>0</v>
      </c>
      <c r="K489" s="249">
        <f t="shared" si="78"/>
        <v>0</v>
      </c>
      <c r="L489" s="249">
        <f t="shared" si="78"/>
        <v>0</v>
      </c>
      <c r="M489" s="249">
        <f t="shared" si="78"/>
        <v>1</v>
      </c>
      <c r="N489" s="249">
        <f t="shared" si="78"/>
        <v>0</v>
      </c>
      <c r="O489" s="249">
        <f t="shared" si="78"/>
        <v>0</v>
      </c>
      <c r="P489" s="250">
        <v>0.99532508698231259</v>
      </c>
      <c r="Q489" s="251">
        <v>0.9726309999999998</v>
      </c>
      <c r="R489" s="250">
        <v>0.99521755466110251</v>
      </c>
      <c r="S489" s="251">
        <v>0.97696299999999991</v>
      </c>
      <c r="T489" s="250">
        <v>0.99787341274329644</v>
      </c>
      <c r="U489" s="250">
        <v>0.99828079116834656</v>
      </c>
      <c r="V489" s="250">
        <v>0.99856845253734672</v>
      </c>
      <c r="W489" s="250">
        <v>0.99874428640084612</v>
      </c>
      <c r="X489" s="250">
        <v>0.99884820278228703</v>
      </c>
      <c r="Y489" s="250">
        <v>0.99891215669874744</v>
      </c>
      <c r="Z489" s="251">
        <v>2.72E-5</v>
      </c>
      <c r="AA489" s="251">
        <v>6.5900000000000003E-5</v>
      </c>
      <c r="AB489" s="251">
        <v>7.2611403000000002E-4</v>
      </c>
      <c r="AC489" s="251">
        <v>0.98243272793221381</v>
      </c>
      <c r="AD489" s="251">
        <v>-1.8999999999999998E-4</v>
      </c>
      <c r="AE489" s="251">
        <v>2.7E-4</v>
      </c>
      <c r="AF489" s="250">
        <v>0.99620330397379631</v>
      </c>
      <c r="AG489" s="251">
        <v>0.97530400000000017</v>
      </c>
      <c r="AH489" s="250">
        <v>0.93800480476254322</v>
      </c>
      <c r="AI489" s="252">
        <v>0.99812199999999995</v>
      </c>
      <c r="AJ489" s="253">
        <f t="shared" si="72"/>
        <v>2.3239684718627862E-5</v>
      </c>
      <c r="AK489" s="253">
        <f t="shared" si="73"/>
        <v>5.6327957745248653E-5</v>
      </c>
      <c r="AL489" s="253">
        <f t="shared" si="74"/>
        <v>6.2082406922532964E-4</v>
      </c>
      <c r="AM489" s="253">
        <f t="shared" si="75"/>
        <v>0.84012325427487289</v>
      </c>
      <c r="AN489" s="253">
        <f t="shared" si="76"/>
        <v>-1.6249461374477699E-4</v>
      </c>
      <c r="AO489" s="254">
        <f t="shared" si="77"/>
        <v>2.3092818332475965E-4</v>
      </c>
    </row>
    <row r="490" spans="1:41">
      <c r="A490" s="247">
        <v>781</v>
      </c>
      <c r="B490" s="248"/>
      <c r="C490" s="248">
        <f t="shared" si="71"/>
        <v>0</v>
      </c>
      <c r="D490" s="248">
        <f t="shared" si="71"/>
        <v>0</v>
      </c>
      <c r="E490" s="248">
        <f t="shared" si="71"/>
        <v>0</v>
      </c>
      <c r="F490" s="248">
        <f t="shared" si="71"/>
        <v>1</v>
      </c>
      <c r="G490" s="248">
        <f t="shared" si="71"/>
        <v>0</v>
      </c>
      <c r="H490" s="248">
        <f t="shared" si="71"/>
        <v>0</v>
      </c>
      <c r="I490" s="249"/>
      <c r="J490" s="249">
        <f t="shared" si="70"/>
        <v>0</v>
      </c>
      <c r="K490" s="249">
        <f t="shared" si="78"/>
        <v>0</v>
      </c>
      <c r="L490" s="249">
        <f t="shared" si="78"/>
        <v>0</v>
      </c>
      <c r="M490" s="249">
        <f t="shared" si="78"/>
        <v>1</v>
      </c>
      <c r="N490" s="249">
        <f t="shared" si="78"/>
        <v>0</v>
      </c>
      <c r="O490" s="249">
        <f t="shared" si="78"/>
        <v>0</v>
      </c>
      <c r="P490" s="250">
        <v>0.99532508698231259</v>
      </c>
      <c r="Q490" s="251">
        <v>0.97258749999999994</v>
      </c>
      <c r="R490" s="250">
        <v>0.99521755466110251</v>
      </c>
      <c r="S490" s="251">
        <v>0.976908</v>
      </c>
      <c r="T490" s="250">
        <v>0.99787341274329644</v>
      </c>
      <c r="U490" s="250">
        <v>0.99828079116834656</v>
      </c>
      <c r="V490" s="250">
        <v>0.99856845253734672</v>
      </c>
      <c r="W490" s="250">
        <v>0.99874428640084612</v>
      </c>
      <c r="X490" s="250">
        <v>0.99884820278228703</v>
      </c>
      <c r="Y490" s="250">
        <v>0.99891215669874744</v>
      </c>
      <c r="Z490" s="251">
        <v>3.18E-5</v>
      </c>
      <c r="AA490" s="251">
        <v>7.4499999999999995E-5</v>
      </c>
      <c r="AB490" s="251">
        <v>6.4058736000000005E-4</v>
      </c>
      <c r="AC490" s="251">
        <v>0.98280020149349634</v>
      </c>
      <c r="AD490" s="251">
        <v>-1.83E-3</v>
      </c>
      <c r="AE490" s="251">
        <v>2.1999999999999998E-4</v>
      </c>
      <c r="AF490" s="250">
        <v>0.99620330397379631</v>
      </c>
      <c r="AG490" s="251">
        <v>0.97533250000000005</v>
      </c>
      <c r="AH490" s="250">
        <v>0.93840440477212439</v>
      </c>
      <c r="AI490" s="252">
        <v>0.99814849999999999</v>
      </c>
      <c r="AJ490" s="253">
        <f t="shared" si="72"/>
        <v>2.7180270182042853E-5</v>
      </c>
      <c r="AK490" s="253">
        <f t="shared" si="73"/>
        <v>6.370304400617812E-5</v>
      </c>
      <c r="AL490" s="253">
        <f t="shared" si="74"/>
        <v>5.4790770070250951E-4</v>
      </c>
      <c r="AM490" s="253">
        <f t="shared" si="75"/>
        <v>0.8407574855606279</v>
      </c>
      <c r="AN490" s="253">
        <f t="shared" si="76"/>
        <v>-1.565675588557305E-3</v>
      </c>
      <c r="AO490" s="254">
        <f t="shared" si="77"/>
        <v>1.8823534629699193E-4</v>
      </c>
    </row>
    <row r="491" spans="1:41">
      <c r="A491" s="247">
        <v>782</v>
      </c>
      <c r="B491" s="248"/>
      <c r="C491" s="248">
        <f t="shared" si="71"/>
        <v>0</v>
      </c>
      <c r="D491" s="248">
        <f t="shared" si="71"/>
        <v>0</v>
      </c>
      <c r="E491" s="248">
        <f t="shared" si="71"/>
        <v>0</v>
      </c>
      <c r="F491" s="248">
        <f t="shared" si="71"/>
        <v>1</v>
      </c>
      <c r="G491" s="248">
        <f t="shared" si="71"/>
        <v>0</v>
      </c>
      <c r="H491" s="248">
        <f t="shared" si="71"/>
        <v>0</v>
      </c>
      <c r="I491" s="249"/>
      <c r="J491" s="249">
        <f t="shared" si="70"/>
        <v>0</v>
      </c>
      <c r="K491" s="249">
        <f t="shared" si="78"/>
        <v>0</v>
      </c>
      <c r="L491" s="249">
        <f t="shared" si="78"/>
        <v>0</v>
      </c>
      <c r="M491" s="249">
        <f t="shared" si="78"/>
        <v>1</v>
      </c>
      <c r="N491" s="249">
        <f t="shared" si="78"/>
        <v>0</v>
      </c>
      <c r="O491" s="249">
        <f t="shared" si="78"/>
        <v>0</v>
      </c>
      <c r="P491" s="250">
        <v>0.99532508698231259</v>
      </c>
      <c r="Q491" s="251">
        <v>0.97254399999999985</v>
      </c>
      <c r="R491" s="250">
        <v>0.99521755466110251</v>
      </c>
      <c r="S491" s="251">
        <v>0.97685299999999997</v>
      </c>
      <c r="T491" s="250">
        <v>0.99787341274329644</v>
      </c>
      <c r="U491" s="250">
        <v>0.99828079116834656</v>
      </c>
      <c r="V491" s="250">
        <v>0.99856845253734672</v>
      </c>
      <c r="W491" s="250">
        <v>0.99874428640084612</v>
      </c>
      <c r="X491" s="250">
        <v>0.99884820278228703</v>
      </c>
      <c r="Y491" s="250">
        <v>0.99891215669874744</v>
      </c>
      <c r="Z491" s="251">
        <v>3.82E-5</v>
      </c>
      <c r="AA491" s="251">
        <v>7.75E-5</v>
      </c>
      <c r="AB491" s="251">
        <v>5.6033322000000009E-4</v>
      </c>
      <c r="AC491" s="251">
        <v>0.98278450406841456</v>
      </c>
      <c r="AD491" s="251">
        <v>1.3700000000000001E-3</v>
      </c>
      <c r="AE491" s="251">
        <v>3.5999999999999997E-4</v>
      </c>
      <c r="AF491" s="250">
        <v>0.99620330397379631</v>
      </c>
      <c r="AG491" s="251">
        <v>0.97536100000000003</v>
      </c>
      <c r="AH491" s="250">
        <v>0.93880400478170556</v>
      </c>
      <c r="AI491" s="252">
        <v>0.99817650000000002</v>
      </c>
      <c r="AJ491" s="253">
        <f t="shared" si="72"/>
        <v>3.2662987520916223E-5</v>
      </c>
      <c r="AK491" s="253">
        <f t="shared" si="73"/>
        <v>6.6293585360410097E-5</v>
      </c>
      <c r="AL491" s="253">
        <f t="shared" si="74"/>
        <v>4.7944776987473523E-4</v>
      </c>
      <c r="AM491" s="253">
        <f t="shared" si="75"/>
        <v>0.84106526711469598</v>
      </c>
      <c r="AN491" s="253">
        <f t="shared" si="76"/>
        <v>1.1725656034991447E-3</v>
      </c>
      <c r="AO491" s="254">
        <f t="shared" si="77"/>
        <v>3.0813915682375746E-4</v>
      </c>
    </row>
    <row r="492" spans="1:41">
      <c r="A492" s="247">
        <v>783</v>
      </c>
      <c r="B492" s="248"/>
      <c r="C492" s="248">
        <f t="shared" si="71"/>
        <v>0</v>
      </c>
      <c r="D492" s="248">
        <f t="shared" si="71"/>
        <v>0</v>
      </c>
      <c r="E492" s="248">
        <f t="shared" si="71"/>
        <v>0</v>
      </c>
      <c r="F492" s="248">
        <f t="shared" si="71"/>
        <v>1</v>
      </c>
      <c r="G492" s="248">
        <f t="shared" si="71"/>
        <v>0</v>
      </c>
      <c r="H492" s="248">
        <f t="shared" si="71"/>
        <v>0</v>
      </c>
      <c r="I492" s="249"/>
      <c r="J492" s="249">
        <f t="shared" ref="J492:J555" si="79">IF($A492&lt;J$4,0,IF($A492&lt;J$5,($A492-J$4)/(J$5-J$4),IF($A492&lt;J$6,1,IF($A492&lt;J$7,($A492-J$7)/(J$6-J$7),0))))</f>
        <v>0</v>
      </c>
      <c r="K492" s="249">
        <f t="shared" si="78"/>
        <v>0</v>
      </c>
      <c r="L492" s="249">
        <f t="shared" si="78"/>
        <v>0</v>
      </c>
      <c r="M492" s="249">
        <f t="shared" si="78"/>
        <v>1</v>
      </c>
      <c r="N492" s="249">
        <f t="shared" si="78"/>
        <v>0</v>
      </c>
      <c r="O492" s="249">
        <f t="shared" si="78"/>
        <v>0</v>
      </c>
      <c r="P492" s="250">
        <v>0.99532508698231259</v>
      </c>
      <c r="Q492" s="251">
        <v>0.97250249999999994</v>
      </c>
      <c r="R492" s="250">
        <v>0.99521755466110251</v>
      </c>
      <c r="S492" s="251">
        <v>0.97679900000000008</v>
      </c>
      <c r="T492" s="250">
        <v>0.99787341274329644</v>
      </c>
      <c r="U492" s="250">
        <v>0.99828079116834656</v>
      </c>
      <c r="V492" s="250">
        <v>0.99856845253734672</v>
      </c>
      <c r="W492" s="250">
        <v>0.99874428640084612</v>
      </c>
      <c r="X492" s="250">
        <v>0.99884820278228703</v>
      </c>
      <c r="Y492" s="250">
        <v>0.99891215669874744</v>
      </c>
      <c r="Z492" s="251">
        <v>4.1599999999999995E-5</v>
      </c>
      <c r="AA492" s="251">
        <v>8.099999999999999E-5</v>
      </c>
      <c r="AB492" s="251">
        <v>4.5704109999999997E-4</v>
      </c>
      <c r="AC492" s="251">
        <v>0.98249202129044733</v>
      </c>
      <c r="AD492" s="251">
        <v>2.8699999999999997E-3</v>
      </c>
      <c r="AE492" s="251">
        <v>3.5000000000000005E-4</v>
      </c>
      <c r="AF492" s="250">
        <v>0.99620330397379631</v>
      </c>
      <c r="AG492" s="251">
        <v>0.97538950000000002</v>
      </c>
      <c r="AH492" s="250">
        <v>0.93920360479128684</v>
      </c>
      <c r="AI492" s="252">
        <v>0.99820249999999999</v>
      </c>
      <c r="AJ492" s="253">
        <f t="shared" si="72"/>
        <v>3.5583785794553309E-5</v>
      </c>
      <c r="AK492" s="253">
        <f t="shared" si="73"/>
        <v>6.9314022429691643E-5</v>
      </c>
      <c r="AL492" s="253">
        <f t="shared" si="74"/>
        <v>3.9121587256687849E-4</v>
      </c>
      <c r="AM492" s="253">
        <f t="shared" si="75"/>
        <v>0.84113694573744113</v>
      </c>
      <c r="AN492" s="253">
        <f t="shared" si="76"/>
        <v>2.4573372180628273E-3</v>
      </c>
      <c r="AO492" s="254">
        <f t="shared" si="77"/>
        <v>2.9969445800279892E-4</v>
      </c>
    </row>
    <row r="493" spans="1:41">
      <c r="A493" s="247">
        <v>784</v>
      </c>
      <c r="B493" s="248"/>
      <c r="C493" s="248">
        <f t="shared" si="71"/>
        <v>0</v>
      </c>
      <c r="D493" s="248">
        <f t="shared" si="71"/>
        <v>0</v>
      </c>
      <c r="E493" s="248">
        <f t="shared" si="71"/>
        <v>0</v>
      </c>
      <c r="F493" s="248">
        <f t="shared" si="71"/>
        <v>1</v>
      </c>
      <c r="G493" s="248">
        <f t="shared" si="71"/>
        <v>0</v>
      </c>
      <c r="H493" s="248">
        <f t="shared" si="71"/>
        <v>0</v>
      </c>
      <c r="I493" s="249"/>
      <c r="J493" s="249">
        <f t="shared" si="79"/>
        <v>0</v>
      </c>
      <c r="K493" s="249">
        <f t="shared" si="78"/>
        <v>0</v>
      </c>
      <c r="L493" s="249">
        <f t="shared" si="78"/>
        <v>0</v>
      </c>
      <c r="M493" s="249">
        <f t="shared" si="78"/>
        <v>1</v>
      </c>
      <c r="N493" s="249">
        <f t="shared" si="78"/>
        <v>0</v>
      </c>
      <c r="O493" s="249">
        <f t="shared" si="78"/>
        <v>0</v>
      </c>
      <c r="P493" s="250">
        <v>0.99532508698231259</v>
      </c>
      <c r="Q493" s="251">
        <v>0.97246100000000002</v>
      </c>
      <c r="R493" s="250">
        <v>0.99521755466110251</v>
      </c>
      <c r="S493" s="251">
        <v>0.97674499999999997</v>
      </c>
      <c r="T493" s="250">
        <v>0.99787341274329644</v>
      </c>
      <c r="U493" s="250">
        <v>0.99828079116834656</v>
      </c>
      <c r="V493" s="250">
        <v>0.99856845253734672</v>
      </c>
      <c r="W493" s="250">
        <v>0.99874428640084612</v>
      </c>
      <c r="X493" s="250">
        <v>0.99884820278228703</v>
      </c>
      <c r="Y493" s="250">
        <v>0.99891215669874744</v>
      </c>
      <c r="Z493" s="251">
        <v>4.9699999999999995E-5</v>
      </c>
      <c r="AA493" s="251">
        <v>7.9399999999999992E-5</v>
      </c>
      <c r="AB493" s="251">
        <v>5.8713277000000004E-4</v>
      </c>
      <c r="AC493" s="251">
        <v>0.98185771608230954</v>
      </c>
      <c r="AD493" s="251">
        <v>-2.0000000000000002E-5</v>
      </c>
      <c r="AE493" s="251">
        <v>2.4000000000000001E-4</v>
      </c>
      <c r="AF493" s="250">
        <v>0.99620330397379631</v>
      </c>
      <c r="AG493" s="251">
        <v>0.9754179999999999</v>
      </c>
      <c r="AH493" s="250">
        <v>0.93960320480086812</v>
      </c>
      <c r="AI493" s="252">
        <v>0.99822900000000003</v>
      </c>
      <c r="AJ493" s="253">
        <f t="shared" si="72"/>
        <v>4.2528652646156035E-5</v>
      </c>
      <c r="AK493" s="253">
        <f t="shared" si="73"/>
        <v>6.7970896921846826E-5</v>
      </c>
      <c r="AL493" s="253">
        <f t="shared" si="74"/>
        <v>5.0276373718523596E-4</v>
      </c>
      <c r="AM493" s="253">
        <f t="shared" si="75"/>
        <v>0.84091606437980326</v>
      </c>
      <c r="AN493" s="253">
        <f t="shared" si="76"/>
        <v>-1.713086418587042E-5</v>
      </c>
      <c r="AO493" s="254">
        <f t="shared" si="77"/>
        <v>2.0558353242090379E-4</v>
      </c>
    </row>
    <row r="494" spans="1:41">
      <c r="A494" s="247">
        <v>785</v>
      </c>
      <c r="B494" s="248"/>
      <c r="C494" s="248">
        <f t="shared" si="71"/>
        <v>0</v>
      </c>
      <c r="D494" s="248">
        <f t="shared" si="71"/>
        <v>0</v>
      </c>
      <c r="E494" s="248">
        <f t="shared" si="71"/>
        <v>0</v>
      </c>
      <c r="F494" s="248">
        <f t="shared" si="71"/>
        <v>1</v>
      </c>
      <c r="G494" s="248">
        <f t="shared" si="71"/>
        <v>0</v>
      </c>
      <c r="H494" s="248">
        <f t="shared" si="71"/>
        <v>0</v>
      </c>
      <c r="I494" s="249"/>
      <c r="J494" s="249">
        <f t="shared" si="79"/>
        <v>0</v>
      </c>
      <c r="K494" s="249">
        <f t="shared" si="78"/>
        <v>0</v>
      </c>
      <c r="L494" s="249">
        <f t="shared" si="78"/>
        <v>0</v>
      </c>
      <c r="M494" s="249">
        <f t="shared" si="78"/>
        <v>1</v>
      </c>
      <c r="N494" s="249">
        <f t="shared" si="78"/>
        <v>0</v>
      </c>
      <c r="O494" s="249">
        <f t="shared" si="78"/>
        <v>0</v>
      </c>
      <c r="P494" s="250">
        <v>0.99532508698231259</v>
      </c>
      <c r="Q494" s="251">
        <v>0.97242200000000001</v>
      </c>
      <c r="R494" s="250">
        <v>0.99521755466110251</v>
      </c>
      <c r="S494" s="251">
        <v>0.97669250000000007</v>
      </c>
      <c r="T494" s="250">
        <v>0.99787341274329644</v>
      </c>
      <c r="U494" s="250">
        <v>0.99828079116834656</v>
      </c>
      <c r="V494" s="250">
        <v>0.99856845253734672</v>
      </c>
      <c r="W494" s="250">
        <v>0.99874428640084612</v>
      </c>
      <c r="X494" s="250">
        <v>0.99884820278228703</v>
      </c>
      <c r="Y494" s="250">
        <v>0.99891215669874744</v>
      </c>
      <c r="Z494" s="251">
        <v>5.66E-5</v>
      </c>
      <c r="AA494" s="251">
        <v>8.2299999999999995E-5</v>
      </c>
      <c r="AB494" s="251">
        <v>4.7740900000000004E-4</v>
      </c>
      <c r="AC494" s="251">
        <v>0.98092175533136039</v>
      </c>
      <c r="AD494" s="251">
        <v>-1.6000000000000001E-4</v>
      </c>
      <c r="AE494" s="251">
        <v>2.8000000000000003E-4</v>
      </c>
      <c r="AF494" s="250">
        <v>0.99620330397379631</v>
      </c>
      <c r="AG494" s="251">
        <v>0.97544749999999991</v>
      </c>
      <c r="AH494" s="250">
        <v>0.94000280481044929</v>
      </c>
      <c r="AI494" s="252">
        <v>0.99825600000000003</v>
      </c>
      <c r="AJ494" s="253">
        <f t="shared" si="72"/>
        <v>4.8451859151465453E-5</v>
      </c>
      <c r="AK494" s="253">
        <f t="shared" si="73"/>
        <v>7.0480846773859042E-5</v>
      </c>
      <c r="AL494" s="253">
        <f t="shared" si="74"/>
        <v>4.0896581447626731E-4</v>
      </c>
      <c r="AM494" s="253">
        <f t="shared" si="75"/>
        <v>0.840441013579318</v>
      </c>
      <c r="AN494" s="253">
        <f t="shared" si="76"/>
        <v>-1.3710018429605747E-4</v>
      </c>
      <c r="AO494" s="254">
        <f t="shared" si="77"/>
        <v>2.3994068437587873E-4</v>
      </c>
    </row>
    <row r="495" spans="1:41">
      <c r="A495" s="247">
        <v>786</v>
      </c>
      <c r="B495" s="248"/>
      <c r="C495" s="248">
        <f t="shared" si="71"/>
        <v>0</v>
      </c>
      <c r="D495" s="248">
        <f t="shared" si="71"/>
        <v>0</v>
      </c>
      <c r="E495" s="248">
        <f t="shared" si="71"/>
        <v>0</v>
      </c>
      <c r="F495" s="248">
        <f t="shared" si="71"/>
        <v>1</v>
      </c>
      <c r="G495" s="248">
        <f t="shared" si="71"/>
        <v>0</v>
      </c>
      <c r="H495" s="248">
        <f t="shared" si="71"/>
        <v>0</v>
      </c>
      <c r="I495" s="249"/>
      <c r="J495" s="249">
        <f t="shared" si="79"/>
        <v>0</v>
      </c>
      <c r="K495" s="249">
        <f t="shared" si="78"/>
        <v>0</v>
      </c>
      <c r="L495" s="249">
        <f t="shared" si="78"/>
        <v>0</v>
      </c>
      <c r="M495" s="249">
        <f t="shared" si="78"/>
        <v>1</v>
      </c>
      <c r="N495" s="249">
        <f t="shared" si="78"/>
        <v>0</v>
      </c>
      <c r="O495" s="249">
        <f t="shared" si="78"/>
        <v>0</v>
      </c>
      <c r="P495" s="250">
        <v>0.99532508698231259</v>
      </c>
      <c r="Q495" s="251">
        <v>0.972383</v>
      </c>
      <c r="R495" s="250">
        <v>0.99521755466110251</v>
      </c>
      <c r="S495" s="251">
        <v>0.97664000000000006</v>
      </c>
      <c r="T495" s="250">
        <v>0.99787341274329644</v>
      </c>
      <c r="U495" s="250">
        <v>0.99828079116834656</v>
      </c>
      <c r="V495" s="250">
        <v>0.99856845253734672</v>
      </c>
      <c r="W495" s="250">
        <v>0.99874428640084612</v>
      </c>
      <c r="X495" s="250">
        <v>0.99884820278228703</v>
      </c>
      <c r="Y495" s="250">
        <v>0.99891215669874744</v>
      </c>
      <c r="Z495" s="251">
        <v>5.49E-5</v>
      </c>
      <c r="AA495" s="251">
        <v>8.03E-5</v>
      </c>
      <c r="AB495" s="251">
        <v>5.0380504000000002E-4</v>
      </c>
      <c r="AC495" s="251">
        <v>0.97961643587946856</v>
      </c>
      <c r="AD495" s="251">
        <v>1.3700000000000001E-3</v>
      </c>
      <c r="AE495" s="251">
        <v>3.2000000000000003E-4</v>
      </c>
      <c r="AF495" s="250">
        <v>0.99620330397379631</v>
      </c>
      <c r="AG495" s="251">
        <v>0.97547700000000004</v>
      </c>
      <c r="AH495" s="250">
        <v>0.94040240482003046</v>
      </c>
      <c r="AI495" s="252">
        <v>0.99828300000000003</v>
      </c>
      <c r="AJ495" s="253">
        <f t="shared" si="72"/>
        <v>4.7014850318078388E-5</v>
      </c>
      <c r="AK495" s="253">
        <f t="shared" si="73"/>
        <v>6.8794785625679169E-5</v>
      </c>
      <c r="AL495" s="253">
        <f t="shared" si="74"/>
        <v>4.3174529259622338E-4</v>
      </c>
      <c r="AM495" s="253">
        <f t="shared" si="75"/>
        <v>0.8396487247733081</v>
      </c>
      <c r="AN495" s="253">
        <f t="shared" si="76"/>
        <v>1.1743764171962142E-3</v>
      </c>
      <c r="AO495" s="254">
        <f t="shared" si="77"/>
        <v>2.7432446359686879E-4</v>
      </c>
    </row>
    <row r="496" spans="1:41">
      <c r="A496" s="247">
        <v>787</v>
      </c>
      <c r="B496" s="248"/>
      <c r="C496" s="248">
        <f t="shared" si="71"/>
        <v>0</v>
      </c>
      <c r="D496" s="248">
        <f t="shared" si="71"/>
        <v>0</v>
      </c>
      <c r="E496" s="248">
        <f t="shared" si="71"/>
        <v>0</v>
      </c>
      <c r="F496" s="248">
        <f t="shared" si="71"/>
        <v>1</v>
      </c>
      <c r="G496" s="248">
        <f t="shared" si="71"/>
        <v>0</v>
      </c>
      <c r="H496" s="248">
        <f t="shared" si="71"/>
        <v>0</v>
      </c>
      <c r="I496" s="249"/>
      <c r="J496" s="249">
        <f t="shared" si="79"/>
        <v>0</v>
      </c>
      <c r="K496" s="249">
        <f t="shared" si="78"/>
        <v>0</v>
      </c>
      <c r="L496" s="249">
        <f t="shared" si="78"/>
        <v>0</v>
      </c>
      <c r="M496" s="249">
        <f t="shared" si="78"/>
        <v>1</v>
      </c>
      <c r="N496" s="249">
        <f t="shared" si="78"/>
        <v>0</v>
      </c>
      <c r="O496" s="249">
        <f t="shared" si="78"/>
        <v>0</v>
      </c>
      <c r="P496" s="250">
        <v>0.99532508698231259</v>
      </c>
      <c r="Q496" s="251">
        <v>0.97234600000000004</v>
      </c>
      <c r="R496" s="250">
        <v>0.99521755466110251</v>
      </c>
      <c r="S496" s="251">
        <v>0.9765895</v>
      </c>
      <c r="T496" s="250">
        <v>0.99787341274329644</v>
      </c>
      <c r="U496" s="250">
        <v>0.99828079116834656</v>
      </c>
      <c r="V496" s="250">
        <v>0.99856845253734672</v>
      </c>
      <c r="W496" s="250">
        <v>0.99874428640084612</v>
      </c>
      <c r="X496" s="250">
        <v>0.99884820278228703</v>
      </c>
      <c r="Y496" s="250">
        <v>0.99891215669874744</v>
      </c>
      <c r="Z496" s="251">
        <v>4.6199999999999998E-5</v>
      </c>
      <c r="AA496" s="251">
        <v>7.5699999999999997E-5</v>
      </c>
      <c r="AB496" s="251">
        <v>4.1876486E-4</v>
      </c>
      <c r="AC496" s="251">
        <v>0.97815716083368276</v>
      </c>
      <c r="AD496" s="251">
        <v>1.0199999999999999E-3</v>
      </c>
      <c r="AE496" s="251">
        <v>2.7E-4</v>
      </c>
      <c r="AF496" s="250">
        <v>0.99620330397379631</v>
      </c>
      <c r="AG496" s="251">
        <v>0.97550700000000001</v>
      </c>
      <c r="AH496" s="250">
        <v>0.94080200482961174</v>
      </c>
      <c r="AI496" s="252">
        <v>0.998309</v>
      </c>
      <c r="AJ496" s="253">
        <f t="shared" si="72"/>
        <v>3.9579916760670316E-5</v>
      </c>
      <c r="AK496" s="253">
        <f t="shared" si="73"/>
        <v>6.4879283270863309E-5</v>
      </c>
      <c r="AL496" s="253">
        <f t="shared" si="74"/>
        <v>3.5900915395477377E-4</v>
      </c>
      <c r="AM496" s="253">
        <f t="shared" si="75"/>
        <v>0.83872655977531052</v>
      </c>
      <c r="AN496" s="253">
        <f t="shared" si="76"/>
        <v>8.7469594619468986E-4</v>
      </c>
      <c r="AO496" s="254">
        <f t="shared" si="77"/>
        <v>2.3155198701148112E-4</v>
      </c>
    </row>
    <row r="497" spans="1:41">
      <c r="A497" s="247">
        <v>788</v>
      </c>
      <c r="B497" s="248"/>
      <c r="C497" s="248">
        <f t="shared" si="71"/>
        <v>0</v>
      </c>
      <c r="D497" s="248">
        <f t="shared" si="71"/>
        <v>0</v>
      </c>
      <c r="E497" s="248">
        <f t="shared" si="71"/>
        <v>0</v>
      </c>
      <c r="F497" s="248">
        <f t="shared" si="71"/>
        <v>1</v>
      </c>
      <c r="G497" s="248">
        <f t="shared" si="71"/>
        <v>0</v>
      </c>
      <c r="H497" s="248">
        <f t="shared" si="71"/>
        <v>0</v>
      </c>
      <c r="I497" s="249"/>
      <c r="J497" s="249">
        <f t="shared" si="79"/>
        <v>0</v>
      </c>
      <c r="K497" s="249">
        <f t="shared" si="78"/>
        <v>0</v>
      </c>
      <c r="L497" s="249">
        <f t="shared" si="78"/>
        <v>0</v>
      </c>
      <c r="M497" s="249">
        <f t="shared" si="78"/>
        <v>1</v>
      </c>
      <c r="N497" s="249">
        <f t="shared" si="78"/>
        <v>0</v>
      </c>
      <c r="O497" s="249">
        <f t="shared" si="78"/>
        <v>0</v>
      </c>
      <c r="P497" s="250">
        <v>0.99532508698231259</v>
      </c>
      <c r="Q497" s="251">
        <v>0.97230900000000009</v>
      </c>
      <c r="R497" s="250">
        <v>0.99521755466110251</v>
      </c>
      <c r="S497" s="251">
        <v>0.97653899999999993</v>
      </c>
      <c r="T497" s="250">
        <v>0.99787341274329644</v>
      </c>
      <c r="U497" s="250">
        <v>0.99828079116834656</v>
      </c>
      <c r="V497" s="250">
        <v>0.99856845253734672</v>
      </c>
      <c r="W497" s="250">
        <v>0.99874428640084612</v>
      </c>
      <c r="X497" s="250">
        <v>0.99884820278228703</v>
      </c>
      <c r="Y497" s="250">
        <v>0.99891215669874744</v>
      </c>
      <c r="Z497" s="251">
        <v>5.4299999999999998E-5</v>
      </c>
      <c r="AA497" s="251">
        <v>7.2399999999999998E-5</v>
      </c>
      <c r="AB497" s="251">
        <v>4.9904341999999996E-4</v>
      </c>
      <c r="AC497" s="251">
        <v>0.97670420690756854</v>
      </c>
      <c r="AD497" s="251">
        <v>1.17E-3</v>
      </c>
      <c r="AE497" s="251">
        <v>1.2999999999999999E-4</v>
      </c>
      <c r="AF497" s="250">
        <v>0.99620330397379631</v>
      </c>
      <c r="AG497" s="251">
        <v>0.97553699999999988</v>
      </c>
      <c r="AH497" s="250">
        <v>0.94120160483919291</v>
      </c>
      <c r="AI497" s="252">
        <v>0.998336</v>
      </c>
      <c r="AJ497" s="253">
        <f t="shared" si="72"/>
        <v>4.6537523910516429E-5</v>
      </c>
      <c r="AK497" s="253">
        <f t="shared" si="73"/>
        <v>6.2075363595051383E-5</v>
      </c>
      <c r="AL497" s="253">
        <f t="shared" si="74"/>
        <v>4.2800039162444505E-4</v>
      </c>
      <c r="AM497" s="253">
        <f t="shared" si="75"/>
        <v>0.83780964835587102</v>
      </c>
      <c r="AN497" s="253">
        <f t="shared" si="76"/>
        <v>1.0037217741321147E-3</v>
      </c>
      <c r="AO497" s="254">
        <f t="shared" si="77"/>
        <v>1.115317822324401E-4</v>
      </c>
    </row>
    <row r="498" spans="1:41">
      <c r="A498" s="247">
        <v>789</v>
      </c>
      <c r="B498" s="248"/>
      <c r="C498" s="248">
        <f t="shared" si="71"/>
        <v>0</v>
      </c>
      <c r="D498" s="248">
        <f t="shared" si="71"/>
        <v>0</v>
      </c>
      <c r="E498" s="248">
        <f t="shared" si="71"/>
        <v>0</v>
      </c>
      <c r="F498" s="248">
        <f t="shared" si="71"/>
        <v>1</v>
      </c>
      <c r="G498" s="248">
        <f t="shared" si="71"/>
        <v>0</v>
      </c>
      <c r="H498" s="248">
        <f t="shared" si="71"/>
        <v>0</v>
      </c>
      <c r="I498" s="249"/>
      <c r="J498" s="249">
        <f t="shared" si="79"/>
        <v>0</v>
      </c>
      <c r="K498" s="249">
        <f t="shared" si="78"/>
        <v>0</v>
      </c>
      <c r="L498" s="249">
        <f t="shared" si="78"/>
        <v>0</v>
      </c>
      <c r="M498" s="249">
        <f t="shared" si="78"/>
        <v>1</v>
      </c>
      <c r="N498" s="249">
        <f t="shared" si="78"/>
        <v>0</v>
      </c>
      <c r="O498" s="249">
        <f t="shared" si="78"/>
        <v>0</v>
      </c>
      <c r="P498" s="250">
        <v>0.99532508698231259</v>
      </c>
      <c r="Q498" s="251">
        <v>0.97227450000000004</v>
      </c>
      <c r="R498" s="250">
        <v>0.99521755466110251</v>
      </c>
      <c r="S498" s="251">
        <v>0.97648950000000001</v>
      </c>
      <c r="T498" s="250">
        <v>0.99787341274329644</v>
      </c>
      <c r="U498" s="250">
        <v>0.99828079116834656</v>
      </c>
      <c r="V498" s="250">
        <v>0.99856845253734672</v>
      </c>
      <c r="W498" s="250">
        <v>0.99874428640084612</v>
      </c>
      <c r="X498" s="250">
        <v>0.99884820278228703</v>
      </c>
      <c r="Y498" s="250">
        <v>0.99891215669874744</v>
      </c>
      <c r="Z498" s="251">
        <v>5.24E-5</v>
      </c>
      <c r="AA498" s="251">
        <v>6.649999999999999E-5</v>
      </c>
      <c r="AB498" s="251">
        <v>4.6237971000000005E-4</v>
      </c>
      <c r="AC498" s="251">
        <v>0.97520160524945387</v>
      </c>
      <c r="AD498" s="251">
        <v>5.2999999999999998E-4</v>
      </c>
      <c r="AE498" s="251">
        <v>6.0000000000000002E-5</v>
      </c>
      <c r="AF498" s="250">
        <v>0.99620330397379631</v>
      </c>
      <c r="AG498" s="251">
        <v>0.97556749999999992</v>
      </c>
      <c r="AH498" s="250">
        <v>0.94160120484877408</v>
      </c>
      <c r="AI498" s="252">
        <v>0.99836250000000004</v>
      </c>
      <c r="AJ498" s="253">
        <f t="shared" si="72"/>
        <v>4.4926931491072864E-5</v>
      </c>
      <c r="AK498" s="253">
        <f t="shared" si="73"/>
        <v>5.7039325160401473E-5</v>
      </c>
      <c r="AL498" s="253">
        <f t="shared" si="74"/>
        <v>3.9671317929282476E-4</v>
      </c>
      <c r="AM498" s="253">
        <f t="shared" si="75"/>
        <v>0.83685214598962498</v>
      </c>
      <c r="AN498" s="253">
        <f t="shared" si="76"/>
        <v>4.5485752190974646E-4</v>
      </c>
      <c r="AO498" s="254">
        <f t="shared" si="77"/>
        <v>5.1496601363097648E-5</v>
      </c>
    </row>
    <row r="499" spans="1:41">
      <c r="A499" s="247">
        <v>790</v>
      </c>
      <c r="B499" s="248"/>
      <c r="C499" s="248">
        <f t="shared" si="71"/>
        <v>0</v>
      </c>
      <c r="D499" s="248">
        <f t="shared" si="71"/>
        <v>0</v>
      </c>
      <c r="E499" s="248">
        <f t="shared" si="71"/>
        <v>0</v>
      </c>
      <c r="F499" s="248">
        <f t="shared" si="71"/>
        <v>1</v>
      </c>
      <c r="G499" s="248">
        <f t="shared" si="71"/>
        <v>0</v>
      </c>
      <c r="H499" s="248">
        <f t="shared" si="71"/>
        <v>0</v>
      </c>
      <c r="I499" s="249"/>
      <c r="J499" s="249">
        <f t="shared" si="79"/>
        <v>0</v>
      </c>
      <c r="K499" s="249">
        <f t="shared" si="78"/>
        <v>0</v>
      </c>
      <c r="L499" s="249">
        <f t="shared" si="78"/>
        <v>0</v>
      </c>
      <c r="M499" s="249">
        <f t="shared" si="78"/>
        <v>1</v>
      </c>
      <c r="N499" s="249">
        <f t="shared" si="78"/>
        <v>0</v>
      </c>
      <c r="O499" s="249">
        <f t="shared" si="78"/>
        <v>0</v>
      </c>
      <c r="P499" s="250">
        <v>0.99532508698231259</v>
      </c>
      <c r="Q499" s="251">
        <v>0.97223999999999999</v>
      </c>
      <c r="R499" s="250">
        <v>0.99521755466110251</v>
      </c>
      <c r="S499" s="251">
        <v>0.97644000000000009</v>
      </c>
      <c r="T499" s="250">
        <v>0.99787341274329644</v>
      </c>
      <c r="U499" s="250">
        <v>0.99828079116834656</v>
      </c>
      <c r="V499" s="250">
        <v>0.99856845253734672</v>
      </c>
      <c r="W499" s="250">
        <v>0.99874428640084612</v>
      </c>
      <c r="X499" s="250">
        <v>0.99884820278228703</v>
      </c>
      <c r="Y499" s="250">
        <v>0.99891215669874744</v>
      </c>
      <c r="Z499" s="251">
        <v>5.0899999999999997E-5</v>
      </c>
      <c r="AA499" s="251">
        <v>6.7299999999999996E-5</v>
      </c>
      <c r="AB499" s="251">
        <v>5.3126737000000002E-4</v>
      </c>
      <c r="AC499" s="251">
        <v>0.9738787495727369</v>
      </c>
      <c r="AD499" s="251">
        <v>-3.0000000000000001E-5</v>
      </c>
      <c r="AE499" s="251">
        <v>1.0000000000000001E-5</v>
      </c>
      <c r="AF499" s="250">
        <v>0.99620330397379631</v>
      </c>
      <c r="AG499" s="251">
        <v>0.97559799999999997</v>
      </c>
      <c r="AH499" s="250">
        <v>0.94199959733020833</v>
      </c>
      <c r="AI499" s="252">
        <v>0.99838950000000004</v>
      </c>
      <c r="AJ499" s="253">
        <f t="shared" si="72"/>
        <v>4.3658102922538264E-5</v>
      </c>
      <c r="AK499" s="253">
        <f t="shared" si="73"/>
        <v>5.7748326775819488E-5</v>
      </c>
      <c r="AL499" s="253">
        <f t="shared" si="74"/>
        <v>4.5599765647354076E-4</v>
      </c>
      <c r="AM499" s="253">
        <f t="shared" si="75"/>
        <v>0.83604725219634468</v>
      </c>
      <c r="AN499" s="253">
        <f t="shared" si="76"/>
        <v>-2.5756827761176144E-5</v>
      </c>
      <c r="AO499" s="254">
        <f t="shared" si="77"/>
        <v>8.5861589702242919E-6</v>
      </c>
    </row>
    <row r="500" spans="1:41">
      <c r="A500" s="247">
        <v>791</v>
      </c>
      <c r="B500" s="248"/>
      <c r="C500" s="248">
        <f t="shared" si="71"/>
        <v>0</v>
      </c>
      <c r="D500" s="248">
        <f t="shared" si="71"/>
        <v>0</v>
      </c>
      <c r="E500" s="248">
        <f t="shared" ref="D500:H514" si="80">IF($A500&lt;E$4,0,IF($A500&gt;E$5,0,1))</f>
        <v>0</v>
      </c>
      <c r="F500" s="248">
        <f t="shared" si="80"/>
        <v>1</v>
      </c>
      <c r="G500" s="248">
        <f t="shared" si="80"/>
        <v>0</v>
      </c>
      <c r="H500" s="248">
        <f t="shared" si="80"/>
        <v>0</v>
      </c>
      <c r="I500" s="249"/>
      <c r="J500" s="249">
        <f t="shared" si="79"/>
        <v>0</v>
      </c>
      <c r="K500" s="249">
        <f t="shared" si="78"/>
        <v>0</v>
      </c>
      <c r="L500" s="249">
        <f t="shared" si="78"/>
        <v>0</v>
      </c>
      <c r="M500" s="249">
        <f t="shared" si="78"/>
        <v>1</v>
      </c>
      <c r="N500" s="249">
        <f t="shared" si="78"/>
        <v>0</v>
      </c>
      <c r="O500" s="249">
        <f t="shared" si="78"/>
        <v>0</v>
      </c>
      <c r="P500" s="250">
        <v>0.99532508698231259</v>
      </c>
      <c r="Q500" s="251">
        <v>0.97220750000000011</v>
      </c>
      <c r="R500" s="250">
        <v>0.99521755466110251</v>
      </c>
      <c r="S500" s="251">
        <v>0.9763925</v>
      </c>
      <c r="T500" s="250">
        <v>0.99787341274329644</v>
      </c>
      <c r="U500" s="250">
        <v>0.99828079116834656</v>
      </c>
      <c r="V500" s="250">
        <v>0.99856845253734672</v>
      </c>
      <c r="W500" s="250">
        <v>0.99874428640084612</v>
      </c>
      <c r="X500" s="250">
        <v>0.99884820278228703</v>
      </c>
      <c r="Y500" s="250">
        <v>0.99891215669874744</v>
      </c>
      <c r="Z500" s="251">
        <v>4.9699999999999995E-5</v>
      </c>
      <c r="AA500" s="251">
        <v>6.5199999999999999E-5</v>
      </c>
      <c r="AB500" s="251">
        <v>4.2262026000000001E-4</v>
      </c>
      <c r="AC500" s="251">
        <v>0.97253219618254549</v>
      </c>
      <c r="AD500" s="251">
        <v>8.5999999999999998E-4</v>
      </c>
      <c r="AE500" s="251">
        <v>1.0000000000000001E-5</v>
      </c>
      <c r="AF500" s="250">
        <v>0.99620330397379631</v>
      </c>
      <c r="AG500" s="251">
        <v>0.97562950000000004</v>
      </c>
      <c r="AH500" s="250">
        <v>0.94179967786416663</v>
      </c>
      <c r="AI500" s="252">
        <v>0.99841500000000005</v>
      </c>
      <c r="AJ500" s="253">
        <f t="shared" si="72"/>
        <v>4.2618754786325134E-5</v>
      </c>
      <c r="AK500" s="253">
        <f t="shared" si="73"/>
        <v>5.5933143347395038E-5</v>
      </c>
      <c r="AL500" s="253">
        <f t="shared" si="74"/>
        <v>3.6265784006186741E-4</v>
      </c>
      <c r="AM500" s="253">
        <f t="shared" si="75"/>
        <v>0.8346938467631374</v>
      </c>
      <c r="AN500" s="253">
        <f t="shared" si="76"/>
        <v>7.3818779451744387E-4</v>
      </c>
      <c r="AO500" s="254">
        <f t="shared" si="77"/>
        <v>8.5841285925236816E-6</v>
      </c>
    </row>
    <row r="501" spans="1:41">
      <c r="A501" s="247">
        <v>792</v>
      </c>
      <c r="B501" s="248"/>
      <c r="C501" s="248">
        <f t="shared" ref="C501:H555" si="81">IF($A501&lt;C$4,0,IF($A501&gt;C$5,0,1))</f>
        <v>0</v>
      </c>
      <c r="D501" s="248">
        <f t="shared" si="80"/>
        <v>0</v>
      </c>
      <c r="E501" s="248">
        <f t="shared" si="80"/>
        <v>0</v>
      </c>
      <c r="F501" s="248">
        <f t="shared" si="80"/>
        <v>1</v>
      </c>
      <c r="G501" s="248">
        <f t="shared" si="80"/>
        <v>0</v>
      </c>
      <c r="H501" s="248">
        <f t="shared" si="80"/>
        <v>0</v>
      </c>
      <c r="I501" s="249"/>
      <c r="J501" s="249">
        <f t="shared" si="79"/>
        <v>0</v>
      </c>
      <c r="K501" s="249">
        <f t="shared" si="78"/>
        <v>0</v>
      </c>
      <c r="L501" s="249">
        <f t="shared" si="78"/>
        <v>0</v>
      </c>
      <c r="M501" s="249">
        <f t="shared" si="78"/>
        <v>1</v>
      </c>
      <c r="N501" s="249">
        <f t="shared" si="78"/>
        <v>0</v>
      </c>
      <c r="O501" s="249">
        <f t="shared" si="78"/>
        <v>0</v>
      </c>
      <c r="P501" s="250">
        <v>0.99532508698231259</v>
      </c>
      <c r="Q501" s="251">
        <v>0.97217500000000001</v>
      </c>
      <c r="R501" s="250">
        <v>0.99521755466110251</v>
      </c>
      <c r="S501" s="251">
        <v>0.97634500000000002</v>
      </c>
      <c r="T501" s="250">
        <v>0.99787341274329644</v>
      </c>
      <c r="U501" s="250">
        <v>0.99828079116834656</v>
      </c>
      <c r="V501" s="250">
        <v>0.99856845253734672</v>
      </c>
      <c r="W501" s="250">
        <v>0.99874428640084612</v>
      </c>
      <c r="X501" s="250">
        <v>0.99884820278228703</v>
      </c>
      <c r="Y501" s="250">
        <v>0.99891215669874744</v>
      </c>
      <c r="Z501" s="251">
        <v>4.6699999999999997E-5</v>
      </c>
      <c r="AA501" s="251">
        <v>6.4800000000000003E-5</v>
      </c>
      <c r="AB501" s="251">
        <v>4.2567803000000001E-4</v>
      </c>
      <c r="AC501" s="251">
        <v>0.97144940295388893</v>
      </c>
      <c r="AD501" s="251">
        <v>1.4199999999999998E-3</v>
      </c>
      <c r="AE501" s="251">
        <v>3.0000000000000001E-5</v>
      </c>
      <c r="AF501" s="250">
        <v>0.99620330397379631</v>
      </c>
      <c r="AG501" s="251">
        <v>0.97566100000000011</v>
      </c>
      <c r="AH501" s="250">
        <v>0.94159975839812504</v>
      </c>
      <c r="AI501" s="252">
        <v>0.99844149999999998</v>
      </c>
      <c r="AJ501" s="253">
        <f t="shared" si="72"/>
        <v>4.0036762459033397E-5</v>
      </c>
      <c r="AK501" s="253">
        <f t="shared" si="73"/>
        <v>5.5576902677794198E-5</v>
      </c>
      <c r="AL501" s="253">
        <f t="shared" si="74"/>
        <v>3.651957348731619E-4</v>
      </c>
      <c r="AM501" s="253">
        <f t="shared" si="75"/>
        <v>0.83356815118633054</v>
      </c>
      <c r="AN501" s="253">
        <f t="shared" si="76"/>
        <v>1.2185811511160904E-3</v>
      </c>
      <c r="AO501" s="254">
        <f t="shared" si="77"/>
        <v>2.5746320577882945E-5</v>
      </c>
    </row>
    <row r="502" spans="1:41">
      <c r="A502" s="247">
        <v>793</v>
      </c>
      <c r="B502" s="248"/>
      <c r="C502" s="248">
        <f t="shared" si="81"/>
        <v>0</v>
      </c>
      <c r="D502" s="248">
        <f t="shared" si="80"/>
        <v>0</v>
      </c>
      <c r="E502" s="248">
        <f t="shared" si="80"/>
        <v>0</v>
      </c>
      <c r="F502" s="248">
        <f t="shared" si="80"/>
        <v>1</v>
      </c>
      <c r="G502" s="248">
        <f t="shared" si="80"/>
        <v>0</v>
      </c>
      <c r="H502" s="248">
        <f t="shared" si="80"/>
        <v>0</v>
      </c>
      <c r="I502" s="249"/>
      <c r="J502" s="249">
        <f t="shared" si="79"/>
        <v>0</v>
      </c>
      <c r="K502" s="249">
        <f t="shared" si="78"/>
        <v>0</v>
      </c>
      <c r="L502" s="249">
        <f t="shared" si="78"/>
        <v>0</v>
      </c>
      <c r="M502" s="249">
        <f t="shared" si="78"/>
        <v>1</v>
      </c>
      <c r="N502" s="249">
        <f t="shared" si="78"/>
        <v>0</v>
      </c>
      <c r="O502" s="249">
        <f t="shared" si="78"/>
        <v>0</v>
      </c>
      <c r="P502" s="250">
        <v>0.99532508698231259</v>
      </c>
      <c r="Q502" s="251">
        <v>0.97214449999999997</v>
      </c>
      <c r="R502" s="250">
        <v>0.99521755466110251</v>
      </c>
      <c r="S502" s="251">
        <v>0.9762995000000001</v>
      </c>
      <c r="T502" s="250">
        <v>0.99787341274329644</v>
      </c>
      <c r="U502" s="250">
        <v>0.99828079116834656</v>
      </c>
      <c r="V502" s="250">
        <v>0.99856845253734672</v>
      </c>
      <c r="W502" s="250">
        <v>0.99874428640084612</v>
      </c>
      <c r="X502" s="250">
        <v>0.99884820278228703</v>
      </c>
      <c r="Y502" s="250">
        <v>0.99891215669874744</v>
      </c>
      <c r="Z502" s="251">
        <v>4.9199999999999997E-5</v>
      </c>
      <c r="AA502" s="251">
        <v>6.2399999999999999E-5</v>
      </c>
      <c r="AB502" s="251">
        <v>3.6272292999999997E-4</v>
      </c>
      <c r="AC502" s="251">
        <v>0.97046562463819575</v>
      </c>
      <c r="AD502" s="251">
        <v>-2.1000000000000001E-4</v>
      </c>
      <c r="AE502" s="251">
        <v>-8.0000000000000007E-5</v>
      </c>
      <c r="AF502" s="250">
        <v>0.99620330397379631</v>
      </c>
      <c r="AG502" s="251">
        <v>0.97569250000000007</v>
      </c>
      <c r="AH502" s="250">
        <v>0.94139983893208334</v>
      </c>
      <c r="AI502" s="252">
        <v>0.99846800000000002</v>
      </c>
      <c r="AJ502" s="253">
        <f t="shared" si="72"/>
        <v>4.21702948737256E-5</v>
      </c>
      <c r="AK502" s="253">
        <f t="shared" si="73"/>
        <v>5.350611119905982E-5</v>
      </c>
      <c r="AL502" s="253">
        <f t="shared" si="74"/>
        <v>3.1111355677763036E-4</v>
      </c>
      <c r="AM502" s="253">
        <f t="shared" si="75"/>
        <v>0.83253125729013056</v>
      </c>
      <c r="AN502" s="253">
        <f t="shared" si="76"/>
        <v>-1.8017099245728202E-4</v>
      </c>
      <c r="AO502" s="254">
        <f t="shared" si="77"/>
        <v>-6.8640963194259655E-5</v>
      </c>
    </row>
    <row r="503" spans="1:41">
      <c r="A503" s="247">
        <v>794</v>
      </c>
      <c r="B503" s="248"/>
      <c r="C503" s="248">
        <f t="shared" si="81"/>
        <v>0</v>
      </c>
      <c r="D503" s="248">
        <f t="shared" si="80"/>
        <v>0</v>
      </c>
      <c r="E503" s="248">
        <f t="shared" si="80"/>
        <v>0</v>
      </c>
      <c r="F503" s="248">
        <f t="shared" si="80"/>
        <v>1</v>
      </c>
      <c r="G503" s="248">
        <f t="shared" si="80"/>
        <v>0</v>
      </c>
      <c r="H503" s="248">
        <f t="shared" si="80"/>
        <v>0</v>
      </c>
      <c r="I503" s="249"/>
      <c r="J503" s="249">
        <f t="shared" si="79"/>
        <v>0</v>
      </c>
      <c r="K503" s="249">
        <f t="shared" si="78"/>
        <v>0</v>
      </c>
      <c r="L503" s="249">
        <f t="shared" si="78"/>
        <v>0</v>
      </c>
      <c r="M503" s="249">
        <f t="shared" si="78"/>
        <v>1</v>
      </c>
      <c r="N503" s="249">
        <f t="shared" si="78"/>
        <v>0</v>
      </c>
      <c r="O503" s="249">
        <f t="shared" si="78"/>
        <v>0</v>
      </c>
      <c r="P503" s="250">
        <v>0.99532508698231259</v>
      </c>
      <c r="Q503" s="251">
        <v>0.97211399999999981</v>
      </c>
      <c r="R503" s="250">
        <v>0.99521755466110251</v>
      </c>
      <c r="S503" s="251">
        <v>0.97625399999999996</v>
      </c>
      <c r="T503" s="250">
        <v>0.99787341274329644</v>
      </c>
      <c r="U503" s="250">
        <v>0.99828079116834656</v>
      </c>
      <c r="V503" s="250">
        <v>0.99856845253734672</v>
      </c>
      <c r="W503" s="250">
        <v>0.99874428640084612</v>
      </c>
      <c r="X503" s="250">
        <v>0.99884820278228703</v>
      </c>
      <c r="Y503" s="250">
        <v>0.99891215669874744</v>
      </c>
      <c r="Z503" s="251">
        <v>4.18E-5</v>
      </c>
      <c r="AA503" s="251">
        <v>5.4200000000000003E-5</v>
      </c>
      <c r="AB503" s="251">
        <v>4.6337669999999996E-4</v>
      </c>
      <c r="AC503" s="251">
        <v>0.96975517752719431</v>
      </c>
      <c r="AD503" s="251">
        <v>1.0499999999999999E-3</v>
      </c>
      <c r="AE503" s="251">
        <v>0</v>
      </c>
      <c r="AF503" s="250">
        <v>0.99620330397379631</v>
      </c>
      <c r="AG503" s="251">
        <v>0.97572400000000004</v>
      </c>
      <c r="AH503" s="250">
        <v>0.94119991946604176</v>
      </c>
      <c r="AI503" s="252">
        <v>0.99849399999999999</v>
      </c>
      <c r="AJ503" s="253">
        <f t="shared" si="72"/>
        <v>3.5819295670300618E-5</v>
      </c>
      <c r="AK503" s="253">
        <f t="shared" si="73"/>
        <v>4.6464076498851647E-5</v>
      </c>
      <c r="AL503" s="253">
        <f t="shared" si="74"/>
        <v>3.9735377414394212E-4</v>
      </c>
      <c r="AM503" s="253">
        <f t="shared" si="75"/>
        <v>0.8317287684431155</v>
      </c>
      <c r="AN503" s="253">
        <f t="shared" si="76"/>
        <v>9.0064594957878067E-4</v>
      </c>
      <c r="AO503" s="254">
        <f t="shared" si="77"/>
        <v>0</v>
      </c>
    </row>
    <row r="504" spans="1:41">
      <c r="A504" s="247">
        <v>795</v>
      </c>
      <c r="B504" s="248"/>
      <c r="C504" s="248">
        <f t="shared" si="81"/>
        <v>0</v>
      </c>
      <c r="D504" s="248">
        <f t="shared" si="80"/>
        <v>0</v>
      </c>
      <c r="E504" s="248">
        <f t="shared" si="80"/>
        <v>0</v>
      </c>
      <c r="F504" s="248">
        <f t="shared" si="80"/>
        <v>1</v>
      </c>
      <c r="G504" s="248">
        <f t="shared" si="80"/>
        <v>0</v>
      </c>
      <c r="H504" s="248">
        <f t="shared" si="80"/>
        <v>0</v>
      </c>
      <c r="I504" s="249"/>
      <c r="J504" s="249">
        <f t="shared" si="79"/>
        <v>0</v>
      </c>
      <c r="K504" s="249">
        <f t="shared" si="78"/>
        <v>0</v>
      </c>
      <c r="L504" s="249">
        <f t="shared" si="78"/>
        <v>0</v>
      </c>
      <c r="M504" s="249">
        <f t="shared" si="78"/>
        <v>1</v>
      </c>
      <c r="N504" s="249">
        <f t="shared" si="78"/>
        <v>0</v>
      </c>
      <c r="O504" s="249">
        <f t="shared" si="78"/>
        <v>0</v>
      </c>
      <c r="P504" s="250">
        <v>0.99532508698231259</v>
      </c>
      <c r="Q504" s="251">
        <v>0.97208599999999989</v>
      </c>
      <c r="R504" s="250">
        <v>0.99521755466110251</v>
      </c>
      <c r="S504" s="251">
        <v>0.97621000000000013</v>
      </c>
      <c r="T504" s="250">
        <v>0.99787341274329644</v>
      </c>
      <c r="U504" s="250">
        <v>0.99828079116834656</v>
      </c>
      <c r="V504" s="250">
        <v>0.99856845253734672</v>
      </c>
      <c r="W504" s="250">
        <v>0.99874428640084612</v>
      </c>
      <c r="X504" s="250">
        <v>0.99884820278228703</v>
      </c>
      <c r="Y504" s="250">
        <v>0.99891215669874744</v>
      </c>
      <c r="Z504" s="251">
        <v>3.9699999999999996E-5</v>
      </c>
      <c r="AA504" s="251">
        <v>5.0600000000000003E-5</v>
      </c>
      <c r="AB504" s="251">
        <v>3.6959569999999998E-4</v>
      </c>
      <c r="AC504" s="251">
        <v>0.96906204482280034</v>
      </c>
      <c r="AD504" s="251">
        <v>6.7000000000000002E-4</v>
      </c>
      <c r="AE504" s="251">
        <v>-7.0000000000000007E-5</v>
      </c>
      <c r="AF504" s="250">
        <v>0.99620330397379631</v>
      </c>
      <c r="AG504" s="251">
        <v>0.97575649999999992</v>
      </c>
      <c r="AH504" s="250">
        <v>0.94099999999999995</v>
      </c>
      <c r="AI504" s="252">
        <v>0.99852099999999999</v>
      </c>
      <c r="AJ504" s="253">
        <f t="shared" si="72"/>
        <v>3.4012075502454392E-5</v>
      </c>
      <c r="AK504" s="253">
        <f t="shared" si="73"/>
        <v>4.3368101191858572E-5</v>
      </c>
      <c r="AL504" s="253">
        <f t="shared" si="74"/>
        <v>3.1686329023025228E-4</v>
      </c>
      <c r="AM504" s="253">
        <f t="shared" si="75"/>
        <v>0.83094650977080575</v>
      </c>
      <c r="AN504" s="253">
        <f t="shared" si="76"/>
        <v>5.745680486195162E-4</v>
      </c>
      <c r="AO504" s="254">
        <f t="shared" si="77"/>
        <v>-6.0033341165428589E-5</v>
      </c>
    </row>
    <row r="505" spans="1:41">
      <c r="A505" s="247">
        <v>796</v>
      </c>
      <c r="B505" s="248"/>
      <c r="C505" s="248">
        <f t="shared" si="81"/>
        <v>0</v>
      </c>
      <c r="D505" s="248">
        <f t="shared" si="80"/>
        <v>0</v>
      </c>
      <c r="E505" s="248">
        <f t="shared" si="80"/>
        <v>0</v>
      </c>
      <c r="F505" s="248">
        <f t="shared" si="80"/>
        <v>1</v>
      </c>
      <c r="G505" s="248">
        <f t="shared" si="80"/>
        <v>0</v>
      </c>
      <c r="H505" s="248">
        <f t="shared" si="80"/>
        <v>0</v>
      </c>
      <c r="I505" s="249"/>
      <c r="J505" s="249">
        <f t="shared" si="79"/>
        <v>0</v>
      </c>
      <c r="K505" s="249">
        <f t="shared" si="78"/>
        <v>0</v>
      </c>
      <c r="L505" s="249">
        <f t="shared" si="78"/>
        <v>0</v>
      </c>
      <c r="M505" s="249">
        <f t="shared" si="78"/>
        <v>1</v>
      </c>
      <c r="N505" s="249">
        <f t="shared" si="78"/>
        <v>0</v>
      </c>
      <c r="O505" s="249">
        <f t="shared" si="78"/>
        <v>0</v>
      </c>
      <c r="P505" s="250">
        <v>0.99532508698231259</v>
      </c>
      <c r="Q505" s="251">
        <v>0.97205799999999998</v>
      </c>
      <c r="R505" s="250">
        <v>0.99521755466110251</v>
      </c>
      <c r="S505" s="251">
        <v>0.97616600000000009</v>
      </c>
      <c r="T505" s="250">
        <v>0.99787341274329644</v>
      </c>
      <c r="U505" s="250">
        <v>0.99828079116834656</v>
      </c>
      <c r="V505" s="250">
        <v>0.99856845253734672</v>
      </c>
      <c r="W505" s="250">
        <v>0.99874428640084612</v>
      </c>
      <c r="X505" s="250">
        <v>0.99884820278228703</v>
      </c>
      <c r="Y505" s="250">
        <v>0.99891215669874744</v>
      </c>
      <c r="Z505" s="251">
        <v>3.43E-5</v>
      </c>
      <c r="AA505" s="251">
        <v>3.9500000000000005E-5</v>
      </c>
      <c r="AB505" s="251">
        <v>3.1447461000000003E-4</v>
      </c>
      <c r="AC505" s="251">
        <v>0.96847835760373902</v>
      </c>
      <c r="AD505" s="251">
        <v>2.1800000000000001E-3</v>
      </c>
      <c r="AE505" s="251">
        <v>-3.0000000000000001E-5</v>
      </c>
      <c r="AF505" s="250">
        <v>0.99620330397379631</v>
      </c>
      <c r="AG505" s="251">
        <v>0.97578900000000002</v>
      </c>
      <c r="AH505" s="250">
        <v>0.94080008053395825</v>
      </c>
      <c r="AI505" s="252">
        <v>0.99854699999999996</v>
      </c>
      <c r="AJ505" s="253">
        <f t="shared" si="72"/>
        <v>2.9379077766380457E-5</v>
      </c>
      <c r="AK505" s="253">
        <f t="shared" si="73"/>
        <v>3.3846860966725452E-5</v>
      </c>
      <c r="AL505" s="253">
        <f t="shared" si="74"/>
        <v>2.6954545662477537E-4</v>
      </c>
      <c r="AM505" s="253">
        <f t="shared" si="75"/>
        <v>0.8302575148416742</v>
      </c>
      <c r="AN505" s="253">
        <f t="shared" si="76"/>
        <v>1.8690657248639048E-3</v>
      </c>
      <c r="AO505" s="254">
        <f t="shared" si="77"/>
        <v>-2.5722734818003295E-5</v>
      </c>
    </row>
    <row r="506" spans="1:41">
      <c r="A506" s="247">
        <v>797</v>
      </c>
      <c r="B506" s="248"/>
      <c r="C506" s="248">
        <f t="shared" si="81"/>
        <v>0</v>
      </c>
      <c r="D506" s="248">
        <f t="shared" si="80"/>
        <v>0</v>
      </c>
      <c r="E506" s="248">
        <f t="shared" si="80"/>
        <v>0</v>
      </c>
      <c r="F506" s="248">
        <f t="shared" si="80"/>
        <v>1</v>
      </c>
      <c r="G506" s="248">
        <f t="shared" si="80"/>
        <v>0</v>
      </c>
      <c r="H506" s="248">
        <f t="shared" si="80"/>
        <v>0</v>
      </c>
      <c r="I506" s="249"/>
      <c r="J506" s="249">
        <f t="shared" si="79"/>
        <v>0</v>
      </c>
      <c r="K506" s="249">
        <f t="shared" si="78"/>
        <v>0</v>
      </c>
      <c r="L506" s="249">
        <f t="shared" si="78"/>
        <v>0</v>
      </c>
      <c r="M506" s="249">
        <f t="shared" si="78"/>
        <v>1</v>
      </c>
      <c r="N506" s="249">
        <f t="shared" si="78"/>
        <v>0</v>
      </c>
      <c r="O506" s="249">
        <f t="shared" si="78"/>
        <v>0</v>
      </c>
      <c r="P506" s="250">
        <v>0.99532508698231259</v>
      </c>
      <c r="Q506" s="251">
        <v>0.97203249999999997</v>
      </c>
      <c r="R506" s="250">
        <v>0.99521755466110251</v>
      </c>
      <c r="S506" s="251">
        <v>0.97612349999999992</v>
      </c>
      <c r="T506" s="250">
        <v>0.99787341274329644</v>
      </c>
      <c r="U506" s="250">
        <v>0.99828079116834656</v>
      </c>
      <c r="V506" s="250">
        <v>0.99856845253734672</v>
      </c>
      <c r="W506" s="250">
        <v>0.99874428640084612</v>
      </c>
      <c r="X506" s="250">
        <v>0.99884820278228703</v>
      </c>
      <c r="Y506" s="250">
        <v>0.99891215669874744</v>
      </c>
      <c r="Z506" s="251">
        <v>2.8800000000000002E-5</v>
      </c>
      <c r="AA506" s="251">
        <v>3.18E-5</v>
      </c>
      <c r="AB506" s="251">
        <v>4.3653118999999998E-4</v>
      </c>
      <c r="AC506" s="251">
        <v>0.96750876913014439</v>
      </c>
      <c r="AD506" s="251">
        <v>3.64E-3</v>
      </c>
      <c r="AE506" s="251">
        <v>-1.0999999999999999E-4</v>
      </c>
      <c r="AF506" s="250">
        <v>0.99620330397379631</v>
      </c>
      <c r="AG506" s="251">
        <v>0.97582199999999997</v>
      </c>
      <c r="AH506" s="250">
        <v>0.94060016106791666</v>
      </c>
      <c r="AI506" s="252">
        <v>0.99857300000000004</v>
      </c>
      <c r="AJ506" s="253">
        <f t="shared" si="72"/>
        <v>2.46626603998021E-5</v>
      </c>
      <c r="AK506" s="253">
        <f t="shared" si="73"/>
        <v>2.7242804768545709E-5</v>
      </c>
      <c r="AL506" s="253">
        <f t="shared" si="74"/>
        <v>3.7408052959457837E-4</v>
      </c>
      <c r="AM506" s="253">
        <f t="shared" si="75"/>
        <v>0.82924183002148588</v>
      </c>
      <c r="AN506" s="253">
        <f t="shared" si="76"/>
        <v>3.1201312250130095E-3</v>
      </c>
      <c r="AO506" s="254">
        <f t="shared" si="77"/>
        <v>-9.4295717024646801E-5</v>
      </c>
    </row>
    <row r="507" spans="1:41">
      <c r="A507" s="247">
        <v>798</v>
      </c>
      <c r="B507" s="248"/>
      <c r="C507" s="248">
        <f t="shared" si="81"/>
        <v>0</v>
      </c>
      <c r="D507" s="248">
        <f t="shared" si="80"/>
        <v>0</v>
      </c>
      <c r="E507" s="248">
        <f t="shared" si="80"/>
        <v>0</v>
      </c>
      <c r="F507" s="248">
        <f t="shared" si="80"/>
        <v>1</v>
      </c>
      <c r="G507" s="248">
        <f t="shared" si="80"/>
        <v>0</v>
      </c>
      <c r="H507" s="248">
        <f t="shared" si="80"/>
        <v>0</v>
      </c>
      <c r="I507" s="249"/>
      <c r="J507" s="249">
        <f t="shared" si="79"/>
        <v>0</v>
      </c>
      <c r="K507" s="249">
        <f t="shared" si="78"/>
        <v>0</v>
      </c>
      <c r="L507" s="249">
        <f t="shared" si="78"/>
        <v>0</v>
      </c>
      <c r="M507" s="249">
        <f t="shared" si="78"/>
        <v>1</v>
      </c>
      <c r="N507" s="249">
        <f t="shared" si="78"/>
        <v>0</v>
      </c>
      <c r="O507" s="249">
        <f t="shared" si="78"/>
        <v>0</v>
      </c>
      <c r="P507" s="250">
        <v>0.99532508698231259</v>
      </c>
      <c r="Q507" s="251">
        <v>0.97200699999999995</v>
      </c>
      <c r="R507" s="250">
        <v>0.99521755466110251</v>
      </c>
      <c r="S507" s="251">
        <v>0.97608099999999998</v>
      </c>
      <c r="T507" s="250">
        <v>0.99787341274329644</v>
      </c>
      <c r="U507" s="250">
        <v>0.99828079116834656</v>
      </c>
      <c r="V507" s="250">
        <v>0.99856845253734672</v>
      </c>
      <c r="W507" s="250">
        <v>0.99874428640084612</v>
      </c>
      <c r="X507" s="250">
        <v>0.99884820278228703</v>
      </c>
      <c r="Y507" s="250">
        <v>0.99891215669874744</v>
      </c>
      <c r="Z507" s="251">
        <v>1.8600000000000001E-5</v>
      </c>
      <c r="AA507" s="251">
        <v>2.51E-5</v>
      </c>
      <c r="AB507" s="251">
        <v>4.3463693999999995E-4</v>
      </c>
      <c r="AC507" s="251">
        <v>0.96591412648767161</v>
      </c>
      <c r="AD507" s="251">
        <v>6.3600000000000002E-3</v>
      </c>
      <c r="AE507" s="251">
        <v>3.0000000000000001E-5</v>
      </c>
      <c r="AF507" s="250">
        <v>0.99620330397379631</v>
      </c>
      <c r="AG507" s="251">
        <v>0.97585500000000014</v>
      </c>
      <c r="AH507" s="250">
        <v>0.94040024160187496</v>
      </c>
      <c r="AI507" s="252">
        <v>0.99859900000000001</v>
      </c>
      <c r="AJ507" s="253">
        <f t="shared" si="72"/>
        <v>1.5924424789851805E-5</v>
      </c>
      <c r="AK507" s="253">
        <f t="shared" si="73"/>
        <v>2.149818492689616E-5</v>
      </c>
      <c r="AL507" s="253">
        <f t="shared" si="74"/>
        <v>3.7237441520957876E-4</v>
      </c>
      <c r="AM507" s="253">
        <f t="shared" si="75"/>
        <v>0.82769090654091049</v>
      </c>
      <c r="AN507" s="253">
        <f t="shared" si="76"/>
        <v>5.4504450620401299E-3</v>
      </c>
      <c r="AO507" s="254">
        <f t="shared" si="77"/>
        <v>2.5711292647649256E-5</v>
      </c>
    </row>
    <row r="508" spans="1:41">
      <c r="A508" s="247">
        <v>799</v>
      </c>
      <c r="B508" s="248"/>
      <c r="C508" s="248">
        <f t="shared" si="81"/>
        <v>0</v>
      </c>
      <c r="D508" s="248">
        <f t="shared" si="80"/>
        <v>0</v>
      </c>
      <c r="E508" s="248">
        <f t="shared" si="80"/>
        <v>0</v>
      </c>
      <c r="F508" s="248">
        <f t="shared" si="80"/>
        <v>1</v>
      </c>
      <c r="G508" s="248">
        <f t="shared" si="80"/>
        <v>0</v>
      </c>
      <c r="H508" s="248">
        <f t="shared" si="80"/>
        <v>0</v>
      </c>
      <c r="I508" s="249"/>
      <c r="J508" s="249">
        <f t="shared" si="79"/>
        <v>0</v>
      </c>
      <c r="K508" s="249">
        <f t="shared" si="78"/>
        <v>0</v>
      </c>
      <c r="L508" s="249">
        <f t="shared" si="78"/>
        <v>0</v>
      </c>
      <c r="M508" s="249">
        <f t="shared" si="78"/>
        <v>1</v>
      </c>
      <c r="N508" s="249">
        <f t="shared" si="78"/>
        <v>0</v>
      </c>
      <c r="O508" s="249">
        <f t="shared" si="78"/>
        <v>0</v>
      </c>
      <c r="P508" s="250">
        <v>0.99532508698231259</v>
      </c>
      <c r="Q508" s="251">
        <v>0.9719835</v>
      </c>
      <c r="R508" s="250">
        <v>0.99521755466110251</v>
      </c>
      <c r="S508" s="251">
        <v>0.97604099999999994</v>
      </c>
      <c r="T508" s="250">
        <v>0.99787341274329644</v>
      </c>
      <c r="U508" s="250">
        <v>0.99828079116834656</v>
      </c>
      <c r="V508" s="250">
        <v>0.99856845253734672</v>
      </c>
      <c r="W508" s="250">
        <v>0.99874428640084612</v>
      </c>
      <c r="X508" s="250">
        <v>0.99884820278228703</v>
      </c>
      <c r="Y508" s="250">
        <v>0.99891215669874744</v>
      </c>
      <c r="Z508" s="251">
        <v>1.31E-5</v>
      </c>
      <c r="AA508" s="251">
        <v>1.56E-5</v>
      </c>
      <c r="AB508" s="251">
        <v>4.3034225000000004E-4</v>
      </c>
      <c r="AC508" s="251">
        <v>0.96360131990604414</v>
      </c>
      <c r="AD508" s="251">
        <v>8.1399999999999997E-3</v>
      </c>
      <c r="AE508" s="251">
        <v>-8.0000000000000007E-5</v>
      </c>
      <c r="AF508" s="250">
        <v>0.99620330397379631</v>
      </c>
      <c r="AG508" s="251">
        <v>0.97588850000000005</v>
      </c>
      <c r="AH508" s="250">
        <v>0.94020032213583338</v>
      </c>
      <c r="AI508" s="252">
        <v>0.99862499999999998</v>
      </c>
      <c r="AJ508" s="253">
        <f t="shared" si="72"/>
        <v>1.1213151430399965E-5</v>
      </c>
      <c r="AK508" s="253">
        <f t="shared" si="73"/>
        <v>1.3358517169198059E-5</v>
      </c>
      <c r="AL508" s="253">
        <f t="shared" si="74"/>
        <v>3.6861479948575545E-4</v>
      </c>
      <c r="AM508" s="253">
        <f t="shared" si="75"/>
        <v>0.82552957011113082</v>
      </c>
      <c r="AN508" s="253">
        <f t="shared" si="76"/>
        <v>6.9743676541841569E-3</v>
      </c>
      <c r="AO508" s="254">
        <f t="shared" si="77"/>
        <v>-6.8548542571482692E-5</v>
      </c>
    </row>
    <row r="509" spans="1:41">
      <c r="A509" s="247">
        <v>800</v>
      </c>
      <c r="B509" s="248"/>
      <c r="C509" s="248">
        <f t="shared" si="81"/>
        <v>0</v>
      </c>
      <c r="D509" s="248">
        <f t="shared" si="80"/>
        <v>0</v>
      </c>
      <c r="E509" s="248">
        <f t="shared" si="80"/>
        <v>0</v>
      </c>
      <c r="F509" s="248">
        <f t="shared" si="80"/>
        <v>1</v>
      </c>
      <c r="G509" s="248">
        <f t="shared" si="80"/>
        <v>0</v>
      </c>
      <c r="H509" s="248">
        <f t="shared" si="80"/>
        <v>0</v>
      </c>
      <c r="I509" s="249"/>
      <c r="J509" s="249">
        <f t="shared" si="79"/>
        <v>0</v>
      </c>
      <c r="K509" s="249">
        <f t="shared" si="78"/>
        <v>0</v>
      </c>
      <c r="L509" s="249">
        <f t="shared" si="78"/>
        <v>0</v>
      </c>
      <c r="M509" s="249">
        <f t="shared" si="78"/>
        <v>1</v>
      </c>
      <c r="N509" s="249">
        <f t="shared" si="78"/>
        <v>0</v>
      </c>
      <c r="O509" s="249">
        <f t="shared" si="78"/>
        <v>0</v>
      </c>
      <c r="P509" s="250">
        <v>0.99532508698231259</v>
      </c>
      <c r="Q509" s="251">
        <v>0.97195999999999994</v>
      </c>
      <c r="R509" s="250">
        <v>0.99521755466110251</v>
      </c>
      <c r="S509" s="251">
        <v>0.97600100000000001</v>
      </c>
      <c r="T509" s="250">
        <v>0.99787341274329644</v>
      </c>
      <c r="U509" s="250">
        <v>0.99828079116834656</v>
      </c>
      <c r="V509" s="250">
        <v>0.99856845253734672</v>
      </c>
      <c r="W509" s="250">
        <v>0.99874428640084612</v>
      </c>
      <c r="X509" s="250">
        <v>0.99884820278228703</v>
      </c>
      <c r="Y509" s="250">
        <v>0.99891215669874744</v>
      </c>
      <c r="Z509" s="251">
        <v>1.73E-5</v>
      </c>
      <c r="AA509" s="251">
        <v>1.3200000000000001E-5</v>
      </c>
      <c r="AB509" s="251">
        <v>3.1979702E-4</v>
      </c>
      <c r="AC509" s="251">
        <v>0.95962016768957692</v>
      </c>
      <c r="AD509" s="251">
        <v>1.3229999999999999E-2</v>
      </c>
      <c r="AE509" s="251">
        <v>1.0000000000000001E-5</v>
      </c>
      <c r="AF509" s="250">
        <v>0.99620330397379631</v>
      </c>
      <c r="AG509" s="251">
        <v>0.97592200000000007</v>
      </c>
      <c r="AH509" s="250">
        <v>0.94000040266979168</v>
      </c>
      <c r="AI509" s="252">
        <v>0.99865150000000003</v>
      </c>
      <c r="AJ509" s="253">
        <f t="shared" si="72"/>
        <v>1.4804995252102344E-5</v>
      </c>
      <c r="AK509" s="253">
        <f t="shared" si="73"/>
        <v>1.1300908630152742E-5</v>
      </c>
      <c r="AL509" s="253">
        <f t="shared" si="74"/>
        <v>2.7386653794636014E-4</v>
      </c>
      <c r="AM509" s="253">
        <f t="shared" si="75"/>
        <v>0.82194052288605501</v>
      </c>
      <c r="AN509" s="253">
        <f t="shared" si="76"/>
        <v>1.1333030421650283E-2</v>
      </c>
      <c r="AO509" s="254">
        <f t="shared" si="77"/>
        <v>8.5667090318267549E-6</v>
      </c>
    </row>
    <row r="510" spans="1:41">
      <c r="A510" s="247">
        <v>801</v>
      </c>
      <c r="B510" s="248"/>
      <c r="C510" s="248">
        <f t="shared" si="81"/>
        <v>0</v>
      </c>
      <c r="D510" s="248">
        <f t="shared" si="80"/>
        <v>0</v>
      </c>
      <c r="E510" s="248">
        <f t="shared" si="80"/>
        <v>0</v>
      </c>
      <c r="F510" s="248">
        <f t="shared" si="80"/>
        <v>1</v>
      </c>
      <c r="G510" s="248">
        <f t="shared" si="80"/>
        <v>0</v>
      </c>
      <c r="H510" s="248">
        <f t="shared" si="80"/>
        <v>0</v>
      </c>
      <c r="I510" s="249"/>
      <c r="J510" s="249">
        <f t="shared" si="79"/>
        <v>0</v>
      </c>
      <c r="K510" s="249">
        <f t="shared" si="78"/>
        <v>0</v>
      </c>
      <c r="L510" s="249">
        <f t="shared" si="78"/>
        <v>0</v>
      </c>
      <c r="M510" s="249">
        <f t="shared" si="78"/>
        <v>1</v>
      </c>
      <c r="N510" s="249">
        <f t="shared" si="78"/>
        <v>0</v>
      </c>
      <c r="O510" s="249">
        <f t="shared" si="78"/>
        <v>0</v>
      </c>
      <c r="P510" s="250">
        <v>0.99532508698231259</v>
      </c>
      <c r="Q510" s="251">
        <v>0.971939</v>
      </c>
      <c r="R510" s="250">
        <v>0.99521755466110251</v>
      </c>
      <c r="S510" s="251">
        <v>0.975962</v>
      </c>
      <c r="T510" s="250">
        <v>0.99787341274329644</v>
      </c>
      <c r="U510" s="250">
        <v>0.99828079116834656</v>
      </c>
      <c r="V510" s="250">
        <v>0.99856845253734672</v>
      </c>
      <c r="W510" s="250">
        <v>0.99874428640084612</v>
      </c>
      <c r="X510" s="250">
        <v>0.99884820278228703</v>
      </c>
      <c r="Y510" s="250">
        <v>0.99891215669874744</v>
      </c>
      <c r="Z510" s="251">
        <v>7.6999999999999991E-6</v>
      </c>
      <c r="AA510" s="251">
        <v>1.2500000000000001E-5</v>
      </c>
      <c r="AB510" s="251">
        <v>2.4371277E-4</v>
      </c>
      <c r="AC510" s="251">
        <v>0.95425846764448363</v>
      </c>
      <c r="AD510" s="251">
        <v>2.1770000000000001E-2</v>
      </c>
      <c r="AE510" s="251">
        <v>5.0000000000000002E-5</v>
      </c>
      <c r="AF510" s="250">
        <v>0.99620330397379631</v>
      </c>
      <c r="AG510" s="251">
        <v>0.97595549999999998</v>
      </c>
      <c r="AH510" s="250">
        <v>0.94</v>
      </c>
      <c r="AI510" s="252">
        <v>0.99867700000000004</v>
      </c>
      <c r="AJ510" s="253">
        <f t="shared" si="72"/>
        <v>6.5894924941500971E-6</v>
      </c>
      <c r="AK510" s="253">
        <f t="shared" si="73"/>
        <v>1.0701595181878562E-5</v>
      </c>
      <c r="AL510" s="253">
        <f t="shared" si="74"/>
        <v>2.0870935610455688E-4</v>
      </c>
      <c r="AM510" s="253">
        <f t="shared" si="75"/>
        <v>0.81734633800763734</v>
      </c>
      <c r="AN510" s="253">
        <f t="shared" si="76"/>
        <v>1.8648491741203404E-2</v>
      </c>
      <c r="AO510" s="254">
        <f t="shared" si="77"/>
        <v>4.2833453744957509E-5</v>
      </c>
    </row>
    <row r="511" spans="1:41">
      <c r="A511" s="247">
        <v>802</v>
      </c>
      <c r="B511" s="248"/>
      <c r="C511" s="248">
        <f t="shared" si="81"/>
        <v>0</v>
      </c>
      <c r="D511" s="248">
        <f t="shared" si="80"/>
        <v>0</v>
      </c>
      <c r="E511" s="248">
        <f t="shared" si="80"/>
        <v>0</v>
      </c>
      <c r="F511" s="248">
        <f t="shared" si="80"/>
        <v>1</v>
      </c>
      <c r="G511" s="248">
        <f t="shared" si="80"/>
        <v>0</v>
      </c>
      <c r="H511" s="248">
        <f t="shared" si="80"/>
        <v>0</v>
      </c>
      <c r="I511" s="249"/>
      <c r="J511" s="249">
        <f t="shared" si="79"/>
        <v>0</v>
      </c>
      <c r="K511" s="249">
        <f t="shared" si="78"/>
        <v>0</v>
      </c>
      <c r="L511" s="249">
        <f t="shared" si="78"/>
        <v>0</v>
      </c>
      <c r="M511" s="249">
        <f t="shared" si="78"/>
        <v>1</v>
      </c>
      <c r="N511" s="249">
        <f t="shared" si="78"/>
        <v>0</v>
      </c>
      <c r="O511" s="249">
        <f t="shared" si="78"/>
        <v>0</v>
      </c>
      <c r="P511" s="250">
        <v>0.99532508698231259</v>
      </c>
      <c r="Q511" s="251">
        <v>0.97191799999999984</v>
      </c>
      <c r="R511" s="250">
        <v>0.99521755466110251</v>
      </c>
      <c r="S511" s="251">
        <v>0.9759230000000001</v>
      </c>
      <c r="T511" s="250">
        <v>0.99787341274329644</v>
      </c>
      <c r="U511" s="250">
        <v>0.99828079116834656</v>
      </c>
      <c r="V511" s="250">
        <v>0.99856845253734672</v>
      </c>
      <c r="W511" s="250">
        <v>0.99874428640084612</v>
      </c>
      <c r="X511" s="250">
        <v>0.99884820278228703</v>
      </c>
      <c r="Y511" s="250">
        <v>0.99891215669874744</v>
      </c>
      <c r="Z511" s="251">
        <v>1.36E-5</v>
      </c>
      <c r="AA511" s="251">
        <v>9.7000000000000003E-6</v>
      </c>
      <c r="AB511" s="251">
        <v>2.4590970999999997E-4</v>
      </c>
      <c r="AC511" s="251">
        <v>0.94684510651565601</v>
      </c>
      <c r="AD511" s="251">
        <v>3.2989999999999998E-2</v>
      </c>
      <c r="AE511" s="251">
        <v>-6.0000000000000002E-5</v>
      </c>
      <c r="AF511" s="250">
        <v>0.99620330397379631</v>
      </c>
      <c r="AG511" s="251">
        <v>0.975989</v>
      </c>
      <c r="AH511" s="250">
        <v>0.94</v>
      </c>
      <c r="AI511" s="252">
        <v>0.99870300000000001</v>
      </c>
      <c r="AJ511" s="253">
        <f t="shared" si="72"/>
        <v>1.1638570073922632E-5</v>
      </c>
      <c r="AK511" s="253">
        <f t="shared" si="73"/>
        <v>8.3044278206863738E-6</v>
      </c>
      <c r="AL511" s="253">
        <f t="shared" si="74"/>
        <v>2.1059050447488255E-4</v>
      </c>
      <c r="AM511" s="253">
        <f t="shared" si="75"/>
        <v>0.81099562752615961</v>
      </c>
      <c r="AN511" s="253">
        <f t="shared" si="76"/>
        <v>2.8259669210853856E-2</v>
      </c>
      <c r="AO511" s="254">
        <f t="shared" si="77"/>
        <v>-5.1400082348785074E-5</v>
      </c>
    </row>
    <row r="512" spans="1:41">
      <c r="A512" s="247">
        <v>803</v>
      </c>
      <c r="B512" s="248"/>
      <c r="C512" s="248">
        <f t="shared" si="81"/>
        <v>0</v>
      </c>
      <c r="D512" s="248">
        <f t="shared" si="80"/>
        <v>0</v>
      </c>
      <c r="E512" s="248">
        <f t="shared" si="80"/>
        <v>0</v>
      </c>
      <c r="F512" s="248">
        <f t="shared" si="80"/>
        <v>1</v>
      </c>
      <c r="G512" s="248">
        <f t="shared" si="80"/>
        <v>1</v>
      </c>
      <c r="H512" s="248">
        <f t="shared" si="80"/>
        <v>0</v>
      </c>
      <c r="I512" s="249"/>
      <c r="J512" s="249">
        <f t="shared" si="79"/>
        <v>0</v>
      </c>
      <c r="K512" s="249">
        <f t="shared" si="78"/>
        <v>0</v>
      </c>
      <c r="L512" s="249">
        <f t="shared" si="78"/>
        <v>0</v>
      </c>
      <c r="M512" s="249">
        <f t="shared" si="78"/>
        <v>1</v>
      </c>
      <c r="N512" s="249">
        <f t="shared" si="78"/>
        <v>0</v>
      </c>
      <c r="O512" s="249">
        <f t="shared" si="78"/>
        <v>0</v>
      </c>
      <c r="P512" s="250">
        <v>0.99532508698231259</v>
      </c>
      <c r="Q512" s="251">
        <v>0.97189899999999996</v>
      </c>
      <c r="R512" s="250">
        <v>0.99521755466110251</v>
      </c>
      <c r="S512" s="251">
        <v>0.97588649999999999</v>
      </c>
      <c r="T512" s="250">
        <v>0.99787341274329644</v>
      </c>
      <c r="U512" s="250">
        <v>0.99828079116834656</v>
      </c>
      <c r="V512" s="250">
        <v>0.99856845253734672</v>
      </c>
      <c r="W512" s="250">
        <v>0.99874428640084612</v>
      </c>
      <c r="X512" s="250">
        <v>0.99884820278228703</v>
      </c>
      <c r="Y512" s="250">
        <v>0.99891215669874744</v>
      </c>
      <c r="Z512" s="251">
        <v>1.24E-5</v>
      </c>
      <c r="AA512" s="251">
        <v>8.8999999999999995E-6</v>
      </c>
      <c r="AB512" s="251">
        <v>2.6194624000000001E-4</v>
      </c>
      <c r="AC512" s="251">
        <v>0.93716275352317124</v>
      </c>
      <c r="AD512" s="251">
        <v>4.6100000000000002E-2</v>
      </c>
      <c r="AE512" s="251">
        <v>-2.0000000000000002E-5</v>
      </c>
      <c r="AF512" s="250">
        <v>0.99620330397379631</v>
      </c>
      <c r="AG512" s="251">
        <v>0.97602350000000004</v>
      </c>
      <c r="AH512" s="250">
        <v>0.94</v>
      </c>
      <c r="AI512" s="252">
        <v>0.99872850000000002</v>
      </c>
      <c r="AJ512" s="253">
        <f t="shared" si="72"/>
        <v>1.0611679130189443E-5</v>
      </c>
      <c r="AK512" s="253">
        <f t="shared" si="73"/>
        <v>7.6195565062534393E-6</v>
      </c>
      <c r="AL512" s="253">
        <f t="shared" si="74"/>
        <v>2.2432464196230062E-4</v>
      </c>
      <c r="AM512" s="253">
        <f t="shared" si="75"/>
        <v>0.80270561418387676</v>
      </c>
      <c r="AN512" s="253">
        <f t="shared" si="76"/>
        <v>3.9490023378596951E-2</v>
      </c>
      <c r="AO512" s="254">
        <f t="shared" si="77"/>
        <v>-1.7133428126906431E-5</v>
      </c>
    </row>
    <row r="513" spans="1:41">
      <c r="A513" s="247">
        <v>804</v>
      </c>
      <c r="B513" s="248"/>
      <c r="C513" s="248">
        <f t="shared" si="81"/>
        <v>0</v>
      </c>
      <c r="D513" s="248">
        <f t="shared" si="80"/>
        <v>0</v>
      </c>
      <c r="E513" s="248">
        <f t="shared" si="80"/>
        <v>0</v>
      </c>
      <c r="F513" s="248">
        <f t="shared" si="80"/>
        <v>1</v>
      </c>
      <c r="G513" s="248">
        <f t="shared" si="80"/>
        <v>1</v>
      </c>
      <c r="H513" s="248">
        <f t="shared" si="80"/>
        <v>0</v>
      </c>
      <c r="I513" s="249"/>
      <c r="J513" s="249">
        <f t="shared" si="79"/>
        <v>0</v>
      </c>
      <c r="K513" s="249">
        <f t="shared" si="78"/>
        <v>0</v>
      </c>
      <c r="L513" s="249">
        <f t="shared" si="78"/>
        <v>0</v>
      </c>
      <c r="M513" s="249">
        <f t="shared" si="78"/>
        <v>1</v>
      </c>
      <c r="N513" s="249">
        <f t="shared" si="78"/>
        <v>0</v>
      </c>
      <c r="O513" s="249">
        <f t="shared" si="78"/>
        <v>0</v>
      </c>
      <c r="P513" s="250">
        <v>0.99532508698231259</v>
      </c>
      <c r="Q513" s="251">
        <v>0.97188000000000008</v>
      </c>
      <c r="R513" s="250">
        <v>0.99521755466110251</v>
      </c>
      <c r="S513" s="251">
        <v>0.97585000000000011</v>
      </c>
      <c r="T513" s="250">
        <v>0.99787341274329644</v>
      </c>
      <c r="U513" s="250">
        <v>0.99828079116834656</v>
      </c>
      <c r="V513" s="250">
        <v>0.99856845253734672</v>
      </c>
      <c r="W513" s="250">
        <v>0.99874428640084612</v>
      </c>
      <c r="X513" s="250">
        <v>0.99884820278228703</v>
      </c>
      <c r="Y513" s="250">
        <v>0.99891215669874744</v>
      </c>
      <c r="Z513" s="251">
        <v>1.31E-5</v>
      </c>
      <c r="AA513" s="251">
        <v>7.2999999999999996E-6</v>
      </c>
      <c r="AB513" s="251">
        <v>2.4544713999999997E-4</v>
      </c>
      <c r="AC513" s="251">
        <v>0.92468179997132538</v>
      </c>
      <c r="AD513" s="251">
        <v>6.522E-2</v>
      </c>
      <c r="AE513" s="251">
        <v>-4.0000000000000003E-5</v>
      </c>
      <c r="AF513" s="250">
        <v>0.99620330397379631</v>
      </c>
      <c r="AG513" s="251">
        <v>0.97605799999999998</v>
      </c>
      <c r="AH513" s="250">
        <v>0.94</v>
      </c>
      <c r="AI513" s="252">
        <v>0.99875449999999999</v>
      </c>
      <c r="AJ513" s="253">
        <f t="shared" si="72"/>
        <v>1.1210775168404664E-5</v>
      </c>
      <c r="AK513" s="253">
        <f t="shared" si="73"/>
        <v>6.2497762658998739E-6</v>
      </c>
      <c r="AL513" s="253">
        <f t="shared" si="74"/>
        <v>2.1019612871590423E-4</v>
      </c>
      <c r="AM513" s="253">
        <f t="shared" si="75"/>
        <v>0.79201884165199443</v>
      </c>
      <c r="AN513" s="253">
        <f t="shared" si="76"/>
        <v>5.5868779349291971E-2</v>
      </c>
      <c r="AO513" s="254">
        <f t="shared" si="77"/>
        <v>-3.4267007970982926E-5</v>
      </c>
    </row>
    <row r="514" spans="1:41">
      <c r="A514" s="247">
        <v>805</v>
      </c>
      <c r="B514" s="248"/>
      <c r="C514" s="248">
        <f t="shared" si="81"/>
        <v>0</v>
      </c>
      <c r="D514" s="248">
        <f t="shared" si="80"/>
        <v>0</v>
      </c>
      <c r="E514" s="248">
        <f t="shared" si="80"/>
        <v>0</v>
      </c>
      <c r="F514" s="248">
        <f t="shared" si="80"/>
        <v>1</v>
      </c>
      <c r="G514" s="248">
        <f t="shared" si="80"/>
        <v>1</v>
      </c>
      <c r="H514" s="248">
        <f t="shared" si="80"/>
        <v>0</v>
      </c>
      <c r="I514" s="249"/>
      <c r="J514" s="249">
        <f t="shared" si="79"/>
        <v>0</v>
      </c>
      <c r="K514" s="249">
        <f t="shared" si="78"/>
        <v>0</v>
      </c>
      <c r="L514" s="249">
        <f t="shared" si="78"/>
        <v>0</v>
      </c>
      <c r="M514" s="249">
        <f t="shared" si="78"/>
        <v>1</v>
      </c>
      <c r="N514" s="249">
        <f t="shared" si="78"/>
        <v>0</v>
      </c>
      <c r="O514" s="249">
        <f t="shared" si="78"/>
        <v>0</v>
      </c>
      <c r="P514" s="250">
        <v>0.99532508698231259</v>
      </c>
      <c r="Q514" s="251">
        <v>0.97186349999999999</v>
      </c>
      <c r="R514" s="250">
        <v>0.99521755466110251</v>
      </c>
      <c r="S514" s="251">
        <v>0.9758150000000001</v>
      </c>
      <c r="T514" s="250">
        <v>0.99787341274329644</v>
      </c>
      <c r="U514" s="250">
        <v>0.99828079116834656</v>
      </c>
      <c r="V514" s="250">
        <v>0.99856845253734672</v>
      </c>
      <c r="W514" s="250">
        <v>0.99874428640084612</v>
      </c>
      <c r="X514" s="250">
        <v>0.99884820278228703</v>
      </c>
      <c r="Y514" s="250">
        <v>0.99891215669874744</v>
      </c>
      <c r="Z514" s="251">
        <v>1.33E-5</v>
      </c>
      <c r="AA514" s="251">
        <v>8.1000000000000004E-6</v>
      </c>
      <c r="AB514" s="251">
        <v>2.1269715000000002E-4</v>
      </c>
      <c r="AC514" s="251">
        <v>0.90898789980597472</v>
      </c>
      <c r="AD514" s="251">
        <v>8.9359999999999995E-2</v>
      </c>
      <c r="AE514" s="251">
        <v>-7.0000000000000007E-5</v>
      </c>
      <c r="AF514" s="250">
        <v>0.99620330397379631</v>
      </c>
      <c r="AG514" s="251">
        <v>0.97609250000000003</v>
      </c>
      <c r="AH514" s="250">
        <v>0.94</v>
      </c>
      <c r="AI514" s="252">
        <v>0.99878</v>
      </c>
      <c r="AJ514" s="253">
        <f t="shared" si="72"/>
        <v>1.1382023469781135E-5</v>
      </c>
      <c r="AK514" s="253">
        <f t="shared" si="73"/>
        <v>6.934738958741036E-6</v>
      </c>
      <c r="AL514" s="253">
        <f t="shared" si="74"/>
        <v>1.8215114117629616E-4</v>
      </c>
      <c r="AM514" s="253">
        <f t="shared" si="75"/>
        <v>0.77858278013848037</v>
      </c>
      <c r="AN514" s="253">
        <f t="shared" si="76"/>
        <v>7.6548209533680231E-2</v>
      </c>
      <c r="AO514" s="254">
        <f t="shared" si="77"/>
        <v>-5.9967745653165769E-5</v>
      </c>
    </row>
    <row r="515" spans="1:41">
      <c r="A515" s="247">
        <v>806</v>
      </c>
      <c r="B515" s="248"/>
      <c r="C515" s="248">
        <f t="shared" si="81"/>
        <v>0</v>
      </c>
      <c r="D515" s="248">
        <f t="shared" si="81"/>
        <v>0</v>
      </c>
      <c r="E515" s="248">
        <f t="shared" si="81"/>
        <v>0</v>
      </c>
      <c r="F515" s="248">
        <f t="shared" si="81"/>
        <v>1</v>
      </c>
      <c r="G515" s="248">
        <f t="shared" si="81"/>
        <v>1</v>
      </c>
      <c r="H515" s="248">
        <f t="shared" si="81"/>
        <v>0</v>
      </c>
      <c r="I515" s="249"/>
      <c r="J515" s="249">
        <f t="shared" si="79"/>
        <v>0</v>
      </c>
      <c r="K515" s="249">
        <f t="shared" si="78"/>
        <v>0</v>
      </c>
      <c r="L515" s="249">
        <f t="shared" si="78"/>
        <v>0</v>
      </c>
      <c r="M515" s="249">
        <f t="shared" ref="K515:O566" si="82">IF($A515&lt;M$4,0,IF($A515&lt;M$5,($A515-M$4)/(M$5-M$4),IF($A515&lt;M$6,1,IF($A515&lt;M$7,($A515-M$7)/(M$6-M$7),0))))</f>
        <v>0.98</v>
      </c>
      <c r="N515" s="249">
        <f t="shared" si="82"/>
        <v>0.02</v>
      </c>
      <c r="O515" s="249">
        <f t="shared" si="82"/>
        <v>0</v>
      </c>
      <c r="P515" s="250">
        <v>0.99532508698231259</v>
      </c>
      <c r="Q515" s="251">
        <v>0.97184700000000002</v>
      </c>
      <c r="R515" s="250">
        <v>0.99521755466110251</v>
      </c>
      <c r="S515" s="251">
        <v>0.97577999999999987</v>
      </c>
      <c r="T515" s="250">
        <v>0.99787341274329644</v>
      </c>
      <c r="U515" s="250">
        <v>0.99828079116834656</v>
      </c>
      <c r="V515" s="250">
        <v>0.99856845253734672</v>
      </c>
      <c r="W515" s="250">
        <v>0.99874428640084612</v>
      </c>
      <c r="X515" s="250">
        <v>0.99884820278228703</v>
      </c>
      <c r="Y515" s="250">
        <v>0.99891215669874744</v>
      </c>
      <c r="Z515" s="251">
        <v>7.9000000000000006E-6</v>
      </c>
      <c r="AA515" s="251">
        <v>8.6999999999999997E-6</v>
      </c>
      <c r="AB515" s="251">
        <v>1.9594605E-4</v>
      </c>
      <c r="AC515" s="251">
        <v>0.89044176411312403</v>
      </c>
      <c r="AD515" s="251">
        <v>0.12003</v>
      </c>
      <c r="AE515" s="251">
        <v>7.0000000000000007E-5</v>
      </c>
      <c r="AF515" s="250">
        <v>0.99620330397379631</v>
      </c>
      <c r="AG515" s="251">
        <v>0.97612700000000008</v>
      </c>
      <c r="AH515" s="250">
        <v>0.94</v>
      </c>
      <c r="AI515" s="252">
        <v>0.99880599999999997</v>
      </c>
      <c r="AJ515" s="253">
        <f t="shared" si="72"/>
        <v>6.7608084513839541E-6</v>
      </c>
      <c r="AK515" s="253">
        <f t="shared" si="73"/>
        <v>7.4484868604202826E-6</v>
      </c>
      <c r="AL515" s="253">
        <f t="shared" si="74"/>
        <v>1.6780714299287087E-4</v>
      </c>
      <c r="AM515" s="253">
        <f t="shared" si="75"/>
        <v>0.76270381381263486</v>
      </c>
      <c r="AN515" s="253">
        <f t="shared" si="76"/>
        <v>0.10282184382069755</v>
      </c>
      <c r="AO515" s="254">
        <f t="shared" si="77"/>
        <v>5.9968257172514166E-5</v>
      </c>
    </row>
    <row r="516" spans="1:41">
      <c r="A516" s="247">
        <v>807</v>
      </c>
      <c r="B516" s="248"/>
      <c r="C516" s="248">
        <f t="shared" si="81"/>
        <v>0</v>
      </c>
      <c r="D516" s="248">
        <f t="shared" si="81"/>
        <v>0</v>
      </c>
      <c r="E516" s="248">
        <f t="shared" si="81"/>
        <v>0</v>
      </c>
      <c r="F516" s="248">
        <f t="shared" si="81"/>
        <v>1</v>
      </c>
      <c r="G516" s="248">
        <f t="shared" si="81"/>
        <v>1</v>
      </c>
      <c r="H516" s="248">
        <f t="shared" si="81"/>
        <v>0</v>
      </c>
      <c r="I516" s="249"/>
      <c r="J516" s="249">
        <f t="shared" si="79"/>
        <v>0</v>
      </c>
      <c r="K516" s="249">
        <f t="shared" si="82"/>
        <v>0</v>
      </c>
      <c r="L516" s="249">
        <f t="shared" si="82"/>
        <v>0</v>
      </c>
      <c r="M516" s="249">
        <f t="shared" si="82"/>
        <v>0.94</v>
      </c>
      <c r="N516" s="249">
        <f t="shared" si="82"/>
        <v>0.06</v>
      </c>
      <c r="O516" s="249">
        <f t="shared" si="82"/>
        <v>0</v>
      </c>
      <c r="P516" s="250">
        <v>0.99532508698231259</v>
      </c>
      <c r="Q516" s="251">
        <v>0.97183249999999999</v>
      </c>
      <c r="R516" s="250">
        <v>0.99521755466110251</v>
      </c>
      <c r="S516" s="251">
        <v>0.97574749999999999</v>
      </c>
      <c r="T516" s="250">
        <v>0.99787341274329644</v>
      </c>
      <c r="U516" s="250">
        <v>0.99828079116834656</v>
      </c>
      <c r="V516" s="250">
        <v>0.99856845253734672</v>
      </c>
      <c r="W516" s="250">
        <v>0.99874428640084612</v>
      </c>
      <c r="X516" s="250">
        <v>0.99884820278228703</v>
      </c>
      <c r="Y516" s="250">
        <v>0.99891215669874744</v>
      </c>
      <c r="Z516" s="251">
        <v>1.1299999999999999E-5</v>
      </c>
      <c r="AA516" s="251">
        <v>8.4999999999999999E-6</v>
      </c>
      <c r="AB516" s="251">
        <v>2.3721856999999998E-4</v>
      </c>
      <c r="AC516" s="251">
        <v>0.86791579701206312</v>
      </c>
      <c r="AD516" s="251">
        <v>0.14981</v>
      </c>
      <c r="AE516" s="251">
        <v>-3.0000000000000001E-5</v>
      </c>
      <c r="AF516" s="250">
        <v>0.99620330397379631</v>
      </c>
      <c r="AG516" s="251">
        <v>0.97616199999999997</v>
      </c>
      <c r="AH516" s="250">
        <v>0.94</v>
      </c>
      <c r="AI516" s="252">
        <v>0.99883200000000005</v>
      </c>
      <c r="AJ516" s="253">
        <f t="shared" si="72"/>
        <v>9.6706555686932306E-6</v>
      </c>
      <c r="AK516" s="253">
        <f t="shared" si="73"/>
        <v>7.2773566759136534E-6</v>
      </c>
      <c r="AL516" s="253">
        <f t="shared" si="74"/>
        <v>2.0315548188595974E-4</v>
      </c>
      <c r="AM516" s="253">
        <f t="shared" si="75"/>
        <v>0.74341945395452358</v>
      </c>
      <c r="AN516" s="253">
        <f t="shared" si="76"/>
        <v>0.12833417328297264</v>
      </c>
      <c r="AO516" s="254">
        <f t="shared" si="77"/>
        <v>-2.5701032685444608E-5</v>
      </c>
    </row>
    <row r="517" spans="1:41">
      <c r="A517" s="247">
        <v>808</v>
      </c>
      <c r="B517" s="248"/>
      <c r="C517" s="248">
        <f t="shared" si="81"/>
        <v>0</v>
      </c>
      <c r="D517" s="248">
        <f t="shared" si="81"/>
        <v>0</v>
      </c>
      <c r="E517" s="248">
        <f t="shared" si="81"/>
        <v>0</v>
      </c>
      <c r="F517" s="248">
        <f t="shared" si="81"/>
        <v>1</v>
      </c>
      <c r="G517" s="248">
        <f t="shared" si="81"/>
        <v>1</v>
      </c>
      <c r="H517" s="248">
        <f t="shared" si="81"/>
        <v>0</v>
      </c>
      <c r="I517" s="249"/>
      <c r="J517" s="249">
        <f t="shared" si="79"/>
        <v>0</v>
      </c>
      <c r="K517" s="249">
        <f t="shared" si="82"/>
        <v>0</v>
      </c>
      <c r="L517" s="249">
        <f t="shared" si="82"/>
        <v>0</v>
      </c>
      <c r="M517" s="249">
        <f t="shared" si="82"/>
        <v>0.9</v>
      </c>
      <c r="N517" s="249">
        <f t="shared" si="82"/>
        <v>0.1</v>
      </c>
      <c r="O517" s="249">
        <f t="shared" si="82"/>
        <v>0</v>
      </c>
      <c r="P517" s="250">
        <v>0.99532508698231259</v>
      </c>
      <c r="Q517" s="251">
        <v>0.97181799999999996</v>
      </c>
      <c r="R517" s="250">
        <v>0.99521755466110251</v>
      </c>
      <c r="S517" s="251">
        <v>0.975715</v>
      </c>
      <c r="T517" s="250">
        <v>0.99787341274329644</v>
      </c>
      <c r="U517" s="250">
        <v>0.99828079116834656</v>
      </c>
      <c r="V517" s="250">
        <v>0.99856845253734672</v>
      </c>
      <c r="W517" s="250">
        <v>0.99874428640084612</v>
      </c>
      <c r="X517" s="250">
        <v>0.99884820278228703</v>
      </c>
      <c r="Y517" s="250">
        <v>0.99891215669874744</v>
      </c>
      <c r="Z517" s="251">
        <v>1.77E-5</v>
      </c>
      <c r="AA517" s="251">
        <v>1.1199999999999999E-5</v>
      </c>
      <c r="AB517" s="251">
        <v>1.9115298999999999E-4</v>
      </c>
      <c r="AC517" s="251">
        <v>0.84072918535297214</v>
      </c>
      <c r="AD517" s="251">
        <v>0.18565999999999999</v>
      </c>
      <c r="AE517" s="251">
        <v>3.0000000000000001E-5</v>
      </c>
      <c r="AF517" s="250">
        <v>0.99620330397379631</v>
      </c>
      <c r="AG517" s="251">
        <v>0.97619699999999998</v>
      </c>
      <c r="AH517" s="250">
        <v>0.94</v>
      </c>
      <c r="AI517" s="252">
        <v>0.99885699999999999</v>
      </c>
      <c r="AJ517" s="253">
        <f t="shared" si="72"/>
        <v>1.5148032709347947E-5</v>
      </c>
      <c r="AK517" s="253">
        <f t="shared" si="73"/>
        <v>9.589108962266753E-6</v>
      </c>
      <c r="AL517" s="253">
        <f t="shared" si="74"/>
        <v>1.6370669974502964E-4</v>
      </c>
      <c r="AM517" s="253">
        <f t="shared" si="75"/>
        <v>0.7201416810144754</v>
      </c>
      <c r="AN517" s="253">
        <f t="shared" si="76"/>
        <v>0.15904695361097584</v>
      </c>
      <c r="AO517" s="254">
        <f t="shared" si="77"/>
        <v>2.5701357914862282E-5</v>
      </c>
    </row>
    <row r="518" spans="1:41">
      <c r="A518" s="247">
        <v>809</v>
      </c>
      <c r="B518" s="248"/>
      <c r="C518" s="248">
        <f t="shared" si="81"/>
        <v>0</v>
      </c>
      <c r="D518" s="248">
        <f t="shared" si="81"/>
        <v>0</v>
      </c>
      <c r="E518" s="248">
        <f t="shared" si="81"/>
        <v>0</v>
      </c>
      <c r="F518" s="248">
        <f t="shared" si="81"/>
        <v>1</v>
      </c>
      <c r="G518" s="248">
        <f t="shared" si="81"/>
        <v>1</v>
      </c>
      <c r="H518" s="248">
        <f t="shared" si="81"/>
        <v>0</v>
      </c>
      <c r="I518" s="249"/>
      <c r="J518" s="249">
        <f t="shared" si="79"/>
        <v>0</v>
      </c>
      <c r="K518" s="249">
        <f t="shared" si="82"/>
        <v>0</v>
      </c>
      <c r="L518" s="249">
        <f t="shared" si="82"/>
        <v>0</v>
      </c>
      <c r="M518" s="249">
        <f t="shared" si="82"/>
        <v>0.86</v>
      </c>
      <c r="N518" s="249">
        <f t="shared" si="82"/>
        <v>0.14000000000000001</v>
      </c>
      <c r="O518" s="249">
        <f t="shared" si="82"/>
        <v>0</v>
      </c>
      <c r="P518" s="250">
        <v>0.99532508698231259</v>
      </c>
      <c r="Q518" s="251">
        <v>0.97180599999999995</v>
      </c>
      <c r="R518" s="250">
        <v>0.99521755466110251</v>
      </c>
      <c r="S518" s="251">
        <v>0.975684</v>
      </c>
      <c r="T518" s="250">
        <v>0.99787341274329644</v>
      </c>
      <c r="U518" s="250">
        <v>0.99828079116834656</v>
      </c>
      <c r="V518" s="250">
        <v>0.99856845253734672</v>
      </c>
      <c r="W518" s="250">
        <v>0.99874428640084612</v>
      </c>
      <c r="X518" s="250">
        <v>0.99884820278228703</v>
      </c>
      <c r="Y518" s="250">
        <v>0.99891215669874744</v>
      </c>
      <c r="Z518" s="251">
        <v>1.43E-5</v>
      </c>
      <c r="AA518" s="251">
        <v>1.24E-5</v>
      </c>
      <c r="AB518" s="251">
        <v>2.0263331999999999E-4</v>
      </c>
      <c r="AC518" s="251">
        <v>0.81066751309361718</v>
      </c>
      <c r="AD518" s="251">
        <v>0.22627</v>
      </c>
      <c r="AE518" s="251">
        <v>2.0000000000000002E-5</v>
      </c>
      <c r="AF518" s="250">
        <v>0.99620330397379631</v>
      </c>
      <c r="AG518" s="251">
        <v>0.97623249999999995</v>
      </c>
      <c r="AH518" s="250">
        <v>0.94</v>
      </c>
      <c r="AI518" s="252">
        <v>0.99888299999999997</v>
      </c>
      <c r="AJ518" s="253">
        <f t="shared" si="72"/>
        <v>1.2238464761791026E-5</v>
      </c>
      <c r="AK518" s="253">
        <f t="shared" si="73"/>
        <v>1.0616707504192491E-5</v>
      </c>
      <c r="AL518" s="253">
        <f t="shared" si="74"/>
        <v>1.7354182260696847E-4</v>
      </c>
      <c r="AM518" s="253">
        <f t="shared" si="75"/>
        <v>0.69440450539494591</v>
      </c>
      <c r="AN518" s="253">
        <f t="shared" si="76"/>
        <v>0.19383933988998095</v>
      </c>
      <c r="AO518" s="254">
        <f t="shared" si="77"/>
        <v>1.713455172758019E-5</v>
      </c>
    </row>
    <row r="519" spans="1:41">
      <c r="A519" s="247">
        <v>810</v>
      </c>
      <c r="B519" s="248"/>
      <c r="C519" s="248">
        <f t="shared" si="81"/>
        <v>0</v>
      </c>
      <c r="D519" s="248">
        <f t="shared" si="81"/>
        <v>0</v>
      </c>
      <c r="E519" s="248">
        <f t="shared" si="81"/>
        <v>0</v>
      </c>
      <c r="F519" s="248">
        <f t="shared" si="81"/>
        <v>1</v>
      </c>
      <c r="G519" s="248">
        <f t="shared" si="81"/>
        <v>1</v>
      </c>
      <c r="H519" s="248">
        <f t="shared" si="81"/>
        <v>0</v>
      </c>
      <c r="I519" s="249"/>
      <c r="J519" s="249">
        <f t="shared" si="79"/>
        <v>0</v>
      </c>
      <c r="K519" s="249">
        <f t="shared" si="82"/>
        <v>0</v>
      </c>
      <c r="L519" s="249">
        <f t="shared" si="82"/>
        <v>0</v>
      </c>
      <c r="M519" s="249">
        <f t="shared" si="82"/>
        <v>0.82</v>
      </c>
      <c r="N519" s="249">
        <f t="shared" si="82"/>
        <v>0.18</v>
      </c>
      <c r="O519" s="249">
        <f t="shared" si="82"/>
        <v>0</v>
      </c>
      <c r="P519" s="250">
        <v>0.99532508698231259</v>
      </c>
      <c r="Q519" s="251">
        <v>0.97179400000000005</v>
      </c>
      <c r="R519" s="250">
        <v>0.99521755466110251</v>
      </c>
      <c r="S519" s="251">
        <v>0.97565299999999988</v>
      </c>
      <c r="T519" s="250">
        <v>0.99787341274329644</v>
      </c>
      <c r="U519" s="250">
        <v>0.99828079116834656</v>
      </c>
      <c r="V519" s="250">
        <v>0.99856845253734672</v>
      </c>
      <c r="W519" s="250">
        <v>0.99874428640084612</v>
      </c>
      <c r="X519" s="250">
        <v>0.99884820278228703</v>
      </c>
      <c r="Y519" s="250">
        <v>0.99891215669874744</v>
      </c>
      <c r="Z519" s="251">
        <v>1.9700000000000001E-5</v>
      </c>
      <c r="AA519" s="251">
        <v>1.49E-5</v>
      </c>
      <c r="AB519" s="251">
        <v>2.0082143999999998E-4</v>
      </c>
      <c r="AC519" s="251">
        <v>0.77472091944478294</v>
      </c>
      <c r="AD519" s="251">
        <v>0.27018999999999999</v>
      </c>
      <c r="AE519" s="251">
        <v>-2.0000000000000002E-5</v>
      </c>
      <c r="AF519" s="250">
        <v>0.99620330397379631</v>
      </c>
      <c r="AG519" s="251">
        <v>0.97626800000000014</v>
      </c>
      <c r="AH519" s="250">
        <v>0.94</v>
      </c>
      <c r="AI519" s="252">
        <v>0.99890800000000002</v>
      </c>
      <c r="AJ519" s="253">
        <f t="shared" si="72"/>
        <v>1.6860274097388945E-5</v>
      </c>
      <c r="AK519" s="253">
        <f t="shared" si="73"/>
        <v>1.2757393044620776E-5</v>
      </c>
      <c r="AL519" s="253">
        <f t="shared" si="74"/>
        <v>1.7199303942433907E-4</v>
      </c>
      <c r="AM519" s="253">
        <f t="shared" si="75"/>
        <v>0.66362470309237598</v>
      </c>
      <c r="AN519" s="253">
        <f t="shared" si="76"/>
        <v>0.23146840385500358</v>
      </c>
      <c r="AO519" s="254">
        <f t="shared" si="77"/>
        <v>-1.7134847643217039E-5</v>
      </c>
    </row>
    <row r="520" spans="1:41">
      <c r="A520" s="247">
        <v>811</v>
      </c>
      <c r="B520" s="248"/>
      <c r="C520" s="248">
        <f t="shared" si="81"/>
        <v>0</v>
      </c>
      <c r="D520" s="248">
        <f t="shared" si="81"/>
        <v>0</v>
      </c>
      <c r="E520" s="248">
        <f t="shared" si="81"/>
        <v>0</v>
      </c>
      <c r="F520" s="248">
        <f t="shared" si="81"/>
        <v>1</v>
      </c>
      <c r="G520" s="248">
        <f t="shared" si="81"/>
        <v>1</v>
      </c>
      <c r="H520" s="248">
        <f t="shared" si="81"/>
        <v>0</v>
      </c>
      <c r="I520" s="249"/>
      <c r="J520" s="249">
        <f t="shared" si="79"/>
        <v>0</v>
      </c>
      <c r="K520" s="249">
        <f t="shared" si="82"/>
        <v>0</v>
      </c>
      <c r="L520" s="249">
        <f t="shared" si="82"/>
        <v>0</v>
      </c>
      <c r="M520" s="249">
        <f t="shared" si="82"/>
        <v>0.78</v>
      </c>
      <c r="N520" s="249">
        <f t="shared" si="82"/>
        <v>0.22</v>
      </c>
      <c r="O520" s="249">
        <f t="shared" si="82"/>
        <v>0</v>
      </c>
      <c r="P520" s="250">
        <v>0.99532508698231259</v>
      </c>
      <c r="Q520" s="251">
        <v>0.97178400000000009</v>
      </c>
      <c r="R520" s="250">
        <v>0.99521755466110251</v>
      </c>
      <c r="S520" s="251">
        <v>0.97562349999999998</v>
      </c>
      <c r="T520" s="250">
        <v>0.99787341274329644</v>
      </c>
      <c r="U520" s="250">
        <v>0.99828079116834656</v>
      </c>
      <c r="V520" s="250">
        <v>0.99856845253734672</v>
      </c>
      <c r="W520" s="250">
        <v>0.99874428640084612</v>
      </c>
      <c r="X520" s="250">
        <v>0.99884820278228703</v>
      </c>
      <c r="Y520" s="250">
        <v>0.99891215669874744</v>
      </c>
      <c r="Z520" s="251">
        <v>1.4400000000000001E-5</v>
      </c>
      <c r="AA520" s="251">
        <v>1.4E-5</v>
      </c>
      <c r="AB520" s="251">
        <v>1.8971495000000001E-4</v>
      </c>
      <c r="AC520" s="251">
        <v>0.73510245557315812</v>
      </c>
      <c r="AD520" s="251">
        <v>0.31568999999999997</v>
      </c>
      <c r="AE520" s="251">
        <v>2.0000000000000002E-5</v>
      </c>
      <c r="AF520" s="250">
        <v>0.99620330397379631</v>
      </c>
      <c r="AG520" s="251">
        <v>0.97630400000000006</v>
      </c>
      <c r="AH520" s="250">
        <v>0.94010010019799595</v>
      </c>
      <c r="AI520" s="252">
        <v>0.99893299999999996</v>
      </c>
      <c r="AJ520" s="253">
        <f t="shared" si="72"/>
        <v>1.2325837130759906E-5</v>
      </c>
      <c r="AK520" s="253">
        <f t="shared" si="73"/>
        <v>1.1988344969829344E-5</v>
      </c>
      <c r="AL520" s="253">
        <f t="shared" si="74"/>
        <v>1.6250168865349378E-4</v>
      </c>
      <c r="AM520" s="253">
        <f t="shared" si="75"/>
        <v>0.62976810619581858</v>
      </c>
      <c r="AN520" s="253">
        <f t="shared" si="76"/>
        <v>0.27048226772183681</v>
      </c>
      <c r="AO520" s="254">
        <f t="shared" si="77"/>
        <v>1.7137038618227718E-5</v>
      </c>
    </row>
    <row r="521" spans="1:41">
      <c r="A521" s="247">
        <v>812</v>
      </c>
      <c r="B521" s="248"/>
      <c r="C521" s="248">
        <f t="shared" si="81"/>
        <v>0</v>
      </c>
      <c r="D521" s="248">
        <f t="shared" si="81"/>
        <v>0</v>
      </c>
      <c r="E521" s="248">
        <f t="shared" si="81"/>
        <v>0</v>
      </c>
      <c r="F521" s="248">
        <f t="shared" si="81"/>
        <v>1</v>
      </c>
      <c r="G521" s="248">
        <f t="shared" si="81"/>
        <v>1</v>
      </c>
      <c r="H521" s="248">
        <f t="shared" si="81"/>
        <v>0</v>
      </c>
      <c r="I521" s="249"/>
      <c r="J521" s="249">
        <f t="shared" si="79"/>
        <v>0</v>
      </c>
      <c r="K521" s="249">
        <f t="shared" si="82"/>
        <v>0</v>
      </c>
      <c r="L521" s="249">
        <f t="shared" si="82"/>
        <v>0</v>
      </c>
      <c r="M521" s="249">
        <f t="shared" si="82"/>
        <v>0.74</v>
      </c>
      <c r="N521" s="249">
        <f t="shared" si="82"/>
        <v>0.26</v>
      </c>
      <c r="O521" s="249">
        <f t="shared" si="82"/>
        <v>0</v>
      </c>
      <c r="P521" s="250">
        <v>0.99532508698231259</v>
      </c>
      <c r="Q521" s="251">
        <v>0.97177400000000003</v>
      </c>
      <c r="R521" s="250">
        <v>0.99521755466110251</v>
      </c>
      <c r="S521" s="251">
        <v>0.97559400000000007</v>
      </c>
      <c r="T521" s="250">
        <v>0.99787341274329644</v>
      </c>
      <c r="U521" s="250">
        <v>0.99828079116834656</v>
      </c>
      <c r="V521" s="250">
        <v>0.99856845253734672</v>
      </c>
      <c r="W521" s="250">
        <v>0.99874428640084612</v>
      </c>
      <c r="X521" s="250">
        <v>0.99884820278228703</v>
      </c>
      <c r="Y521" s="250">
        <v>0.99891215669874744</v>
      </c>
      <c r="Z521" s="251">
        <v>1.84E-5</v>
      </c>
      <c r="AA521" s="251">
        <v>1.1600000000000001E-5</v>
      </c>
      <c r="AB521" s="251">
        <v>1.9174567000000001E-4</v>
      </c>
      <c r="AC521" s="251">
        <v>0.69390188300247047</v>
      </c>
      <c r="AD521" s="251">
        <v>0.36597000000000002</v>
      </c>
      <c r="AE521" s="251">
        <v>2.0000000000000002E-5</v>
      </c>
      <c r="AF521" s="250">
        <v>0.99620330397379631</v>
      </c>
      <c r="AG521" s="251">
        <v>0.9763400000000001</v>
      </c>
      <c r="AH521" s="250">
        <v>0.94020020039599173</v>
      </c>
      <c r="AI521" s="252">
        <v>0.99895849999999997</v>
      </c>
      <c r="AJ521" s="253">
        <f t="shared" si="72"/>
        <v>1.5751702294725384E-5</v>
      </c>
      <c r="AK521" s="253">
        <f t="shared" si="73"/>
        <v>9.9344750724775781E-6</v>
      </c>
      <c r="AL521" s="253">
        <f t="shared" si="74"/>
        <v>1.6426219711762957E-4</v>
      </c>
      <c r="AM521" s="253">
        <f t="shared" si="75"/>
        <v>0.59454755086123334</v>
      </c>
      <c r="AN521" s="253">
        <f t="shared" si="76"/>
        <v>0.31360227109373773</v>
      </c>
      <c r="AO521" s="254">
        <f t="shared" si="77"/>
        <v>1.7139238206102992E-5</v>
      </c>
    </row>
    <row r="522" spans="1:41">
      <c r="A522" s="247">
        <v>813</v>
      </c>
      <c r="B522" s="248"/>
      <c r="C522" s="248">
        <f t="shared" si="81"/>
        <v>0</v>
      </c>
      <c r="D522" s="248">
        <f t="shared" si="81"/>
        <v>0</v>
      </c>
      <c r="E522" s="248">
        <f t="shared" si="81"/>
        <v>0</v>
      </c>
      <c r="F522" s="248">
        <f t="shared" si="81"/>
        <v>1</v>
      </c>
      <c r="G522" s="248">
        <f t="shared" si="81"/>
        <v>1</v>
      </c>
      <c r="H522" s="248">
        <f t="shared" si="81"/>
        <v>0</v>
      </c>
      <c r="I522" s="249"/>
      <c r="J522" s="249">
        <f t="shared" si="79"/>
        <v>0</v>
      </c>
      <c r="K522" s="249">
        <f t="shared" si="82"/>
        <v>0</v>
      </c>
      <c r="L522" s="249">
        <f t="shared" si="82"/>
        <v>0</v>
      </c>
      <c r="M522" s="249">
        <f t="shared" si="82"/>
        <v>0.7</v>
      </c>
      <c r="N522" s="249">
        <f t="shared" si="82"/>
        <v>0.3</v>
      </c>
      <c r="O522" s="249">
        <f t="shared" si="82"/>
        <v>0</v>
      </c>
      <c r="P522" s="250">
        <v>0.99532508698231259</v>
      </c>
      <c r="Q522" s="251">
        <v>0.97176700000000016</v>
      </c>
      <c r="R522" s="250">
        <v>0.99521755466110251</v>
      </c>
      <c r="S522" s="251">
        <v>0.97556700000000007</v>
      </c>
      <c r="T522" s="250">
        <v>0.99787341274329644</v>
      </c>
      <c r="U522" s="250">
        <v>0.99828079116834656</v>
      </c>
      <c r="V522" s="250">
        <v>0.99856845253734672</v>
      </c>
      <c r="W522" s="250">
        <v>0.99874428640084612</v>
      </c>
      <c r="X522" s="250">
        <v>0.99884820278228703</v>
      </c>
      <c r="Y522" s="250">
        <v>0.99891215669874744</v>
      </c>
      <c r="Z522" s="251">
        <v>1.2299999999999999E-5</v>
      </c>
      <c r="AA522" s="251">
        <v>1.43E-5</v>
      </c>
      <c r="AB522" s="251">
        <v>1.6655174E-4</v>
      </c>
      <c r="AC522" s="251">
        <v>0.65041774786082596</v>
      </c>
      <c r="AD522" s="251">
        <v>0.41869999999999996</v>
      </c>
      <c r="AE522" s="251">
        <v>-5.0000000000000002E-5</v>
      </c>
      <c r="AF522" s="250">
        <v>0.99620330397379631</v>
      </c>
      <c r="AG522" s="251">
        <v>0.97637650000000009</v>
      </c>
      <c r="AH522" s="250">
        <v>0.94030030059398773</v>
      </c>
      <c r="AI522" s="252">
        <v>0.99898350000000002</v>
      </c>
      <c r="AJ522" s="253">
        <f t="shared" ref="AJ522:AJ585" si="83">PRODUCT(P522,Q522,R522,S522,T522,Z522,AF522,AG522,AH522,AI522)</f>
        <v>1.0531081537893658E-5</v>
      </c>
      <c r="AK522" s="253">
        <f t="shared" ref="AK522:AK585" si="84">PRODUCT(P522,Q522,R522,S522,U522,AA522,AF522,AG522,AH522,AI522)</f>
        <v>1.2248450867492418E-5</v>
      </c>
      <c r="AL522" s="253">
        <f t="shared" ref="AL522:AL585" si="85">PRODUCT(P522,Q522,R522,S522,V522,AB522,AF522,AG522,AH522,AI522)</f>
        <v>1.4269850659645377E-4</v>
      </c>
      <c r="AM522" s="253">
        <f t="shared" ref="AM522:AM585" si="86">PRODUCT(P522,Q522,R522,S522,W522,AC522,AF522,AG522,AH522,AI522)</f>
        <v>0.55736424285170971</v>
      </c>
      <c r="AN522" s="253">
        <f t="shared" ref="AN522:AN585" si="87">PRODUCT(P522,Q522,R522,S522,X522,AD522,AF522,AG522,AH522,AI522)</f>
        <v>0.35883505722363929</v>
      </c>
      <c r="AO522" s="254">
        <f t="shared" ref="AO522:AO585" si="88">PRODUCT(P522,Q522,R522,S522,Y522,AE522,AF522,AG522,AH522,AI522)</f>
        <v>-4.285383718579886E-5</v>
      </c>
    </row>
    <row r="523" spans="1:41">
      <c r="A523" s="247">
        <v>814</v>
      </c>
      <c r="B523" s="248"/>
      <c r="C523" s="248">
        <f t="shared" si="81"/>
        <v>0</v>
      </c>
      <c r="D523" s="248">
        <f t="shared" si="81"/>
        <v>0</v>
      </c>
      <c r="E523" s="248">
        <f t="shared" si="81"/>
        <v>0</v>
      </c>
      <c r="F523" s="248">
        <f t="shared" si="81"/>
        <v>1</v>
      </c>
      <c r="G523" s="248">
        <f t="shared" si="81"/>
        <v>1</v>
      </c>
      <c r="H523" s="248">
        <f t="shared" si="81"/>
        <v>0</v>
      </c>
      <c r="I523" s="249"/>
      <c r="J523" s="249">
        <f t="shared" si="79"/>
        <v>0</v>
      </c>
      <c r="K523" s="249">
        <f t="shared" si="82"/>
        <v>0</v>
      </c>
      <c r="L523" s="249">
        <f t="shared" si="82"/>
        <v>0</v>
      </c>
      <c r="M523" s="249">
        <f t="shared" si="82"/>
        <v>0.66</v>
      </c>
      <c r="N523" s="249">
        <f t="shared" si="82"/>
        <v>0.34</v>
      </c>
      <c r="O523" s="249">
        <f t="shared" si="82"/>
        <v>0</v>
      </c>
      <c r="P523" s="250">
        <v>0.99532508698231259</v>
      </c>
      <c r="Q523" s="251">
        <v>0.97176000000000007</v>
      </c>
      <c r="R523" s="250">
        <v>0.99521755466110251</v>
      </c>
      <c r="S523" s="251">
        <v>0.97554000000000007</v>
      </c>
      <c r="T523" s="250">
        <v>0.99787341274329644</v>
      </c>
      <c r="U523" s="250">
        <v>0.99828079116834656</v>
      </c>
      <c r="V523" s="250">
        <v>0.99856845253734672</v>
      </c>
      <c r="W523" s="250">
        <v>0.99874428640084612</v>
      </c>
      <c r="X523" s="250">
        <v>0.99884820278228703</v>
      </c>
      <c r="Y523" s="250">
        <v>0.99891215669874744</v>
      </c>
      <c r="Z523" s="251">
        <v>1.4100000000000001E-5</v>
      </c>
      <c r="AA523" s="251">
        <v>1.3699999999999999E-5</v>
      </c>
      <c r="AB523" s="251">
        <v>1.3920841E-4</v>
      </c>
      <c r="AC523" s="251">
        <v>0.6061002885796255</v>
      </c>
      <c r="AD523" s="251">
        <v>0.46981000000000001</v>
      </c>
      <c r="AE523" s="251">
        <v>8.0000000000000007E-5</v>
      </c>
      <c r="AF523" s="250">
        <v>0.99620330397379631</v>
      </c>
      <c r="AG523" s="251">
        <v>0.9764130000000002</v>
      </c>
      <c r="AH523" s="250">
        <v>0.9404004007919835</v>
      </c>
      <c r="AI523" s="252">
        <v>0.99900949999999999</v>
      </c>
      <c r="AJ523" s="253">
        <f t="shared" si="83"/>
        <v>1.2073845020283548E-5</v>
      </c>
      <c r="AK523" s="253">
        <f t="shared" si="84"/>
        <v>1.1736113867520802E-5</v>
      </c>
      <c r="AL523" s="253">
        <f t="shared" si="85"/>
        <v>1.1928733808316606E-4</v>
      </c>
      <c r="AM523" s="253">
        <f t="shared" si="86"/>
        <v>0.51945727320165003</v>
      </c>
      <c r="AN523" s="253">
        <f t="shared" si="87"/>
        <v>0.40269179607309508</v>
      </c>
      <c r="AO523" s="254">
        <f t="shared" si="88"/>
        <v>6.8575395072534989E-5</v>
      </c>
    </row>
    <row r="524" spans="1:41">
      <c r="A524" s="247">
        <v>815</v>
      </c>
      <c r="B524" s="248"/>
      <c r="C524" s="248">
        <f t="shared" si="81"/>
        <v>0</v>
      </c>
      <c r="D524" s="248">
        <f t="shared" si="81"/>
        <v>0</v>
      </c>
      <c r="E524" s="248">
        <f t="shared" si="81"/>
        <v>0</v>
      </c>
      <c r="F524" s="248">
        <f t="shared" si="81"/>
        <v>1</v>
      </c>
      <c r="G524" s="248">
        <f t="shared" si="81"/>
        <v>1</v>
      </c>
      <c r="H524" s="248">
        <f t="shared" si="81"/>
        <v>0</v>
      </c>
      <c r="I524" s="249"/>
      <c r="J524" s="249">
        <f t="shared" si="79"/>
        <v>0</v>
      </c>
      <c r="K524" s="249">
        <f t="shared" si="82"/>
        <v>0</v>
      </c>
      <c r="L524" s="249">
        <f t="shared" si="82"/>
        <v>0</v>
      </c>
      <c r="M524" s="249">
        <f t="shared" si="82"/>
        <v>0.62</v>
      </c>
      <c r="N524" s="249">
        <f t="shared" si="82"/>
        <v>0.38</v>
      </c>
      <c r="O524" s="249">
        <f t="shared" si="82"/>
        <v>0</v>
      </c>
      <c r="P524" s="250">
        <v>0.99532508698231259</v>
      </c>
      <c r="Q524" s="251">
        <v>0.97175449999999997</v>
      </c>
      <c r="R524" s="250">
        <v>0.99521755466110251</v>
      </c>
      <c r="S524" s="251">
        <v>0.97551500000000002</v>
      </c>
      <c r="T524" s="250">
        <v>0.99787341274329644</v>
      </c>
      <c r="U524" s="250">
        <v>0.99828079116834656</v>
      </c>
      <c r="V524" s="250">
        <v>0.99856845253734672</v>
      </c>
      <c r="W524" s="250">
        <v>0.99874428640084612</v>
      </c>
      <c r="X524" s="250">
        <v>0.99884820278228703</v>
      </c>
      <c r="Y524" s="250">
        <v>0.99891215669874744</v>
      </c>
      <c r="Z524" s="251">
        <v>1.66E-5</v>
      </c>
      <c r="AA524" s="251">
        <v>1.34E-5</v>
      </c>
      <c r="AB524" s="251">
        <v>1.1734755E-4</v>
      </c>
      <c r="AC524" s="251">
        <v>0.5620912490689558</v>
      </c>
      <c r="AD524" s="251">
        <v>0.51978999999999997</v>
      </c>
      <c r="AE524" s="251">
        <v>-3.0000000000000001E-5</v>
      </c>
      <c r="AF524" s="250">
        <v>0.99620330397379631</v>
      </c>
      <c r="AG524" s="251">
        <v>0.97645000000000015</v>
      </c>
      <c r="AH524" s="250">
        <v>0.94050050098997939</v>
      </c>
      <c r="AI524" s="252">
        <v>0.99903450000000005</v>
      </c>
      <c r="AJ524" s="253">
        <f t="shared" si="83"/>
        <v>1.4216560415847221E-5</v>
      </c>
      <c r="AK524" s="253">
        <f t="shared" si="84"/>
        <v>1.1480703694498151E-5</v>
      </c>
      <c r="AL524" s="253">
        <f t="shared" si="85"/>
        <v>1.0056870634161727E-4</v>
      </c>
      <c r="AM524" s="253">
        <f t="shared" si="86"/>
        <v>0.48180591490685626</v>
      </c>
      <c r="AN524" s="253">
        <f t="shared" si="87"/>
        <v>0.44559304960682866</v>
      </c>
      <c r="AO524" s="254">
        <f t="shared" si="88"/>
        <v>-2.5719323951322516E-5</v>
      </c>
    </row>
    <row r="525" spans="1:41">
      <c r="A525" s="247">
        <v>816</v>
      </c>
      <c r="B525" s="248"/>
      <c r="C525" s="248">
        <f t="shared" si="81"/>
        <v>0</v>
      </c>
      <c r="D525" s="248">
        <f t="shared" si="81"/>
        <v>0</v>
      </c>
      <c r="E525" s="248">
        <f t="shared" si="81"/>
        <v>0</v>
      </c>
      <c r="F525" s="248">
        <f t="shared" si="81"/>
        <v>1</v>
      </c>
      <c r="G525" s="248">
        <f t="shared" si="81"/>
        <v>1</v>
      </c>
      <c r="H525" s="248">
        <f t="shared" si="81"/>
        <v>0</v>
      </c>
      <c r="I525" s="249"/>
      <c r="J525" s="249">
        <f t="shared" si="79"/>
        <v>0</v>
      </c>
      <c r="K525" s="249">
        <f t="shared" si="82"/>
        <v>0</v>
      </c>
      <c r="L525" s="249">
        <f t="shared" si="82"/>
        <v>0</v>
      </c>
      <c r="M525" s="249">
        <f t="shared" si="82"/>
        <v>0.57999999999999996</v>
      </c>
      <c r="N525" s="249">
        <f t="shared" si="82"/>
        <v>0.42</v>
      </c>
      <c r="O525" s="249">
        <f t="shared" si="82"/>
        <v>0</v>
      </c>
      <c r="P525" s="250">
        <v>0.99532508698231259</v>
      </c>
      <c r="Q525" s="251">
        <v>0.97174899999999997</v>
      </c>
      <c r="R525" s="250">
        <v>0.99521755466110251</v>
      </c>
      <c r="S525" s="251">
        <v>0.97549000000000008</v>
      </c>
      <c r="T525" s="250">
        <v>0.99787341274329644</v>
      </c>
      <c r="U525" s="250">
        <v>0.99828079116834656</v>
      </c>
      <c r="V525" s="250">
        <v>0.99856845253734672</v>
      </c>
      <c r="W525" s="250">
        <v>0.99874428640084612</v>
      </c>
      <c r="X525" s="250">
        <v>0.99884820278228703</v>
      </c>
      <c r="Y525" s="250">
        <v>0.99891215669874744</v>
      </c>
      <c r="Z525" s="251">
        <v>1.5100000000000001E-5</v>
      </c>
      <c r="AA525" s="251">
        <v>1.33E-5</v>
      </c>
      <c r="AB525" s="251">
        <v>1.4022608999999999E-4</v>
      </c>
      <c r="AC525" s="251">
        <v>0.51750047558010215</v>
      </c>
      <c r="AD525" s="251">
        <v>0.56940000000000002</v>
      </c>
      <c r="AE525" s="251">
        <v>-3.0000000000000001E-5</v>
      </c>
      <c r="AF525" s="250">
        <v>0.99620330397379631</v>
      </c>
      <c r="AG525" s="251">
        <v>0.9764870000000001</v>
      </c>
      <c r="AH525" s="250">
        <v>0.94060060118797539</v>
      </c>
      <c r="AI525" s="252">
        <v>0.99905900000000003</v>
      </c>
      <c r="AJ525" s="253">
        <f t="shared" si="83"/>
        <v>1.2933710431149056E-5</v>
      </c>
      <c r="AK525" s="253">
        <f t="shared" si="84"/>
        <v>1.1396594347005647E-5</v>
      </c>
      <c r="AL525" s="253">
        <f t="shared" si="85"/>
        <v>1.2019250886412691E-4</v>
      </c>
      <c r="AM525" s="253">
        <f t="shared" si="86"/>
        <v>0.44364520887296938</v>
      </c>
      <c r="AN525" s="253">
        <f t="shared" si="87"/>
        <v>0.48818866327630867</v>
      </c>
      <c r="AO525" s="254">
        <f t="shared" si="88"/>
        <v>-2.5722862005041605E-5</v>
      </c>
    </row>
    <row r="526" spans="1:41">
      <c r="A526" s="247">
        <v>817</v>
      </c>
      <c r="B526" s="248"/>
      <c r="C526" s="248">
        <f t="shared" si="81"/>
        <v>0</v>
      </c>
      <c r="D526" s="248">
        <f t="shared" si="81"/>
        <v>0</v>
      </c>
      <c r="E526" s="248">
        <f t="shared" si="81"/>
        <v>0</v>
      </c>
      <c r="F526" s="248">
        <f t="shared" si="81"/>
        <v>1</v>
      </c>
      <c r="G526" s="248">
        <f t="shared" si="81"/>
        <v>1</v>
      </c>
      <c r="H526" s="248">
        <f t="shared" si="81"/>
        <v>0</v>
      </c>
      <c r="I526" s="249"/>
      <c r="J526" s="249">
        <f t="shared" si="79"/>
        <v>0</v>
      </c>
      <c r="K526" s="249">
        <f t="shared" si="82"/>
        <v>0</v>
      </c>
      <c r="L526" s="249">
        <f t="shared" si="82"/>
        <v>0</v>
      </c>
      <c r="M526" s="249">
        <f t="shared" si="82"/>
        <v>0.54</v>
      </c>
      <c r="N526" s="249">
        <f t="shared" si="82"/>
        <v>0.46</v>
      </c>
      <c r="O526" s="249">
        <f t="shared" si="82"/>
        <v>0</v>
      </c>
      <c r="P526" s="250">
        <v>0.99532508698231259</v>
      </c>
      <c r="Q526" s="251">
        <v>0.97174649999999996</v>
      </c>
      <c r="R526" s="250">
        <v>0.99521755466110251</v>
      </c>
      <c r="S526" s="251">
        <v>0.97546650000000001</v>
      </c>
      <c r="T526" s="250">
        <v>0.99787341274329644</v>
      </c>
      <c r="U526" s="250">
        <v>0.99828079116834656</v>
      </c>
      <c r="V526" s="250">
        <v>0.99856845253734672</v>
      </c>
      <c r="W526" s="250">
        <v>0.99874428640084612</v>
      </c>
      <c r="X526" s="250">
        <v>0.99884820278228703</v>
      </c>
      <c r="Y526" s="250">
        <v>0.99891215669874744</v>
      </c>
      <c r="Z526" s="251">
        <v>1.73E-5</v>
      </c>
      <c r="AA526" s="251">
        <v>1.59E-5</v>
      </c>
      <c r="AB526" s="251">
        <v>1.3721016999999999E-4</v>
      </c>
      <c r="AC526" s="251">
        <v>0.47272214246489752</v>
      </c>
      <c r="AD526" s="251">
        <v>0.61881999999999993</v>
      </c>
      <c r="AE526" s="251">
        <v>-8.9999999999999992E-5</v>
      </c>
      <c r="AF526" s="250">
        <v>0.99620330397379631</v>
      </c>
      <c r="AG526" s="251">
        <v>0.97652399999999995</v>
      </c>
      <c r="AH526" s="250">
        <v>0.94070070138597117</v>
      </c>
      <c r="AI526" s="252">
        <v>0.99908399999999997</v>
      </c>
      <c r="AJ526" s="253">
        <f t="shared" si="83"/>
        <v>1.4820206271027831E-5</v>
      </c>
      <c r="AK526" s="253">
        <f t="shared" si="84"/>
        <v>1.362644389941682E-5</v>
      </c>
      <c r="AL526" s="253">
        <f t="shared" si="85"/>
        <v>1.1762424193782658E-4</v>
      </c>
      <c r="AM526" s="253">
        <f t="shared" si="86"/>
        <v>0.40531525224326792</v>
      </c>
      <c r="AN526" s="253">
        <f t="shared" si="87"/>
        <v>0.53063577658856531</v>
      </c>
      <c r="AO526" s="254">
        <f t="shared" si="88"/>
        <v>-7.7179596128387052E-5</v>
      </c>
    </row>
    <row r="527" spans="1:41">
      <c r="A527" s="247">
        <v>818</v>
      </c>
      <c r="B527" s="248"/>
      <c r="C527" s="248">
        <f t="shared" si="81"/>
        <v>0</v>
      </c>
      <c r="D527" s="248">
        <f t="shared" si="81"/>
        <v>0</v>
      </c>
      <c r="E527" s="248">
        <f t="shared" si="81"/>
        <v>0</v>
      </c>
      <c r="F527" s="248">
        <f t="shared" si="81"/>
        <v>1</v>
      </c>
      <c r="G527" s="248">
        <f t="shared" si="81"/>
        <v>1</v>
      </c>
      <c r="H527" s="248">
        <f t="shared" si="81"/>
        <v>0</v>
      </c>
      <c r="I527" s="249"/>
      <c r="J527" s="249">
        <f t="shared" si="79"/>
        <v>0</v>
      </c>
      <c r="K527" s="249">
        <f t="shared" si="82"/>
        <v>0</v>
      </c>
      <c r="L527" s="249">
        <f t="shared" si="82"/>
        <v>0</v>
      </c>
      <c r="M527" s="249">
        <f t="shared" si="82"/>
        <v>0.5</v>
      </c>
      <c r="N527" s="249">
        <f t="shared" si="82"/>
        <v>0.5</v>
      </c>
      <c r="O527" s="249">
        <f t="shared" si="82"/>
        <v>0</v>
      </c>
      <c r="P527" s="250">
        <v>0.99532508698231259</v>
      </c>
      <c r="Q527" s="251">
        <v>0.97174400000000005</v>
      </c>
      <c r="R527" s="250">
        <v>0.99521755466110251</v>
      </c>
      <c r="S527" s="251">
        <v>0.97544300000000006</v>
      </c>
      <c r="T527" s="250">
        <v>0.99787341274329644</v>
      </c>
      <c r="U527" s="250">
        <v>0.99828079116834656</v>
      </c>
      <c r="V527" s="250">
        <v>0.99856845253734672</v>
      </c>
      <c r="W527" s="250">
        <v>0.99874428640084612</v>
      </c>
      <c r="X527" s="250">
        <v>0.99884820278228703</v>
      </c>
      <c r="Y527" s="250">
        <v>0.99891215669874744</v>
      </c>
      <c r="Z527" s="251">
        <v>1.34E-5</v>
      </c>
      <c r="AA527" s="251">
        <v>1.2800000000000001E-5</v>
      </c>
      <c r="AB527" s="251">
        <v>1.3585335999999999E-4</v>
      </c>
      <c r="AC527" s="251">
        <v>0.42952988929408825</v>
      </c>
      <c r="AD527" s="251">
        <v>0.66535</v>
      </c>
      <c r="AE527" s="251">
        <v>-1.2999999999999999E-4</v>
      </c>
      <c r="AF527" s="250">
        <v>0.99620330397379631</v>
      </c>
      <c r="AG527" s="251">
        <v>0.9765609999999999</v>
      </c>
      <c r="AH527" s="250">
        <v>0.94080080158396706</v>
      </c>
      <c r="AI527" s="252">
        <v>0.99910849999999995</v>
      </c>
      <c r="AJ527" s="253">
        <f t="shared" si="83"/>
        <v>1.1480866821689509E-5</v>
      </c>
      <c r="AK527" s="253">
        <f t="shared" si="84"/>
        <v>1.097127531606044E-5</v>
      </c>
      <c r="AL527" s="253">
        <f t="shared" si="85"/>
        <v>1.164776647191646E-4</v>
      </c>
      <c r="AM527" s="253">
        <f t="shared" si="86"/>
        <v>0.36833426956828813</v>
      </c>
      <c r="AN527" s="253">
        <f t="shared" si="87"/>
        <v>0.57061618131481107</v>
      </c>
      <c r="AO527" s="254">
        <f t="shared" si="88"/>
        <v>-1.1149748726177766E-4</v>
      </c>
    </row>
    <row r="528" spans="1:41">
      <c r="A528" s="247">
        <v>819</v>
      </c>
      <c r="B528" s="248"/>
      <c r="C528" s="248">
        <f t="shared" si="81"/>
        <v>0</v>
      </c>
      <c r="D528" s="248">
        <f t="shared" si="81"/>
        <v>0</v>
      </c>
      <c r="E528" s="248">
        <f t="shared" si="81"/>
        <v>0</v>
      </c>
      <c r="F528" s="248">
        <f t="shared" si="81"/>
        <v>1</v>
      </c>
      <c r="G528" s="248">
        <f t="shared" si="81"/>
        <v>1</v>
      </c>
      <c r="H528" s="248">
        <f t="shared" si="81"/>
        <v>0</v>
      </c>
      <c r="I528" s="249"/>
      <c r="J528" s="249">
        <f t="shared" si="79"/>
        <v>0</v>
      </c>
      <c r="K528" s="249">
        <f t="shared" si="82"/>
        <v>0</v>
      </c>
      <c r="L528" s="249">
        <f t="shared" si="82"/>
        <v>0</v>
      </c>
      <c r="M528" s="249">
        <f t="shared" si="82"/>
        <v>0.46</v>
      </c>
      <c r="N528" s="249">
        <f t="shared" si="82"/>
        <v>0.54</v>
      </c>
      <c r="O528" s="249">
        <f t="shared" si="82"/>
        <v>0</v>
      </c>
      <c r="P528" s="250">
        <v>0.99532508698231259</v>
      </c>
      <c r="Q528" s="251">
        <v>0.97174300000000002</v>
      </c>
      <c r="R528" s="250">
        <v>0.99521755466110251</v>
      </c>
      <c r="S528" s="251">
        <v>0.97542150000000005</v>
      </c>
      <c r="T528" s="250">
        <v>0.99787341274329644</v>
      </c>
      <c r="U528" s="250">
        <v>0.99828079116834656</v>
      </c>
      <c r="V528" s="250">
        <v>0.99856845253734672</v>
      </c>
      <c r="W528" s="250">
        <v>0.99874428640084612</v>
      </c>
      <c r="X528" s="250">
        <v>0.99884820278228703</v>
      </c>
      <c r="Y528" s="250">
        <v>0.99891215669874744</v>
      </c>
      <c r="Z528" s="251">
        <v>2.0600000000000003E-5</v>
      </c>
      <c r="AA528" s="251">
        <v>1.0900000000000001E-5</v>
      </c>
      <c r="AB528" s="251">
        <v>9.9009979999999987E-5</v>
      </c>
      <c r="AC528" s="251">
        <v>0.3855571271521262</v>
      </c>
      <c r="AD528" s="251">
        <v>0.71055000000000001</v>
      </c>
      <c r="AE528" s="251">
        <v>-1.4000000000000001E-4</v>
      </c>
      <c r="AF528" s="250">
        <v>0.99620330397379631</v>
      </c>
      <c r="AG528" s="251">
        <v>0.97659850000000004</v>
      </c>
      <c r="AH528" s="250">
        <v>0.94090090178196295</v>
      </c>
      <c r="AI528" s="252">
        <v>0.99913450000000004</v>
      </c>
      <c r="AJ528" s="253">
        <f t="shared" si="83"/>
        <v>1.7652298629384882E-5</v>
      </c>
      <c r="AK528" s="253">
        <f t="shared" si="84"/>
        <v>9.3441070781802889E-6</v>
      </c>
      <c r="AL528" s="253">
        <f t="shared" si="85"/>
        <v>8.4901508807764563E-5</v>
      </c>
      <c r="AM528" s="253">
        <f t="shared" si="86"/>
        <v>0.330675209621901</v>
      </c>
      <c r="AN528" s="253">
        <f t="shared" si="87"/>
        <v>0.60947055746569745</v>
      </c>
      <c r="AO528" s="254">
        <f t="shared" si="88"/>
        <v>-1.200919587105647E-4</v>
      </c>
    </row>
    <row r="529" spans="1:41">
      <c r="A529" s="247">
        <v>820</v>
      </c>
      <c r="B529" s="248"/>
      <c r="C529" s="248">
        <f t="shared" si="81"/>
        <v>0</v>
      </c>
      <c r="D529" s="248">
        <f t="shared" si="81"/>
        <v>0</v>
      </c>
      <c r="E529" s="248">
        <f t="shared" si="81"/>
        <v>0</v>
      </c>
      <c r="F529" s="248">
        <f t="shared" si="81"/>
        <v>1</v>
      </c>
      <c r="G529" s="248">
        <f t="shared" si="81"/>
        <v>1</v>
      </c>
      <c r="H529" s="248">
        <f t="shared" si="81"/>
        <v>0</v>
      </c>
      <c r="I529" s="249"/>
      <c r="J529" s="249">
        <f t="shared" si="79"/>
        <v>0</v>
      </c>
      <c r="K529" s="249">
        <f t="shared" si="82"/>
        <v>0</v>
      </c>
      <c r="L529" s="249">
        <f t="shared" si="82"/>
        <v>0</v>
      </c>
      <c r="M529" s="249">
        <f t="shared" si="82"/>
        <v>0.42</v>
      </c>
      <c r="N529" s="249">
        <f t="shared" si="82"/>
        <v>0.57999999999999996</v>
      </c>
      <c r="O529" s="249">
        <f t="shared" si="82"/>
        <v>0</v>
      </c>
      <c r="P529" s="250">
        <v>0.99532508698231259</v>
      </c>
      <c r="Q529" s="251">
        <v>0.97174200000000011</v>
      </c>
      <c r="R529" s="250">
        <v>0.99521755466110251</v>
      </c>
      <c r="S529" s="251">
        <v>0.97540000000000004</v>
      </c>
      <c r="T529" s="250">
        <v>0.99787341274329644</v>
      </c>
      <c r="U529" s="250">
        <v>0.99828079116834656</v>
      </c>
      <c r="V529" s="250">
        <v>0.99856845253734672</v>
      </c>
      <c r="W529" s="250">
        <v>0.99874428640084612</v>
      </c>
      <c r="X529" s="250">
        <v>0.99884820278228703</v>
      </c>
      <c r="Y529" s="250">
        <v>0.99891215669874744</v>
      </c>
      <c r="Z529" s="251">
        <v>1.4400000000000001E-5</v>
      </c>
      <c r="AA529" s="251">
        <v>1.01E-5</v>
      </c>
      <c r="AB529" s="251">
        <v>1.2339423000000001E-4</v>
      </c>
      <c r="AC529" s="251">
        <v>0.3431745712164242</v>
      </c>
      <c r="AD529" s="251">
        <v>0.75245999999999991</v>
      </c>
      <c r="AE529" s="251">
        <v>-1E-4</v>
      </c>
      <c r="AF529" s="250">
        <v>0.99620330397379631</v>
      </c>
      <c r="AG529" s="251">
        <v>0.97663600000000006</v>
      </c>
      <c r="AH529" s="250">
        <v>0.94099700127863206</v>
      </c>
      <c r="AI529" s="252">
        <v>0.99915949999999998</v>
      </c>
      <c r="AJ529" s="253">
        <f t="shared" si="83"/>
        <v>1.2341229121353733E-5</v>
      </c>
      <c r="AK529" s="253">
        <f t="shared" si="84"/>
        <v>8.6595347638941227E-6</v>
      </c>
      <c r="AL529" s="253">
        <f t="shared" si="85"/>
        <v>1.0582619112989674E-4</v>
      </c>
      <c r="AM529" s="253">
        <f t="shared" si="86"/>
        <v>0.29436751339561207</v>
      </c>
      <c r="AN529" s="253">
        <f t="shared" si="87"/>
        <v>0.64551060627731383</v>
      </c>
      <c r="AO529" s="254">
        <f t="shared" si="88"/>
        <v>-8.5792193181444631E-5</v>
      </c>
    </row>
    <row r="530" spans="1:41">
      <c r="A530" s="247">
        <v>821</v>
      </c>
      <c r="B530" s="248"/>
      <c r="C530" s="248">
        <f t="shared" si="81"/>
        <v>0</v>
      </c>
      <c r="D530" s="248">
        <f t="shared" si="81"/>
        <v>0</v>
      </c>
      <c r="E530" s="248">
        <f t="shared" si="81"/>
        <v>0</v>
      </c>
      <c r="F530" s="248">
        <f t="shared" si="81"/>
        <v>1</v>
      </c>
      <c r="G530" s="248">
        <f t="shared" si="81"/>
        <v>1</v>
      </c>
      <c r="H530" s="248">
        <f t="shared" si="81"/>
        <v>0</v>
      </c>
      <c r="I530" s="249"/>
      <c r="J530" s="249">
        <f t="shared" si="79"/>
        <v>0</v>
      </c>
      <c r="K530" s="249">
        <f t="shared" si="82"/>
        <v>0</v>
      </c>
      <c r="L530" s="249">
        <f t="shared" si="82"/>
        <v>0</v>
      </c>
      <c r="M530" s="249">
        <f t="shared" si="82"/>
        <v>0.38</v>
      </c>
      <c r="N530" s="249">
        <f t="shared" si="82"/>
        <v>0.62</v>
      </c>
      <c r="O530" s="249">
        <f t="shared" si="82"/>
        <v>0</v>
      </c>
      <c r="P530" s="250">
        <v>0.99532508698231259</v>
      </c>
      <c r="Q530" s="251">
        <v>0.97174350000000009</v>
      </c>
      <c r="R530" s="250">
        <v>0.99521755466110251</v>
      </c>
      <c r="S530" s="251">
        <v>0.97538100000000005</v>
      </c>
      <c r="T530" s="250">
        <v>0.99787341274329644</v>
      </c>
      <c r="U530" s="250">
        <v>0.99828079116834656</v>
      </c>
      <c r="V530" s="250">
        <v>0.99856845253734672</v>
      </c>
      <c r="W530" s="250">
        <v>0.99874428640084612</v>
      </c>
      <c r="X530" s="250">
        <v>0.99884820278228703</v>
      </c>
      <c r="Y530" s="250">
        <v>0.99891215669874744</v>
      </c>
      <c r="Z530" s="251">
        <v>1.5999999999999999E-5</v>
      </c>
      <c r="AA530" s="251">
        <v>6.8000000000000001E-6</v>
      </c>
      <c r="AB530" s="251">
        <v>1.1518541999999999E-4</v>
      </c>
      <c r="AC530" s="251">
        <v>0.30086538333378177</v>
      </c>
      <c r="AD530" s="251">
        <v>0.79138000000000008</v>
      </c>
      <c r="AE530" s="251">
        <v>3.0000000000000001E-5</v>
      </c>
      <c r="AF530" s="250">
        <v>0.99620330397379631</v>
      </c>
      <c r="AG530" s="251">
        <v>0.97667400000000004</v>
      </c>
      <c r="AH530" s="250">
        <v>0.94069742183095684</v>
      </c>
      <c r="AI530" s="252">
        <v>0.99918450000000003</v>
      </c>
      <c r="AJ530" s="253">
        <f t="shared" si="83"/>
        <v>1.3708741739706385E-5</v>
      </c>
      <c r="AK530" s="253">
        <f t="shared" si="84"/>
        <v>5.8285937719204351E-6</v>
      </c>
      <c r="AL530" s="253">
        <f t="shared" si="85"/>
        <v>9.8759188405475961E-5</v>
      </c>
      <c r="AM530" s="253">
        <f t="shared" si="86"/>
        <v>0.25800533746178295</v>
      </c>
      <c r="AN530" s="253">
        <f t="shared" si="87"/>
        <v>0.67871386880349882</v>
      </c>
      <c r="AO530" s="254">
        <f t="shared" si="88"/>
        <v>2.5730647423485482E-5</v>
      </c>
    </row>
    <row r="531" spans="1:41">
      <c r="A531" s="247">
        <v>822</v>
      </c>
      <c r="B531" s="248"/>
      <c r="C531" s="248">
        <f t="shared" si="81"/>
        <v>0</v>
      </c>
      <c r="D531" s="248">
        <f t="shared" si="81"/>
        <v>0</v>
      </c>
      <c r="E531" s="248">
        <f t="shared" si="81"/>
        <v>0</v>
      </c>
      <c r="F531" s="248">
        <f t="shared" si="81"/>
        <v>1</v>
      </c>
      <c r="G531" s="248">
        <f t="shared" si="81"/>
        <v>1</v>
      </c>
      <c r="H531" s="248">
        <f t="shared" si="81"/>
        <v>0</v>
      </c>
      <c r="I531" s="249"/>
      <c r="J531" s="249">
        <f t="shared" si="79"/>
        <v>0</v>
      </c>
      <c r="K531" s="249">
        <f t="shared" si="82"/>
        <v>0</v>
      </c>
      <c r="L531" s="249">
        <f t="shared" si="82"/>
        <v>0</v>
      </c>
      <c r="M531" s="249">
        <f t="shared" si="82"/>
        <v>0.34</v>
      </c>
      <c r="N531" s="249">
        <f t="shared" si="82"/>
        <v>0.66</v>
      </c>
      <c r="O531" s="249">
        <f t="shared" si="82"/>
        <v>0</v>
      </c>
      <c r="P531" s="250">
        <v>0.99532508698231259</v>
      </c>
      <c r="Q531" s="251">
        <v>0.97174499999999997</v>
      </c>
      <c r="R531" s="250">
        <v>0.99521755466110251</v>
      </c>
      <c r="S531" s="251">
        <v>0.97536199999999995</v>
      </c>
      <c r="T531" s="250">
        <v>0.99787341274329644</v>
      </c>
      <c r="U531" s="250">
        <v>0.99828079116834656</v>
      </c>
      <c r="V531" s="250">
        <v>0.99856845253734672</v>
      </c>
      <c r="W531" s="250">
        <v>0.99874428640084612</v>
      </c>
      <c r="X531" s="250">
        <v>0.99884820278228703</v>
      </c>
      <c r="Y531" s="250">
        <v>0.99891215669874744</v>
      </c>
      <c r="Z531" s="251">
        <v>1.33E-5</v>
      </c>
      <c r="AA531" s="251">
        <v>1.34E-5</v>
      </c>
      <c r="AB531" s="251">
        <v>1.0130342E-4</v>
      </c>
      <c r="AC531" s="251">
        <v>0.25824350463587703</v>
      </c>
      <c r="AD531" s="251">
        <v>0.82772999999999997</v>
      </c>
      <c r="AE531" s="251">
        <v>-5.0000000000000002E-5</v>
      </c>
      <c r="AF531" s="250">
        <v>0.99620330397379631</v>
      </c>
      <c r="AG531" s="251">
        <v>0.97671200000000002</v>
      </c>
      <c r="AH531" s="250">
        <v>0.94039784238328172</v>
      </c>
      <c r="AI531" s="252">
        <v>0.99920850000000005</v>
      </c>
      <c r="AJ531" s="253">
        <f t="shared" si="83"/>
        <v>1.139227506126802E-5</v>
      </c>
      <c r="AK531" s="253">
        <f t="shared" si="84"/>
        <v>1.1482617091116329E-5</v>
      </c>
      <c r="AL531" s="253">
        <f t="shared" si="85"/>
        <v>8.6833102538403346E-5</v>
      </c>
      <c r="AM531" s="253">
        <f t="shared" si="86"/>
        <v>0.22139463094074008</v>
      </c>
      <c r="AN531" s="253">
        <f t="shared" si="87"/>
        <v>0.70969469402159557</v>
      </c>
      <c r="AO531" s="254">
        <f t="shared" si="88"/>
        <v>-4.2872683973913116E-5</v>
      </c>
    </row>
    <row r="532" spans="1:41">
      <c r="A532" s="247">
        <v>823</v>
      </c>
      <c r="B532" s="248"/>
      <c r="C532" s="248">
        <f t="shared" si="81"/>
        <v>0</v>
      </c>
      <c r="D532" s="248">
        <f t="shared" si="81"/>
        <v>0</v>
      </c>
      <c r="E532" s="248">
        <f t="shared" si="81"/>
        <v>0</v>
      </c>
      <c r="F532" s="248">
        <f t="shared" si="81"/>
        <v>1</v>
      </c>
      <c r="G532" s="248">
        <f t="shared" si="81"/>
        <v>1</v>
      </c>
      <c r="H532" s="248">
        <f t="shared" si="81"/>
        <v>0</v>
      </c>
      <c r="I532" s="249"/>
      <c r="J532" s="249">
        <f t="shared" si="79"/>
        <v>0</v>
      </c>
      <c r="K532" s="249">
        <f t="shared" si="82"/>
        <v>0</v>
      </c>
      <c r="L532" s="249">
        <f t="shared" si="82"/>
        <v>0</v>
      </c>
      <c r="M532" s="249">
        <f t="shared" si="82"/>
        <v>0.3</v>
      </c>
      <c r="N532" s="249">
        <f t="shared" si="82"/>
        <v>0.7</v>
      </c>
      <c r="O532" s="249">
        <f t="shared" si="82"/>
        <v>0</v>
      </c>
      <c r="P532" s="250">
        <v>0.99532508698231259</v>
      </c>
      <c r="Q532" s="251">
        <v>0.97174899999999997</v>
      </c>
      <c r="R532" s="250">
        <v>0.99521755466110251</v>
      </c>
      <c r="S532" s="251">
        <v>0.9753440000000001</v>
      </c>
      <c r="T532" s="250">
        <v>0.99787341274329644</v>
      </c>
      <c r="U532" s="250">
        <v>0.99828079116834656</v>
      </c>
      <c r="V532" s="250">
        <v>0.99856845253734672</v>
      </c>
      <c r="W532" s="250">
        <v>0.99874428640084612</v>
      </c>
      <c r="X532" s="250">
        <v>0.99884820278228703</v>
      </c>
      <c r="Y532" s="250">
        <v>0.99891215669874744</v>
      </c>
      <c r="Z532" s="251">
        <v>1.5399999999999998E-5</v>
      </c>
      <c r="AA532" s="251">
        <v>9.2E-6</v>
      </c>
      <c r="AB532" s="251">
        <v>1.1921038999999999E-4</v>
      </c>
      <c r="AC532" s="251">
        <v>0.2177015713583843</v>
      </c>
      <c r="AD532" s="251">
        <v>0.86132999999999993</v>
      </c>
      <c r="AE532" s="251">
        <v>-7.0000000000000007E-5</v>
      </c>
      <c r="AF532" s="250">
        <v>0.99620330397379631</v>
      </c>
      <c r="AG532" s="251">
        <v>0.97675000000000001</v>
      </c>
      <c r="AH532" s="250">
        <v>0.94009826293560661</v>
      </c>
      <c r="AI532" s="252">
        <v>0.99923300000000004</v>
      </c>
      <c r="AJ532" s="253">
        <f t="shared" si="83"/>
        <v>1.3187500406563697E-5</v>
      </c>
      <c r="AK532" s="253">
        <f t="shared" si="84"/>
        <v>7.8814632636559399E-6</v>
      </c>
      <c r="AL532" s="253">
        <f t="shared" si="85"/>
        <v>1.0215467910765805E-4</v>
      </c>
      <c r="AM532" s="253">
        <f t="shared" si="86"/>
        <v>0.18658734511124628</v>
      </c>
      <c r="AN532" s="253">
        <f t="shared" si="87"/>
        <v>0.73830426993145137</v>
      </c>
      <c r="AO532" s="254">
        <f t="shared" si="88"/>
        <v>-6.000558198136427E-5</v>
      </c>
    </row>
    <row r="533" spans="1:41">
      <c r="A533" s="247">
        <v>824</v>
      </c>
      <c r="B533" s="248"/>
      <c r="C533" s="248">
        <f t="shared" si="81"/>
        <v>0</v>
      </c>
      <c r="D533" s="248">
        <f t="shared" si="81"/>
        <v>0</v>
      </c>
      <c r="E533" s="248">
        <f t="shared" si="81"/>
        <v>0</v>
      </c>
      <c r="F533" s="248">
        <f t="shared" si="81"/>
        <v>1</v>
      </c>
      <c r="G533" s="248">
        <f t="shared" si="81"/>
        <v>1</v>
      </c>
      <c r="H533" s="248">
        <f t="shared" si="81"/>
        <v>0</v>
      </c>
      <c r="I533" s="249"/>
      <c r="J533" s="249">
        <f t="shared" si="79"/>
        <v>0</v>
      </c>
      <c r="K533" s="249">
        <f t="shared" si="82"/>
        <v>0</v>
      </c>
      <c r="L533" s="249">
        <f t="shared" si="82"/>
        <v>0</v>
      </c>
      <c r="M533" s="249">
        <f t="shared" si="82"/>
        <v>0.26</v>
      </c>
      <c r="N533" s="249">
        <f t="shared" si="82"/>
        <v>0.74</v>
      </c>
      <c r="O533" s="249">
        <f t="shared" si="82"/>
        <v>0</v>
      </c>
      <c r="P533" s="250">
        <v>0.99532508698231259</v>
      </c>
      <c r="Q533" s="251">
        <v>0.97175299999999998</v>
      </c>
      <c r="R533" s="250">
        <v>0.99521755466110251</v>
      </c>
      <c r="S533" s="251">
        <v>0.97532600000000003</v>
      </c>
      <c r="T533" s="250">
        <v>0.99787341274329644</v>
      </c>
      <c r="U533" s="250">
        <v>0.99828079116834656</v>
      </c>
      <c r="V533" s="250">
        <v>0.99856845253734672</v>
      </c>
      <c r="W533" s="250">
        <v>0.99874428640084612</v>
      </c>
      <c r="X533" s="250">
        <v>0.99884820278228703</v>
      </c>
      <c r="Y533" s="250">
        <v>0.99891215669874744</v>
      </c>
      <c r="Z533" s="251">
        <v>1.4499999999999998E-5</v>
      </c>
      <c r="AA533" s="251">
        <v>8.3000000000000002E-6</v>
      </c>
      <c r="AB533" s="251">
        <v>1.1390945E-4</v>
      </c>
      <c r="AC533" s="251">
        <v>0.17872492502275822</v>
      </c>
      <c r="AD533" s="251">
        <v>0.8901</v>
      </c>
      <c r="AE533" s="251">
        <v>-3.0000000000000001E-5</v>
      </c>
      <c r="AF533" s="250">
        <v>0.99620330397379631</v>
      </c>
      <c r="AG533" s="251">
        <v>0.97678799999999999</v>
      </c>
      <c r="AH533" s="250">
        <v>0.9397986834879315</v>
      </c>
      <c r="AI533" s="252">
        <v>0.99925699999999995</v>
      </c>
      <c r="AJ533" s="253">
        <f t="shared" si="83"/>
        <v>1.2413448558263656E-5</v>
      </c>
      <c r="AK533" s="253">
        <f t="shared" si="84"/>
        <v>7.1085300236607932E-6</v>
      </c>
      <c r="AL533" s="253">
        <f t="shared" si="85"/>
        <v>9.7585792063138488E-5</v>
      </c>
      <c r="AM533" s="253">
        <f t="shared" si="86"/>
        <v>0.15313992374631874</v>
      </c>
      <c r="AN533" s="253">
        <f t="shared" si="87"/>
        <v>0.76275890866666485</v>
      </c>
      <c r="AO533" s="254">
        <f t="shared" si="88"/>
        <v>-2.5709731929129841E-5</v>
      </c>
    </row>
    <row r="534" spans="1:41">
      <c r="A534" s="247">
        <v>825</v>
      </c>
      <c r="B534" s="248"/>
      <c r="C534" s="248">
        <f t="shared" si="81"/>
        <v>0</v>
      </c>
      <c r="D534" s="248">
        <f t="shared" si="81"/>
        <v>0</v>
      </c>
      <c r="E534" s="248">
        <f t="shared" si="81"/>
        <v>0</v>
      </c>
      <c r="F534" s="248">
        <f t="shared" si="81"/>
        <v>1</v>
      </c>
      <c r="G534" s="248">
        <f t="shared" si="81"/>
        <v>1</v>
      </c>
      <c r="H534" s="248">
        <f t="shared" si="81"/>
        <v>0</v>
      </c>
      <c r="I534" s="249"/>
      <c r="J534" s="249">
        <f t="shared" si="79"/>
        <v>0</v>
      </c>
      <c r="K534" s="249">
        <f t="shared" si="82"/>
        <v>0</v>
      </c>
      <c r="L534" s="249">
        <f t="shared" si="82"/>
        <v>0</v>
      </c>
      <c r="M534" s="249">
        <f t="shared" si="82"/>
        <v>0.22</v>
      </c>
      <c r="N534" s="249">
        <f t="shared" si="82"/>
        <v>0.78</v>
      </c>
      <c r="O534" s="249">
        <f t="shared" si="82"/>
        <v>0</v>
      </c>
      <c r="P534" s="250">
        <v>0.99532508698231259</v>
      </c>
      <c r="Q534" s="251">
        <v>0.97175900000000004</v>
      </c>
      <c r="R534" s="250">
        <v>0.99521755466110251</v>
      </c>
      <c r="S534" s="251">
        <v>0.97531049999999997</v>
      </c>
      <c r="T534" s="250">
        <v>0.99787341274329644</v>
      </c>
      <c r="U534" s="250">
        <v>0.99828079116834656</v>
      </c>
      <c r="V534" s="250">
        <v>0.99856845253734672</v>
      </c>
      <c r="W534" s="250">
        <v>0.99874428640084612</v>
      </c>
      <c r="X534" s="250">
        <v>0.99884820278228703</v>
      </c>
      <c r="Y534" s="250">
        <v>0.99891215669874744</v>
      </c>
      <c r="Z534" s="251">
        <v>1.15E-5</v>
      </c>
      <c r="AA534" s="251">
        <v>8.8999999999999995E-6</v>
      </c>
      <c r="AB534" s="251">
        <v>1.0145754E-4</v>
      </c>
      <c r="AC534" s="251">
        <v>0.1436236270558853</v>
      </c>
      <c r="AD534" s="251">
        <v>0.91379999999999995</v>
      </c>
      <c r="AE534" s="251">
        <v>-8.0000000000000007E-5</v>
      </c>
      <c r="AF534" s="250">
        <v>0.99620330397379631</v>
      </c>
      <c r="AG534" s="251">
        <v>0.97682649999999993</v>
      </c>
      <c r="AH534" s="250">
        <v>0.93949910404025627</v>
      </c>
      <c r="AI534" s="252">
        <v>0.99928099999999997</v>
      </c>
      <c r="AJ534" s="253">
        <f t="shared" si="83"/>
        <v>9.8425391865010012E-6</v>
      </c>
      <c r="AK534" s="253">
        <f t="shared" si="84"/>
        <v>7.6203791817139053E-6</v>
      </c>
      <c r="AL534" s="253">
        <f t="shared" si="85"/>
        <v>8.6895248605498384E-5</v>
      </c>
      <c r="AM534" s="253">
        <f t="shared" si="86"/>
        <v>0.12303085969043695</v>
      </c>
      <c r="AN534" s="253">
        <f t="shared" si="87"/>
        <v>0.78286072730661538</v>
      </c>
      <c r="AO534" s="254">
        <f t="shared" si="88"/>
        <v>-6.8541112020110249E-5</v>
      </c>
    </row>
    <row r="535" spans="1:41">
      <c r="A535" s="247">
        <v>826</v>
      </c>
      <c r="B535" s="248"/>
      <c r="C535" s="248">
        <f t="shared" si="81"/>
        <v>0</v>
      </c>
      <c r="D535" s="248">
        <f t="shared" si="81"/>
        <v>0</v>
      </c>
      <c r="E535" s="248">
        <f t="shared" si="81"/>
        <v>0</v>
      </c>
      <c r="F535" s="248">
        <f t="shared" si="81"/>
        <v>1</v>
      </c>
      <c r="G535" s="248">
        <f t="shared" si="81"/>
        <v>1</v>
      </c>
      <c r="H535" s="248">
        <f t="shared" si="81"/>
        <v>0</v>
      </c>
      <c r="I535" s="249"/>
      <c r="J535" s="249">
        <f t="shared" si="79"/>
        <v>0</v>
      </c>
      <c r="K535" s="249">
        <f t="shared" si="82"/>
        <v>0</v>
      </c>
      <c r="L535" s="249">
        <f t="shared" si="82"/>
        <v>0</v>
      </c>
      <c r="M535" s="249">
        <f t="shared" si="82"/>
        <v>0.18</v>
      </c>
      <c r="N535" s="249">
        <f t="shared" si="82"/>
        <v>0.82</v>
      </c>
      <c r="O535" s="249">
        <f t="shared" si="82"/>
        <v>0</v>
      </c>
      <c r="P535" s="250">
        <v>0.99532508698231259</v>
      </c>
      <c r="Q535" s="251">
        <v>0.97176499999999999</v>
      </c>
      <c r="R535" s="250">
        <v>0.99521755466110251</v>
      </c>
      <c r="S535" s="251">
        <v>0.97529500000000002</v>
      </c>
      <c r="T535" s="250">
        <v>0.99787341274329644</v>
      </c>
      <c r="U535" s="250">
        <v>0.99828079116834656</v>
      </c>
      <c r="V535" s="250">
        <v>0.99856845253734672</v>
      </c>
      <c r="W535" s="250">
        <v>0.99874428640084612</v>
      </c>
      <c r="X535" s="250">
        <v>0.99884820278228703</v>
      </c>
      <c r="Y535" s="250">
        <v>0.99891215669874744</v>
      </c>
      <c r="Z535" s="251">
        <v>1.2099999999999999E-5</v>
      </c>
      <c r="AA535" s="251">
        <v>7.9000000000000006E-6</v>
      </c>
      <c r="AB535" s="251">
        <v>1.0120970999999999E-4</v>
      </c>
      <c r="AC535" s="251">
        <v>0.11242759626804116</v>
      </c>
      <c r="AD535" s="251">
        <v>0.92965999999999993</v>
      </c>
      <c r="AE535" s="251">
        <v>-2.0000000000000002E-5</v>
      </c>
      <c r="AF535" s="250">
        <v>0.99620330397379631</v>
      </c>
      <c r="AG535" s="251">
        <v>0.97686499999999998</v>
      </c>
      <c r="AH535" s="250">
        <v>0.93919952459258116</v>
      </c>
      <c r="AI535" s="252">
        <v>0.999305</v>
      </c>
      <c r="AJ535" s="253">
        <f t="shared" si="83"/>
        <v>1.0353316793454327E-5</v>
      </c>
      <c r="AK535" s="253">
        <f t="shared" si="84"/>
        <v>6.7623631114419856E-6</v>
      </c>
      <c r="AL535" s="253">
        <f t="shared" si="85"/>
        <v>8.6660003640675123E-5</v>
      </c>
      <c r="AM535" s="253">
        <f t="shared" si="86"/>
        <v>9.6282179871476345E-2</v>
      </c>
      <c r="AN535" s="253">
        <f t="shared" si="87"/>
        <v>0.79623693406959217</v>
      </c>
      <c r="AO535" s="254">
        <f t="shared" si="88"/>
        <v>-1.7130734144955135E-5</v>
      </c>
    </row>
    <row r="536" spans="1:41">
      <c r="A536" s="247">
        <v>826.99999999999898</v>
      </c>
      <c r="B536" s="248"/>
      <c r="C536" s="248">
        <f t="shared" si="81"/>
        <v>0</v>
      </c>
      <c r="D536" s="248">
        <f t="shared" si="81"/>
        <v>0</v>
      </c>
      <c r="E536" s="248">
        <f t="shared" si="81"/>
        <v>0</v>
      </c>
      <c r="F536" s="248">
        <f t="shared" si="81"/>
        <v>1</v>
      </c>
      <c r="G536" s="248">
        <f t="shared" si="81"/>
        <v>1</v>
      </c>
      <c r="H536" s="248">
        <f t="shared" si="81"/>
        <v>0</v>
      </c>
      <c r="I536" s="249"/>
      <c r="J536" s="249">
        <f t="shared" si="79"/>
        <v>0</v>
      </c>
      <c r="K536" s="249">
        <f t="shared" si="82"/>
        <v>0</v>
      </c>
      <c r="L536" s="249">
        <f t="shared" si="82"/>
        <v>0</v>
      </c>
      <c r="M536" s="249">
        <f t="shared" si="82"/>
        <v>0.14000000000004093</v>
      </c>
      <c r="N536" s="249">
        <f t="shared" si="82"/>
        <v>0.85999999999995902</v>
      </c>
      <c r="O536" s="249">
        <f t="shared" si="82"/>
        <v>0</v>
      </c>
      <c r="P536" s="250">
        <v>0.99532508698231259</v>
      </c>
      <c r="Q536" s="251">
        <v>0.971773</v>
      </c>
      <c r="R536" s="250">
        <v>0.99521755466110251</v>
      </c>
      <c r="S536" s="251">
        <v>0.97528149999999991</v>
      </c>
      <c r="T536" s="250">
        <v>0.99787341274329644</v>
      </c>
      <c r="U536" s="250">
        <v>0.99828079116834656</v>
      </c>
      <c r="V536" s="250">
        <v>0.99856845253734672</v>
      </c>
      <c r="W536" s="250">
        <v>0.99874428640084612</v>
      </c>
      <c r="X536" s="250">
        <v>0.99884820278228703</v>
      </c>
      <c r="Y536" s="250">
        <v>0.99891215669874744</v>
      </c>
      <c r="Z536" s="251">
        <v>9.5999999999999996E-6</v>
      </c>
      <c r="AA536" s="251">
        <v>5.6999999999999996E-6</v>
      </c>
      <c r="AB536" s="251">
        <v>9.0246580000000003E-5</v>
      </c>
      <c r="AC536" s="251">
        <v>8.4513050962245262E-2</v>
      </c>
      <c r="AD536" s="251">
        <v>0.94803999999999999</v>
      </c>
      <c r="AE536" s="251">
        <v>-7.0000000000000007E-5</v>
      </c>
      <c r="AF536" s="250">
        <v>0.99620330397379631</v>
      </c>
      <c r="AG536" s="251">
        <v>0.97690399999999999</v>
      </c>
      <c r="AH536" s="250">
        <v>0.93889994514490605</v>
      </c>
      <c r="AI536" s="252">
        <v>0.99933000000000005</v>
      </c>
      <c r="AJ536" s="253">
        <f t="shared" si="83"/>
        <v>8.2120688532401077E-6</v>
      </c>
      <c r="AK536" s="253">
        <f t="shared" si="84"/>
        <v>4.8779064576775378E-6</v>
      </c>
      <c r="AL536" s="253">
        <f t="shared" si="85"/>
        <v>7.7252846687389171E-5</v>
      </c>
      <c r="AM536" s="253">
        <f t="shared" si="86"/>
        <v>7.2357572020316827E-2</v>
      </c>
      <c r="AN536" s="253">
        <f t="shared" si="87"/>
        <v>0.81176823227005446</v>
      </c>
      <c r="AO536" s="254">
        <f t="shared" si="88"/>
        <v>-5.994200092034103E-5</v>
      </c>
    </row>
    <row r="537" spans="1:41">
      <c r="A537" s="247">
        <v>827.99999999999898</v>
      </c>
      <c r="B537" s="248"/>
      <c r="C537" s="248">
        <f t="shared" si="81"/>
        <v>0</v>
      </c>
      <c r="D537" s="248">
        <f t="shared" si="81"/>
        <v>0</v>
      </c>
      <c r="E537" s="248">
        <f t="shared" si="81"/>
        <v>0</v>
      </c>
      <c r="F537" s="248">
        <f t="shared" si="81"/>
        <v>1</v>
      </c>
      <c r="G537" s="248">
        <f t="shared" si="81"/>
        <v>1</v>
      </c>
      <c r="H537" s="248">
        <f t="shared" si="81"/>
        <v>0</v>
      </c>
      <c r="I537" s="249"/>
      <c r="J537" s="249">
        <f t="shared" si="79"/>
        <v>0</v>
      </c>
      <c r="K537" s="249">
        <f t="shared" si="82"/>
        <v>0</v>
      </c>
      <c r="L537" s="249">
        <f t="shared" si="82"/>
        <v>0</v>
      </c>
      <c r="M537" s="249">
        <f t="shared" si="82"/>
        <v>0.10000000000004093</v>
      </c>
      <c r="N537" s="249">
        <f t="shared" si="82"/>
        <v>0.89999999999995905</v>
      </c>
      <c r="O537" s="249">
        <f t="shared" si="82"/>
        <v>0</v>
      </c>
      <c r="P537" s="250">
        <v>0.99532508698231259</v>
      </c>
      <c r="Q537" s="251">
        <v>0.97178100000000001</v>
      </c>
      <c r="R537" s="250">
        <v>0.99521755466110251</v>
      </c>
      <c r="S537" s="251">
        <v>0.97526799999999991</v>
      </c>
      <c r="T537" s="250">
        <v>0.99787341274329644</v>
      </c>
      <c r="U537" s="250">
        <v>0.99828079116834656</v>
      </c>
      <c r="V537" s="250">
        <v>0.99856845253734672</v>
      </c>
      <c r="W537" s="250">
        <v>0.99874428640084612</v>
      </c>
      <c r="X537" s="250">
        <v>0.99884820278228703</v>
      </c>
      <c r="Y537" s="250">
        <v>0.99891215669874744</v>
      </c>
      <c r="Z537" s="251">
        <v>1.1000000000000001E-5</v>
      </c>
      <c r="AA537" s="251">
        <v>1.0000000000000001E-5</v>
      </c>
      <c r="AB537" s="251">
        <v>8.6590920000000006E-5</v>
      </c>
      <c r="AC537" s="251">
        <v>6.1684310356934696E-2</v>
      </c>
      <c r="AD537" s="251">
        <v>0.95683000000000007</v>
      </c>
      <c r="AE537" s="251">
        <v>-8.0000000000000007E-5</v>
      </c>
      <c r="AF537" s="250">
        <v>0.99620330397379631</v>
      </c>
      <c r="AG537" s="251">
        <v>0.97694300000000001</v>
      </c>
      <c r="AH537" s="250">
        <v>0.93860036569723093</v>
      </c>
      <c r="AI537" s="252">
        <v>0.99935450000000003</v>
      </c>
      <c r="AJ537" s="253">
        <f t="shared" si="83"/>
        <v>9.4072132263671606E-6</v>
      </c>
      <c r="AK537" s="253">
        <f t="shared" si="84"/>
        <v>8.5555033537769573E-6</v>
      </c>
      <c r="AL537" s="253">
        <f t="shared" si="85"/>
        <v>7.4104238133193483E-5</v>
      </c>
      <c r="AM537" s="253">
        <f t="shared" si="86"/>
        <v>5.2798535050991656E-2</v>
      </c>
      <c r="AN537" s="253">
        <f t="shared" si="87"/>
        <v>0.81908151968884035</v>
      </c>
      <c r="AO537" s="254">
        <f t="shared" si="88"/>
        <v>-6.8487314449976281E-5</v>
      </c>
    </row>
    <row r="538" spans="1:41">
      <c r="A538" s="247">
        <v>828.99999999999898</v>
      </c>
      <c r="B538" s="248"/>
      <c r="C538" s="248">
        <f t="shared" si="81"/>
        <v>0</v>
      </c>
      <c r="D538" s="248">
        <f t="shared" si="81"/>
        <v>0</v>
      </c>
      <c r="E538" s="248">
        <f t="shared" si="81"/>
        <v>0</v>
      </c>
      <c r="F538" s="248">
        <f t="shared" si="81"/>
        <v>1</v>
      </c>
      <c r="G538" s="248">
        <f t="shared" si="81"/>
        <v>1</v>
      </c>
      <c r="H538" s="248">
        <f t="shared" si="81"/>
        <v>0</v>
      </c>
      <c r="I538" s="249"/>
      <c r="J538" s="249">
        <f t="shared" si="79"/>
        <v>0</v>
      </c>
      <c r="K538" s="249">
        <f t="shared" si="82"/>
        <v>0</v>
      </c>
      <c r="L538" s="249">
        <f t="shared" si="82"/>
        <v>0</v>
      </c>
      <c r="M538" s="249">
        <f t="shared" si="82"/>
        <v>6.000000000004093E-2</v>
      </c>
      <c r="N538" s="249">
        <f t="shared" si="82"/>
        <v>0.93999999999995909</v>
      </c>
      <c r="O538" s="249">
        <f t="shared" si="82"/>
        <v>0</v>
      </c>
      <c r="P538" s="250">
        <v>0.99532508698231259</v>
      </c>
      <c r="Q538" s="251">
        <v>0.97179149999999992</v>
      </c>
      <c r="R538" s="250">
        <v>0.99521755466110251</v>
      </c>
      <c r="S538" s="251">
        <v>0.97525600000000001</v>
      </c>
      <c r="T538" s="250">
        <v>0.99787341274329644</v>
      </c>
      <c r="U538" s="250">
        <v>0.99828079116834656</v>
      </c>
      <c r="V538" s="250">
        <v>0.99856845253734672</v>
      </c>
      <c r="W538" s="250">
        <v>0.99874428640084612</v>
      </c>
      <c r="X538" s="250">
        <v>0.99884820278228703</v>
      </c>
      <c r="Y538" s="250">
        <v>0.99891215669874744</v>
      </c>
      <c r="Z538" s="251">
        <v>1.49E-5</v>
      </c>
      <c r="AA538" s="251">
        <v>9.5000000000000005E-6</v>
      </c>
      <c r="AB538" s="251">
        <v>7.2940990000000004E-5</v>
      </c>
      <c r="AC538" s="251">
        <v>4.2130225193557719E-2</v>
      </c>
      <c r="AD538" s="251">
        <v>0.96316000000000002</v>
      </c>
      <c r="AE538" s="251">
        <v>-6.0000000000000002E-5</v>
      </c>
      <c r="AF538" s="250">
        <v>0.99620330397379631</v>
      </c>
      <c r="AG538" s="251">
        <v>0.97698200000000002</v>
      </c>
      <c r="AH538" s="250">
        <v>0.93830078624955571</v>
      </c>
      <c r="AI538" s="252">
        <v>0.99937949999999998</v>
      </c>
      <c r="AJ538" s="253">
        <f t="shared" si="83"/>
        <v>1.2739238906195084E-5</v>
      </c>
      <c r="AK538" s="253">
        <f t="shared" si="84"/>
        <v>8.1256494458196656E-6</v>
      </c>
      <c r="AL538" s="253">
        <f t="shared" si="85"/>
        <v>6.240670562604338E-5</v>
      </c>
      <c r="AM538" s="253">
        <f t="shared" si="86"/>
        <v>3.6052040536759249E-2</v>
      </c>
      <c r="AN538" s="253">
        <f t="shared" si="87"/>
        <v>0.82428935807808534</v>
      </c>
      <c r="AO538" s="254">
        <f t="shared" si="88"/>
        <v>-5.1352348648174952E-5</v>
      </c>
    </row>
    <row r="539" spans="1:41">
      <c r="A539" s="247">
        <v>829.99999999999898</v>
      </c>
      <c r="B539" s="248"/>
      <c r="C539" s="248">
        <f t="shared" si="81"/>
        <v>0</v>
      </c>
      <c r="D539" s="248">
        <f t="shared" si="81"/>
        <v>0</v>
      </c>
      <c r="E539" s="248">
        <f t="shared" si="81"/>
        <v>0</v>
      </c>
      <c r="F539" s="248">
        <f t="shared" si="81"/>
        <v>1</v>
      </c>
      <c r="G539" s="248">
        <f t="shared" si="81"/>
        <v>1</v>
      </c>
      <c r="H539" s="248">
        <f t="shared" si="81"/>
        <v>0</v>
      </c>
      <c r="I539" s="249"/>
      <c r="J539" s="249">
        <f t="shared" si="79"/>
        <v>0</v>
      </c>
      <c r="K539" s="249">
        <f t="shared" si="82"/>
        <v>0</v>
      </c>
      <c r="L539" s="249">
        <f t="shared" si="82"/>
        <v>0</v>
      </c>
      <c r="M539" s="249">
        <f t="shared" si="82"/>
        <v>2.0000000000040926E-2</v>
      </c>
      <c r="N539" s="249">
        <f t="shared" si="82"/>
        <v>0.97999999999995913</v>
      </c>
      <c r="O539" s="249">
        <f t="shared" si="82"/>
        <v>0</v>
      </c>
      <c r="P539" s="250">
        <v>0.99532508698231259</v>
      </c>
      <c r="Q539" s="251">
        <v>0.97180199999999994</v>
      </c>
      <c r="R539" s="250">
        <v>0.99521755466110251</v>
      </c>
      <c r="S539" s="251">
        <v>0.975244</v>
      </c>
      <c r="T539" s="250">
        <v>0.99787341274329644</v>
      </c>
      <c r="U539" s="250">
        <v>0.99828079116834656</v>
      </c>
      <c r="V539" s="250">
        <v>0.99856845253734672</v>
      </c>
      <c r="W539" s="250">
        <v>0.99874428640084612</v>
      </c>
      <c r="X539" s="250">
        <v>0.99884820278228703</v>
      </c>
      <c r="Y539" s="250">
        <v>0.99891215669874744</v>
      </c>
      <c r="Z539" s="251">
        <v>1.3699999999999999E-5</v>
      </c>
      <c r="AA539" s="251">
        <v>5.3000000000000001E-6</v>
      </c>
      <c r="AB539" s="251">
        <v>8.9589519999999995E-5</v>
      </c>
      <c r="AC539" s="251">
        <v>2.727119719495559E-2</v>
      </c>
      <c r="AD539" s="251">
        <v>0.96648000000000001</v>
      </c>
      <c r="AE539" s="251">
        <v>8.0000000000000007E-5</v>
      </c>
      <c r="AF539" s="250">
        <v>0.99620330397379631</v>
      </c>
      <c r="AG539" s="251">
        <v>0.97702100000000003</v>
      </c>
      <c r="AH539" s="250">
        <v>0.93800120680188059</v>
      </c>
      <c r="AI539" s="252">
        <v>0.99940450000000003</v>
      </c>
      <c r="AJ539" s="253">
        <f t="shared" si="83"/>
        <v>1.1710262938461326E-5</v>
      </c>
      <c r="AK539" s="253">
        <f t="shared" si="84"/>
        <v>4.5320971643299427E-6</v>
      </c>
      <c r="AL539" s="253">
        <f t="shared" si="85"/>
        <v>7.6631209317164843E-5</v>
      </c>
      <c r="AM539" s="253">
        <f t="shared" si="86"/>
        <v>2.3330773614390871E-2</v>
      </c>
      <c r="AN539" s="253">
        <f t="shared" si="87"/>
        <v>0.82691904025003271</v>
      </c>
      <c r="AO539" s="254">
        <f t="shared" si="88"/>
        <v>6.8452279276877382E-5</v>
      </c>
    </row>
    <row r="540" spans="1:41">
      <c r="A540" s="247">
        <v>831</v>
      </c>
      <c r="B540" s="248"/>
      <c r="C540" s="248">
        <f t="shared" si="81"/>
        <v>0</v>
      </c>
      <c r="D540" s="248">
        <f t="shared" si="81"/>
        <v>0</v>
      </c>
      <c r="E540" s="248">
        <f t="shared" si="81"/>
        <v>0</v>
      </c>
      <c r="F540" s="248">
        <f t="shared" si="81"/>
        <v>1</v>
      </c>
      <c r="G540" s="248">
        <f t="shared" si="81"/>
        <v>1</v>
      </c>
      <c r="H540" s="248">
        <f t="shared" si="81"/>
        <v>0</v>
      </c>
      <c r="I540" s="249"/>
      <c r="J540" s="249">
        <f t="shared" si="79"/>
        <v>0</v>
      </c>
      <c r="K540" s="249">
        <f t="shared" si="82"/>
        <v>0</v>
      </c>
      <c r="L540" s="249">
        <f t="shared" si="82"/>
        <v>0</v>
      </c>
      <c r="M540" s="249">
        <f t="shared" si="82"/>
        <v>0</v>
      </c>
      <c r="N540" s="249">
        <f t="shared" si="82"/>
        <v>1</v>
      </c>
      <c r="O540" s="249">
        <f t="shared" si="82"/>
        <v>0</v>
      </c>
      <c r="P540" s="250">
        <v>0.99532508698231259</v>
      </c>
      <c r="Q540" s="251">
        <v>0.97181450000000003</v>
      </c>
      <c r="R540" s="250">
        <v>0.99521755466110251</v>
      </c>
      <c r="S540" s="251">
        <v>0.97523400000000005</v>
      </c>
      <c r="T540" s="250">
        <v>0.99787341274329644</v>
      </c>
      <c r="U540" s="250">
        <v>0.99828079116834656</v>
      </c>
      <c r="V540" s="250">
        <v>0.99856845253734672</v>
      </c>
      <c r="W540" s="250">
        <v>0.99874428640084612</v>
      </c>
      <c r="X540" s="250">
        <v>0.99884820278228703</v>
      </c>
      <c r="Y540" s="250">
        <v>0.99891215669874744</v>
      </c>
      <c r="Z540" s="251">
        <v>9.5999999999999996E-6</v>
      </c>
      <c r="AA540" s="251">
        <v>1.5999999999999999E-5</v>
      </c>
      <c r="AB540" s="251">
        <v>8.8380760000000003E-5</v>
      </c>
      <c r="AC540" s="251">
        <v>1.6694653836080223E-2</v>
      </c>
      <c r="AD540" s="251">
        <v>0.96918000000000004</v>
      </c>
      <c r="AE540" s="251">
        <v>3.0000000000000001E-5</v>
      </c>
      <c r="AF540" s="250">
        <v>0.99620330397379631</v>
      </c>
      <c r="AG540" s="251">
        <v>0.97706000000000004</v>
      </c>
      <c r="AH540" s="250">
        <v>0.9373031643291031</v>
      </c>
      <c r="AI540" s="252">
        <v>0.99942900000000001</v>
      </c>
      <c r="AJ540" s="253">
        <f t="shared" si="83"/>
        <v>8.2001748633217402E-6</v>
      </c>
      <c r="AK540" s="253">
        <f t="shared" si="84"/>
        <v>1.3672537594674996E-5</v>
      </c>
      <c r="AL540" s="253">
        <f t="shared" si="85"/>
        <v>7.5546091830868455E-5</v>
      </c>
      <c r="AM540" s="253">
        <f t="shared" si="86"/>
        <v>1.4272766314325282E-2</v>
      </c>
      <c r="AN540" s="253">
        <f t="shared" si="87"/>
        <v>0.82866761194707295</v>
      </c>
      <c r="AO540" s="254">
        <f t="shared" si="88"/>
        <v>2.5652221556303954E-5</v>
      </c>
    </row>
    <row r="541" spans="1:41">
      <c r="A541" s="247">
        <v>832</v>
      </c>
      <c r="B541" s="248"/>
      <c r="C541" s="248">
        <f t="shared" si="81"/>
        <v>0</v>
      </c>
      <c r="D541" s="248">
        <f t="shared" si="81"/>
        <v>0</v>
      </c>
      <c r="E541" s="248">
        <f t="shared" si="81"/>
        <v>0</v>
      </c>
      <c r="F541" s="248">
        <f t="shared" si="81"/>
        <v>1</v>
      </c>
      <c r="G541" s="248">
        <f t="shared" si="81"/>
        <v>1</v>
      </c>
      <c r="H541" s="248">
        <f t="shared" si="81"/>
        <v>0</v>
      </c>
      <c r="I541" s="249"/>
      <c r="J541" s="249">
        <f t="shared" si="79"/>
        <v>0</v>
      </c>
      <c r="K541" s="249">
        <f t="shared" si="82"/>
        <v>0</v>
      </c>
      <c r="L541" s="249">
        <f t="shared" si="82"/>
        <v>0</v>
      </c>
      <c r="M541" s="249">
        <f t="shared" si="82"/>
        <v>0</v>
      </c>
      <c r="N541" s="249">
        <f t="shared" si="82"/>
        <v>1</v>
      </c>
      <c r="O541" s="249">
        <f t="shared" si="82"/>
        <v>0</v>
      </c>
      <c r="P541" s="250">
        <v>0.99532508698231259</v>
      </c>
      <c r="Q541" s="251">
        <v>0.97182699999999977</v>
      </c>
      <c r="R541" s="250">
        <v>0.99521755466110251</v>
      </c>
      <c r="S541" s="251">
        <v>0.97522400000000009</v>
      </c>
      <c r="T541" s="250">
        <v>0.99787341274329644</v>
      </c>
      <c r="U541" s="250">
        <v>0.99828079116834656</v>
      </c>
      <c r="V541" s="250">
        <v>0.99856845253734672</v>
      </c>
      <c r="W541" s="250">
        <v>0.99874428640084612</v>
      </c>
      <c r="X541" s="250">
        <v>0.99884820278228703</v>
      </c>
      <c r="Y541" s="250">
        <v>0.99891215669874744</v>
      </c>
      <c r="Z541" s="251">
        <v>1.5800000000000001E-5</v>
      </c>
      <c r="AA541" s="251">
        <v>1.7199999999999998E-5</v>
      </c>
      <c r="AB541" s="251">
        <v>8.661873E-5</v>
      </c>
      <c r="AC541" s="251">
        <v>9.6871124576168484E-3</v>
      </c>
      <c r="AD541" s="251">
        <v>0.97094999999999998</v>
      </c>
      <c r="AE541" s="251">
        <v>0</v>
      </c>
      <c r="AF541" s="250">
        <v>0.99620330397379631</v>
      </c>
      <c r="AG541" s="251">
        <v>0.97709900000000005</v>
      </c>
      <c r="AH541" s="250">
        <v>0.93660351022759614</v>
      </c>
      <c r="AI541" s="252">
        <v>0.99945249999999997</v>
      </c>
      <c r="AJ541" s="253">
        <f t="shared" si="83"/>
        <v>1.3486937490129038E-5</v>
      </c>
      <c r="AK541" s="253">
        <f t="shared" si="84"/>
        <v>1.4687976453619206E-5</v>
      </c>
      <c r="AL541" s="253">
        <f t="shared" si="85"/>
        <v>7.398956251442378E-5</v>
      </c>
      <c r="AM541" s="253">
        <f t="shared" si="86"/>
        <v>8.2761710027475788E-3</v>
      </c>
      <c r="AN541" s="253">
        <f t="shared" si="87"/>
        <v>0.82961608694594047</v>
      </c>
      <c r="AO541" s="254">
        <f t="shared" si="88"/>
        <v>0</v>
      </c>
    </row>
    <row r="542" spans="1:41">
      <c r="A542" s="247">
        <v>833</v>
      </c>
      <c r="B542" s="248"/>
      <c r="C542" s="248">
        <f t="shared" si="81"/>
        <v>0</v>
      </c>
      <c r="D542" s="248">
        <f t="shared" si="81"/>
        <v>0</v>
      </c>
      <c r="E542" s="248">
        <f t="shared" si="81"/>
        <v>0</v>
      </c>
      <c r="F542" s="248">
        <f t="shared" si="81"/>
        <v>1</v>
      </c>
      <c r="G542" s="248">
        <f t="shared" si="81"/>
        <v>1</v>
      </c>
      <c r="H542" s="248">
        <f t="shared" si="81"/>
        <v>0</v>
      </c>
      <c r="I542" s="249"/>
      <c r="J542" s="249">
        <f t="shared" si="79"/>
        <v>0</v>
      </c>
      <c r="K542" s="249">
        <f t="shared" si="82"/>
        <v>0</v>
      </c>
      <c r="L542" s="249">
        <f t="shared" si="82"/>
        <v>0</v>
      </c>
      <c r="M542" s="249">
        <f t="shared" si="82"/>
        <v>0</v>
      </c>
      <c r="N542" s="249">
        <f t="shared" si="82"/>
        <v>1</v>
      </c>
      <c r="O542" s="249">
        <f t="shared" si="82"/>
        <v>0</v>
      </c>
      <c r="P542" s="250">
        <v>0.99532508698231259</v>
      </c>
      <c r="Q542" s="251">
        <v>0.97184149999999991</v>
      </c>
      <c r="R542" s="250">
        <v>0.99521755466110251</v>
      </c>
      <c r="S542" s="251">
        <v>0.97521600000000008</v>
      </c>
      <c r="T542" s="250">
        <v>0.99787341274329644</v>
      </c>
      <c r="U542" s="250">
        <v>0.99828079116834656</v>
      </c>
      <c r="V542" s="250">
        <v>0.99856845253734672</v>
      </c>
      <c r="W542" s="250">
        <v>0.99874428640084612</v>
      </c>
      <c r="X542" s="250">
        <v>0.99884820278228703</v>
      </c>
      <c r="Y542" s="250">
        <v>0.99891215669874744</v>
      </c>
      <c r="Z542" s="251">
        <v>7.2999999999999996E-6</v>
      </c>
      <c r="AA542" s="251">
        <v>1.8899999999999999E-5</v>
      </c>
      <c r="AB542" s="251">
        <v>1.0082104999999999E-4</v>
      </c>
      <c r="AC542" s="251">
        <v>5.3634921636186413E-3</v>
      </c>
      <c r="AD542" s="251">
        <v>0.97257000000000005</v>
      </c>
      <c r="AE542" s="251">
        <v>1.0000000000000001E-5</v>
      </c>
      <c r="AF542" s="250">
        <v>0.99620330397379631</v>
      </c>
      <c r="AG542" s="251">
        <v>0.97713850000000013</v>
      </c>
      <c r="AH542" s="250">
        <v>0.93590385612608895</v>
      </c>
      <c r="AI542" s="252">
        <v>0.99947600000000003</v>
      </c>
      <c r="AJ542" s="253">
        <f t="shared" si="83"/>
        <v>6.2270916575632258E-6</v>
      </c>
      <c r="AK542" s="253">
        <f t="shared" si="84"/>
        <v>1.6128778041047129E-5</v>
      </c>
      <c r="AL542" s="253">
        <f t="shared" si="85"/>
        <v>8.6062905550287212E-5</v>
      </c>
      <c r="AM542" s="253">
        <f t="shared" si="86"/>
        <v>4.5791925432738367E-3</v>
      </c>
      <c r="AN542" s="253">
        <f t="shared" si="87"/>
        <v>0.83043818062563379</v>
      </c>
      <c r="AO542" s="254">
        <f t="shared" si="88"/>
        <v>8.5391421865972798E-6</v>
      </c>
    </row>
    <row r="543" spans="1:41">
      <c r="A543" s="247">
        <v>834</v>
      </c>
      <c r="B543" s="248"/>
      <c r="C543" s="248">
        <f t="shared" si="81"/>
        <v>0</v>
      </c>
      <c r="D543" s="248">
        <f t="shared" si="81"/>
        <v>0</v>
      </c>
      <c r="E543" s="248">
        <f t="shared" si="81"/>
        <v>0</v>
      </c>
      <c r="F543" s="248">
        <f t="shared" si="81"/>
        <v>0</v>
      </c>
      <c r="G543" s="248">
        <f t="shared" si="81"/>
        <v>1</v>
      </c>
      <c r="H543" s="248">
        <f t="shared" si="81"/>
        <v>0</v>
      </c>
      <c r="I543" s="249"/>
      <c r="J543" s="249">
        <f t="shared" si="79"/>
        <v>0</v>
      </c>
      <c r="K543" s="249">
        <f t="shared" si="82"/>
        <v>0</v>
      </c>
      <c r="L543" s="249">
        <f t="shared" si="82"/>
        <v>0</v>
      </c>
      <c r="M543" s="249">
        <f t="shared" si="82"/>
        <v>0</v>
      </c>
      <c r="N543" s="249">
        <f t="shared" si="82"/>
        <v>1</v>
      </c>
      <c r="O543" s="249">
        <f t="shared" si="82"/>
        <v>0</v>
      </c>
      <c r="P543" s="250">
        <v>0.99532508698231259</v>
      </c>
      <c r="Q543" s="251">
        <v>0.97185600000000005</v>
      </c>
      <c r="R543" s="250">
        <v>0.99521755466110251</v>
      </c>
      <c r="S543" s="251">
        <v>0.97520799999999996</v>
      </c>
      <c r="T543" s="250">
        <v>0.99787341274329644</v>
      </c>
      <c r="U543" s="250">
        <v>0.99828079116834656</v>
      </c>
      <c r="V543" s="250">
        <v>0.99856845253734672</v>
      </c>
      <c r="W543" s="250">
        <v>0.99874428640084612</v>
      </c>
      <c r="X543" s="250">
        <v>0.99884820278228703</v>
      </c>
      <c r="Y543" s="250">
        <v>0.99891215669874744</v>
      </c>
      <c r="Z543" s="251">
        <v>1.24E-5</v>
      </c>
      <c r="AA543" s="251">
        <v>2.83E-5</v>
      </c>
      <c r="AB543" s="251">
        <v>1.0591007E-4</v>
      </c>
      <c r="AC543" s="251">
        <v>2.9757883747580228E-3</v>
      </c>
      <c r="AD543" s="251">
        <v>0.97277000000000002</v>
      </c>
      <c r="AE543" s="251">
        <v>5.0000000000000002E-5</v>
      </c>
      <c r="AF543" s="250">
        <v>0.99620330397379631</v>
      </c>
      <c r="AG543" s="251">
        <v>0.97717799999999999</v>
      </c>
      <c r="AH543" s="250">
        <v>0.93520420202458199</v>
      </c>
      <c r="AI543" s="252">
        <v>0.99949949999999999</v>
      </c>
      <c r="AJ543" s="253">
        <f t="shared" si="83"/>
        <v>1.0570364901019008E-5</v>
      </c>
      <c r="AK543" s="253">
        <f t="shared" si="84"/>
        <v>2.413414920383089E-5</v>
      </c>
      <c r="AL543" s="253">
        <f t="shared" si="85"/>
        <v>9.0345794152580763E-5</v>
      </c>
      <c r="AM543" s="253">
        <f t="shared" si="86"/>
        <v>2.5389210359869491E-3</v>
      </c>
      <c r="AN543" s="253">
        <f t="shared" si="87"/>
        <v>0.83004665622771501</v>
      </c>
      <c r="AO543" s="254">
        <f t="shared" si="88"/>
        <v>4.2666807270761876E-5</v>
      </c>
    </row>
    <row r="544" spans="1:41">
      <c r="A544" s="247">
        <v>835</v>
      </c>
      <c r="B544" s="248"/>
      <c r="C544" s="248">
        <f t="shared" si="81"/>
        <v>0</v>
      </c>
      <c r="D544" s="248">
        <f t="shared" si="81"/>
        <v>0</v>
      </c>
      <c r="E544" s="248">
        <f t="shared" si="81"/>
        <v>0</v>
      </c>
      <c r="F544" s="248">
        <f t="shared" si="81"/>
        <v>0</v>
      </c>
      <c r="G544" s="248">
        <f t="shared" si="81"/>
        <v>1</v>
      </c>
      <c r="H544" s="248">
        <f t="shared" si="81"/>
        <v>0</v>
      </c>
      <c r="I544" s="249"/>
      <c r="J544" s="249">
        <f t="shared" si="79"/>
        <v>0</v>
      </c>
      <c r="K544" s="249">
        <f t="shared" si="82"/>
        <v>0</v>
      </c>
      <c r="L544" s="249">
        <f t="shared" si="82"/>
        <v>0</v>
      </c>
      <c r="M544" s="249">
        <f t="shared" si="82"/>
        <v>0</v>
      </c>
      <c r="N544" s="249">
        <f t="shared" si="82"/>
        <v>1</v>
      </c>
      <c r="O544" s="249">
        <f t="shared" si="82"/>
        <v>0</v>
      </c>
      <c r="P544" s="250">
        <v>0.99532508698231259</v>
      </c>
      <c r="Q544" s="251">
        <v>0.97187250000000003</v>
      </c>
      <c r="R544" s="250">
        <v>0.99521755466110251</v>
      </c>
      <c r="S544" s="251">
        <v>0.97520150000000005</v>
      </c>
      <c r="T544" s="250">
        <v>0.99787341274329644</v>
      </c>
      <c r="U544" s="250">
        <v>0.99828079116834656</v>
      </c>
      <c r="V544" s="250">
        <v>0.99856845253734672</v>
      </c>
      <c r="W544" s="250">
        <v>0.99874428640084612</v>
      </c>
      <c r="X544" s="250">
        <v>0.99884820278228703</v>
      </c>
      <c r="Y544" s="250">
        <v>0.99891215669874744</v>
      </c>
      <c r="Z544" s="251">
        <v>1.6200000000000001E-5</v>
      </c>
      <c r="AA544" s="251">
        <v>4.0499999999999995E-5</v>
      </c>
      <c r="AB544" s="251">
        <v>9.2896690000000007E-5</v>
      </c>
      <c r="AC544" s="251">
        <v>1.5455922089641311E-3</v>
      </c>
      <c r="AD544" s="251">
        <v>0.97458</v>
      </c>
      <c r="AE544" s="251">
        <v>-5.0000000000000002E-5</v>
      </c>
      <c r="AF544" s="250">
        <v>0.99620330397379631</v>
      </c>
      <c r="AG544" s="251">
        <v>0.97721749999999996</v>
      </c>
      <c r="AH544" s="250">
        <v>0.93450454792307491</v>
      </c>
      <c r="AI544" s="252">
        <v>0.99952200000000002</v>
      </c>
      <c r="AJ544" s="253">
        <f t="shared" si="83"/>
        <v>1.3800349619925467E-5</v>
      </c>
      <c r="AK544" s="253">
        <f t="shared" si="84"/>
        <v>3.4514958914240135E-5</v>
      </c>
      <c r="AL544" s="253">
        <f t="shared" si="85"/>
        <v>7.9191342296370293E-5</v>
      </c>
      <c r="AM544" s="253">
        <f t="shared" si="86"/>
        <v>1.3177980200715586E-3</v>
      </c>
      <c r="AN544" s="253">
        <f t="shared" si="87"/>
        <v>0.83102982437176209</v>
      </c>
      <c r="AO544" s="254">
        <f t="shared" si="88"/>
        <v>-4.2638009874488834E-5</v>
      </c>
    </row>
    <row r="545" spans="1:41">
      <c r="A545" s="247">
        <v>836</v>
      </c>
      <c r="B545" s="248"/>
      <c r="C545" s="248">
        <f t="shared" si="81"/>
        <v>0</v>
      </c>
      <c r="D545" s="248">
        <f t="shared" si="81"/>
        <v>0</v>
      </c>
      <c r="E545" s="248">
        <f t="shared" si="81"/>
        <v>0</v>
      </c>
      <c r="F545" s="248">
        <f t="shared" si="81"/>
        <v>0</v>
      </c>
      <c r="G545" s="248">
        <f t="shared" si="81"/>
        <v>1</v>
      </c>
      <c r="H545" s="248">
        <f t="shared" si="81"/>
        <v>0</v>
      </c>
      <c r="I545" s="249"/>
      <c r="J545" s="249">
        <f t="shared" si="79"/>
        <v>0</v>
      </c>
      <c r="K545" s="249">
        <f t="shared" si="82"/>
        <v>0</v>
      </c>
      <c r="L545" s="249">
        <f t="shared" si="82"/>
        <v>0</v>
      </c>
      <c r="M545" s="249">
        <f t="shared" si="82"/>
        <v>0</v>
      </c>
      <c r="N545" s="249">
        <f t="shared" si="82"/>
        <v>1</v>
      </c>
      <c r="O545" s="249">
        <f t="shared" si="82"/>
        <v>0</v>
      </c>
      <c r="P545" s="250">
        <v>0.99520844676546583</v>
      </c>
      <c r="Q545" s="251">
        <v>0.97188900000000022</v>
      </c>
      <c r="R545" s="250">
        <v>0.99509823809884013</v>
      </c>
      <c r="S545" s="251">
        <v>0.97519499999999992</v>
      </c>
      <c r="T545" s="250">
        <v>0.99782028425689329</v>
      </c>
      <c r="U545" s="250">
        <v>0.99823783122041276</v>
      </c>
      <c r="V545" s="250">
        <v>0.99853267544771607</v>
      </c>
      <c r="W545" s="250">
        <v>0.99871290090075215</v>
      </c>
      <c r="X545" s="250">
        <v>0.99881941304893618</v>
      </c>
      <c r="Y545" s="250">
        <v>0.99888496463232446</v>
      </c>
      <c r="Z545" s="251">
        <v>6.4999999999999996E-6</v>
      </c>
      <c r="AA545" s="251">
        <v>4.0899999999999998E-5</v>
      </c>
      <c r="AB545" s="251">
        <v>1.1901033E-4</v>
      </c>
      <c r="AC545" s="251">
        <v>8.4588106403740259E-4</v>
      </c>
      <c r="AD545" s="251">
        <v>0.97420000000000007</v>
      </c>
      <c r="AE545" s="251">
        <v>-3.0000000000000001E-5</v>
      </c>
      <c r="AF545" s="250">
        <v>0.99610853262748078</v>
      </c>
      <c r="AG545" s="251">
        <v>0.97725699999999993</v>
      </c>
      <c r="AH545" s="250">
        <v>0.93380489382156795</v>
      </c>
      <c r="AI545" s="252">
        <v>0.99954500000000002</v>
      </c>
      <c r="AJ545" s="253">
        <f t="shared" si="83"/>
        <v>5.5313071484542409E-6</v>
      </c>
      <c r="AK545" s="253">
        <f t="shared" si="84"/>
        <v>3.4819250856022566E-5</v>
      </c>
      <c r="AL545" s="253">
        <f t="shared" si="85"/>
        <v>1.0134656435057611E-4</v>
      </c>
      <c r="AM545" s="253">
        <f t="shared" si="86"/>
        <v>7.2046361526582209E-4</v>
      </c>
      <c r="AN545" s="253">
        <f t="shared" si="87"/>
        <v>0.82984539844234628</v>
      </c>
      <c r="AO545" s="254">
        <f t="shared" si="88"/>
        <v>-2.5556349633112739E-5</v>
      </c>
    </row>
    <row r="546" spans="1:41">
      <c r="A546" s="247">
        <v>837</v>
      </c>
      <c r="B546" s="248"/>
      <c r="C546" s="248">
        <f t="shared" si="81"/>
        <v>0</v>
      </c>
      <c r="D546" s="248">
        <f t="shared" si="81"/>
        <v>0</v>
      </c>
      <c r="E546" s="248">
        <f t="shared" si="81"/>
        <v>0</v>
      </c>
      <c r="F546" s="248">
        <f t="shared" si="81"/>
        <v>0</v>
      </c>
      <c r="G546" s="248">
        <f t="shared" si="81"/>
        <v>1</v>
      </c>
      <c r="H546" s="248">
        <f t="shared" si="81"/>
        <v>0</v>
      </c>
      <c r="I546" s="249"/>
      <c r="J546" s="249">
        <f t="shared" si="79"/>
        <v>0</v>
      </c>
      <c r="K546" s="249">
        <f t="shared" si="82"/>
        <v>0</v>
      </c>
      <c r="L546" s="249">
        <f t="shared" si="82"/>
        <v>0</v>
      </c>
      <c r="M546" s="249">
        <f t="shared" si="82"/>
        <v>0</v>
      </c>
      <c r="N546" s="249">
        <f t="shared" si="82"/>
        <v>1</v>
      </c>
      <c r="O546" s="249">
        <f t="shared" si="82"/>
        <v>0</v>
      </c>
      <c r="P546" s="250">
        <v>0.99509181788312717</v>
      </c>
      <c r="Q546" s="251">
        <v>0.97190750000000004</v>
      </c>
      <c r="R546" s="250">
        <v>0.9949789334535466</v>
      </c>
      <c r="S546" s="251">
        <v>0.97519049999999996</v>
      </c>
      <c r="T546" s="250">
        <v>0.9977671575357735</v>
      </c>
      <c r="U546" s="250">
        <v>0.99819487226135672</v>
      </c>
      <c r="V546" s="250">
        <v>0.99849689892382232</v>
      </c>
      <c r="W546" s="250">
        <v>0.99868151575874409</v>
      </c>
      <c r="X546" s="250">
        <v>0.9987906235691415</v>
      </c>
      <c r="Y546" s="250">
        <v>0.99885777276184395</v>
      </c>
      <c r="Z546" s="251">
        <v>1.24E-5</v>
      </c>
      <c r="AA546" s="251">
        <v>5.4799999999999997E-5</v>
      </c>
      <c r="AB546" s="251">
        <v>8.0942759999999997E-5</v>
      </c>
      <c r="AC546" s="251">
        <v>5.3031629107797647E-4</v>
      </c>
      <c r="AD546" s="251">
        <v>0.9729000000000001</v>
      </c>
      <c r="AE546" s="251">
        <v>3.0000000000000001E-5</v>
      </c>
      <c r="AF546" s="250">
        <v>0.996013768400272</v>
      </c>
      <c r="AG546" s="251">
        <v>0.9772964999999999</v>
      </c>
      <c r="AH546" s="250">
        <v>0.93310523972006099</v>
      </c>
      <c r="AI546" s="252">
        <v>0.99956800000000001</v>
      </c>
      <c r="AJ546" s="253">
        <f t="shared" si="83"/>
        <v>1.0540882779976125E-5</v>
      </c>
      <c r="AK546" s="253">
        <f t="shared" si="84"/>
        <v>4.6603870526624894E-5</v>
      </c>
      <c r="AL546" s="253">
        <f t="shared" si="85"/>
        <v>6.8857432231463655E-5</v>
      </c>
      <c r="AM546" s="253">
        <f t="shared" si="86"/>
        <v>4.512197228160989E-4</v>
      </c>
      <c r="AN546" s="253">
        <f t="shared" si="87"/>
        <v>0.82788259830831645</v>
      </c>
      <c r="AO546" s="254">
        <f t="shared" si="88"/>
        <v>2.5530011016622891E-5</v>
      </c>
    </row>
    <row r="547" spans="1:41">
      <c r="A547" s="247">
        <v>838</v>
      </c>
      <c r="B547" s="248"/>
      <c r="C547" s="248">
        <f t="shared" si="81"/>
        <v>0</v>
      </c>
      <c r="D547" s="248">
        <f t="shared" si="81"/>
        <v>0</v>
      </c>
      <c r="E547" s="248">
        <f t="shared" si="81"/>
        <v>0</v>
      </c>
      <c r="F547" s="248">
        <f t="shared" si="81"/>
        <v>0</v>
      </c>
      <c r="G547" s="248">
        <f t="shared" si="81"/>
        <v>1</v>
      </c>
      <c r="H547" s="248">
        <f t="shared" si="81"/>
        <v>0</v>
      </c>
      <c r="I547" s="249"/>
      <c r="J547" s="249">
        <f t="shared" si="79"/>
        <v>0</v>
      </c>
      <c r="K547" s="249">
        <f t="shared" si="82"/>
        <v>0</v>
      </c>
      <c r="L547" s="249">
        <f t="shared" si="82"/>
        <v>0</v>
      </c>
      <c r="M547" s="249">
        <f t="shared" si="82"/>
        <v>0</v>
      </c>
      <c r="N547" s="249">
        <f t="shared" si="82"/>
        <v>1</v>
      </c>
      <c r="O547" s="249">
        <f t="shared" si="82"/>
        <v>0</v>
      </c>
      <c r="P547" s="250">
        <v>0.99497520033442433</v>
      </c>
      <c r="Q547" s="251">
        <v>0.97192599999999985</v>
      </c>
      <c r="R547" s="250">
        <v>0.9948596407242728</v>
      </c>
      <c r="S547" s="251">
        <v>0.97518600000000011</v>
      </c>
      <c r="T547" s="250">
        <v>0.99771403257991476</v>
      </c>
      <c r="U547" s="250">
        <v>0.99815191429117656</v>
      </c>
      <c r="V547" s="250">
        <v>0.99846112296566891</v>
      </c>
      <c r="W547" s="250">
        <v>0.99865013097482569</v>
      </c>
      <c r="X547" s="250">
        <v>0.99876183434290633</v>
      </c>
      <c r="Y547" s="250">
        <v>0.99883058108730927</v>
      </c>
      <c r="Z547" s="251">
        <v>1.17E-5</v>
      </c>
      <c r="AA547" s="251">
        <v>5.9500000000000003E-5</v>
      </c>
      <c r="AB547" s="251">
        <v>8.920315999999999E-5</v>
      </c>
      <c r="AC547" s="251">
        <v>2.4976117548071734E-4</v>
      </c>
      <c r="AD547" s="251">
        <v>0.97329999999999994</v>
      </c>
      <c r="AE547" s="251">
        <v>-4.0000000000000003E-5</v>
      </c>
      <c r="AF547" s="250">
        <v>0.99591901129177973</v>
      </c>
      <c r="AG547" s="251">
        <v>0.97733599999999998</v>
      </c>
      <c r="AH547" s="250">
        <v>0.93240558561855391</v>
      </c>
      <c r="AI547" s="252">
        <v>0.99959050000000005</v>
      </c>
      <c r="AJ547" s="253">
        <f t="shared" si="83"/>
        <v>9.935313481934122E-6</v>
      </c>
      <c r="AK547" s="253">
        <f t="shared" si="84"/>
        <v>5.0547914490721019E-5</v>
      </c>
      <c r="AL547" s="253">
        <f t="shared" si="85"/>
        <v>7.5805554920143091E-5</v>
      </c>
      <c r="AM547" s="253">
        <f t="shared" si="86"/>
        <v>2.122892122056928E-4</v>
      </c>
      <c r="AN547" s="253">
        <f t="shared" si="87"/>
        <v>0.82736718912066143</v>
      </c>
      <c r="AO547" s="254">
        <f t="shared" si="88"/>
        <v>-3.4004896267708754E-5</v>
      </c>
    </row>
    <row r="548" spans="1:41">
      <c r="A548" s="247">
        <v>839</v>
      </c>
      <c r="B548" s="248"/>
      <c r="C548" s="248">
        <f t="shared" si="81"/>
        <v>0</v>
      </c>
      <c r="D548" s="248">
        <f t="shared" si="81"/>
        <v>0</v>
      </c>
      <c r="E548" s="248">
        <f t="shared" si="81"/>
        <v>0</v>
      </c>
      <c r="F548" s="248">
        <f t="shared" si="81"/>
        <v>0</v>
      </c>
      <c r="G548" s="248">
        <f t="shared" si="81"/>
        <v>1</v>
      </c>
      <c r="H548" s="248">
        <f t="shared" si="81"/>
        <v>0</v>
      </c>
      <c r="I548" s="249"/>
      <c r="J548" s="249">
        <f t="shared" si="79"/>
        <v>0</v>
      </c>
      <c r="K548" s="249">
        <f t="shared" si="82"/>
        <v>0</v>
      </c>
      <c r="L548" s="249">
        <f t="shared" si="82"/>
        <v>0</v>
      </c>
      <c r="M548" s="249">
        <f t="shared" si="82"/>
        <v>0</v>
      </c>
      <c r="N548" s="249">
        <f t="shared" si="82"/>
        <v>1</v>
      </c>
      <c r="O548" s="249">
        <f t="shared" si="82"/>
        <v>0</v>
      </c>
      <c r="P548" s="250">
        <v>0.99485859411847988</v>
      </c>
      <c r="Q548" s="251">
        <v>0.97194649999999994</v>
      </c>
      <c r="R548" s="250">
        <v>0.99474035991006449</v>
      </c>
      <c r="S548" s="251">
        <v>0.97518349999999998</v>
      </c>
      <c r="T548" s="250">
        <v>0.99766090938929308</v>
      </c>
      <c r="U548" s="250">
        <v>0.99810895730986848</v>
      </c>
      <c r="V548" s="250">
        <v>0.99842534757325718</v>
      </c>
      <c r="W548" s="250">
        <v>0.99861874654899951</v>
      </c>
      <c r="X548" s="250">
        <v>0.99873304537023311</v>
      </c>
      <c r="Y548" s="250">
        <v>0.99880338960872195</v>
      </c>
      <c r="Z548" s="251">
        <v>1.7899999999999998E-5</v>
      </c>
      <c r="AA548" s="251">
        <v>6.4200000000000002E-5</v>
      </c>
      <c r="AB548" s="251">
        <v>9.5527219999999997E-5</v>
      </c>
      <c r="AC548" s="251">
        <v>4.4742125682547004E-5</v>
      </c>
      <c r="AD548" s="251">
        <v>0.97572000000000003</v>
      </c>
      <c r="AE548" s="251">
        <v>1.0000000000000001E-5</v>
      </c>
      <c r="AF548" s="250">
        <v>0.9958242613016095</v>
      </c>
      <c r="AG548" s="251">
        <v>0.97737600000000002</v>
      </c>
      <c r="AH548" s="250">
        <v>0.93170593151704695</v>
      </c>
      <c r="AI548" s="252">
        <v>0.99961500000000003</v>
      </c>
      <c r="AJ548" s="253">
        <f t="shared" si="83"/>
        <v>1.5184195425744576E-5</v>
      </c>
      <c r="AK548" s="253">
        <f t="shared" si="84"/>
        <v>5.4483974236787143E-5</v>
      </c>
      <c r="AL548" s="253">
        <f t="shared" si="85"/>
        <v>8.1095832251226453E-5</v>
      </c>
      <c r="AM548" s="253">
        <f t="shared" si="86"/>
        <v>3.799024774786421E-5</v>
      </c>
      <c r="AN548" s="253">
        <f t="shared" si="87"/>
        <v>0.82857232726756713</v>
      </c>
      <c r="AO548" s="254">
        <f t="shared" si="88"/>
        <v>8.4925048835265822E-6</v>
      </c>
    </row>
    <row r="549" spans="1:41">
      <c r="A549" s="247">
        <v>840</v>
      </c>
      <c r="B549" s="248"/>
      <c r="C549" s="248">
        <f t="shared" si="81"/>
        <v>0</v>
      </c>
      <c r="D549" s="248">
        <f t="shared" si="81"/>
        <v>0</v>
      </c>
      <c r="E549" s="248">
        <f t="shared" si="81"/>
        <v>0</v>
      </c>
      <c r="F549" s="248">
        <f t="shared" si="81"/>
        <v>0</v>
      </c>
      <c r="G549" s="248">
        <f t="shared" si="81"/>
        <v>1</v>
      </c>
      <c r="H549" s="248">
        <f t="shared" si="81"/>
        <v>0</v>
      </c>
      <c r="I549" s="249"/>
      <c r="J549" s="249">
        <f t="shared" si="79"/>
        <v>0</v>
      </c>
      <c r="K549" s="249">
        <f t="shared" si="82"/>
        <v>0</v>
      </c>
      <c r="L549" s="249">
        <f t="shared" si="82"/>
        <v>0</v>
      </c>
      <c r="M549" s="249">
        <f t="shared" si="82"/>
        <v>0</v>
      </c>
      <c r="N549" s="249">
        <f t="shared" si="82"/>
        <v>1</v>
      </c>
      <c r="O549" s="249">
        <f t="shared" si="82"/>
        <v>0</v>
      </c>
      <c r="P549" s="250">
        <v>0.99474199923442219</v>
      </c>
      <c r="Q549" s="251">
        <v>0.97196699999999991</v>
      </c>
      <c r="R549" s="250">
        <v>0.99462109100997265</v>
      </c>
      <c r="S549" s="251">
        <v>0.97518100000000008</v>
      </c>
      <c r="T549" s="250">
        <v>0.99760778796388594</v>
      </c>
      <c r="U549" s="250">
        <v>0.99806600131743006</v>
      </c>
      <c r="V549" s="250">
        <v>0.99838957274659057</v>
      </c>
      <c r="W549" s="250">
        <v>0.99858736248126911</v>
      </c>
      <c r="X549" s="250">
        <v>0.99870425665112517</v>
      </c>
      <c r="Y549" s="250">
        <v>0.99877619832608533</v>
      </c>
      <c r="Z549" s="251">
        <v>2.0000000000000002E-5</v>
      </c>
      <c r="AA549" s="251">
        <v>7.6099999999999993E-5</v>
      </c>
      <c r="AB549" s="251">
        <v>8.696952000000001E-5</v>
      </c>
      <c r="AC549" s="251">
        <v>4.4742125682547004E-5</v>
      </c>
      <c r="AD549" s="251">
        <v>0.97555999999999998</v>
      </c>
      <c r="AE549" s="251">
        <v>4.0000000000000003E-5</v>
      </c>
      <c r="AF549" s="250">
        <v>0.9957295184293713</v>
      </c>
      <c r="AG549" s="251">
        <v>0.97741600000000006</v>
      </c>
      <c r="AH549" s="250">
        <v>0.93100627741553987</v>
      </c>
      <c r="AI549" s="252">
        <v>0.99963900000000006</v>
      </c>
      <c r="AJ549" s="253">
        <f t="shared" si="83"/>
        <v>1.6947721684767541E-5</v>
      </c>
      <c r="AK549" s="253">
        <f t="shared" si="84"/>
        <v>6.4515700249477125E-5</v>
      </c>
      <c r="AL549" s="253">
        <f t="shared" si="85"/>
        <v>7.3754514164990639E-5</v>
      </c>
      <c r="AM549" s="253">
        <f t="shared" si="86"/>
        <v>3.7951083187013968E-5</v>
      </c>
      <c r="AN549" s="253">
        <f t="shared" si="87"/>
        <v>0.82758456621213528</v>
      </c>
      <c r="AO549" s="254">
        <f t="shared" si="88"/>
        <v>3.3935142124639172E-5</v>
      </c>
    </row>
    <row r="550" spans="1:41">
      <c r="A550" s="247">
        <v>841</v>
      </c>
      <c r="B550" s="248"/>
      <c r="C550" s="248">
        <f t="shared" si="81"/>
        <v>0</v>
      </c>
      <c r="D550" s="248">
        <f t="shared" si="81"/>
        <v>0</v>
      </c>
      <c r="E550" s="248">
        <f t="shared" si="81"/>
        <v>0</v>
      </c>
      <c r="F550" s="248">
        <f t="shared" si="81"/>
        <v>0</v>
      </c>
      <c r="G550" s="248">
        <f t="shared" si="81"/>
        <v>1</v>
      </c>
      <c r="H550" s="248">
        <f t="shared" si="81"/>
        <v>0</v>
      </c>
      <c r="I550" s="249"/>
      <c r="J550" s="249">
        <f t="shared" si="79"/>
        <v>0</v>
      </c>
      <c r="K550" s="249">
        <f t="shared" si="82"/>
        <v>0</v>
      </c>
      <c r="L550" s="249">
        <f t="shared" si="82"/>
        <v>0</v>
      </c>
      <c r="M550" s="249">
        <f t="shared" si="82"/>
        <v>0</v>
      </c>
      <c r="N550" s="249">
        <f t="shared" si="82"/>
        <v>1</v>
      </c>
      <c r="O550" s="249">
        <f t="shared" si="82"/>
        <v>0</v>
      </c>
      <c r="P550" s="250">
        <v>0.99462541568137486</v>
      </c>
      <c r="Q550" s="251">
        <v>0.97198949999999995</v>
      </c>
      <c r="R550" s="250">
        <v>0.99450183402304371</v>
      </c>
      <c r="S550" s="251">
        <v>0.97517949999999998</v>
      </c>
      <c r="T550" s="250">
        <v>0.99755466830366912</v>
      </c>
      <c r="U550" s="250">
        <v>0.99802304631385785</v>
      </c>
      <c r="V550" s="250">
        <v>0.99835379848567063</v>
      </c>
      <c r="W550" s="250">
        <v>0.99855597877163715</v>
      </c>
      <c r="X550" s="250">
        <v>0.99867546818558495</v>
      </c>
      <c r="Y550" s="250">
        <v>0.99874900723940163</v>
      </c>
      <c r="Z550" s="251">
        <v>1.95E-5</v>
      </c>
      <c r="AA550" s="251">
        <v>7.4599999999999997E-5</v>
      </c>
      <c r="AB550" s="251">
        <v>1.1994855000000001E-4</v>
      </c>
      <c r="AC550" s="251">
        <v>4.4742125682547004E-5</v>
      </c>
      <c r="AD550" s="251">
        <v>0.97533000000000003</v>
      </c>
      <c r="AE550" s="251">
        <v>4.0000000000000003E-5</v>
      </c>
      <c r="AF550" s="250">
        <v>0.9956347826746712</v>
      </c>
      <c r="AG550" s="251">
        <v>0.97745550000000003</v>
      </c>
      <c r="AH550" s="250">
        <v>0.92990921694056683</v>
      </c>
      <c r="AI550" s="252">
        <v>0.99966299999999997</v>
      </c>
      <c r="AJ550" s="253">
        <f t="shared" si="83"/>
        <v>1.6499615343546587E-5</v>
      </c>
      <c r="AK550" s="253">
        <f t="shared" si="84"/>
        <v>6.3151242610383137E-5</v>
      </c>
      <c r="AL550" s="253">
        <f t="shared" si="85"/>
        <v>1.0157386540662222E-4</v>
      </c>
      <c r="AM550" s="253">
        <f t="shared" si="86"/>
        <v>3.7895839523623249E-5</v>
      </c>
      <c r="AN550" s="253">
        <f t="shared" si="87"/>
        <v>0.82618721009511598</v>
      </c>
      <c r="AO550" s="254">
        <f t="shared" si="88"/>
        <v>3.3885886733809811E-5</v>
      </c>
    </row>
    <row r="551" spans="1:41">
      <c r="A551" s="247">
        <v>842</v>
      </c>
      <c r="B551" s="248"/>
      <c r="C551" s="248">
        <f t="shared" si="81"/>
        <v>0</v>
      </c>
      <c r="D551" s="248">
        <f t="shared" si="81"/>
        <v>0</v>
      </c>
      <c r="E551" s="248">
        <f t="shared" si="81"/>
        <v>0</v>
      </c>
      <c r="F551" s="248">
        <f t="shared" si="81"/>
        <v>0</v>
      </c>
      <c r="G551" s="248">
        <f t="shared" si="81"/>
        <v>1</v>
      </c>
      <c r="H551" s="248">
        <f t="shared" si="81"/>
        <v>0</v>
      </c>
      <c r="I551" s="249"/>
      <c r="J551" s="249">
        <f t="shared" si="79"/>
        <v>0</v>
      </c>
      <c r="K551" s="249">
        <f t="shared" si="82"/>
        <v>0</v>
      </c>
      <c r="L551" s="249">
        <f t="shared" si="82"/>
        <v>0</v>
      </c>
      <c r="M551" s="249">
        <f t="shared" si="82"/>
        <v>0</v>
      </c>
      <c r="N551" s="249">
        <f t="shared" si="82"/>
        <v>1</v>
      </c>
      <c r="O551" s="249">
        <f t="shared" si="82"/>
        <v>0</v>
      </c>
      <c r="P551" s="250">
        <v>0.99450884345846491</v>
      </c>
      <c r="Q551" s="251">
        <v>0.9720120000000001</v>
      </c>
      <c r="R551" s="250">
        <v>0.99438258894832754</v>
      </c>
      <c r="S551" s="251">
        <v>0.97517799999999999</v>
      </c>
      <c r="T551" s="250">
        <v>0.99750155040861999</v>
      </c>
      <c r="U551" s="250">
        <v>0.99798009229914941</v>
      </c>
      <c r="V551" s="250">
        <v>0.99831802479050036</v>
      </c>
      <c r="W551" s="250">
        <v>0.99852459542010708</v>
      </c>
      <c r="X551" s="250">
        <v>0.99864667997361556</v>
      </c>
      <c r="Y551" s="250">
        <v>0.99872181634867319</v>
      </c>
      <c r="Z551" s="251">
        <v>2.27E-5</v>
      </c>
      <c r="AA551" s="251">
        <v>7.8499999999999997E-5</v>
      </c>
      <c r="AB551" s="251">
        <v>1.5147103000000002E-4</v>
      </c>
      <c r="AC551" s="251">
        <v>3.7519200430883598E-5</v>
      </c>
      <c r="AD551" s="251">
        <v>0.97513000000000005</v>
      </c>
      <c r="AE551" s="251">
        <v>-3.0000000000000001E-5</v>
      </c>
      <c r="AF551" s="250">
        <v>0.99554005403711798</v>
      </c>
      <c r="AG551" s="251">
        <v>0.977495</v>
      </c>
      <c r="AH551" s="250">
        <v>0.92880855858727618</v>
      </c>
      <c r="AI551" s="252">
        <v>0.99968699999999999</v>
      </c>
      <c r="AJ551" s="253">
        <f t="shared" si="83"/>
        <v>1.9178765746484716E-5</v>
      </c>
      <c r="AK551" s="253">
        <f t="shared" si="84"/>
        <v>6.6354862392224454E-5</v>
      </c>
      <c r="AL551" s="253">
        <f t="shared" si="85"/>
        <v>1.2807952524527093E-4</v>
      </c>
      <c r="AM551" s="253">
        <f t="shared" si="86"/>
        <v>3.1731716053350557E-5</v>
      </c>
      <c r="AN551" s="253">
        <f t="shared" si="87"/>
        <v>0.82481319187589575</v>
      </c>
      <c r="AO551" s="254">
        <f t="shared" si="88"/>
        <v>-2.5377393250115337E-5</v>
      </c>
    </row>
    <row r="552" spans="1:41">
      <c r="A552" s="247">
        <v>843</v>
      </c>
      <c r="B552" s="248"/>
      <c r="C552" s="248">
        <f t="shared" si="81"/>
        <v>0</v>
      </c>
      <c r="D552" s="248">
        <f t="shared" si="81"/>
        <v>0</v>
      </c>
      <c r="E552" s="248">
        <f t="shared" si="81"/>
        <v>0</v>
      </c>
      <c r="F552" s="248">
        <f t="shared" si="81"/>
        <v>0</v>
      </c>
      <c r="G552" s="248">
        <f t="shared" si="81"/>
        <v>1</v>
      </c>
      <c r="H552" s="248">
        <f t="shared" si="81"/>
        <v>0</v>
      </c>
      <c r="I552" s="249"/>
      <c r="J552" s="249">
        <f t="shared" si="79"/>
        <v>0</v>
      </c>
      <c r="K552" s="249">
        <f t="shared" si="82"/>
        <v>0</v>
      </c>
      <c r="L552" s="249">
        <f t="shared" si="82"/>
        <v>0</v>
      </c>
      <c r="M552" s="249">
        <f t="shared" si="82"/>
        <v>0</v>
      </c>
      <c r="N552" s="249">
        <f t="shared" si="82"/>
        <v>1</v>
      </c>
      <c r="O552" s="249">
        <f t="shared" si="82"/>
        <v>0</v>
      </c>
      <c r="P552" s="250">
        <v>0.99439228256481593</v>
      </c>
      <c r="Q552" s="251">
        <v>0.97203650000000008</v>
      </c>
      <c r="R552" s="250">
        <v>0.99426335578487079</v>
      </c>
      <c r="S552" s="251">
        <v>0.97517900000000002</v>
      </c>
      <c r="T552" s="250">
        <v>0.99744843427871432</v>
      </c>
      <c r="U552" s="250">
        <v>0.99793713927330108</v>
      </c>
      <c r="V552" s="250">
        <v>0.99828225166108131</v>
      </c>
      <c r="W552" s="250">
        <v>0.99849321242668143</v>
      </c>
      <c r="X552" s="250">
        <v>0.99861789201521911</v>
      </c>
      <c r="Y552" s="250">
        <v>0.99869462565390255</v>
      </c>
      <c r="Z552" s="251">
        <v>2.62E-5</v>
      </c>
      <c r="AA552" s="251">
        <v>7.8899999999999993E-5</v>
      </c>
      <c r="AB552" s="251">
        <v>1.6453822999999999E-4</v>
      </c>
      <c r="AC552" s="251">
        <v>2.6853353384718307E-5</v>
      </c>
      <c r="AD552" s="251">
        <v>0.97626000000000002</v>
      </c>
      <c r="AE552" s="251">
        <v>4.0000000000000003E-5</v>
      </c>
      <c r="AF552" s="250">
        <v>0.99544533251631795</v>
      </c>
      <c r="AG552" s="251">
        <v>0.97753500000000004</v>
      </c>
      <c r="AH552" s="250">
        <v>0.92770790023398531</v>
      </c>
      <c r="AI552" s="252">
        <v>0.99971149999999998</v>
      </c>
      <c r="AJ552" s="253">
        <f t="shared" si="83"/>
        <v>2.2103116350896977E-5</v>
      </c>
      <c r="AK552" s="253">
        <f t="shared" si="84"/>
        <v>6.6595050780414509E-5</v>
      </c>
      <c r="AL552" s="253">
        <f t="shared" si="85"/>
        <v>1.3892548979141473E-4</v>
      </c>
      <c r="AM552" s="253">
        <f t="shared" si="86"/>
        <v>2.2678034394711985E-5</v>
      </c>
      <c r="AN552" s="253">
        <f t="shared" si="87"/>
        <v>0.82456824181118382</v>
      </c>
      <c r="AO552" s="254">
        <f t="shared" si="88"/>
        <v>3.3787376375254802E-5</v>
      </c>
    </row>
    <row r="553" spans="1:41">
      <c r="A553" s="247">
        <v>844</v>
      </c>
      <c r="B553" s="248"/>
      <c r="C553" s="248">
        <f t="shared" si="81"/>
        <v>0</v>
      </c>
      <c r="D553" s="248">
        <f t="shared" si="81"/>
        <v>0</v>
      </c>
      <c r="E553" s="248">
        <f t="shared" si="81"/>
        <v>0</v>
      </c>
      <c r="F553" s="248">
        <f t="shared" si="81"/>
        <v>0</v>
      </c>
      <c r="G553" s="248">
        <f t="shared" si="81"/>
        <v>1</v>
      </c>
      <c r="H553" s="248">
        <f t="shared" si="81"/>
        <v>0</v>
      </c>
      <c r="I553" s="249"/>
      <c r="J553" s="249">
        <f t="shared" si="79"/>
        <v>0</v>
      </c>
      <c r="K553" s="249">
        <f t="shared" si="82"/>
        <v>0</v>
      </c>
      <c r="L553" s="249">
        <f t="shared" si="82"/>
        <v>0</v>
      </c>
      <c r="M553" s="249">
        <f t="shared" si="82"/>
        <v>0</v>
      </c>
      <c r="N553" s="249">
        <f t="shared" si="82"/>
        <v>1</v>
      </c>
      <c r="O553" s="249">
        <f t="shared" si="82"/>
        <v>0</v>
      </c>
      <c r="P553" s="250">
        <v>0.99427573299955629</v>
      </c>
      <c r="Q553" s="251">
        <v>0.97206099999999995</v>
      </c>
      <c r="R553" s="250">
        <v>0.99414413453172457</v>
      </c>
      <c r="S553" s="251">
        <v>0.97518000000000005</v>
      </c>
      <c r="T553" s="250">
        <v>0.99739531991392993</v>
      </c>
      <c r="U553" s="250">
        <v>0.99789418723631063</v>
      </c>
      <c r="V553" s="250">
        <v>0.99824647909741671</v>
      </c>
      <c r="W553" s="250">
        <v>0.99846182979136411</v>
      </c>
      <c r="X553" s="250">
        <v>0.9985891043103996</v>
      </c>
      <c r="Y553" s="250">
        <v>0.9986674351550926</v>
      </c>
      <c r="Z553" s="251">
        <v>3.26E-5</v>
      </c>
      <c r="AA553" s="251">
        <v>7.2899999999999997E-5</v>
      </c>
      <c r="AB553" s="251">
        <v>1.6137833000000001E-4</v>
      </c>
      <c r="AC553" s="251">
        <v>0</v>
      </c>
      <c r="AD553" s="251">
        <v>0.97723000000000004</v>
      </c>
      <c r="AE553" s="251">
        <v>-4.0000000000000003E-5</v>
      </c>
      <c r="AF553" s="250">
        <v>0.99535061811188097</v>
      </c>
      <c r="AG553" s="251">
        <v>0.97757499999999997</v>
      </c>
      <c r="AH553" s="250">
        <v>0.92660724188069465</v>
      </c>
      <c r="AI553" s="252">
        <v>0.99973599999999996</v>
      </c>
      <c r="AJ553" s="253">
        <f t="shared" si="83"/>
        <v>2.7461649744772512E-5</v>
      </c>
      <c r="AK553" s="253">
        <f t="shared" si="84"/>
        <v>6.1440355339586905E-5</v>
      </c>
      <c r="AL553" s="253">
        <f t="shared" si="85"/>
        <v>1.3605819388604225E-4</v>
      </c>
      <c r="AM553" s="253">
        <f t="shared" si="86"/>
        <v>0</v>
      </c>
      <c r="AN553" s="253">
        <f t="shared" si="87"/>
        <v>0.82418614899165066</v>
      </c>
      <c r="AO553" s="254">
        <f t="shared" si="88"/>
        <v>-3.3738251973593664E-5</v>
      </c>
    </row>
    <row r="554" spans="1:41">
      <c r="A554" s="247">
        <v>845</v>
      </c>
      <c r="B554" s="248"/>
      <c r="C554" s="248">
        <f t="shared" si="81"/>
        <v>0</v>
      </c>
      <c r="D554" s="248">
        <f t="shared" si="81"/>
        <v>0</v>
      </c>
      <c r="E554" s="248">
        <f t="shared" si="81"/>
        <v>0</v>
      </c>
      <c r="F554" s="248">
        <f t="shared" si="81"/>
        <v>0</v>
      </c>
      <c r="G554" s="248">
        <f t="shared" si="81"/>
        <v>1</v>
      </c>
      <c r="H554" s="248">
        <f t="shared" si="81"/>
        <v>0</v>
      </c>
      <c r="I554" s="249"/>
      <c r="J554" s="249">
        <f t="shared" si="79"/>
        <v>0</v>
      </c>
      <c r="K554" s="249">
        <f t="shared" si="82"/>
        <v>0</v>
      </c>
      <c r="L554" s="249">
        <f t="shared" si="82"/>
        <v>0</v>
      </c>
      <c r="M554" s="249">
        <f t="shared" si="82"/>
        <v>0</v>
      </c>
      <c r="N554" s="249">
        <f t="shared" si="82"/>
        <v>1</v>
      </c>
      <c r="O554" s="249">
        <f t="shared" si="82"/>
        <v>0</v>
      </c>
      <c r="P554" s="250">
        <v>0.99415919476181047</v>
      </c>
      <c r="Q554" s="251">
        <v>0.97208699999999992</v>
      </c>
      <c r="R554" s="250">
        <v>0.99402492518793617</v>
      </c>
      <c r="S554" s="251">
        <v>0.97518249999999995</v>
      </c>
      <c r="T554" s="250">
        <v>0.99734220731424306</v>
      </c>
      <c r="U554" s="250">
        <v>0.99785123618817462</v>
      </c>
      <c r="V554" s="250">
        <v>0.99821070709950854</v>
      </c>
      <c r="W554" s="250">
        <v>0.99843044751415766</v>
      </c>
      <c r="X554" s="250">
        <v>0.99856031685915925</v>
      </c>
      <c r="Y554" s="250">
        <v>0.99864024485224556</v>
      </c>
      <c r="Z554" s="251">
        <v>2.27E-5</v>
      </c>
      <c r="AA554" s="251">
        <v>6.6799999999999997E-5</v>
      </c>
      <c r="AB554" s="251">
        <v>1.8607273999999999E-4</v>
      </c>
      <c r="AC554" s="251">
        <v>0</v>
      </c>
      <c r="AD554" s="251">
        <v>0.97746999999999995</v>
      </c>
      <c r="AE554" s="251">
        <v>6.0000000000000002E-5</v>
      </c>
      <c r="AF554" s="250">
        <v>0.9952559108234138</v>
      </c>
      <c r="AG554" s="251">
        <v>0.97761500000000001</v>
      </c>
      <c r="AH554" s="250">
        <v>0.925506583527404</v>
      </c>
      <c r="AI554" s="252">
        <v>0.99976050000000005</v>
      </c>
      <c r="AJ554" s="253">
        <f t="shared" si="83"/>
        <v>1.909380165140507E-5</v>
      </c>
      <c r="AK554" s="253">
        <f t="shared" si="84"/>
        <v>5.6216604822816991E-5</v>
      </c>
      <c r="AL554" s="253">
        <f t="shared" si="85"/>
        <v>1.566488920892931E-4</v>
      </c>
      <c r="AM554" s="253">
        <f t="shared" si="86"/>
        <v>0</v>
      </c>
      <c r="AN554" s="253">
        <f t="shared" si="87"/>
        <v>0.82319000951336674</v>
      </c>
      <c r="AO554" s="254">
        <f t="shared" si="88"/>
        <v>5.0533882388243824E-5</v>
      </c>
    </row>
    <row r="555" spans="1:41">
      <c r="A555" s="247">
        <v>846</v>
      </c>
      <c r="B555" s="248"/>
      <c r="C555" s="248">
        <f t="shared" si="81"/>
        <v>0</v>
      </c>
      <c r="D555" s="248">
        <f t="shared" ref="C555:H597" si="89">IF($A555&lt;D$4,0,IF($A555&gt;D$5,0,1))</f>
        <v>0</v>
      </c>
      <c r="E555" s="248">
        <f t="shared" si="89"/>
        <v>0</v>
      </c>
      <c r="F555" s="248">
        <f t="shared" si="89"/>
        <v>0</v>
      </c>
      <c r="G555" s="248">
        <f t="shared" si="89"/>
        <v>1</v>
      </c>
      <c r="H555" s="248">
        <f t="shared" si="89"/>
        <v>0</v>
      </c>
      <c r="I555" s="249"/>
      <c r="J555" s="249">
        <f t="shared" si="79"/>
        <v>0</v>
      </c>
      <c r="K555" s="249">
        <f t="shared" si="82"/>
        <v>0</v>
      </c>
      <c r="L555" s="249">
        <f t="shared" si="82"/>
        <v>0</v>
      </c>
      <c r="M555" s="249">
        <f t="shared" si="82"/>
        <v>0</v>
      </c>
      <c r="N555" s="249">
        <f t="shared" si="82"/>
        <v>1</v>
      </c>
      <c r="O555" s="249">
        <f t="shared" si="82"/>
        <v>0</v>
      </c>
      <c r="P555" s="250">
        <v>0.99427573299955629</v>
      </c>
      <c r="Q555" s="251">
        <v>0.97211300000000012</v>
      </c>
      <c r="R555" s="250">
        <v>0.99414413453172457</v>
      </c>
      <c r="S555" s="251">
        <v>0.97518500000000008</v>
      </c>
      <c r="T555" s="250">
        <v>0.99739531991392993</v>
      </c>
      <c r="U555" s="250">
        <v>0.99789418723631063</v>
      </c>
      <c r="V555" s="250">
        <v>0.99824647909741671</v>
      </c>
      <c r="W555" s="250">
        <v>0.99846182979136411</v>
      </c>
      <c r="X555" s="250">
        <v>0.9985891043103996</v>
      </c>
      <c r="Y555" s="250">
        <v>0.9986674351550926</v>
      </c>
      <c r="Z555" s="251">
        <v>2.8099999999999999E-5</v>
      </c>
      <c r="AA555" s="251">
        <v>6.6000000000000005E-5</v>
      </c>
      <c r="AB555" s="251">
        <v>1.9906154999999999E-4</v>
      </c>
      <c r="AC555" s="251">
        <v>0</v>
      </c>
      <c r="AD555" s="251">
        <v>0.97739000000000009</v>
      </c>
      <c r="AE555" s="251">
        <v>4.0000000000000003E-5</v>
      </c>
      <c r="AF555" s="250">
        <v>0.99535061811188097</v>
      </c>
      <c r="AG555" s="251">
        <v>0.97765499999999994</v>
      </c>
      <c r="AH555" s="250">
        <v>0.92440592517411313</v>
      </c>
      <c r="AI555" s="252">
        <v>0.99978350000000005</v>
      </c>
      <c r="AJ555" s="253">
        <f t="shared" si="83"/>
        <v>2.3619135927598328E-5</v>
      </c>
      <c r="AK555" s="253">
        <f t="shared" si="84"/>
        <v>5.5503297789261796E-5</v>
      </c>
      <c r="AL555" s="253">
        <f t="shared" si="85"/>
        <v>1.6746171248492153E-4</v>
      </c>
      <c r="AM555" s="253">
        <f t="shared" si="86"/>
        <v>0</v>
      </c>
      <c r="AN555" s="253">
        <f t="shared" si="87"/>
        <v>0.82251736206466963</v>
      </c>
      <c r="AO555" s="254">
        <f t="shared" si="88"/>
        <v>3.3664427979607471E-5</v>
      </c>
    </row>
    <row r="556" spans="1:41">
      <c r="A556" s="247">
        <v>847</v>
      </c>
      <c r="B556" s="248"/>
      <c r="C556" s="248">
        <f t="shared" si="89"/>
        <v>0</v>
      </c>
      <c r="D556" s="248">
        <f t="shared" si="89"/>
        <v>0</v>
      </c>
      <c r="E556" s="248">
        <f t="shared" si="89"/>
        <v>0</v>
      </c>
      <c r="F556" s="248">
        <f t="shared" si="89"/>
        <v>0</v>
      </c>
      <c r="G556" s="248">
        <f t="shared" si="89"/>
        <v>1</v>
      </c>
      <c r="H556" s="248">
        <f t="shared" si="89"/>
        <v>0</v>
      </c>
      <c r="I556" s="249"/>
      <c r="J556" s="249">
        <f t="shared" ref="J556:J619" si="90">IF($A556&lt;J$4,0,IF($A556&lt;J$5,($A556-J$4)/(J$5-J$4),IF($A556&lt;J$6,1,IF($A556&lt;J$7,($A556-J$7)/(J$6-J$7),0))))</f>
        <v>0</v>
      </c>
      <c r="K556" s="249">
        <f t="shared" si="82"/>
        <v>0</v>
      </c>
      <c r="L556" s="249">
        <f t="shared" si="82"/>
        <v>0</v>
      </c>
      <c r="M556" s="249">
        <f t="shared" si="82"/>
        <v>0</v>
      </c>
      <c r="N556" s="249">
        <f t="shared" si="82"/>
        <v>1</v>
      </c>
      <c r="O556" s="249">
        <f t="shared" si="82"/>
        <v>0</v>
      </c>
      <c r="P556" s="250">
        <v>0.99439228256481593</v>
      </c>
      <c r="Q556" s="251">
        <v>0.97214100000000003</v>
      </c>
      <c r="R556" s="250">
        <v>0.99426335578487079</v>
      </c>
      <c r="S556" s="251">
        <v>0.97518899999999997</v>
      </c>
      <c r="T556" s="250">
        <v>0.99744843427871432</v>
      </c>
      <c r="U556" s="250">
        <v>0.99793713927330108</v>
      </c>
      <c r="V556" s="250">
        <v>0.99828225166108131</v>
      </c>
      <c r="W556" s="250">
        <v>0.99849321242668143</v>
      </c>
      <c r="X556" s="250">
        <v>0.99861789201521911</v>
      </c>
      <c r="Y556" s="250">
        <v>0.99869462565390255</v>
      </c>
      <c r="Z556" s="251">
        <v>2.8399999999999999E-5</v>
      </c>
      <c r="AA556" s="251">
        <v>5.8799999999999999E-5</v>
      </c>
      <c r="AB556" s="251">
        <v>2.0496355999999999E-4</v>
      </c>
      <c r="AC556" s="251">
        <v>0</v>
      </c>
      <c r="AD556" s="251">
        <v>0.97731999999999997</v>
      </c>
      <c r="AE556" s="251">
        <v>4.0000000000000003E-5</v>
      </c>
      <c r="AF556" s="250">
        <v>0.99544533251631795</v>
      </c>
      <c r="AG556" s="251">
        <v>0.97769499999999998</v>
      </c>
      <c r="AH556" s="250">
        <v>0.92330526682082248</v>
      </c>
      <c r="AI556" s="252">
        <v>0.99980749999999996</v>
      </c>
      <c r="AJ556" s="253">
        <f t="shared" si="83"/>
        <v>2.3854402190842183E-5</v>
      </c>
      <c r="AK556" s="253">
        <f t="shared" si="84"/>
        <v>4.9412890103710126E-5</v>
      </c>
      <c r="AL556" s="253">
        <f t="shared" si="85"/>
        <v>1.7230177439353397E-4</v>
      </c>
      <c r="AM556" s="253">
        <f t="shared" si="86"/>
        <v>0</v>
      </c>
      <c r="AN556" s="253">
        <f t="shared" si="87"/>
        <v>0.82185627150472518</v>
      </c>
      <c r="AO556" s="254">
        <f t="shared" si="88"/>
        <v>3.363972589566711E-5</v>
      </c>
    </row>
    <row r="557" spans="1:41">
      <c r="A557" s="247">
        <v>848</v>
      </c>
      <c r="B557" s="248"/>
      <c r="C557" s="248">
        <f t="shared" si="89"/>
        <v>0</v>
      </c>
      <c r="D557" s="248">
        <f t="shared" si="89"/>
        <v>0</v>
      </c>
      <c r="E557" s="248">
        <f t="shared" si="89"/>
        <v>0</v>
      </c>
      <c r="F557" s="248">
        <f t="shared" si="89"/>
        <v>0</v>
      </c>
      <c r="G557" s="248">
        <f t="shared" si="89"/>
        <v>1</v>
      </c>
      <c r="H557" s="248">
        <f t="shared" si="89"/>
        <v>0</v>
      </c>
      <c r="I557" s="249"/>
      <c r="J557" s="249">
        <f t="shared" si="90"/>
        <v>0</v>
      </c>
      <c r="K557" s="249">
        <f t="shared" si="82"/>
        <v>0</v>
      </c>
      <c r="L557" s="249">
        <f t="shared" si="82"/>
        <v>0</v>
      </c>
      <c r="M557" s="249">
        <f t="shared" si="82"/>
        <v>0</v>
      </c>
      <c r="N557" s="249">
        <f t="shared" si="82"/>
        <v>1</v>
      </c>
      <c r="O557" s="249">
        <f t="shared" si="82"/>
        <v>0</v>
      </c>
      <c r="P557" s="250">
        <v>0.99450884345846491</v>
      </c>
      <c r="Q557" s="251">
        <v>0.97216899999999995</v>
      </c>
      <c r="R557" s="250">
        <v>0.99438258894832754</v>
      </c>
      <c r="S557" s="251">
        <v>0.97519299999999987</v>
      </c>
      <c r="T557" s="250">
        <v>0.99750155040861999</v>
      </c>
      <c r="U557" s="250">
        <v>0.99798009229914941</v>
      </c>
      <c r="V557" s="250">
        <v>0.99831802479050036</v>
      </c>
      <c r="W557" s="250">
        <v>0.99852459542010708</v>
      </c>
      <c r="X557" s="250">
        <v>0.99864667997361556</v>
      </c>
      <c r="Y557" s="250">
        <v>0.99872181634867319</v>
      </c>
      <c r="Z557" s="251">
        <v>3.2100000000000001E-5</v>
      </c>
      <c r="AA557" s="251">
        <v>4.3299999999999995E-5</v>
      </c>
      <c r="AB557" s="251">
        <v>2.6917553000000002E-4</v>
      </c>
      <c r="AC557" s="251">
        <v>0</v>
      </c>
      <c r="AD557" s="251">
        <v>0.97828000000000004</v>
      </c>
      <c r="AE557" s="251">
        <v>-6.0000000000000002E-5</v>
      </c>
      <c r="AF557" s="250">
        <v>0.99554005403711798</v>
      </c>
      <c r="AG557" s="251">
        <v>0.97773500000000002</v>
      </c>
      <c r="AH557" s="250">
        <v>0.92220460846753172</v>
      </c>
      <c r="AI557" s="252">
        <v>0.99983049999999996</v>
      </c>
      <c r="AJ557" s="253">
        <f t="shared" si="83"/>
        <v>2.6943045532016541E-5</v>
      </c>
      <c r="AK557" s="253">
        <f t="shared" si="84"/>
        <v>3.6361169876972196E-5</v>
      </c>
      <c r="AL557" s="253">
        <f t="shared" si="85"/>
        <v>2.2611666037635381E-4</v>
      </c>
      <c r="AM557" s="253">
        <f t="shared" si="86"/>
        <v>0</v>
      </c>
      <c r="AN557" s="253">
        <f t="shared" si="87"/>
        <v>0.82205923139629222</v>
      </c>
      <c r="AO557" s="254">
        <f t="shared" si="88"/>
        <v>-5.0422440302380269E-5</v>
      </c>
    </row>
    <row r="558" spans="1:41">
      <c r="A558" s="247">
        <v>849</v>
      </c>
      <c r="B558" s="248"/>
      <c r="C558" s="248">
        <f t="shared" si="89"/>
        <v>0</v>
      </c>
      <c r="D558" s="248">
        <f t="shared" si="89"/>
        <v>0</v>
      </c>
      <c r="E558" s="248">
        <f t="shared" si="89"/>
        <v>0</v>
      </c>
      <c r="F558" s="248">
        <f t="shared" si="89"/>
        <v>0</v>
      </c>
      <c r="G558" s="248">
        <f t="shared" si="89"/>
        <v>1</v>
      </c>
      <c r="H558" s="248">
        <f t="shared" si="89"/>
        <v>0</v>
      </c>
      <c r="I558" s="249"/>
      <c r="J558" s="249">
        <f t="shared" si="90"/>
        <v>0</v>
      </c>
      <c r="K558" s="249">
        <f t="shared" si="82"/>
        <v>0</v>
      </c>
      <c r="L558" s="249">
        <f t="shared" si="82"/>
        <v>0</v>
      </c>
      <c r="M558" s="249">
        <f t="shared" si="82"/>
        <v>0</v>
      </c>
      <c r="N558" s="249">
        <f t="shared" si="82"/>
        <v>1</v>
      </c>
      <c r="O558" s="249">
        <f t="shared" si="82"/>
        <v>0</v>
      </c>
      <c r="P558" s="250">
        <v>0.99462541568137486</v>
      </c>
      <c r="Q558" s="251">
        <v>0.97219899999999992</v>
      </c>
      <c r="R558" s="250">
        <v>0.99450183402304371</v>
      </c>
      <c r="S558" s="251">
        <v>0.97519849999999986</v>
      </c>
      <c r="T558" s="250">
        <v>0.99755466830366912</v>
      </c>
      <c r="U558" s="250">
        <v>0.99802304631385785</v>
      </c>
      <c r="V558" s="250">
        <v>0.99835379848567063</v>
      </c>
      <c r="W558" s="250">
        <v>0.99855597877163715</v>
      </c>
      <c r="X558" s="250">
        <v>0.99867546818558495</v>
      </c>
      <c r="Y558" s="250">
        <v>0.99874900723940163</v>
      </c>
      <c r="Z558" s="251">
        <v>3.8500000000000001E-5</v>
      </c>
      <c r="AA558" s="251">
        <v>4.6899999999999995E-5</v>
      </c>
      <c r="AB558" s="251">
        <v>2.8001679E-4</v>
      </c>
      <c r="AC558" s="251">
        <v>0</v>
      </c>
      <c r="AD558" s="251">
        <v>0.97785</v>
      </c>
      <c r="AE558" s="251">
        <v>5.0000000000000002E-5</v>
      </c>
      <c r="AF558" s="250">
        <v>0.9956347826746712</v>
      </c>
      <c r="AG558" s="251">
        <v>0.97777449999999999</v>
      </c>
      <c r="AH558" s="250">
        <v>0.92110395011424107</v>
      </c>
      <c r="AI558" s="252">
        <v>0.99985299999999999</v>
      </c>
      <c r="AJ558" s="253">
        <f t="shared" si="83"/>
        <v>3.2291954836005557E-5</v>
      </c>
      <c r="AK558" s="253">
        <f t="shared" si="84"/>
        <v>3.9355942226959363E-5</v>
      </c>
      <c r="AL558" s="253">
        <f t="shared" si="85"/>
        <v>2.3505281079702319E-4</v>
      </c>
      <c r="AM558" s="253">
        <f t="shared" si="86"/>
        <v>0</v>
      </c>
      <c r="AN558" s="253">
        <f t="shared" si="87"/>
        <v>0.82109521921694462</v>
      </c>
      <c r="AO558" s="254">
        <f t="shared" si="88"/>
        <v>4.198781417738729E-5</v>
      </c>
    </row>
    <row r="559" spans="1:41">
      <c r="A559" s="247">
        <v>850</v>
      </c>
      <c r="B559" s="248"/>
      <c r="C559" s="248">
        <f t="shared" si="89"/>
        <v>0</v>
      </c>
      <c r="D559" s="248">
        <f t="shared" si="89"/>
        <v>0</v>
      </c>
      <c r="E559" s="248">
        <f t="shared" si="89"/>
        <v>0</v>
      </c>
      <c r="F559" s="248">
        <f t="shared" si="89"/>
        <v>0</v>
      </c>
      <c r="G559" s="248">
        <f t="shared" si="89"/>
        <v>1</v>
      </c>
      <c r="H559" s="248">
        <f t="shared" si="89"/>
        <v>0</v>
      </c>
      <c r="I559" s="249"/>
      <c r="J559" s="249">
        <f t="shared" si="90"/>
        <v>0</v>
      </c>
      <c r="K559" s="249">
        <f t="shared" si="82"/>
        <v>0</v>
      </c>
      <c r="L559" s="249">
        <f t="shared" si="82"/>
        <v>0</v>
      </c>
      <c r="M559" s="249">
        <f t="shared" si="82"/>
        <v>0</v>
      </c>
      <c r="N559" s="249">
        <f t="shared" si="82"/>
        <v>1</v>
      </c>
      <c r="O559" s="249">
        <f t="shared" si="82"/>
        <v>0</v>
      </c>
      <c r="P559" s="250">
        <v>0.99474199923442219</v>
      </c>
      <c r="Q559" s="251">
        <v>0.97222900000000001</v>
      </c>
      <c r="R559" s="250">
        <v>0.99462109100997265</v>
      </c>
      <c r="S559" s="251">
        <v>0.97520400000000007</v>
      </c>
      <c r="T559" s="250">
        <v>0.99760778796388594</v>
      </c>
      <c r="U559" s="250">
        <v>0.99806600131743006</v>
      </c>
      <c r="V559" s="250">
        <v>0.99838957274659057</v>
      </c>
      <c r="W559" s="250">
        <v>0.99858736248126911</v>
      </c>
      <c r="X559" s="250">
        <v>0.99870425665112517</v>
      </c>
      <c r="Y559" s="250">
        <v>0.99877619832608533</v>
      </c>
      <c r="Z559" s="251">
        <v>8.4699999999999999E-5</v>
      </c>
      <c r="AA559" s="251">
        <v>5.0690000000000002E-4</v>
      </c>
      <c r="AB559" s="251">
        <v>2.9920112999999999E-4</v>
      </c>
      <c r="AC559" s="251">
        <v>0</v>
      </c>
      <c r="AD559" s="251">
        <v>0.97664000000000006</v>
      </c>
      <c r="AE559" s="251">
        <v>2.0000000000000002E-5</v>
      </c>
      <c r="AF559" s="250">
        <v>0.9957295184293713</v>
      </c>
      <c r="AG559" s="251">
        <v>0.97781400000000007</v>
      </c>
      <c r="AH559" s="250">
        <v>0.92000329176095041</v>
      </c>
      <c r="AI559" s="252">
        <v>0.99987599999999999</v>
      </c>
      <c r="AJ559" s="253">
        <f t="shared" si="83"/>
        <v>7.0991861457023512E-5</v>
      </c>
      <c r="AK559" s="253">
        <f t="shared" si="84"/>
        <v>4.2505670927005105E-4</v>
      </c>
      <c r="AL559" s="253">
        <f t="shared" si="85"/>
        <v>2.5097391686007878E-4</v>
      </c>
      <c r="AM559" s="253">
        <f t="shared" si="86"/>
        <v>0</v>
      </c>
      <c r="AN559" s="253">
        <f t="shared" si="87"/>
        <v>0.81947692883963053</v>
      </c>
      <c r="AO559" s="254">
        <f t="shared" si="88"/>
        <v>1.6782764577972426E-5</v>
      </c>
    </row>
    <row r="560" spans="1:41">
      <c r="A560" s="247">
        <v>851</v>
      </c>
      <c r="B560" s="248"/>
      <c r="C560" s="248">
        <f t="shared" si="89"/>
        <v>0</v>
      </c>
      <c r="D560" s="248">
        <f t="shared" si="89"/>
        <v>0</v>
      </c>
      <c r="E560" s="248">
        <f t="shared" si="89"/>
        <v>0</v>
      </c>
      <c r="F560" s="248">
        <f t="shared" si="89"/>
        <v>0</v>
      </c>
      <c r="G560" s="248">
        <f t="shared" si="89"/>
        <v>1</v>
      </c>
      <c r="H560" s="248">
        <f t="shared" si="89"/>
        <v>0</v>
      </c>
      <c r="I560" s="249"/>
      <c r="J560" s="249">
        <f t="shared" si="90"/>
        <v>0</v>
      </c>
      <c r="K560" s="249">
        <f t="shared" si="82"/>
        <v>0</v>
      </c>
      <c r="L560" s="249">
        <f t="shared" si="82"/>
        <v>0</v>
      </c>
      <c r="M560" s="249">
        <f t="shared" si="82"/>
        <v>0</v>
      </c>
      <c r="N560" s="249">
        <f t="shared" si="82"/>
        <v>1</v>
      </c>
      <c r="O560" s="249">
        <f t="shared" si="82"/>
        <v>0</v>
      </c>
      <c r="P560" s="250">
        <v>0.99462541568137486</v>
      </c>
      <c r="Q560" s="251">
        <v>0.97226049999999997</v>
      </c>
      <c r="R560" s="250">
        <v>0.99450183402304371</v>
      </c>
      <c r="S560" s="251">
        <v>0.97521150000000001</v>
      </c>
      <c r="T560" s="250">
        <v>0.99755466830366912</v>
      </c>
      <c r="U560" s="250">
        <v>0.99802304631385785</v>
      </c>
      <c r="V560" s="250">
        <v>0.99835379848567063</v>
      </c>
      <c r="W560" s="250">
        <v>0.99855597877163715</v>
      </c>
      <c r="X560" s="250">
        <v>0.99867546818558495</v>
      </c>
      <c r="Y560" s="250">
        <v>0.99874900723940163</v>
      </c>
      <c r="Z560" s="251">
        <v>7.2300000000000009E-5</v>
      </c>
      <c r="AA560" s="251">
        <v>5.1190000000000003E-4</v>
      </c>
      <c r="AB560" s="251">
        <v>3.2269922999999997E-4</v>
      </c>
      <c r="AC560" s="251">
        <v>0</v>
      </c>
      <c r="AD560" s="251">
        <v>0.97674000000000005</v>
      </c>
      <c r="AE560" s="251">
        <v>-1.0000000000000001E-5</v>
      </c>
      <c r="AF560" s="250">
        <v>0.9956347826746712</v>
      </c>
      <c r="AG560" s="251">
        <v>0.97785449999999996</v>
      </c>
      <c r="AH560" s="250">
        <v>0.91890246583743418</v>
      </c>
      <c r="AI560" s="252">
        <v>0.99989799999999995</v>
      </c>
      <c r="AJ560" s="253">
        <f t="shared" si="83"/>
        <v>6.0509144852213801E-5</v>
      </c>
      <c r="AK560" s="253">
        <f t="shared" si="84"/>
        <v>4.2861928975705899E-4</v>
      </c>
      <c r="AL560" s="253">
        <f t="shared" si="85"/>
        <v>2.7028902796099414E-4</v>
      </c>
      <c r="AM560" s="253">
        <f t="shared" si="86"/>
        <v>0</v>
      </c>
      <c r="AN560" s="253">
        <f t="shared" si="87"/>
        <v>0.81836937347804939</v>
      </c>
      <c r="AO560" s="254">
        <f t="shared" si="88"/>
        <v>-8.3791964638111337E-6</v>
      </c>
    </row>
    <row r="561" spans="1:41">
      <c r="A561" s="247">
        <v>852</v>
      </c>
      <c r="B561" s="248"/>
      <c r="C561" s="248">
        <f t="shared" si="89"/>
        <v>0</v>
      </c>
      <c r="D561" s="248">
        <f t="shared" si="89"/>
        <v>0</v>
      </c>
      <c r="E561" s="248">
        <f t="shared" si="89"/>
        <v>0</v>
      </c>
      <c r="F561" s="248">
        <f t="shared" si="89"/>
        <v>0</v>
      </c>
      <c r="G561" s="248">
        <f t="shared" si="89"/>
        <v>1</v>
      </c>
      <c r="H561" s="248">
        <f t="shared" si="89"/>
        <v>0</v>
      </c>
      <c r="I561" s="249"/>
      <c r="J561" s="249">
        <f t="shared" si="90"/>
        <v>0</v>
      </c>
      <c r="K561" s="249">
        <f t="shared" si="82"/>
        <v>0</v>
      </c>
      <c r="L561" s="249">
        <f t="shared" si="82"/>
        <v>0</v>
      </c>
      <c r="M561" s="249">
        <f t="shared" si="82"/>
        <v>0</v>
      </c>
      <c r="N561" s="249">
        <f t="shared" si="82"/>
        <v>1</v>
      </c>
      <c r="O561" s="249">
        <f t="shared" si="82"/>
        <v>0</v>
      </c>
      <c r="P561" s="250">
        <v>0.99450884345846491</v>
      </c>
      <c r="Q561" s="251">
        <v>0.97229200000000005</v>
      </c>
      <c r="R561" s="250">
        <v>0.99438258894832754</v>
      </c>
      <c r="S561" s="251">
        <v>0.97521900000000006</v>
      </c>
      <c r="T561" s="250">
        <v>0.99750155040861999</v>
      </c>
      <c r="U561" s="250">
        <v>0.99798009229914941</v>
      </c>
      <c r="V561" s="250">
        <v>0.99831802479050036</v>
      </c>
      <c r="W561" s="250">
        <v>0.99852459542010708</v>
      </c>
      <c r="X561" s="250">
        <v>0.99864667997361556</v>
      </c>
      <c r="Y561" s="250">
        <v>0.99872181634867319</v>
      </c>
      <c r="Z561" s="251">
        <v>5.38E-5</v>
      </c>
      <c r="AA561" s="251">
        <v>4.7809999999999997E-4</v>
      </c>
      <c r="AB561" s="251">
        <v>3.4873266E-4</v>
      </c>
      <c r="AC561" s="251">
        <v>0</v>
      </c>
      <c r="AD561" s="251">
        <v>0.97641999999999995</v>
      </c>
      <c r="AE561" s="251">
        <v>3.0000000000000001E-5</v>
      </c>
      <c r="AF561" s="250">
        <v>0.99554005403711798</v>
      </c>
      <c r="AG561" s="251">
        <v>0.97789500000000007</v>
      </c>
      <c r="AH561" s="250">
        <v>0.91780163941125925</v>
      </c>
      <c r="AI561" s="252">
        <v>0.99992099999999995</v>
      </c>
      <c r="AJ561" s="253">
        <f t="shared" si="83"/>
        <v>4.4959592284299162E-5</v>
      </c>
      <c r="AK561" s="253">
        <f t="shared" si="84"/>
        <v>3.9973035650547721E-4</v>
      </c>
      <c r="AL561" s="253">
        <f t="shared" si="85"/>
        <v>2.9166750327104751E-4</v>
      </c>
      <c r="AM561" s="253">
        <f t="shared" si="86"/>
        <v>0</v>
      </c>
      <c r="AN561" s="253">
        <f t="shared" si="87"/>
        <v>0.81691155322923614</v>
      </c>
      <c r="AO561" s="254">
        <f t="shared" si="88"/>
        <v>2.510107380577412E-5</v>
      </c>
    </row>
    <row r="562" spans="1:41">
      <c r="A562" s="247">
        <v>853</v>
      </c>
      <c r="B562" s="248"/>
      <c r="C562" s="248">
        <f t="shared" si="89"/>
        <v>0</v>
      </c>
      <c r="D562" s="248">
        <f t="shared" si="89"/>
        <v>0</v>
      </c>
      <c r="E562" s="248">
        <f t="shared" si="89"/>
        <v>0</v>
      </c>
      <c r="F562" s="248">
        <f t="shared" si="89"/>
        <v>0</v>
      </c>
      <c r="G562" s="248">
        <f t="shared" si="89"/>
        <v>1</v>
      </c>
      <c r="H562" s="248">
        <f t="shared" si="89"/>
        <v>0</v>
      </c>
      <c r="I562" s="249"/>
      <c r="J562" s="249">
        <f t="shared" si="90"/>
        <v>0</v>
      </c>
      <c r="K562" s="249">
        <f t="shared" si="82"/>
        <v>0</v>
      </c>
      <c r="L562" s="249">
        <f t="shared" si="82"/>
        <v>0</v>
      </c>
      <c r="M562" s="249">
        <f t="shared" si="82"/>
        <v>0</v>
      </c>
      <c r="N562" s="249">
        <f t="shared" si="82"/>
        <v>1</v>
      </c>
      <c r="O562" s="249">
        <f t="shared" si="82"/>
        <v>0</v>
      </c>
      <c r="P562" s="250">
        <v>0.99439228256481593</v>
      </c>
      <c r="Q562" s="251">
        <v>0.97232499999999999</v>
      </c>
      <c r="R562" s="250">
        <v>0.99426335578487079</v>
      </c>
      <c r="S562" s="251">
        <v>0.97522750000000002</v>
      </c>
      <c r="T562" s="250">
        <v>0.99744843427871432</v>
      </c>
      <c r="U562" s="250">
        <v>0.99793713927330108</v>
      </c>
      <c r="V562" s="250">
        <v>0.99828225166108131</v>
      </c>
      <c r="W562" s="250">
        <v>0.99849321242668143</v>
      </c>
      <c r="X562" s="250">
        <v>0.99861789201521911</v>
      </c>
      <c r="Y562" s="250">
        <v>0.99869462565390255</v>
      </c>
      <c r="Z562" s="251">
        <v>2.8600000000000001E-5</v>
      </c>
      <c r="AA562" s="251">
        <v>4.326E-4</v>
      </c>
      <c r="AB562" s="251">
        <v>3.9448259000000001E-4</v>
      </c>
      <c r="AC562" s="251">
        <v>0</v>
      </c>
      <c r="AD562" s="251">
        <v>0.97545000000000004</v>
      </c>
      <c r="AE562" s="251">
        <v>-1.0000000000000001E-5</v>
      </c>
      <c r="AF562" s="250">
        <v>0.99544533251631795</v>
      </c>
      <c r="AG562" s="251">
        <v>0.977935</v>
      </c>
      <c r="AH562" s="250">
        <v>0.91670081298508421</v>
      </c>
      <c r="AI562" s="252">
        <v>0.99994349999999999</v>
      </c>
      <c r="AJ562" s="253">
        <f t="shared" si="83"/>
        <v>2.3865115396780614E-5</v>
      </c>
      <c r="AK562" s="253">
        <f t="shared" si="84"/>
        <v>3.611575958586508E-4</v>
      </c>
      <c r="AL562" s="253">
        <f t="shared" si="85"/>
        <v>3.2944903778050328E-4</v>
      </c>
      <c r="AM562" s="253">
        <f t="shared" si="86"/>
        <v>0</v>
      </c>
      <c r="AN562" s="253">
        <f t="shared" si="87"/>
        <v>0.81491330515352856</v>
      </c>
      <c r="AO562" s="254">
        <f t="shared" si="88"/>
        <v>-8.354871320531207E-6</v>
      </c>
    </row>
    <row r="563" spans="1:41">
      <c r="A563" s="247">
        <v>854</v>
      </c>
      <c r="B563" s="248"/>
      <c r="C563" s="248">
        <f t="shared" si="89"/>
        <v>0</v>
      </c>
      <c r="D563" s="248">
        <f t="shared" si="89"/>
        <v>0</v>
      </c>
      <c r="E563" s="248">
        <f t="shared" si="89"/>
        <v>0</v>
      </c>
      <c r="F563" s="248">
        <f t="shared" si="89"/>
        <v>0</v>
      </c>
      <c r="G563" s="248">
        <f t="shared" si="89"/>
        <v>1</v>
      </c>
      <c r="H563" s="248">
        <f t="shared" si="89"/>
        <v>0</v>
      </c>
      <c r="I563" s="249"/>
      <c r="J563" s="249">
        <f t="shared" si="90"/>
        <v>0</v>
      </c>
      <c r="K563" s="249">
        <f t="shared" si="82"/>
        <v>0</v>
      </c>
      <c r="L563" s="249">
        <f t="shared" si="82"/>
        <v>0</v>
      </c>
      <c r="M563" s="249">
        <f t="shared" si="82"/>
        <v>0</v>
      </c>
      <c r="N563" s="249">
        <f t="shared" si="82"/>
        <v>1</v>
      </c>
      <c r="O563" s="249">
        <f t="shared" si="82"/>
        <v>0</v>
      </c>
      <c r="P563" s="250">
        <v>0.99427573299955629</v>
      </c>
      <c r="Q563" s="251">
        <v>0.97235799999999994</v>
      </c>
      <c r="R563" s="250">
        <v>0.99414413453172457</v>
      </c>
      <c r="S563" s="251">
        <v>0.97523599999999999</v>
      </c>
      <c r="T563" s="250">
        <v>0.99739531991392993</v>
      </c>
      <c r="U563" s="250">
        <v>0.99789418723631063</v>
      </c>
      <c r="V563" s="250">
        <v>0.99824647909741671</v>
      </c>
      <c r="W563" s="250">
        <v>0.99846182979136411</v>
      </c>
      <c r="X563" s="250">
        <v>0.9985891043103996</v>
      </c>
      <c r="Y563" s="250">
        <v>0.9986674351550926</v>
      </c>
      <c r="Z563" s="251">
        <v>2.44E-5</v>
      </c>
      <c r="AA563" s="251">
        <v>5.1769999999999995E-4</v>
      </c>
      <c r="AB563" s="251">
        <v>4.1643557999999995E-4</v>
      </c>
      <c r="AC563" s="251">
        <v>0</v>
      </c>
      <c r="AD563" s="251">
        <v>0.97541</v>
      </c>
      <c r="AE563" s="251">
        <v>7.0000000000000007E-5</v>
      </c>
      <c r="AF563" s="250">
        <v>0.99535061811188097</v>
      </c>
      <c r="AG563" s="251">
        <v>0.97797500000000004</v>
      </c>
      <c r="AH563" s="250">
        <v>0.91559998655890917</v>
      </c>
      <c r="AI563" s="252">
        <v>0.99996499999999999</v>
      </c>
      <c r="AJ563" s="253">
        <f t="shared" si="83"/>
        <v>2.0330295143152312E-5</v>
      </c>
      <c r="AK563" s="253">
        <f t="shared" si="84"/>
        <v>4.3156795421586181E-4</v>
      </c>
      <c r="AL563" s="253">
        <f t="shared" si="85"/>
        <v>3.4727390170728034E-4</v>
      </c>
      <c r="AM563" s="253">
        <f t="shared" si="86"/>
        <v>0</v>
      </c>
      <c r="AN563" s="253">
        <f t="shared" si="87"/>
        <v>0.81369295892544802</v>
      </c>
      <c r="AO563" s="254">
        <f t="shared" si="88"/>
        <v>5.8399006609030368E-5</v>
      </c>
    </row>
    <row r="564" spans="1:41">
      <c r="A564" s="247">
        <v>855</v>
      </c>
      <c r="B564" s="248"/>
      <c r="C564" s="248">
        <f t="shared" si="89"/>
        <v>0</v>
      </c>
      <c r="D564" s="248">
        <f t="shared" si="89"/>
        <v>0</v>
      </c>
      <c r="E564" s="248">
        <f t="shared" si="89"/>
        <v>0</v>
      </c>
      <c r="F564" s="248">
        <f t="shared" si="89"/>
        <v>0</v>
      </c>
      <c r="G564" s="248">
        <f t="shared" si="89"/>
        <v>1</v>
      </c>
      <c r="H564" s="248">
        <f t="shared" si="89"/>
        <v>0</v>
      </c>
      <c r="I564" s="249"/>
      <c r="J564" s="249">
        <f t="shared" si="90"/>
        <v>0</v>
      </c>
      <c r="K564" s="249">
        <f t="shared" si="82"/>
        <v>0</v>
      </c>
      <c r="L564" s="249">
        <f t="shared" si="82"/>
        <v>0</v>
      </c>
      <c r="M564" s="249">
        <f t="shared" si="82"/>
        <v>0</v>
      </c>
      <c r="N564" s="249">
        <f t="shared" si="82"/>
        <v>1</v>
      </c>
      <c r="O564" s="249">
        <f t="shared" si="82"/>
        <v>0</v>
      </c>
      <c r="P564" s="250">
        <v>0.99415919476181047</v>
      </c>
      <c r="Q564" s="251">
        <v>0.97239299999999995</v>
      </c>
      <c r="R564" s="250">
        <v>0.99402492518793617</v>
      </c>
      <c r="S564" s="251">
        <v>0.97524650000000013</v>
      </c>
      <c r="T564" s="250">
        <v>0.99734220731424306</v>
      </c>
      <c r="U564" s="250">
        <v>0.99785123618817462</v>
      </c>
      <c r="V564" s="250">
        <v>0.99821070709950854</v>
      </c>
      <c r="W564" s="250">
        <v>0.99843044751415766</v>
      </c>
      <c r="X564" s="250">
        <v>0.99856031685915925</v>
      </c>
      <c r="Y564" s="250">
        <v>0.99864024485224556</v>
      </c>
      <c r="Z564" s="251">
        <v>7.2199999999999993E-5</v>
      </c>
      <c r="AA564" s="251">
        <v>3.8640000000000001E-4</v>
      </c>
      <c r="AB564" s="251">
        <v>4.6353837999999999E-4</v>
      </c>
      <c r="AC564" s="251">
        <v>0</v>
      </c>
      <c r="AD564" s="251">
        <v>0.9753400000000001</v>
      </c>
      <c r="AE564" s="251">
        <v>6.0000000000000002E-5</v>
      </c>
      <c r="AF564" s="250">
        <v>0.9952559108234138</v>
      </c>
      <c r="AG564" s="251">
        <v>0.97801450000000001</v>
      </c>
      <c r="AH564" s="250">
        <v>0.91449916013273425</v>
      </c>
      <c r="AI564" s="252">
        <v>0.99998750000000003</v>
      </c>
      <c r="AJ564" s="253">
        <f t="shared" si="83"/>
        <v>6.0068774250332292E-5</v>
      </c>
      <c r="AK564" s="253">
        <f t="shared" si="84"/>
        <v>3.2164017601070616E-4</v>
      </c>
      <c r="AL564" s="253">
        <f t="shared" si="85"/>
        <v>3.8598932707381117E-4</v>
      </c>
      <c r="AM564" s="253">
        <f t="shared" si="86"/>
        <v>0</v>
      </c>
      <c r="AN564" s="253">
        <f t="shared" si="87"/>
        <v>0.81245200034941578</v>
      </c>
      <c r="AO564" s="254">
        <f t="shared" si="88"/>
        <v>4.998361791570468E-5</v>
      </c>
    </row>
    <row r="565" spans="1:41">
      <c r="A565" s="247">
        <v>856</v>
      </c>
      <c r="B565" s="248"/>
      <c r="C565" s="248">
        <f t="shared" si="89"/>
        <v>0</v>
      </c>
      <c r="D565" s="248">
        <f t="shared" si="89"/>
        <v>0</v>
      </c>
      <c r="E565" s="248">
        <f t="shared" si="89"/>
        <v>0</v>
      </c>
      <c r="F565" s="248">
        <f t="shared" si="89"/>
        <v>0</v>
      </c>
      <c r="G565" s="248">
        <f t="shared" si="89"/>
        <v>1</v>
      </c>
      <c r="H565" s="248">
        <f t="shared" si="89"/>
        <v>0</v>
      </c>
      <c r="I565" s="249"/>
      <c r="J565" s="249">
        <f t="shared" si="90"/>
        <v>0</v>
      </c>
      <c r="K565" s="249">
        <f t="shared" si="82"/>
        <v>0</v>
      </c>
      <c r="L565" s="249">
        <f t="shared" si="82"/>
        <v>0</v>
      </c>
      <c r="M565" s="249">
        <f t="shared" si="82"/>
        <v>0</v>
      </c>
      <c r="N565" s="249">
        <f t="shared" si="82"/>
        <v>1</v>
      </c>
      <c r="O565" s="249">
        <f t="shared" si="82"/>
        <v>0</v>
      </c>
      <c r="P565" s="250">
        <v>0.99427573299955629</v>
      </c>
      <c r="Q565" s="251">
        <v>0.97242800000000018</v>
      </c>
      <c r="R565" s="250">
        <v>0.99414413453172457</v>
      </c>
      <c r="S565" s="251">
        <v>0.97525700000000004</v>
      </c>
      <c r="T565" s="250">
        <v>0.99739531991392993</v>
      </c>
      <c r="U565" s="250">
        <v>0.99789418723631063</v>
      </c>
      <c r="V565" s="250">
        <v>0.99824647909741671</v>
      </c>
      <c r="W565" s="250">
        <v>0.99846182979136411</v>
      </c>
      <c r="X565" s="250">
        <v>0.9985891043103996</v>
      </c>
      <c r="Y565" s="250">
        <v>0.9986674351550926</v>
      </c>
      <c r="Z565" s="251">
        <v>5.52E-5</v>
      </c>
      <c r="AA565" s="251">
        <v>4.7219999999999999E-4</v>
      </c>
      <c r="AB565" s="251">
        <v>4.8281902999999999E-4</v>
      </c>
      <c r="AC565" s="251">
        <v>0</v>
      </c>
      <c r="AD565" s="251">
        <v>0.97441</v>
      </c>
      <c r="AE565" s="251">
        <v>0</v>
      </c>
      <c r="AF565" s="250">
        <v>0.99535061811188097</v>
      </c>
      <c r="AG565" s="251">
        <v>0.9780540000000002</v>
      </c>
      <c r="AH565" s="250">
        <v>0.91339833370655921</v>
      </c>
      <c r="AI565" s="252">
        <v>1</v>
      </c>
      <c r="AJ565" s="253">
        <f t="shared" si="83"/>
        <v>4.589213566418367E-5</v>
      </c>
      <c r="AK565" s="253">
        <f t="shared" si="84"/>
        <v>3.9277364637842796E-4</v>
      </c>
      <c r="AL565" s="253">
        <f t="shared" si="85"/>
        <v>4.0174828477009748E-4</v>
      </c>
      <c r="AM565" s="253">
        <f t="shared" si="86"/>
        <v>0</v>
      </c>
      <c r="AN565" s="253">
        <f t="shared" si="87"/>
        <v>0.81107388915726719</v>
      </c>
      <c r="AO565" s="254">
        <f t="shared" si="88"/>
        <v>0</v>
      </c>
    </row>
    <row r="566" spans="1:41">
      <c r="A566" s="247">
        <v>857</v>
      </c>
      <c r="B566" s="248"/>
      <c r="C566" s="248">
        <f t="shared" si="89"/>
        <v>0</v>
      </c>
      <c r="D566" s="248">
        <f t="shared" si="89"/>
        <v>0</v>
      </c>
      <c r="E566" s="248">
        <f t="shared" si="89"/>
        <v>0</v>
      </c>
      <c r="F566" s="248">
        <f t="shared" si="89"/>
        <v>0</v>
      </c>
      <c r="G566" s="248">
        <f t="shared" si="89"/>
        <v>1</v>
      </c>
      <c r="H566" s="248">
        <f t="shared" si="89"/>
        <v>0</v>
      </c>
      <c r="I566" s="249"/>
      <c r="J566" s="249">
        <f t="shared" si="90"/>
        <v>0</v>
      </c>
      <c r="K566" s="249">
        <f t="shared" si="82"/>
        <v>0</v>
      </c>
      <c r="L566" s="249">
        <f t="shared" si="82"/>
        <v>0</v>
      </c>
      <c r="M566" s="249">
        <f t="shared" ref="K566:O617" si="91">IF($A566&lt;M$4,0,IF($A566&lt;M$5,($A566-M$4)/(M$5-M$4),IF($A566&lt;M$6,1,IF($A566&lt;M$7,($A566-M$7)/(M$6-M$7),0))))</f>
        <v>0</v>
      </c>
      <c r="N566" s="249">
        <f t="shared" si="91"/>
        <v>1</v>
      </c>
      <c r="O566" s="249">
        <f t="shared" si="91"/>
        <v>0</v>
      </c>
      <c r="P566" s="250">
        <v>0.99439228256481593</v>
      </c>
      <c r="Q566" s="251">
        <v>0.97246450000000006</v>
      </c>
      <c r="R566" s="250">
        <v>0.99426335578487079</v>
      </c>
      <c r="S566" s="251">
        <v>0.97526849999999998</v>
      </c>
      <c r="T566" s="250">
        <v>0.99744843427871432</v>
      </c>
      <c r="U566" s="250">
        <v>0.99793713927330108</v>
      </c>
      <c r="V566" s="250">
        <v>0.99828225166108131</v>
      </c>
      <c r="W566" s="250">
        <v>0.99849321242668143</v>
      </c>
      <c r="X566" s="250">
        <v>0.99861789201521911</v>
      </c>
      <c r="Y566" s="250">
        <v>0.99869462565390255</v>
      </c>
      <c r="Z566" s="251">
        <v>3.3600000000000004E-5</v>
      </c>
      <c r="AA566" s="251">
        <v>5.1199999999999998E-4</v>
      </c>
      <c r="AB566" s="251">
        <v>5.1575495999999995E-4</v>
      </c>
      <c r="AC566" s="251">
        <v>0</v>
      </c>
      <c r="AD566" s="251">
        <v>0.97436999999999996</v>
      </c>
      <c r="AE566" s="251">
        <v>1.0000000000000001E-5</v>
      </c>
      <c r="AF566" s="250">
        <v>0.99544533251631795</v>
      </c>
      <c r="AG566" s="251">
        <v>0.97809400000000013</v>
      </c>
      <c r="AH566" s="250">
        <v>0.91229750728038428</v>
      </c>
      <c r="AI566" s="252">
        <v>1</v>
      </c>
      <c r="AJ566" s="253">
        <f t="shared" si="83"/>
        <v>2.7913954103649597E-5</v>
      </c>
      <c r="AK566" s="253">
        <f t="shared" si="84"/>
        <v>4.2556389621554975E-4</v>
      </c>
      <c r="AL566" s="253">
        <f t="shared" si="85"/>
        <v>4.2883319223742465E-4</v>
      </c>
      <c r="AM566" s="253">
        <f t="shared" si="86"/>
        <v>0</v>
      </c>
      <c r="AN566" s="253">
        <f t="shared" si="87"/>
        <v>0.81042881980846337</v>
      </c>
      <c r="AO566" s="254">
        <f t="shared" si="88"/>
        <v>8.318103934121706E-6</v>
      </c>
    </row>
    <row r="567" spans="1:41">
      <c r="A567" s="247">
        <v>858</v>
      </c>
      <c r="B567" s="248"/>
      <c r="C567" s="248">
        <f t="shared" si="89"/>
        <v>0</v>
      </c>
      <c r="D567" s="248">
        <f t="shared" si="89"/>
        <v>0</v>
      </c>
      <c r="E567" s="248">
        <f t="shared" si="89"/>
        <v>0</v>
      </c>
      <c r="F567" s="248">
        <f t="shared" si="89"/>
        <v>0</v>
      </c>
      <c r="G567" s="248">
        <f t="shared" si="89"/>
        <v>1</v>
      </c>
      <c r="H567" s="248">
        <f t="shared" si="89"/>
        <v>0</v>
      </c>
      <c r="I567" s="249"/>
      <c r="J567" s="249">
        <f t="shared" si="90"/>
        <v>0</v>
      </c>
      <c r="K567" s="249">
        <f t="shared" si="91"/>
        <v>0</v>
      </c>
      <c r="L567" s="249">
        <f t="shared" si="91"/>
        <v>0</v>
      </c>
      <c r="M567" s="249">
        <f t="shared" si="91"/>
        <v>0</v>
      </c>
      <c r="N567" s="249">
        <f t="shared" si="91"/>
        <v>1</v>
      </c>
      <c r="O567" s="249">
        <f t="shared" si="91"/>
        <v>0</v>
      </c>
      <c r="P567" s="250">
        <v>0.99450884345846491</v>
      </c>
      <c r="Q567" s="251">
        <v>0.97250100000000006</v>
      </c>
      <c r="R567" s="250">
        <v>0.99438258894832754</v>
      </c>
      <c r="S567" s="251">
        <v>0.97528000000000004</v>
      </c>
      <c r="T567" s="250">
        <v>0.99750155040861999</v>
      </c>
      <c r="U567" s="250">
        <v>0.99798009229914941</v>
      </c>
      <c r="V567" s="250">
        <v>0.99831802479050036</v>
      </c>
      <c r="W567" s="250">
        <v>0.99852459542010708</v>
      </c>
      <c r="X567" s="250">
        <v>0.99864667997361556</v>
      </c>
      <c r="Y567" s="250">
        <v>0.99872181634867319</v>
      </c>
      <c r="Z567" s="251">
        <v>6.9099999999999999E-5</v>
      </c>
      <c r="AA567" s="251">
        <v>4.284E-4</v>
      </c>
      <c r="AB567" s="251">
        <v>5.4567002000000008E-4</v>
      </c>
      <c r="AC567" s="251">
        <v>0</v>
      </c>
      <c r="AD567" s="251">
        <v>0.97617000000000009</v>
      </c>
      <c r="AE567" s="251">
        <v>2.0000000000000002E-5</v>
      </c>
      <c r="AF567" s="250">
        <v>0.99554005403711798</v>
      </c>
      <c r="AG567" s="251">
        <v>0.97813400000000017</v>
      </c>
      <c r="AH567" s="250">
        <v>0.91119668085420924</v>
      </c>
      <c r="AI567" s="252">
        <v>1</v>
      </c>
      <c r="AJ567" s="253">
        <f t="shared" si="83"/>
        <v>5.7364390648203525E-5</v>
      </c>
      <c r="AK567" s="253">
        <f t="shared" si="84"/>
        <v>3.5581323488901163E-4</v>
      </c>
      <c r="AL567" s="253">
        <f t="shared" si="85"/>
        <v>4.5336685253232492E-4</v>
      </c>
      <c r="AM567" s="253">
        <f t="shared" si="86"/>
        <v>0</v>
      </c>
      <c r="AN567" s="253">
        <f t="shared" si="87"/>
        <v>0.81131233150110738</v>
      </c>
      <c r="AO567" s="254">
        <f t="shared" si="88"/>
        <v>1.6623608043223193E-5</v>
      </c>
    </row>
    <row r="568" spans="1:41">
      <c r="A568" s="247">
        <v>859</v>
      </c>
      <c r="B568" s="248"/>
      <c r="C568" s="248">
        <f t="shared" si="89"/>
        <v>0</v>
      </c>
      <c r="D568" s="248">
        <f t="shared" si="89"/>
        <v>0</v>
      </c>
      <c r="E568" s="248">
        <f t="shared" si="89"/>
        <v>0</v>
      </c>
      <c r="F568" s="248">
        <f t="shared" si="89"/>
        <v>0</v>
      </c>
      <c r="G568" s="248">
        <f t="shared" si="89"/>
        <v>1</v>
      </c>
      <c r="H568" s="248">
        <f t="shared" si="89"/>
        <v>0</v>
      </c>
      <c r="I568" s="249"/>
      <c r="J568" s="249">
        <f t="shared" si="90"/>
        <v>0</v>
      </c>
      <c r="K568" s="249">
        <f t="shared" si="91"/>
        <v>0</v>
      </c>
      <c r="L568" s="249">
        <f t="shared" si="91"/>
        <v>0</v>
      </c>
      <c r="M568" s="249">
        <f t="shared" si="91"/>
        <v>0</v>
      </c>
      <c r="N568" s="249">
        <f t="shared" si="91"/>
        <v>1</v>
      </c>
      <c r="O568" s="249">
        <f t="shared" si="91"/>
        <v>0</v>
      </c>
      <c r="P568" s="250">
        <v>0.99462541568137486</v>
      </c>
      <c r="Q568" s="251">
        <v>0.97253900000000004</v>
      </c>
      <c r="R568" s="250">
        <v>0.99450183402304371</v>
      </c>
      <c r="S568" s="251">
        <v>0.97529300000000008</v>
      </c>
      <c r="T568" s="250">
        <v>0.99755466830366912</v>
      </c>
      <c r="U568" s="250">
        <v>0.99802304631385785</v>
      </c>
      <c r="V568" s="250">
        <v>0.99835379848567063</v>
      </c>
      <c r="W568" s="250">
        <v>0.99855597877163715</v>
      </c>
      <c r="X568" s="250">
        <v>0.99867546818558495</v>
      </c>
      <c r="Y568" s="250">
        <v>0.99874900723940163</v>
      </c>
      <c r="Z568" s="251">
        <v>-3.3000000000000002E-6</v>
      </c>
      <c r="AA568" s="251">
        <v>5.3949999999999994E-4</v>
      </c>
      <c r="AB568" s="251">
        <v>5.4769740000000001E-4</v>
      </c>
      <c r="AC568" s="251">
        <v>0</v>
      </c>
      <c r="AD568" s="251">
        <v>0.97546999999999995</v>
      </c>
      <c r="AE568" s="251">
        <v>3.0000000000000001E-5</v>
      </c>
      <c r="AF568" s="250">
        <v>0.9956347826746712</v>
      </c>
      <c r="AG568" s="251">
        <v>0.97817350000000003</v>
      </c>
      <c r="AH568" s="250">
        <v>0.91009585442803431</v>
      </c>
      <c r="AI568" s="252">
        <v>1</v>
      </c>
      <c r="AJ568" s="253">
        <f t="shared" si="83"/>
        <v>-2.7375433740243404E-6</v>
      </c>
      <c r="AK568" s="253">
        <f t="shared" si="84"/>
        <v>4.4775699868224319E-4</v>
      </c>
      <c r="AL568" s="253">
        <f t="shared" si="85"/>
        <v>4.5471105987999382E-4</v>
      </c>
      <c r="AM568" s="253">
        <f t="shared" si="86"/>
        <v>0</v>
      </c>
      <c r="AN568" s="253">
        <f t="shared" si="87"/>
        <v>0.81011871097593569</v>
      </c>
      <c r="AO568" s="254">
        <f t="shared" si="88"/>
        <v>2.4916554030986327E-5</v>
      </c>
    </row>
    <row r="569" spans="1:41">
      <c r="A569" s="247">
        <v>860</v>
      </c>
      <c r="B569" s="248"/>
      <c r="C569" s="248">
        <f t="shared" si="89"/>
        <v>0</v>
      </c>
      <c r="D569" s="248">
        <f t="shared" si="89"/>
        <v>0</v>
      </c>
      <c r="E569" s="248">
        <f t="shared" si="89"/>
        <v>0</v>
      </c>
      <c r="F569" s="248">
        <f t="shared" si="89"/>
        <v>0</v>
      </c>
      <c r="G569" s="248">
        <f t="shared" si="89"/>
        <v>1</v>
      </c>
      <c r="H569" s="248">
        <f t="shared" si="89"/>
        <v>0</v>
      </c>
      <c r="I569" s="249"/>
      <c r="J569" s="249">
        <f t="shared" si="90"/>
        <v>0</v>
      </c>
      <c r="K569" s="249">
        <f t="shared" si="91"/>
        <v>0</v>
      </c>
      <c r="L569" s="249">
        <f t="shared" si="91"/>
        <v>0</v>
      </c>
      <c r="M569" s="249">
        <f t="shared" si="91"/>
        <v>0</v>
      </c>
      <c r="N569" s="249">
        <f t="shared" si="91"/>
        <v>1</v>
      </c>
      <c r="O569" s="249">
        <f t="shared" si="91"/>
        <v>0</v>
      </c>
      <c r="P569" s="250">
        <v>0.99474199923442219</v>
      </c>
      <c r="Q569" s="251">
        <v>0.97257700000000002</v>
      </c>
      <c r="R569" s="250">
        <v>0.99462109100997265</v>
      </c>
      <c r="S569" s="251">
        <v>0.9753059999999999</v>
      </c>
      <c r="T569" s="250">
        <v>0.99760778796388594</v>
      </c>
      <c r="U569" s="250">
        <v>0.99806600131743006</v>
      </c>
      <c r="V569" s="250">
        <v>0.99838957274659057</v>
      </c>
      <c r="W569" s="250">
        <v>0.99858736248126911</v>
      </c>
      <c r="X569" s="250">
        <v>0.99870425665112517</v>
      </c>
      <c r="Y569" s="250">
        <v>0.99877619832608533</v>
      </c>
      <c r="Z569" s="251">
        <v>1.348E-4</v>
      </c>
      <c r="AA569" s="251">
        <v>4.6999999999999999E-4</v>
      </c>
      <c r="AB569" s="251">
        <v>5.7517861000000003E-4</v>
      </c>
      <c r="AC569" s="251">
        <v>0</v>
      </c>
      <c r="AD569" s="251">
        <v>0.97581999999999991</v>
      </c>
      <c r="AE569" s="251">
        <v>0</v>
      </c>
      <c r="AF569" s="250">
        <v>0.9957295184293713</v>
      </c>
      <c r="AG569" s="251">
        <v>0.97821299999999989</v>
      </c>
      <c r="AH569" s="250">
        <v>0.90899502800185927</v>
      </c>
      <c r="AI569" s="252">
        <v>1</v>
      </c>
      <c r="AJ569" s="253">
        <f t="shared" si="83"/>
        <v>1.1174267219846536E-4</v>
      </c>
      <c r="AK569" s="253">
        <f t="shared" si="84"/>
        <v>3.8978619119058413E-4</v>
      </c>
      <c r="AL569" s="253">
        <f t="shared" si="85"/>
        <v>4.7716885927108374E-4</v>
      </c>
      <c r="AM569" s="253">
        <f t="shared" si="86"/>
        <v>0</v>
      </c>
      <c r="AN569" s="253">
        <f t="shared" si="87"/>
        <v>0.80979659372188906</v>
      </c>
      <c r="AO569" s="254">
        <f t="shared" si="88"/>
        <v>0</v>
      </c>
    </row>
    <row r="570" spans="1:41">
      <c r="A570" s="247">
        <v>861</v>
      </c>
      <c r="B570" s="248"/>
      <c r="C570" s="248">
        <f t="shared" si="89"/>
        <v>0</v>
      </c>
      <c r="D570" s="248">
        <f t="shared" si="89"/>
        <v>0</v>
      </c>
      <c r="E570" s="248">
        <f t="shared" si="89"/>
        <v>0</v>
      </c>
      <c r="F570" s="248">
        <f t="shared" si="89"/>
        <v>0</v>
      </c>
      <c r="G570" s="248">
        <f t="shared" si="89"/>
        <v>1</v>
      </c>
      <c r="H570" s="248">
        <f t="shared" si="89"/>
        <v>0</v>
      </c>
      <c r="I570" s="249"/>
      <c r="J570" s="249">
        <f t="shared" si="90"/>
        <v>0</v>
      </c>
      <c r="K570" s="249">
        <f t="shared" si="91"/>
        <v>0</v>
      </c>
      <c r="L570" s="249">
        <f t="shared" si="91"/>
        <v>0</v>
      </c>
      <c r="M570" s="249">
        <f t="shared" si="91"/>
        <v>0</v>
      </c>
      <c r="N570" s="249">
        <f t="shared" si="91"/>
        <v>1</v>
      </c>
      <c r="O570" s="249">
        <f t="shared" si="91"/>
        <v>0</v>
      </c>
      <c r="P570" s="250">
        <v>0.99462541568137486</v>
      </c>
      <c r="Q570" s="251">
        <v>0.97261600000000004</v>
      </c>
      <c r="R570" s="250">
        <v>0.99450183402304371</v>
      </c>
      <c r="S570" s="251">
        <v>0.97532050000000003</v>
      </c>
      <c r="T570" s="250">
        <v>0.99755466830366912</v>
      </c>
      <c r="U570" s="250">
        <v>0.99802304631385785</v>
      </c>
      <c r="V570" s="250">
        <v>0.99835379848567063</v>
      </c>
      <c r="W570" s="250">
        <v>0.99855597877163715</v>
      </c>
      <c r="X570" s="250">
        <v>0.99867546818558495</v>
      </c>
      <c r="Y570" s="250">
        <v>0.99874900723940163</v>
      </c>
      <c r="Z570" s="251">
        <v>2.8600000000000001E-5</v>
      </c>
      <c r="AA570" s="251">
        <v>3.9300000000000001E-4</v>
      </c>
      <c r="AB570" s="251">
        <v>5.8384829000000002E-4</v>
      </c>
      <c r="AC570" s="251">
        <v>0</v>
      </c>
      <c r="AD570" s="251">
        <v>0.97653999999999996</v>
      </c>
      <c r="AE570" s="251">
        <v>-1.0000000000000001E-5</v>
      </c>
      <c r="AF570" s="250">
        <v>0.9956347826746712</v>
      </c>
      <c r="AG570" s="251">
        <v>0.97825249999999997</v>
      </c>
      <c r="AH570" s="250">
        <v>0.90789420157568435</v>
      </c>
      <c r="AI570" s="252">
        <v>1</v>
      </c>
      <c r="AJ570" s="253">
        <f t="shared" si="83"/>
        <v>2.3672433810478513E-5</v>
      </c>
      <c r="AK570" s="253">
        <f t="shared" si="84"/>
        <v>3.2544176973716977E-4</v>
      </c>
      <c r="AL570" s="253">
        <f t="shared" si="85"/>
        <v>4.8364272521341656E-4</v>
      </c>
      <c r="AM570" s="253">
        <f t="shared" si="86"/>
        <v>0</v>
      </c>
      <c r="AN570" s="253">
        <f t="shared" si="87"/>
        <v>0.80919760996765855</v>
      </c>
      <c r="AO570" s="254">
        <f t="shared" si="88"/>
        <v>-8.2869846244754825E-6</v>
      </c>
    </row>
    <row r="571" spans="1:41">
      <c r="A571" s="247">
        <v>862</v>
      </c>
      <c r="B571" s="248"/>
      <c r="C571" s="248">
        <f t="shared" si="89"/>
        <v>0</v>
      </c>
      <c r="D571" s="248">
        <f t="shared" si="89"/>
        <v>0</v>
      </c>
      <c r="E571" s="248">
        <f t="shared" si="89"/>
        <v>0</v>
      </c>
      <c r="F571" s="248">
        <f t="shared" si="89"/>
        <v>0</v>
      </c>
      <c r="G571" s="248">
        <f t="shared" si="89"/>
        <v>1</v>
      </c>
      <c r="H571" s="248">
        <f t="shared" si="89"/>
        <v>0</v>
      </c>
      <c r="I571" s="249"/>
      <c r="J571" s="249">
        <f t="shared" si="90"/>
        <v>0</v>
      </c>
      <c r="K571" s="249">
        <f t="shared" si="91"/>
        <v>0</v>
      </c>
      <c r="L571" s="249">
        <f t="shared" si="91"/>
        <v>0</v>
      </c>
      <c r="M571" s="249">
        <f t="shared" si="91"/>
        <v>0</v>
      </c>
      <c r="N571" s="249">
        <f t="shared" si="91"/>
        <v>1</v>
      </c>
      <c r="O571" s="249">
        <f t="shared" si="91"/>
        <v>0</v>
      </c>
      <c r="P571" s="250">
        <v>0.99450884345846491</v>
      </c>
      <c r="Q571" s="251">
        <v>0.97265499999999994</v>
      </c>
      <c r="R571" s="250">
        <v>0.99438258894832754</v>
      </c>
      <c r="S571" s="251">
        <v>0.97533500000000006</v>
      </c>
      <c r="T571" s="250">
        <v>0.99750155040861999</v>
      </c>
      <c r="U571" s="250">
        <v>0.99798009229914941</v>
      </c>
      <c r="V571" s="250">
        <v>0.99831802479050036</v>
      </c>
      <c r="W571" s="250">
        <v>0.99852459542010708</v>
      </c>
      <c r="X571" s="250">
        <v>0.99864667997361556</v>
      </c>
      <c r="Y571" s="250">
        <v>0.99872181634867319</v>
      </c>
      <c r="Z571" s="251">
        <v>5.9300000000000005E-5</v>
      </c>
      <c r="AA571" s="251">
        <v>4.0250000000000003E-4</v>
      </c>
      <c r="AB571" s="251">
        <v>5.7420384999999998E-4</v>
      </c>
      <c r="AC571" s="251">
        <v>0</v>
      </c>
      <c r="AD571" s="251">
        <v>0.97628000000000004</v>
      </c>
      <c r="AE571" s="251">
        <v>2.0000000000000002E-5</v>
      </c>
      <c r="AF571" s="250">
        <v>0.99554005403711798</v>
      </c>
      <c r="AG571" s="251">
        <v>0.97829200000000005</v>
      </c>
      <c r="AH571" s="250">
        <v>0.90679337514950931</v>
      </c>
      <c r="AI571" s="252">
        <v>1</v>
      </c>
      <c r="AJ571" s="253">
        <f t="shared" si="83"/>
        <v>4.9009316414637382E-5</v>
      </c>
      <c r="AK571" s="253">
        <f t="shared" si="84"/>
        <v>3.3281135476932857E-4</v>
      </c>
      <c r="AL571" s="253">
        <f t="shared" si="85"/>
        <v>4.7494725805578375E-4</v>
      </c>
      <c r="AM571" s="253">
        <f t="shared" si="86"/>
        <v>0</v>
      </c>
      <c r="AN571" s="253">
        <f t="shared" si="87"/>
        <v>0.80778656774291613</v>
      </c>
      <c r="AO571" s="254">
        <f t="shared" si="88"/>
        <v>1.6549501047801079E-5</v>
      </c>
    </row>
    <row r="572" spans="1:41">
      <c r="A572" s="247">
        <v>863</v>
      </c>
      <c r="B572" s="248"/>
      <c r="C572" s="248">
        <f t="shared" si="89"/>
        <v>0</v>
      </c>
      <c r="D572" s="248">
        <f t="shared" si="89"/>
        <v>0</v>
      </c>
      <c r="E572" s="248">
        <f t="shared" si="89"/>
        <v>0</v>
      </c>
      <c r="F572" s="248">
        <f t="shared" si="89"/>
        <v>0</v>
      </c>
      <c r="G572" s="248">
        <f t="shared" si="89"/>
        <v>1</v>
      </c>
      <c r="H572" s="248">
        <f t="shared" si="89"/>
        <v>0</v>
      </c>
      <c r="I572" s="249"/>
      <c r="J572" s="249">
        <f t="shared" si="90"/>
        <v>0</v>
      </c>
      <c r="K572" s="249">
        <f t="shared" si="91"/>
        <v>0</v>
      </c>
      <c r="L572" s="249">
        <f t="shared" si="91"/>
        <v>0</v>
      </c>
      <c r="M572" s="249">
        <f t="shared" si="91"/>
        <v>0</v>
      </c>
      <c r="N572" s="249">
        <f t="shared" si="91"/>
        <v>1</v>
      </c>
      <c r="O572" s="249">
        <f t="shared" si="91"/>
        <v>0</v>
      </c>
      <c r="P572" s="250">
        <v>0.99439228256481593</v>
      </c>
      <c r="Q572" s="251">
        <v>0.97269600000000001</v>
      </c>
      <c r="R572" s="250">
        <v>0.99426335578487079</v>
      </c>
      <c r="S572" s="251">
        <v>0.97535099999999997</v>
      </c>
      <c r="T572" s="250">
        <v>0.99744843427871432</v>
      </c>
      <c r="U572" s="250">
        <v>0.99793713927330108</v>
      </c>
      <c r="V572" s="250">
        <v>0.99828225166108131</v>
      </c>
      <c r="W572" s="250">
        <v>0.99849321242668143</v>
      </c>
      <c r="X572" s="250">
        <v>0.99861789201521911</v>
      </c>
      <c r="Y572" s="250">
        <v>0.99869462565390255</v>
      </c>
      <c r="Z572" s="251">
        <v>5.7800000000000002E-5</v>
      </c>
      <c r="AA572" s="251">
        <v>5.2650000000000006E-4</v>
      </c>
      <c r="AB572" s="251">
        <v>5.7543164999999995E-4</v>
      </c>
      <c r="AC572" s="251">
        <v>0</v>
      </c>
      <c r="AD572" s="251">
        <v>0.97706999999999988</v>
      </c>
      <c r="AE572" s="251">
        <v>1.0000000000000001E-5</v>
      </c>
      <c r="AF572" s="250">
        <v>0.99544533251631795</v>
      </c>
      <c r="AG572" s="251">
        <v>0.97833100000000006</v>
      </c>
      <c r="AH572" s="250">
        <v>0.90569254872333427</v>
      </c>
      <c r="AI572" s="252">
        <v>1</v>
      </c>
      <c r="AJ572" s="253">
        <f t="shared" si="83"/>
        <v>4.769793285746593E-5</v>
      </c>
      <c r="AK572" s="253">
        <f t="shared" si="84"/>
        <v>4.3469318121593526E-4</v>
      </c>
      <c r="AL572" s="253">
        <f t="shared" si="85"/>
        <v>4.7525682442900837E-4</v>
      </c>
      <c r="AM572" s="253">
        <f t="shared" si="86"/>
        <v>0</v>
      </c>
      <c r="AN572" s="253">
        <f t="shared" si="87"/>
        <v>0.80724671872193454</v>
      </c>
      <c r="AO572" s="254">
        <f t="shared" si="88"/>
        <v>8.2625476929017444E-6</v>
      </c>
    </row>
    <row r="573" spans="1:41">
      <c r="A573" s="247">
        <v>864</v>
      </c>
      <c r="B573" s="248"/>
      <c r="C573" s="248">
        <f t="shared" si="89"/>
        <v>0</v>
      </c>
      <c r="D573" s="248">
        <f t="shared" si="89"/>
        <v>0</v>
      </c>
      <c r="E573" s="248">
        <f t="shared" si="89"/>
        <v>0</v>
      </c>
      <c r="F573" s="248">
        <f t="shared" si="89"/>
        <v>0</v>
      </c>
      <c r="G573" s="248">
        <f t="shared" si="89"/>
        <v>1</v>
      </c>
      <c r="H573" s="248">
        <f t="shared" si="89"/>
        <v>0</v>
      </c>
      <c r="I573" s="249"/>
      <c r="J573" s="249">
        <f t="shared" si="90"/>
        <v>0</v>
      </c>
      <c r="K573" s="249">
        <f t="shared" si="91"/>
        <v>0</v>
      </c>
      <c r="L573" s="249">
        <f t="shared" si="91"/>
        <v>0</v>
      </c>
      <c r="M573" s="249">
        <f t="shared" si="91"/>
        <v>0</v>
      </c>
      <c r="N573" s="249">
        <f t="shared" si="91"/>
        <v>1</v>
      </c>
      <c r="O573" s="249">
        <f t="shared" si="91"/>
        <v>0</v>
      </c>
      <c r="P573" s="250">
        <v>0.99427573299955629</v>
      </c>
      <c r="Q573" s="251">
        <v>0.97273700000000007</v>
      </c>
      <c r="R573" s="250">
        <v>0.99414413453172457</v>
      </c>
      <c r="S573" s="251">
        <v>0.97536699999999998</v>
      </c>
      <c r="T573" s="250">
        <v>0.99739531991392993</v>
      </c>
      <c r="U573" s="250">
        <v>0.99789418723631063</v>
      </c>
      <c r="V573" s="250">
        <v>0.99824647909741671</v>
      </c>
      <c r="W573" s="250">
        <v>0.99846182979136411</v>
      </c>
      <c r="X573" s="250">
        <v>0.9985891043103996</v>
      </c>
      <c r="Y573" s="250">
        <v>0.9986674351550926</v>
      </c>
      <c r="Z573" s="251">
        <v>1.36E-5</v>
      </c>
      <c r="AA573" s="251">
        <v>4.1050000000000006E-4</v>
      </c>
      <c r="AB573" s="251">
        <v>5.6006065000000003E-4</v>
      </c>
      <c r="AC573" s="251">
        <v>0</v>
      </c>
      <c r="AD573" s="251">
        <v>0.97750000000000004</v>
      </c>
      <c r="AE573" s="251">
        <v>2.0000000000000002E-5</v>
      </c>
      <c r="AF573" s="250">
        <v>0.99535061811188097</v>
      </c>
      <c r="AG573" s="251">
        <v>0.97837000000000007</v>
      </c>
      <c r="AH573" s="250">
        <v>0.90459172229715934</v>
      </c>
      <c r="AI573" s="252">
        <v>1</v>
      </c>
      <c r="AJ573" s="253">
        <f t="shared" si="83"/>
        <v>1.1206184002745045E-5</v>
      </c>
      <c r="AK573" s="253">
        <f t="shared" si="84"/>
        <v>3.3841466065457672E-4</v>
      </c>
      <c r="AL573" s="253">
        <f t="shared" si="85"/>
        <v>4.6187490026607526E-4</v>
      </c>
      <c r="AM573" s="253">
        <f t="shared" si="86"/>
        <v>0</v>
      </c>
      <c r="AN573" s="253">
        <f t="shared" si="87"/>
        <v>0.80640851325474383</v>
      </c>
      <c r="AO573" s="254">
        <f t="shared" si="88"/>
        <v>1.6500701159329759E-5</v>
      </c>
    </row>
    <row r="574" spans="1:41">
      <c r="A574" s="247">
        <v>865</v>
      </c>
      <c r="B574" s="248"/>
      <c r="C574" s="248">
        <f t="shared" si="89"/>
        <v>0</v>
      </c>
      <c r="D574" s="248">
        <f t="shared" si="89"/>
        <v>0</v>
      </c>
      <c r="E574" s="248">
        <f t="shared" si="89"/>
        <v>0</v>
      </c>
      <c r="F574" s="248">
        <f t="shared" si="89"/>
        <v>0</v>
      </c>
      <c r="G574" s="248">
        <f t="shared" si="89"/>
        <v>1</v>
      </c>
      <c r="H574" s="248">
        <f t="shared" si="89"/>
        <v>0</v>
      </c>
      <c r="I574" s="249"/>
      <c r="J574" s="249">
        <f t="shared" si="90"/>
        <v>0</v>
      </c>
      <c r="K574" s="249">
        <f t="shared" si="91"/>
        <v>0</v>
      </c>
      <c r="L574" s="249">
        <f t="shared" si="91"/>
        <v>0</v>
      </c>
      <c r="M574" s="249">
        <f t="shared" si="91"/>
        <v>0</v>
      </c>
      <c r="N574" s="249">
        <f t="shared" si="91"/>
        <v>1</v>
      </c>
      <c r="O574" s="249">
        <f t="shared" si="91"/>
        <v>0</v>
      </c>
      <c r="P574" s="250">
        <v>0.99415919476181047</v>
      </c>
      <c r="Q574" s="251">
        <v>0.97277950000000002</v>
      </c>
      <c r="R574" s="250">
        <v>0.99402492518793617</v>
      </c>
      <c r="S574" s="251">
        <v>0.97538399999999992</v>
      </c>
      <c r="T574" s="250">
        <v>0.99734220731424306</v>
      </c>
      <c r="U574" s="250">
        <v>0.99785123618817462</v>
      </c>
      <c r="V574" s="250">
        <v>0.99821070709950854</v>
      </c>
      <c r="W574" s="250">
        <v>0.99843044751415766</v>
      </c>
      <c r="X574" s="250">
        <v>0.99856031685915925</v>
      </c>
      <c r="Y574" s="250">
        <v>0.99864024485224556</v>
      </c>
      <c r="Z574" s="251">
        <v>5.3299999999999995E-5</v>
      </c>
      <c r="AA574" s="251">
        <v>4.57E-4</v>
      </c>
      <c r="AB574" s="251">
        <v>5.4940364E-4</v>
      </c>
      <c r="AC574" s="251">
        <v>0</v>
      </c>
      <c r="AD574" s="251">
        <v>0.97731999999999997</v>
      </c>
      <c r="AE574" s="251">
        <v>1.0000000000000001E-5</v>
      </c>
      <c r="AF574" s="250">
        <v>0.9952559108234138</v>
      </c>
      <c r="AG574" s="251">
        <v>0.97840850000000001</v>
      </c>
      <c r="AH574" s="250">
        <v>0.9034908958709843</v>
      </c>
      <c r="AI574" s="252">
        <v>1</v>
      </c>
      <c r="AJ574" s="253">
        <f t="shared" si="83"/>
        <v>4.3852404969745007E-5</v>
      </c>
      <c r="AK574" s="253">
        <f t="shared" si="84"/>
        <v>3.7618719463930754E-4</v>
      </c>
      <c r="AL574" s="253">
        <f t="shared" si="85"/>
        <v>4.524137177068791E-4</v>
      </c>
      <c r="AM574" s="253">
        <f t="shared" si="86"/>
        <v>0</v>
      </c>
      <c r="AN574" s="253">
        <f t="shared" si="87"/>
        <v>0.80506898838698648</v>
      </c>
      <c r="AO574" s="254">
        <f t="shared" si="88"/>
        <v>8.2381761215279534E-6</v>
      </c>
    </row>
    <row r="575" spans="1:41">
      <c r="A575" s="247">
        <v>866</v>
      </c>
      <c r="B575" s="248"/>
      <c r="C575" s="248">
        <f t="shared" si="89"/>
        <v>0</v>
      </c>
      <c r="D575" s="248">
        <f t="shared" si="89"/>
        <v>0</v>
      </c>
      <c r="E575" s="248">
        <f t="shared" si="89"/>
        <v>0</v>
      </c>
      <c r="F575" s="248">
        <f t="shared" si="89"/>
        <v>0</v>
      </c>
      <c r="G575" s="248">
        <f t="shared" si="89"/>
        <v>1</v>
      </c>
      <c r="H575" s="248">
        <f t="shared" si="89"/>
        <v>0</v>
      </c>
      <c r="I575" s="249"/>
      <c r="J575" s="249">
        <f t="shared" si="90"/>
        <v>0</v>
      </c>
      <c r="K575" s="249">
        <f t="shared" si="91"/>
        <v>0</v>
      </c>
      <c r="L575" s="249">
        <f t="shared" si="91"/>
        <v>0</v>
      </c>
      <c r="M575" s="249">
        <f t="shared" si="91"/>
        <v>0</v>
      </c>
      <c r="N575" s="249">
        <f t="shared" si="91"/>
        <v>1</v>
      </c>
      <c r="O575" s="249">
        <f t="shared" si="91"/>
        <v>0</v>
      </c>
      <c r="P575" s="250">
        <v>0.99427573299955629</v>
      </c>
      <c r="Q575" s="251">
        <v>0.97282200000000008</v>
      </c>
      <c r="R575" s="250">
        <v>0.99414413453172457</v>
      </c>
      <c r="S575" s="251">
        <v>0.97540099999999996</v>
      </c>
      <c r="T575" s="250">
        <v>0.99739531991392993</v>
      </c>
      <c r="U575" s="250">
        <v>0.99789418723631063</v>
      </c>
      <c r="V575" s="250">
        <v>0.99824647909741671</v>
      </c>
      <c r="W575" s="250">
        <v>0.99846182979136411</v>
      </c>
      <c r="X575" s="250">
        <v>0.9985891043103996</v>
      </c>
      <c r="Y575" s="250">
        <v>0.9986674351550926</v>
      </c>
      <c r="Z575" s="251">
        <v>-4.2900000000000006E-5</v>
      </c>
      <c r="AA575" s="251">
        <v>5.0819999999999999E-4</v>
      </c>
      <c r="AB575" s="251">
        <v>5.4409073000000001E-4</v>
      </c>
      <c r="AC575" s="251">
        <v>0</v>
      </c>
      <c r="AD575" s="251">
        <v>0.97715999999999992</v>
      </c>
      <c r="AE575" s="251">
        <v>3.0000000000000001E-5</v>
      </c>
      <c r="AF575" s="250">
        <v>0.99535061811188097</v>
      </c>
      <c r="AG575" s="251">
        <v>0.97844700000000007</v>
      </c>
      <c r="AH575" s="250">
        <v>0.90239006944480937</v>
      </c>
      <c r="AI575" s="252">
        <v>1</v>
      </c>
      <c r="AJ575" s="253">
        <f t="shared" si="83"/>
        <v>-3.5269970497132484E-5</v>
      </c>
      <c r="AK575" s="253">
        <f t="shared" si="84"/>
        <v>4.1802247447903906E-4</v>
      </c>
      <c r="AL575" s="253">
        <f t="shared" si="85"/>
        <v>4.477025745801735E-4</v>
      </c>
      <c r="AM575" s="253">
        <f t="shared" si="86"/>
        <v>0</v>
      </c>
      <c r="AN575" s="253">
        <f t="shared" si="87"/>
        <v>0.80432761966289668</v>
      </c>
      <c r="AO575" s="254">
        <f t="shared" si="88"/>
        <v>2.4695772821501411E-5</v>
      </c>
    </row>
    <row r="576" spans="1:41">
      <c r="A576" s="247">
        <v>867</v>
      </c>
      <c r="B576" s="248"/>
      <c r="C576" s="248">
        <f t="shared" si="89"/>
        <v>0</v>
      </c>
      <c r="D576" s="248">
        <f t="shared" si="89"/>
        <v>0</v>
      </c>
      <c r="E576" s="248">
        <f t="shared" si="89"/>
        <v>0</v>
      </c>
      <c r="F576" s="248">
        <f t="shared" si="89"/>
        <v>0</v>
      </c>
      <c r="G576" s="248">
        <f t="shared" si="89"/>
        <v>1</v>
      </c>
      <c r="H576" s="248">
        <f t="shared" si="89"/>
        <v>0</v>
      </c>
      <c r="I576" s="249"/>
      <c r="J576" s="249">
        <f t="shared" si="90"/>
        <v>0</v>
      </c>
      <c r="K576" s="249">
        <f t="shared" si="91"/>
        <v>0</v>
      </c>
      <c r="L576" s="249">
        <f t="shared" si="91"/>
        <v>0</v>
      </c>
      <c r="M576" s="249">
        <f t="shared" si="91"/>
        <v>0</v>
      </c>
      <c r="N576" s="249">
        <f t="shared" si="91"/>
        <v>1</v>
      </c>
      <c r="O576" s="249">
        <f t="shared" si="91"/>
        <v>0</v>
      </c>
      <c r="P576" s="250">
        <v>0.99439228256481593</v>
      </c>
      <c r="Q576" s="251">
        <v>0.97286550000000005</v>
      </c>
      <c r="R576" s="250">
        <v>0.99426335578487079</v>
      </c>
      <c r="S576" s="251">
        <v>0.97541949999999999</v>
      </c>
      <c r="T576" s="250">
        <v>0.99744843427871432</v>
      </c>
      <c r="U576" s="250">
        <v>0.99793713927330108</v>
      </c>
      <c r="V576" s="250">
        <v>0.99828225166108131</v>
      </c>
      <c r="W576" s="250">
        <v>0.99849321242668143</v>
      </c>
      <c r="X576" s="250">
        <v>0.99861789201521911</v>
      </c>
      <c r="Y576" s="250">
        <v>0.99869462565390255</v>
      </c>
      <c r="Z576" s="251">
        <v>5.1000000000000006E-5</v>
      </c>
      <c r="AA576" s="251">
        <v>5.1020000000000004E-4</v>
      </c>
      <c r="AB576" s="251">
        <v>5.2253101000000008E-4</v>
      </c>
      <c r="AC576" s="251">
        <v>0</v>
      </c>
      <c r="AD576" s="251">
        <v>0.97826999999999997</v>
      </c>
      <c r="AE576" s="251">
        <v>2.0000000000000002E-5</v>
      </c>
      <c r="AF576" s="250">
        <v>0.99544533251631795</v>
      </c>
      <c r="AG576" s="251">
        <v>0.97848550000000001</v>
      </c>
      <c r="AH576" s="250">
        <v>0.90128924301863433</v>
      </c>
      <c r="AI576" s="252">
        <v>1</v>
      </c>
      <c r="AJ576" s="253">
        <f t="shared" si="83"/>
        <v>4.1898651008784103E-5</v>
      </c>
      <c r="AK576" s="253">
        <f t="shared" si="84"/>
        <v>4.1935618362421925E-4</v>
      </c>
      <c r="AL576" s="253">
        <f t="shared" si="85"/>
        <v>4.2964012114738814E-4</v>
      </c>
      <c r="AM576" s="253">
        <f t="shared" si="86"/>
        <v>0</v>
      </c>
      <c r="AN576" s="253">
        <f t="shared" si="87"/>
        <v>0.80463235101313435</v>
      </c>
      <c r="AO576" s="254">
        <f t="shared" si="88"/>
        <v>1.6451371887801016E-5</v>
      </c>
    </row>
    <row r="577" spans="1:41">
      <c r="A577" s="247">
        <v>868</v>
      </c>
      <c r="B577" s="248"/>
      <c r="C577" s="248">
        <f t="shared" si="89"/>
        <v>0</v>
      </c>
      <c r="D577" s="248">
        <f t="shared" si="89"/>
        <v>0</v>
      </c>
      <c r="E577" s="248">
        <f t="shared" si="89"/>
        <v>0</v>
      </c>
      <c r="F577" s="248">
        <f t="shared" si="89"/>
        <v>0</v>
      </c>
      <c r="G577" s="248">
        <f t="shared" si="89"/>
        <v>1</v>
      </c>
      <c r="H577" s="248">
        <f t="shared" si="89"/>
        <v>0</v>
      </c>
      <c r="I577" s="249"/>
      <c r="J577" s="249">
        <f t="shared" si="90"/>
        <v>0</v>
      </c>
      <c r="K577" s="249">
        <f t="shared" si="91"/>
        <v>0</v>
      </c>
      <c r="L577" s="249">
        <f t="shared" si="91"/>
        <v>0</v>
      </c>
      <c r="M577" s="249">
        <f t="shared" si="91"/>
        <v>0</v>
      </c>
      <c r="N577" s="249">
        <f t="shared" si="91"/>
        <v>1</v>
      </c>
      <c r="O577" s="249">
        <f t="shared" si="91"/>
        <v>0</v>
      </c>
      <c r="P577" s="250">
        <v>0.99450884345846491</v>
      </c>
      <c r="Q577" s="251">
        <v>0.97290899999999991</v>
      </c>
      <c r="R577" s="250">
        <v>0.99438258894832754</v>
      </c>
      <c r="S577" s="251">
        <v>0.97543800000000003</v>
      </c>
      <c r="T577" s="250">
        <v>0.99750155040861999</v>
      </c>
      <c r="U577" s="250">
        <v>0.99798009229914941</v>
      </c>
      <c r="V577" s="250">
        <v>0.99831802479050036</v>
      </c>
      <c r="W577" s="250">
        <v>0.99852459542010708</v>
      </c>
      <c r="X577" s="250">
        <v>0.99864667997361556</v>
      </c>
      <c r="Y577" s="250">
        <v>0.99872181634867319</v>
      </c>
      <c r="Z577" s="251">
        <v>4.57E-5</v>
      </c>
      <c r="AA577" s="251">
        <v>4.0750000000000004E-4</v>
      </c>
      <c r="AB577" s="251">
        <v>5.0245141999999995E-4</v>
      </c>
      <c r="AC577" s="251">
        <v>0</v>
      </c>
      <c r="AD577" s="251">
        <v>0.97799999999999998</v>
      </c>
      <c r="AE577" s="251">
        <v>3.0000000000000001E-5</v>
      </c>
      <c r="AF577" s="250">
        <v>0.99554005403711798</v>
      </c>
      <c r="AG577" s="251">
        <v>0.97852400000000006</v>
      </c>
      <c r="AH577" s="250">
        <v>0.90018841659245941</v>
      </c>
      <c r="AI577" s="252">
        <v>1</v>
      </c>
      <c r="AJ577" s="253">
        <f t="shared" si="83"/>
        <v>3.7516945429604726E-5</v>
      </c>
      <c r="AK577" s="253">
        <f t="shared" si="84"/>
        <v>3.3469342690990798E-4</v>
      </c>
      <c r="AL577" s="253">
        <f t="shared" si="85"/>
        <v>4.1281995532321185E-4</v>
      </c>
      <c r="AM577" s="253">
        <f t="shared" si="86"/>
        <v>0</v>
      </c>
      <c r="AN577" s="253">
        <f t="shared" si="87"/>
        <v>0.80380075435584453</v>
      </c>
      <c r="AO577" s="254">
        <f t="shared" si="88"/>
        <v>2.4658319965487113E-5</v>
      </c>
    </row>
    <row r="578" spans="1:41">
      <c r="A578" s="247">
        <v>869</v>
      </c>
      <c r="B578" s="248"/>
      <c r="C578" s="248">
        <f t="shared" si="89"/>
        <v>0</v>
      </c>
      <c r="D578" s="248">
        <f t="shared" si="89"/>
        <v>0</v>
      </c>
      <c r="E578" s="248">
        <f t="shared" si="89"/>
        <v>0</v>
      </c>
      <c r="F578" s="248">
        <f t="shared" si="89"/>
        <v>0</v>
      </c>
      <c r="G578" s="248">
        <f t="shared" si="89"/>
        <v>1</v>
      </c>
      <c r="H578" s="248">
        <f t="shared" si="89"/>
        <v>0</v>
      </c>
      <c r="I578" s="249"/>
      <c r="J578" s="249">
        <f t="shared" si="90"/>
        <v>0</v>
      </c>
      <c r="K578" s="249">
        <f t="shared" si="91"/>
        <v>0</v>
      </c>
      <c r="L578" s="249">
        <f t="shared" si="91"/>
        <v>0</v>
      </c>
      <c r="M578" s="249">
        <f t="shared" si="91"/>
        <v>0</v>
      </c>
      <c r="N578" s="249">
        <f t="shared" si="91"/>
        <v>1</v>
      </c>
      <c r="O578" s="249">
        <f t="shared" si="91"/>
        <v>0</v>
      </c>
      <c r="P578" s="250">
        <v>0.99462541568137486</v>
      </c>
      <c r="Q578" s="251">
        <v>0.97295399999999999</v>
      </c>
      <c r="R578" s="250">
        <v>0.99450183402304371</v>
      </c>
      <c r="S578" s="251">
        <v>0.97545749999999998</v>
      </c>
      <c r="T578" s="250">
        <v>0.99755466830366912</v>
      </c>
      <c r="U578" s="250">
        <v>0.99802304631385785</v>
      </c>
      <c r="V578" s="250">
        <v>0.99835379848567063</v>
      </c>
      <c r="W578" s="250">
        <v>0.99855597877163715</v>
      </c>
      <c r="X578" s="250">
        <v>0.99867546818558495</v>
      </c>
      <c r="Y578" s="250">
        <v>0.99874900723940163</v>
      </c>
      <c r="Z578" s="251">
        <v>6.8900000000000008E-5</v>
      </c>
      <c r="AA578" s="251">
        <v>5.241E-4</v>
      </c>
      <c r="AB578" s="251">
        <v>4.8688211E-4</v>
      </c>
      <c r="AC578" s="251">
        <v>0</v>
      </c>
      <c r="AD578" s="251">
        <v>0.97727999999999993</v>
      </c>
      <c r="AE578" s="251">
        <v>3.0000000000000001E-5</v>
      </c>
      <c r="AF578" s="250">
        <v>0.9956347826746712</v>
      </c>
      <c r="AG578" s="251">
        <v>0.97856200000000004</v>
      </c>
      <c r="AH578" s="250">
        <v>0.89908759016628437</v>
      </c>
      <c r="AI578" s="252">
        <v>1</v>
      </c>
      <c r="AJ578" s="253">
        <f t="shared" si="83"/>
        <v>5.6521299585549005E-5</v>
      </c>
      <c r="AK578" s="253">
        <f t="shared" si="84"/>
        <v>4.301411001218863E-4</v>
      </c>
      <c r="AL578" s="253">
        <f t="shared" si="85"/>
        <v>3.9972793819011159E-4</v>
      </c>
      <c r="AM578" s="253">
        <f t="shared" si="86"/>
        <v>0</v>
      </c>
      <c r="AN578" s="253">
        <f t="shared" si="87"/>
        <v>0.80260083011800798</v>
      </c>
      <c r="AO578" s="254">
        <f t="shared" si="88"/>
        <v>2.4639609863228131E-5</v>
      </c>
    </row>
    <row r="579" spans="1:41">
      <c r="A579" s="247">
        <v>870</v>
      </c>
      <c r="B579" s="248"/>
      <c r="C579" s="248">
        <f t="shared" si="89"/>
        <v>0</v>
      </c>
      <c r="D579" s="248">
        <f t="shared" si="89"/>
        <v>0</v>
      </c>
      <c r="E579" s="248">
        <f t="shared" si="89"/>
        <v>0</v>
      </c>
      <c r="F579" s="248">
        <f t="shared" si="89"/>
        <v>0</v>
      </c>
      <c r="G579" s="248">
        <f t="shared" si="89"/>
        <v>1</v>
      </c>
      <c r="H579" s="248">
        <f t="shared" si="89"/>
        <v>0</v>
      </c>
      <c r="I579" s="249"/>
      <c r="J579" s="249">
        <f t="shared" si="90"/>
        <v>0</v>
      </c>
      <c r="K579" s="249">
        <f t="shared" si="91"/>
        <v>0</v>
      </c>
      <c r="L579" s="249">
        <f t="shared" si="91"/>
        <v>0</v>
      </c>
      <c r="M579" s="249">
        <f t="shared" si="91"/>
        <v>0</v>
      </c>
      <c r="N579" s="249">
        <f t="shared" si="91"/>
        <v>1</v>
      </c>
      <c r="O579" s="249">
        <f t="shared" si="91"/>
        <v>0</v>
      </c>
      <c r="P579" s="250">
        <v>0.99474199923442219</v>
      </c>
      <c r="Q579" s="251">
        <v>0.97299899999999995</v>
      </c>
      <c r="R579" s="250">
        <v>0.99462109100997265</v>
      </c>
      <c r="S579" s="251">
        <v>0.97547700000000004</v>
      </c>
      <c r="T579" s="250">
        <v>0.99760778796388594</v>
      </c>
      <c r="U579" s="250">
        <v>0.99806600131743006</v>
      </c>
      <c r="V579" s="250">
        <v>0.99838957274659057</v>
      </c>
      <c r="W579" s="250">
        <v>0.99858736248126911</v>
      </c>
      <c r="X579" s="250">
        <v>0.99870425665112517</v>
      </c>
      <c r="Y579" s="250">
        <v>0.99877619832608533</v>
      </c>
      <c r="Z579" s="251">
        <v>8.6199999999999995E-5</v>
      </c>
      <c r="AA579" s="251">
        <v>4.5900000000000004E-4</v>
      </c>
      <c r="AB579" s="251">
        <v>4.7001295000000001E-4</v>
      </c>
      <c r="AC579" s="251">
        <v>0</v>
      </c>
      <c r="AD579" s="251">
        <v>0.97743999999999998</v>
      </c>
      <c r="AE579" s="251">
        <v>2.0000000000000002E-5</v>
      </c>
      <c r="AF579" s="250">
        <v>0.9957295184293713</v>
      </c>
      <c r="AG579" s="251">
        <v>0.97860000000000003</v>
      </c>
      <c r="AH579" s="250">
        <v>0.89798800126266887</v>
      </c>
      <c r="AI579" s="252">
        <v>1</v>
      </c>
      <c r="AJ579" s="253">
        <f t="shared" si="83"/>
        <v>7.0661324014845831E-5</v>
      </c>
      <c r="AK579" s="253">
        <f t="shared" si="84"/>
        <v>3.7643207476284896E-4</v>
      </c>
      <c r="AL579" s="253">
        <f t="shared" si="85"/>
        <v>3.8558891001575695E-4</v>
      </c>
      <c r="AM579" s="253">
        <f t="shared" si="86"/>
        <v>0</v>
      </c>
      <c r="AN579" s="253">
        <f t="shared" si="87"/>
        <v>0.80212431750429058</v>
      </c>
      <c r="AO579" s="254">
        <f t="shared" si="88"/>
        <v>1.6413940467765012E-5</v>
      </c>
    </row>
    <row r="580" spans="1:41">
      <c r="A580" s="247">
        <v>871</v>
      </c>
      <c r="B580" s="248"/>
      <c r="C580" s="248">
        <f t="shared" si="89"/>
        <v>0</v>
      </c>
      <c r="D580" s="248">
        <f t="shared" si="89"/>
        <v>0</v>
      </c>
      <c r="E580" s="248">
        <f t="shared" si="89"/>
        <v>0</v>
      </c>
      <c r="F580" s="248">
        <f t="shared" si="89"/>
        <v>0</v>
      </c>
      <c r="G580" s="248">
        <f t="shared" si="89"/>
        <v>1</v>
      </c>
      <c r="H580" s="248">
        <f t="shared" si="89"/>
        <v>0</v>
      </c>
      <c r="I580" s="249"/>
      <c r="J580" s="249">
        <f t="shared" si="90"/>
        <v>0</v>
      </c>
      <c r="K580" s="249">
        <f t="shared" si="91"/>
        <v>0</v>
      </c>
      <c r="L580" s="249">
        <f t="shared" si="91"/>
        <v>0</v>
      </c>
      <c r="M580" s="249">
        <f t="shared" si="91"/>
        <v>0</v>
      </c>
      <c r="N580" s="249">
        <f t="shared" si="91"/>
        <v>1</v>
      </c>
      <c r="O580" s="249">
        <f t="shared" si="91"/>
        <v>0</v>
      </c>
      <c r="P580" s="250">
        <v>0.99439228256481593</v>
      </c>
      <c r="Q580" s="251">
        <v>0.97304499999999994</v>
      </c>
      <c r="R580" s="250">
        <v>0.99426335578487079</v>
      </c>
      <c r="S580" s="251">
        <v>0.97549750000000002</v>
      </c>
      <c r="T580" s="250">
        <v>0.99744843427871432</v>
      </c>
      <c r="U580" s="250">
        <v>0.99793713927330108</v>
      </c>
      <c r="V580" s="250">
        <v>0.99828225166108131</v>
      </c>
      <c r="W580" s="250">
        <v>0.99849321242668143</v>
      </c>
      <c r="X580" s="250">
        <v>0.99861789201521911</v>
      </c>
      <c r="Y580" s="250">
        <v>0.99869462565390255</v>
      </c>
      <c r="Z580" s="251">
        <v>2.62E-5</v>
      </c>
      <c r="AA580" s="251">
        <v>4.8660000000000001E-4</v>
      </c>
      <c r="AB580" s="251">
        <v>4.4073112999999995E-4</v>
      </c>
      <c r="AC580" s="251">
        <v>0</v>
      </c>
      <c r="AD580" s="251">
        <v>0.97659000000000007</v>
      </c>
      <c r="AE580" s="251">
        <v>-2.0000000000000002E-5</v>
      </c>
      <c r="AF580" s="250">
        <v>0.99544533251631795</v>
      </c>
      <c r="AG580" s="251">
        <v>0.97863750000000005</v>
      </c>
      <c r="AH580" s="250">
        <v>0.89699009647354311</v>
      </c>
      <c r="AI580" s="252">
        <v>1</v>
      </c>
      <c r="AJ580" s="253">
        <f t="shared" si="83"/>
        <v>2.1430728035189304E-5</v>
      </c>
      <c r="AK580" s="253">
        <f t="shared" si="84"/>
        <v>3.9821761864119673E-4</v>
      </c>
      <c r="AL580" s="253">
        <f t="shared" si="85"/>
        <v>3.6080475926896427E-4</v>
      </c>
      <c r="AM580" s="253">
        <f t="shared" si="86"/>
        <v>0</v>
      </c>
      <c r="AN580" s="253">
        <f t="shared" si="87"/>
        <v>0.79975469176856129</v>
      </c>
      <c r="AO580" s="254">
        <f t="shared" si="88"/>
        <v>-1.6379773390897463E-5</v>
      </c>
    </row>
    <row r="581" spans="1:41">
      <c r="A581" s="247">
        <v>872</v>
      </c>
      <c r="B581" s="248"/>
      <c r="C581" s="248">
        <f t="shared" si="89"/>
        <v>0</v>
      </c>
      <c r="D581" s="248">
        <f t="shared" si="89"/>
        <v>0</v>
      </c>
      <c r="E581" s="248">
        <f t="shared" si="89"/>
        <v>0</v>
      </c>
      <c r="F581" s="248">
        <f t="shared" si="89"/>
        <v>0</v>
      </c>
      <c r="G581" s="248">
        <f t="shared" si="89"/>
        <v>1</v>
      </c>
      <c r="H581" s="248">
        <f t="shared" si="89"/>
        <v>0</v>
      </c>
      <c r="I581" s="249"/>
      <c r="J581" s="249">
        <f t="shared" si="90"/>
        <v>0</v>
      </c>
      <c r="K581" s="249">
        <f t="shared" si="91"/>
        <v>0</v>
      </c>
      <c r="L581" s="249">
        <f t="shared" si="91"/>
        <v>0</v>
      </c>
      <c r="M581" s="249">
        <f t="shared" si="91"/>
        <v>0</v>
      </c>
      <c r="N581" s="249">
        <f t="shared" si="91"/>
        <v>1</v>
      </c>
      <c r="O581" s="249">
        <f t="shared" si="91"/>
        <v>0</v>
      </c>
      <c r="P581" s="250">
        <v>0.99404266785070294</v>
      </c>
      <c r="Q581" s="251">
        <v>0.97309100000000004</v>
      </c>
      <c r="R581" s="250">
        <v>0.99390572775255337</v>
      </c>
      <c r="S581" s="251">
        <v>0.975518</v>
      </c>
      <c r="T581" s="250">
        <v>0.99728909647962949</v>
      </c>
      <c r="U581" s="250">
        <v>0.99780828612888983</v>
      </c>
      <c r="V581" s="250">
        <v>0.99817493566735904</v>
      </c>
      <c r="W581" s="250">
        <v>0.99839906559506486</v>
      </c>
      <c r="X581" s="250">
        <v>0.99853152966150049</v>
      </c>
      <c r="Y581" s="250">
        <v>0.99861305474536366</v>
      </c>
      <c r="Z581" s="251">
        <v>2.4899999999999999E-5</v>
      </c>
      <c r="AA581" s="251">
        <v>3.9309999999999996E-4</v>
      </c>
      <c r="AB581" s="251">
        <v>4.2585418999999998E-4</v>
      </c>
      <c r="AC581" s="251">
        <v>0</v>
      </c>
      <c r="AD581" s="251">
        <v>0.97631000000000001</v>
      </c>
      <c r="AE581" s="251">
        <v>1.0000000000000001E-5</v>
      </c>
      <c r="AF581" s="250">
        <v>0.99516121065052299</v>
      </c>
      <c r="AG581" s="251">
        <v>0.97867500000000007</v>
      </c>
      <c r="AH581" s="250">
        <v>0.89599219168441735</v>
      </c>
      <c r="AI581" s="252">
        <v>1</v>
      </c>
      <c r="AJ581" s="253">
        <f t="shared" si="83"/>
        <v>2.0323361394557968E-5</v>
      </c>
      <c r="AK581" s="253">
        <f t="shared" si="84"/>
        <v>3.2101496000776886E-4</v>
      </c>
      <c r="AL581" s="253">
        <f t="shared" si="85"/>
        <v>3.4789061028042088E-4</v>
      </c>
      <c r="AM581" s="253">
        <f t="shared" si="86"/>
        <v>0</v>
      </c>
      <c r="AN581" s="253">
        <f t="shared" si="87"/>
        <v>0.79785623336402922</v>
      </c>
      <c r="AO581" s="254">
        <f t="shared" si="88"/>
        <v>8.1728280394334146E-6</v>
      </c>
    </row>
    <row r="582" spans="1:41">
      <c r="A582" s="247">
        <v>873</v>
      </c>
      <c r="B582" s="248"/>
      <c r="C582" s="248">
        <f t="shared" si="89"/>
        <v>0</v>
      </c>
      <c r="D582" s="248">
        <f t="shared" si="89"/>
        <v>0</v>
      </c>
      <c r="E582" s="248">
        <f t="shared" si="89"/>
        <v>0</v>
      </c>
      <c r="F582" s="248">
        <f t="shared" si="89"/>
        <v>0</v>
      </c>
      <c r="G582" s="248">
        <f t="shared" si="89"/>
        <v>1</v>
      </c>
      <c r="H582" s="248">
        <f t="shared" si="89"/>
        <v>0</v>
      </c>
      <c r="I582" s="249"/>
      <c r="J582" s="249">
        <f t="shared" si="90"/>
        <v>0</v>
      </c>
      <c r="K582" s="249">
        <f t="shared" si="91"/>
        <v>0</v>
      </c>
      <c r="L582" s="249">
        <f t="shared" si="91"/>
        <v>0</v>
      </c>
      <c r="M582" s="249">
        <f t="shared" si="91"/>
        <v>0</v>
      </c>
      <c r="N582" s="249">
        <f t="shared" si="91"/>
        <v>1</v>
      </c>
      <c r="O582" s="249">
        <f t="shared" si="91"/>
        <v>0</v>
      </c>
      <c r="P582" s="250">
        <v>0.99369315506847888</v>
      </c>
      <c r="Q582" s="251">
        <v>0.97313850000000002</v>
      </c>
      <c r="R582" s="250">
        <v>0.9935482068873347</v>
      </c>
      <c r="S582" s="251">
        <v>0.9755395</v>
      </c>
      <c r="T582" s="250">
        <v>0.99712977456600138</v>
      </c>
      <c r="U582" s="250">
        <v>0.99767944188411595</v>
      </c>
      <c r="V582" s="250">
        <v>0.99806762476548783</v>
      </c>
      <c r="W582" s="250">
        <v>0.998304921986502</v>
      </c>
      <c r="X582" s="250">
        <v>0.9984451695900457</v>
      </c>
      <c r="Y582" s="250">
        <v>0.99853148560053628</v>
      </c>
      <c r="Z582" s="251">
        <v>1.7099999999999999E-5</v>
      </c>
      <c r="AA582" s="251">
        <v>4.5859999999999998E-4</v>
      </c>
      <c r="AB582" s="251">
        <v>3.9378731E-4</v>
      </c>
      <c r="AC582" s="251">
        <v>0</v>
      </c>
      <c r="AD582" s="251">
        <v>0.97611999999999999</v>
      </c>
      <c r="AE582" s="251">
        <v>4.0000000000000003E-5</v>
      </c>
      <c r="AF582" s="250">
        <v>0.99487715282139666</v>
      </c>
      <c r="AG582" s="251">
        <v>0.97871249999999999</v>
      </c>
      <c r="AH582" s="250">
        <v>0.8949942868952917</v>
      </c>
      <c r="AI582" s="252">
        <v>1</v>
      </c>
      <c r="AJ582" s="253">
        <f t="shared" si="83"/>
        <v>1.3926866302355577E-5</v>
      </c>
      <c r="AK582" s="253">
        <f t="shared" si="84"/>
        <v>3.7370652867325249E-4</v>
      </c>
      <c r="AL582" s="253">
        <f t="shared" si="85"/>
        <v>3.2101645631151915E-4</v>
      </c>
      <c r="AM582" s="253">
        <f t="shared" si="86"/>
        <v>0</v>
      </c>
      <c r="AN582" s="253">
        <f t="shared" si="87"/>
        <v>0.79603661244424107</v>
      </c>
      <c r="AO582" s="254">
        <f t="shared" si="88"/>
        <v>3.262326067076554E-5</v>
      </c>
    </row>
    <row r="583" spans="1:41">
      <c r="A583" s="247">
        <v>874</v>
      </c>
      <c r="B583" s="248"/>
      <c r="C583" s="248">
        <f t="shared" si="89"/>
        <v>0</v>
      </c>
      <c r="D583" s="248">
        <f t="shared" si="89"/>
        <v>0</v>
      </c>
      <c r="E583" s="248">
        <f t="shared" si="89"/>
        <v>0</v>
      </c>
      <c r="F583" s="248">
        <f t="shared" si="89"/>
        <v>0</v>
      </c>
      <c r="G583" s="248">
        <f t="shared" si="89"/>
        <v>1</v>
      </c>
      <c r="H583" s="248">
        <f t="shared" si="89"/>
        <v>0</v>
      </c>
      <c r="I583" s="249"/>
      <c r="J583" s="249">
        <f t="shared" si="90"/>
        <v>0</v>
      </c>
      <c r="K583" s="249">
        <f t="shared" si="91"/>
        <v>0</v>
      </c>
      <c r="L583" s="249">
        <f t="shared" si="91"/>
        <v>0</v>
      </c>
      <c r="M583" s="249">
        <f t="shared" si="91"/>
        <v>0</v>
      </c>
      <c r="N583" s="249">
        <f t="shared" si="91"/>
        <v>1</v>
      </c>
      <c r="O583" s="249">
        <f t="shared" si="91"/>
        <v>0</v>
      </c>
      <c r="P583" s="250">
        <v>0.99334374419454585</v>
      </c>
      <c r="Q583" s="251">
        <v>0.97318599999999988</v>
      </c>
      <c r="R583" s="250">
        <v>0.99319079316353664</v>
      </c>
      <c r="S583" s="251">
        <v>0.97556100000000001</v>
      </c>
      <c r="T583" s="250">
        <v>0.9969704685372005</v>
      </c>
      <c r="U583" s="250">
        <v>0.99755060653889982</v>
      </c>
      <c r="V583" s="250">
        <v>0.99796031895553194</v>
      </c>
      <c r="W583" s="250">
        <v>0.99821078160107679</v>
      </c>
      <c r="X583" s="250">
        <v>0.99835881180093156</v>
      </c>
      <c r="Y583" s="250">
        <v>0.99844991821948825</v>
      </c>
      <c r="Z583" s="251">
        <v>3.79E-5</v>
      </c>
      <c r="AA583" s="251">
        <v>5.396E-4</v>
      </c>
      <c r="AB583" s="251">
        <v>3.7600549E-4</v>
      </c>
      <c r="AC583" s="251">
        <v>0</v>
      </c>
      <c r="AD583" s="251">
        <v>0.97487999999999997</v>
      </c>
      <c r="AE583" s="251">
        <v>1.0000000000000001E-5</v>
      </c>
      <c r="AF583" s="250">
        <v>0.99459315901835188</v>
      </c>
      <c r="AG583" s="251">
        <v>0.9787499999999999</v>
      </c>
      <c r="AH583" s="250">
        <v>0.89399638210616605</v>
      </c>
      <c r="AI583" s="252">
        <v>1</v>
      </c>
      <c r="AJ583" s="253">
        <f t="shared" si="83"/>
        <v>3.080044826150529E-5</v>
      </c>
      <c r="AK583" s="253">
        <f t="shared" si="84"/>
        <v>4.3877554166813442E-4</v>
      </c>
      <c r="AL583" s="253">
        <f t="shared" si="85"/>
        <v>3.0587430262736743E-4</v>
      </c>
      <c r="AM583" s="253">
        <f t="shared" si="86"/>
        <v>0</v>
      </c>
      <c r="AN583" s="253">
        <f t="shared" si="87"/>
        <v>0.79336556997126195</v>
      </c>
      <c r="AO583" s="254">
        <f t="shared" si="88"/>
        <v>8.1388270298721987E-6</v>
      </c>
    </row>
    <row r="584" spans="1:41">
      <c r="A584" s="247">
        <v>875</v>
      </c>
      <c r="B584" s="248"/>
      <c r="C584" s="248">
        <f t="shared" si="89"/>
        <v>0</v>
      </c>
      <c r="D584" s="248">
        <f t="shared" si="89"/>
        <v>0</v>
      </c>
      <c r="E584" s="248">
        <f t="shared" si="89"/>
        <v>0</v>
      </c>
      <c r="F584" s="248">
        <f t="shared" si="89"/>
        <v>0</v>
      </c>
      <c r="G584" s="248">
        <f t="shared" si="89"/>
        <v>1</v>
      </c>
      <c r="H584" s="248">
        <f t="shared" si="89"/>
        <v>0</v>
      </c>
      <c r="I584" s="249"/>
      <c r="J584" s="249">
        <f t="shared" si="90"/>
        <v>0</v>
      </c>
      <c r="K584" s="249">
        <f t="shared" si="91"/>
        <v>0</v>
      </c>
      <c r="L584" s="249">
        <f t="shared" si="91"/>
        <v>0</v>
      </c>
      <c r="M584" s="249">
        <f t="shared" si="91"/>
        <v>0</v>
      </c>
      <c r="N584" s="249">
        <f t="shared" si="91"/>
        <v>1</v>
      </c>
      <c r="O584" s="249">
        <f t="shared" si="91"/>
        <v>0</v>
      </c>
      <c r="P584" s="250">
        <v>0.99299443520530839</v>
      </c>
      <c r="Q584" s="251">
        <v>0.97323399999999993</v>
      </c>
      <c r="R584" s="250">
        <v>0.99283348655548254</v>
      </c>
      <c r="S584" s="251">
        <v>0.97558349999999994</v>
      </c>
      <c r="T584" s="250">
        <v>0.99681117839259703</v>
      </c>
      <c r="U584" s="250">
        <v>0.99742178009316051</v>
      </c>
      <c r="V584" s="250">
        <v>0.99785301823755579</v>
      </c>
      <c r="W584" s="250">
        <v>0.99811664443887183</v>
      </c>
      <c r="X584" s="250">
        <v>0.99827245629423478</v>
      </c>
      <c r="Y584" s="250">
        <v>0.9983683526022874</v>
      </c>
      <c r="Z584" s="251">
        <v>2.83E-5</v>
      </c>
      <c r="AA584" s="251">
        <v>4.0660000000000002E-4</v>
      </c>
      <c r="AB584" s="251">
        <v>3.6036169999999998E-4</v>
      </c>
      <c r="AC584" s="251">
        <v>0</v>
      </c>
      <c r="AD584" s="251">
        <v>0.97471000000000008</v>
      </c>
      <c r="AE584" s="251">
        <v>0</v>
      </c>
      <c r="AF584" s="250">
        <v>0.9943092292308009</v>
      </c>
      <c r="AG584" s="251">
        <v>0.97878649999999989</v>
      </c>
      <c r="AH584" s="250">
        <v>0.8929984773170403</v>
      </c>
      <c r="AI584" s="252">
        <v>1</v>
      </c>
      <c r="AJ584" s="253">
        <f t="shared" si="83"/>
        <v>2.2949035897414585E-5</v>
      </c>
      <c r="AK584" s="253">
        <f t="shared" si="84"/>
        <v>3.2992204221355916E-4</v>
      </c>
      <c r="AL584" s="253">
        <f t="shared" si="85"/>
        <v>2.9252993354040322E-4</v>
      </c>
      <c r="AM584" s="253">
        <f t="shared" si="86"/>
        <v>0</v>
      </c>
      <c r="AN584" s="253">
        <f t="shared" si="87"/>
        <v>0.79157053591415161</v>
      </c>
      <c r="AO584" s="254">
        <f t="shared" si="88"/>
        <v>0</v>
      </c>
    </row>
    <row r="585" spans="1:41">
      <c r="A585" s="247">
        <v>876</v>
      </c>
      <c r="B585" s="248"/>
      <c r="C585" s="248">
        <f t="shared" si="89"/>
        <v>0</v>
      </c>
      <c r="D585" s="248">
        <f t="shared" si="89"/>
        <v>0</v>
      </c>
      <c r="E585" s="248">
        <f t="shared" si="89"/>
        <v>0</v>
      </c>
      <c r="F585" s="248">
        <f t="shared" si="89"/>
        <v>0</v>
      </c>
      <c r="G585" s="248">
        <f t="shared" si="89"/>
        <v>1</v>
      </c>
      <c r="H585" s="248">
        <f t="shared" si="89"/>
        <v>0</v>
      </c>
      <c r="I585" s="249"/>
      <c r="J585" s="249">
        <f t="shared" si="90"/>
        <v>0</v>
      </c>
      <c r="K585" s="249">
        <f t="shared" si="91"/>
        <v>0</v>
      </c>
      <c r="L585" s="249">
        <f t="shared" si="91"/>
        <v>0</v>
      </c>
      <c r="M585" s="249">
        <f t="shared" si="91"/>
        <v>0</v>
      </c>
      <c r="N585" s="249">
        <f t="shared" si="91"/>
        <v>1</v>
      </c>
      <c r="O585" s="249">
        <f t="shared" si="91"/>
        <v>0</v>
      </c>
      <c r="P585" s="250">
        <v>0.99299443520530839</v>
      </c>
      <c r="Q585" s="251">
        <v>0.97328199999999976</v>
      </c>
      <c r="R585" s="250">
        <v>0.99283348655548254</v>
      </c>
      <c r="S585" s="251">
        <v>0.97560599999999997</v>
      </c>
      <c r="T585" s="250">
        <v>0.99681117839259703</v>
      </c>
      <c r="U585" s="250">
        <v>0.99742178009316051</v>
      </c>
      <c r="V585" s="250">
        <v>0.99785301823755579</v>
      </c>
      <c r="W585" s="250">
        <v>0.99811664443887183</v>
      </c>
      <c r="X585" s="250">
        <v>0.99827245629423478</v>
      </c>
      <c r="Y585" s="250">
        <v>0.9983683526022874</v>
      </c>
      <c r="Z585" s="251">
        <v>5.2099999999999999E-5</v>
      </c>
      <c r="AA585" s="251">
        <v>4.9810000000000002E-4</v>
      </c>
      <c r="AB585" s="251">
        <v>3.5287628000000003E-4</v>
      </c>
      <c r="AC585" s="251">
        <v>0</v>
      </c>
      <c r="AD585" s="251">
        <v>0.97441999999999995</v>
      </c>
      <c r="AE585" s="251">
        <v>0</v>
      </c>
      <c r="AF585" s="250">
        <v>0.9943092292308009</v>
      </c>
      <c r="AG585" s="251">
        <v>0.97882299999999989</v>
      </c>
      <c r="AH585" s="250">
        <v>0.89200057252791465</v>
      </c>
      <c r="AI585" s="252">
        <v>1</v>
      </c>
      <c r="AJ585" s="253">
        <f t="shared" si="83"/>
        <v>4.2206348229657717E-5</v>
      </c>
      <c r="AK585" s="253">
        <f t="shared" si="84"/>
        <v>4.0375930492475218E-4</v>
      </c>
      <c r="AL585" s="253">
        <f t="shared" si="85"/>
        <v>2.8616479001966963E-4</v>
      </c>
      <c r="AM585" s="253">
        <f t="shared" si="86"/>
        <v>0</v>
      </c>
      <c r="AN585" s="253">
        <f t="shared" si="87"/>
        <v>0.79053742125983273</v>
      </c>
      <c r="AO585" s="254">
        <f t="shared" si="88"/>
        <v>0</v>
      </c>
    </row>
    <row r="586" spans="1:41">
      <c r="A586" s="247">
        <v>877</v>
      </c>
      <c r="B586" s="248"/>
      <c r="C586" s="248">
        <f t="shared" si="89"/>
        <v>0</v>
      </c>
      <c r="D586" s="248">
        <f t="shared" si="89"/>
        <v>0</v>
      </c>
      <c r="E586" s="248">
        <f t="shared" si="89"/>
        <v>0</v>
      </c>
      <c r="F586" s="248">
        <f t="shared" si="89"/>
        <v>0</v>
      </c>
      <c r="G586" s="248">
        <f t="shared" si="89"/>
        <v>1</v>
      </c>
      <c r="H586" s="248">
        <f t="shared" si="89"/>
        <v>0</v>
      </c>
      <c r="I586" s="249"/>
      <c r="J586" s="249">
        <f t="shared" si="90"/>
        <v>0</v>
      </c>
      <c r="K586" s="249">
        <f t="shared" si="91"/>
        <v>0</v>
      </c>
      <c r="L586" s="249">
        <f t="shared" si="91"/>
        <v>0</v>
      </c>
      <c r="M586" s="249">
        <f t="shared" si="91"/>
        <v>0</v>
      </c>
      <c r="N586" s="249">
        <f t="shared" si="91"/>
        <v>1</v>
      </c>
      <c r="O586" s="249">
        <f t="shared" si="91"/>
        <v>0</v>
      </c>
      <c r="P586" s="250">
        <v>0.99299443520530839</v>
      </c>
      <c r="Q586" s="251">
        <v>0.97333149999999991</v>
      </c>
      <c r="R586" s="250">
        <v>0.99283348655548254</v>
      </c>
      <c r="S586" s="251">
        <v>0.97562950000000004</v>
      </c>
      <c r="T586" s="250">
        <v>0.99681117839259703</v>
      </c>
      <c r="U586" s="250">
        <v>0.99742178009316051</v>
      </c>
      <c r="V586" s="250">
        <v>0.99785301823755579</v>
      </c>
      <c r="W586" s="250">
        <v>0.99811664443887183</v>
      </c>
      <c r="X586" s="250">
        <v>0.99827245629423478</v>
      </c>
      <c r="Y586" s="250">
        <v>0.9983683526022874</v>
      </c>
      <c r="Z586" s="251">
        <v>4.2799999999999997E-5</v>
      </c>
      <c r="AA586" s="251">
        <v>4.661E-4</v>
      </c>
      <c r="AB586" s="251">
        <v>3.5923927999999999E-4</v>
      </c>
      <c r="AC586" s="251">
        <v>0</v>
      </c>
      <c r="AD586" s="251">
        <v>0.97278000000000009</v>
      </c>
      <c r="AE586" s="251">
        <v>2.0000000000000002E-5</v>
      </c>
      <c r="AF586" s="250">
        <v>0.9943092292308009</v>
      </c>
      <c r="AG586" s="251">
        <v>0.97885899999999992</v>
      </c>
      <c r="AH586" s="250">
        <v>0.89100266773878889</v>
      </c>
      <c r="AI586" s="252">
        <v>1</v>
      </c>
      <c r="AJ586" s="253">
        <f t="shared" ref="AJ586:AJ649" si="92">PRODUCT(P586,Q586,R586,S586,T586,Z586,AF586,AG586,AH586,AI586)</f>
        <v>3.4637474213428414E-5</v>
      </c>
      <c r="AK586" s="253">
        <f t="shared" ref="AK586:AK649" si="93">PRODUCT(P586,Q586,R586,S586,U586,AA586,AF586,AG586,AH586,AI586)</f>
        <v>3.774396294841886E-4</v>
      </c>
      <c r="AL586" s="253">
        <f t="shared" ref="AL586:AL649" si="94">PRODUCT(P586,Q586,R586,S586,V586,AB586,AF586,AG586,AH586,AI586)</f>
        <v>2.9103146096296227E-4</v>
      </c>
      <c r="AM586" s="253">
        <f t="shared" ref="AM586:AM649" si="95">PRODUCT(P586,Q586,R586,S586,W586,AC586,AF586,AG586,AH586,AI586)</f>
        <v>0</v>
      </c>
      <c r="AN586" s="253">
        <f t="shared" ref="AN586:AN649" si="96">PRODUCT(P586,Q586,R586,S586,X586,AD586,AF586,AG586,AH586,AI586)</f>
        <v>0.78841207739194719</v>
      </c>
      <c r="AO586" s="254">
        <f t="shared" ref="AO586:AO649" si="97">PRODUCT(P586,Q586,R586,S586,Y586,AE586,AF586,AG586,AH586,AI586)</f>
        <v>1.6211020252015029E-5</v>
      </c>
    </row>
    <row r="587" spans="1:41">
      <c r="A587" s="247">
        <v>878</v>
      </c>
      <c r="B587" s="248"/>
      <c r="C587" s="248">
        <f t="shared" si="89"/>
        <v>0</v>
      </c>
      <c r="D587" s="248">
        <f t="shared" si="89"/>
        <v>0</v>
      </c>
      <c r="E587" s="248">
        <f t="shared" si="89"/>
        <v>0</v>
      </c>
      <c r="F587" s="248">
        <f t="shared" si="89"/>
        <v>0</v>
      </c>
      <c r="G587" s="248">
        <f t="shared" si="89"/>
        <v>1</v>
      </c>
      <c r="H587" s="248">
        <f t="shared" si="89"/>
        <v>0</v>
      </c>
      <c r="I587" s="249"/>
      <c r="J587" s="249">
        <f t="shared" si="90"/>
        <v>0</v>
      </c>
      <c r="K587" s="249">
        <f t="shared" si="91"/>
        <v>0</v>
      </c>
      <c r="L587" s="249">
        <f t="shared" si="91"/>
        <v>0</v>
      </c>
      <c r="M587" s="249">
        <f t="shared" si="91"/>
        <v>0</v>
      </c>
      <c r="N587" s="249">
        <f t="shared" si="91"/>
        <v>1</v>
      </c>
      <c r="O587" s="249">
        <f t="shared" si="91"/>
        <v>0</v>
      </c>
      <c r="P587" s="250">
        <v>0.99299443520530839</v>
      </c>
      <c r="Q587" s="251">
        <v>0.97338100000000016</v>
      </c>
      <c r="R587" s="250">
        <v>0.99283348655548254</v>
      </c>
      <c r="S587" s="251">
        <v>0.97565299999999988</v>
      </c>
      <c r="T587" s="250">
        <v>0.99681117839259703</v>
      </c>
      <c r="U587" s="250">
        <v>0.99742178009316051</v>
      </c>
      <c r="V587" s="250">
        <v>0.99785301823755579</v>
      </c>
      <c r="W587" s="250">
        <v>0.99811664443887183</v>
      </c>
      <c r="X587" s="250">
        <v>0.99827245629423478</v>
      </c>
      <c r="Y587" s="250">
        <v>0.9983683526022874</v>
      </c>
      <c r="Z587" s="251">
        <v>7.5599999999999994E-5</v>
      </c>
      <c r="AA587" s="251">
        <v>4.7840000000000003E-4</v>
      </c>
      <c r="AB587" s="251">
        <v>3.6591111000000001E-4</v>
      </c>
      <c r="AC587" s="251">
        <v>0</v>
      </c>
      <c r="AD587" s="251">
        <v>0.97215999999999991</v>
      </c>
      <c r="AE587" s="251">
        <v>-1.0000000000000001E-5</v>
      </c>
      <c r="AF587" s="250">
        <v>0.9943092292308009</v>
      </c>
      <c r="AG587" s="251">
        <v>0.97889499999999996</v>
      </c>
      <c r="AH587" s="250">
        <v>0.89000476294966324</v>
      </c>
      <c r="AI587" s="252">
        <v>1</v>
      </c>
      <c r="AJ587" s="253">
        <f t="shared" si="92"/>
        <v>6.1120385837375556E-5</v>
      </c>
      <c r="AK587" s="253">
        <f t="shared" si="93"/>
        <v>3.8700930805706581E-4</v>
      </c>
      <c r="AL587" s="253">
        <f t="shared" si="94"/>
        <v>2.9613760746784206E-4</v>
      </c>
      <c r="AM587" s="253">
        <f t="shared" si="95"/>
        <v>0</v>
      </c>
      <c r="AN587" s="253">
        <f t="shared" si="96"/>
        <v>0.78711507181801521</v>
      </c>
      <c r="AO587" s="254">
        <f t="shared" si="97"/>
        <v>-8.0973366922167185E-6</v>
      </c>
    </row>
    <row r="588" spans="1:41">
      <c r="A588" s="247">
        <v>879</v>
      </c>
      <c r="B588" s="248"/>
      <c r="C588" s="248">
        <f t="shared" si="89"/>
        <v>0</v>
      </c>
      <c r="D588" s="248">
        <f t="shared" si="89"/>
        <v>0</v>
      </c>
      <c r="E588" s="248">
        <f t="shared" si="89"/>
        <v>0</v>
      </c>
      <c r="F588" s="248">
        <f t="shared" si="89"/>
        <v>0</v>
      </c>
      <c r="G588" s="248">
        <f t="shared" si="89"/>
        <v>1</v>
      </c>
      <c r="H588" s="248">
        <f t="shared" si="89"/>
        <v>0</v>
      </c>
      <c r="I588" s="249"/>
      <c r="J588" s="249">
        <f t="shared" si="90"/>
        <v>0</v>
      </c>
      <c r="K588" s="249">
        <f t="shared" si="91"/>
        <v>0</v>
      </c>
      <c r="L588" s="249">
        <f t="shared" si="91"/>
        <v>0</v>
      </c>
      <c r="M588" s="249">
        <f t="shared" si="91"/>
        <v>0</v>
      </c>
      <c r="N588" s="249">
        <f t="shared" si="91"/>
        <v>1</v>
      </c>
      <c r="O588" s="249">
        <f t="shared" si="91"/>
        <v>0</v>
      </c>
      <c r="P588" s="250">
        <v>0.99299443520530839</v>
      </c>
      <c r="Q588" s="251">
        <v>0.97343150000000012</v>
      </c>
      <c r="R588" s="250">
        <v>0.99283348655548254</v>
      </c>
      <c r="S588" s="251">
        <v>0.97567749999999986</v>
      </c>
      <c r="T588" s="250">
        <v>0.99681117839259703</v>
      </c>
      <c r="U588" s="250">
        <v>0.99742178009316051</v>
      </c>
      <c r="V588" s="250">
        <v>0.99785301823755579</v>
      </c>
      <c r="W588" s="250">
        <v>0.99811664443887183</v>
      </c>
      <c r="X588" s="250">
        <v>0.99827245629423478</v>
      </c>
      <c r="Y588" s="250">
        <v>0.9983683526022874</v>
      </c>
      <c r="Z588" s="251">
        <v>6.8199999999999991E-5</v>
      </c>
      <c r="AA588" s="251">
        <v>4.6789999999999999E-4</v>
      </c>
      <c r="AB588" s="251">
        <v>3.7909011E-4</v>
      </c>
      <c r="AC588" s="251">
        <v>0</v>
      </c>
      <c r="AD588" s="251">
        <v>0.97227000000000008</v>
      </c>
      <c r="AE588" s="251">
        <v>3.0000000000000001E-5</v>
      </c>
      <c r="AF588" s="250">
        <v>0.9943092292308009</v>
      </c>
      <c r="AG588" s="251">
        <v>0.97893050000000004</v>
      </c>
      <c r="AH588" s="250">
        <v>0.88900685816053748</v>
      </c>
      <c r="AI588" s="252">
        <v>1</v>
      </c>
      <c r="AJ588" s="253">
        <f t="shared" si="92"/>
        <v>5.5082118225074938E-5</v>
      </c>
      <c r="AK588" s="253">
        <f t="shared" si="93"/>
        <v>3.7813358432826032E-4</v>
      </c>
      <c r="AL588" s="253">
        <f t="shared" si="94"/>
        <v>3.064942903017195E-4</v>
      </c>
      <c r="AM588" s="253">
        <f t="shared" si="95"/>
        <v>0</v>
      </c>
      <c r="AN588" s="253">
        <f t="shared" si="96"/>
        <v>0.78641055312821939</v>
      </c>
      <c r="AO588" s="254">
        <f t="shared" si="97"/>
        <v>2.4267521290477561E-5</v>
      </c>
    </row>
    <row r="589" spans="1:41">
      <c r="A589" s="247">
        <v>880</v>
      </c>
      <c r="B589" s="248"/>
      <c r="C589" s="248">
        <f t="shared" si="89"/>
        <v>0</v>
      </c>
      <c r="D589" s="248">
        <f t="shared" si="89"/>
        <v>0</v>
      </c>
      <c r="E589" s="248">
        <f t="shared" si="89"/>
        <v>0</v>
      </c>
      <c r="F589" s="248">
        <f t="shared" si="89"/>
        <v>0</v>
      </c>
      <c r="G589" s="248">
        <f t="shared" si="89"/>
        <v>1</v>
      </c>
      <c r="H589" s="248">
        <f t="shared" si="89"/>
        <v>0</v>
      </c>
      <c r="I589" s="249"/>
      <c r="J589" s="249">
        <f t="shared" si="90"/>
        <v>0</v>
      </c>
      <c r="K589" s="249">
        <f t="shared" si="91"/>
        <v>0</v>
      </c>
      <c r="L589" s="249">
        <f t="shared" si="91"/>
        <v>0</v>
      </c>
      <c r="M589" s="249">
        <f t="shared" si="91"/>
        <v>0</v>
      </c>
      <c r="N589" s="249">
        <f t="shared" si="91"/>
        <v>1</v>
      </c>
      <c r="O589" s="249">
        <f t="shared" si="91"/>
        <v>0</v>
      </c>
      <c r="P589" s="250">
        <v>0.99299443520530839</v>
      </c>
      <c r="Q589" s="251">
        <v>0.97348200000000007</v>
      </c>
      <c r="R589" s="250">
        <v>0.99283348655548254</v>
      </c>
      <c r="S589" s="251">
        <v>0.97570199999999996</v>
      </c>
      <c r="T589" s="250">
        <v>0.99681117839259703</v>
      </c>
      <c r="U589" s="250">
        <v>0.99742178009316051</v>
      </c>
      <c r="V589" s="250">
        <v>0.99785301823755579</v>
      </c>
      <c r="W589" s="250">
        <v>0.99811664443887183</v>
      </c>
      <c r="X589" s="250">
        <v>0.99827245629423478</v>
      </c>
      <c r="Y589" s="250">
        <v>0.9983683526022874</v>
      </c>
      <c r="Z589" s="251">
        <v>2.4899999999999999E-5</v>
      </c>
      <c r="AA589" s="251">
        <v>4.0469999999999997E-4</v>
      </c>
      <c r="AB589" s="251">
        <v>3.865424E-4</v>
      </c>
      <c r="AC589" s="251">
        <v>0</v>
      </c>
      <c r="AD589" s="251">
        <v>0.97242999999999991</v>
      </c>
      <c r="AE589" s="251">
        <v>-1.0000000000000001E-5</v>
      </c>
      <c r="AF589" s="250">
        <v>0.9943092292308009</v>
      </c>
      <c r="AG589" s="251">
        <v>0.97896600000000011</v>
      </c>
      <c r="AH589" s="250">
        <v>0.88800895337141184</v>
      </c>
      <c r="AI589" s="252">
        <v>1</v>
      </c>
      <c r="AJ589" s="253">
        <f t="shared" si="92"/>
        <v>2.0090327803373129E-5</v>
      </c>
      <c r="AK589" s="253">
        <f t="shared" si="93"/>
        <v>3.2672835641713624E-4</v>
      </c>
      <c r="AL589" s="253">
        <f t="shared" si="94"/>
        <v>3.1220401968054252E-4</v>
      </c>
      <c r="AM589" s="253">
        <f t="shared" si="95"/>
        <v>0</v>
      </c>
      <c r="AN589" s="253">
        <f t="shared" si="96"/>
        <v>0.785746062506267</v>
      </c>
      <c r="AO589" s="254">
        <f t="shared" si="97"/>
        <v>-8.0810088443246725E-6</v>
      </c>
    </row>
    <row r="590" spans="1:41">
      <c r="A590" s="247">
        <v>881</v>
      </c>
      <c r="B590" s="248"/>
      <c r="C590" s="248">
        <f t="shared" si="89"/>
        <v>0</v>
      </c>
      <c r="D590" s="248">
        <f t="shared" si="89"/>
        <v>0</v>
      </c>
      <c r="E590" s="248">
        <f t="shared" si="89"/>
        <v>0</v>
      </c>
      <c r="F590" s="248">
        <f t="shared" si="89"/>
        <v>0</v>
      </c>
      <c r="G590" s="248">
        <f t="shared" si="89"/>
        <v>1</v>
      </c>
      <c r="H590" s="248">
        <f t="shared" si="89"/>
        <v>0</v>
      </c>
      <c r="I590" s="249"/>
      <c r="J590" s="249">
        <f t="shared" si="90"/>
        <v>0</v>
      </c>
      <c r="K590" s="249">
        <f t="shared" si="91"/>
        <v>0</v>
      </c>
      <c r="L590" s="249">
        <f t="shared" si="91"/>
        <v>0</v>
      </c>
      <c r="M590" s="249">
        <f t="shared" si="91"/>
        <v>0</v>
      </c>
      <c r="N590" s="249">
        <f t="shared" si="91"/>
        <v>1</v>
      </c>
      <c r="O590" s="249">
        <f t="shared" si="91"/>
        <v>0</v>
      </c>
      <c r="P590" s="250">
        <v>0.99322729654544328</v>
      </c>
      <c r="Q590" s="251">
        <v>0.97353350000000005</v>
      </c>
      <c r="R590" s="250">
        <v>0.99307167906037042</v>
      </c>
      <c r="S590" s="251">
        <v>0.97572700000000001</v>
      </c>
      <c r="T590" s="250">
        <v>0.99691737005745296</v>
      </c>
      <c r="U590" s="250">
        <v>0.99750766340149322</v>
      </c>
      <c r="V590" s="250">
        <v>0.99792455148376125</v>
      </c>
      <c r="W590" s="250">
        <v>0.9981794021888688</v>
      </c>
      <c r="X590" s="250">
        <v>0.99833002637842683</v>
      </c>
      <c r="Y590" s="250">
        <v>0.99842272948443489</v>
      </c>
      <c r="Z590" s="251">
        <v>4.0200000000000001E-5</v>
      </c>
      <c r="AA590" s="251">
        <v>5.3240000000000004E-4</v>
      </c>
      <c r="AB590" s="251">
        <v>3.9741068E-4</v>
      </c>
      <c r="AC590" s="251">
        <v>0</v>
      </c>
      <c r="AD590" s="251">
        <v>0.97290999999999994</v>
      </c>
      <c r="AE590" s="251">
        <v>1.0000000000000001E-5</v>
      </c>
      <c r="AF590" s="250">
        <v>0.99449850864352496</v>
      </c>
      <c r="AG590" s="251">
        <v>0.97900100000000012</v>
      </c>
      <c r="AH590" s="250">
        <v>0.88562296952391106</v>
      </c>
      <c r="AI590" s="252">
        <v>1</v>
      </c>
      <c r="AJ590" s="253">
        <f t="shared" si="92"/>
        <v>3.2376494622864967E-5</v>
      </c>
      <c r="AK590" s="253">
        <f t="shared" si="93"/>
        <v>4.2904110028573204E-4</v>
      </c>
      <c r="AL590" s="253">
        <f t="shared" si="94"/>
        <v>3.2039213886560377E-4</v>
      </c>
      <c r="AM590" s="253">
        <f t="shared" si="95"/>
        <v>0</v>
      </c>
      <c r="AN590" s="253">
        <f t="shared" si="96"/>
        <v>0.78467788125205373</v>
      </c>
      <c r="AO590" s="254">
        <f t="shared" si="97"/>
        <v>8.0660158186205769E-6</v>
      </c>
    </row>
    <row r="591" spans="1:41">
      <c r="A591" s="247">
        <v>882</v>
      </c>
      <c r="B591" s="248"/>
      <c r="C591" s="248">
        <f t="shared" si="89"/>
        <v>0</v>
      </c>
      <c r="D591" s="248">
        <f t="shared" si="89"/>
        <v>0</v>
      </c>
      <c r="E591" s="248">
        <f t="shared" si="89"/>
        <v>0</v>
      </c>
      <c r="F591" s="248">
        <f t="shared" si="89"/>
        <v>0</v>
      </c>
      <c r="G591" s="248">
        <f t="shared" si="89"/>
        <v>1</v>
      </c>
      <c r="H591" s="248">
        <f t="shared" si="89"/>
        <v>0</v>
      </c>
      <c r="I591" s="249"/>
      <c r="J591" s="249">
        <f t="shared" si="90"/>
        <v>0</v>
      </c>
      <c r="K591" s="249">
        <f t="shared" si="91"/>
        <v>0</v>
      </c>
      <c r="L591" s="249">
        <f t="shared" si="91"/>
        <v>0</v>
      </c>
      <c r="M591" s="249">
        <f t="shared" si="91"/>
        <v>0</v>
      </c>
      <c r="N591" s="249">
        <f t="shared" si="91"/>
        <v>1</v>
      </c>
      <c r="O591" s="249">
        <f t="shared" si="91"/>
        <v>0</v>
      </c>
      <c r="P591" s="250">
        <v>0.99346020316417094</v>
      </c>
      <c r="Q591" s="251">
        <v>0.97358500000000003</v>
      </c>
      <c r="R591" s="250">
        <v>0.99330991916845301</v>
      </c>
      <c r="S591" s="251">
        <v>0.97575199999999995</v>
      </c>
      <c r="T591" s="250">
        <v>0.99702356878185927</v>
      </c>
      <c r="U591" s="250">
        <v>0.99759355066513744</v>
      </c>
      <c r="V591" s="250">
        <v>0.99799608699307851</v>
      </c>
      <c r="W591" s="250">
        <v>0.99824216137142063</v>
      </c>
      <c r="X591" s="250">
        <v>0.99838759747703831</v>
      </c>
      <c r="Y591" s="250">
        <v>0.99847710715052485</v>
      </c>
      <c r="Z591" s="251">
        <v>5.3699999999999997E-5</v>
      </c>
      <c r="AA591" s="251">
        <v>4.5039999999999994E-4</v>
      </c>
      <c r="AB591" s="251">
        <v>4.1179901999999999E-4</v>
      </c>
      <c r="AC591" s="251">
        <v>0</v>
      </c>
      <c r="AD591" s="251">
        <v>0.97260000000000002</v>
      </c>
      <c r="AE591" s="251">
        <v>5.0000000000000002E-5</v>
      </c>
      <c r="AF591" s="250">
        <v>0.99468781650601201</v>
      </c>
      <c r="AG591" s="251">
        <v>0.97903600000000002</v>
      </c>
      <c r="AH591" s="250">
        <v>0.88322441884336267</v>
      </c>
      <c r="AI591" s="252">
        <v>1</v>
      </c>
      <c r="AJ591" s="253">
        <f t="shared" si="92"/>
        <v>4.3170274402958772E-5</v>
      </c>
      <c r="AK591" s="253">
        <f t="shared" si="93"/>
        <v>3.6229063952158123E-4</v>
      </c>
      <c r="AL591" s="253">
        <f t="shared" si="94"/>
        <v>3.3137462243957617E-4</v>
      </c>
      <c r="AM591" s="253">
        <f t="shared" si="95"/>
        <v>0</v>
      </c>
      <c r="AN591" s="253">
        <f t="shared" si="96"/>
        <v>0.78295813575470363</v>
      </c>
      <c r="AO591" s="254">
        <f t="shared" si="97"/>
        <v>4.0254386760497995E-5</v>
      </c>
    </row>
    <row r="592" spans="1:41">
      <c r="A592" s="247">
        <v>883</v>
      </c>
      <c r="B592" s="248"/>
      <c r="C592" s="248">
        <f t="shared" si="89"/>
        <v>0</v>
      </c>
      <c r="D592" s="248">
        <f t="shared" si="89"/>
        <v>0</v>
      </c>
      <c r="E592" s="248">
        <f t="shared" si="89"/>
        <v>0</v>
      </c>
      <c r="F592" s="248">
        <f t="shared" si="89"/>
        <v>0</v>
      </c>
      <c r="G592" s="248">
        <f t="shared" si="89"/>
        <v>1</v>
      </c>
      <c r="H592" s="248">
        <f t="shared" si="89"/>
        <v>0</v>
      </c>
      <c r="I592" s="249"/>
      <c r="J592" s="249">
        <f t="shared" si="90"/>
        <v>0</v>
      </c>
      <c r="K592" s="249">
        <f t="shared" si="91"/>
        <v>0</v>
      </c>
      <c r="L592" s="249">
        <f t="shared" si="91"/>
        <v>0</v>
      </c>
      <c r="M592" s="249">
        <f t="shared" si="91"/>
        <v>0</v>
      </c>
      <c r="N592" s="249">
        <f t="shared" si="91"/>
        <v>1</v>
      </c>
      <c r="O592" s="249">
        <f t="shared" si="91"/>
        <v>0</v>
      </c>
      <c r="P592" s="250">
        <v>0.99369315506847888</v>
      </c>
      <c r="Q592" s="251">
        <v>0.97363650000000002</v>
      </c>
      <c r="R592" s="250">
        <v>0.9935482068873347</v>
      </c>
      <c r="S592" s="251">
        <v>0.97577799999999992</v>
      </c>
      <c r="T592" s="250">
        <v>0.99712977456600138</v>
      </c>
      <c r="U592" s="250">
        <v>0.99767944188411595</v>
      </c>
      <c r="V592" s="250">
        <v>0.99806762476548783</v>
      </c>
      <c r="W592" s="250">
        <v>0.998304921986502</v>
      </c>
      <c r="X592" s="250">
        <v>0.9984451695900457</v>
      </c>
      <c r="Y592" s="250">
        <v>0.99853148560053628</v>
      </c>
      <c r="Z592" s="251">
        <v>1.3320000000000001E-4</v>
      </c>
      <c r="AA592" s="251">
        <v>4.1180000000000003E-4</v>
      </c>
      <c r="AB592" s="251">
        <v>4.1747444000000001E-4</v>
      </c>
      <c r="AC592" s="251">
        <v>0</v>
      </c>
      <c r="AD592" s="251">
        <v>0.97266999999999992</v>
      </c>
      <c r="AE592" s="251">
        <v>5.0000000000000002E-5</v>
      </c>
      <c r="AF592" s="250">
        <v>0.99487715282139666</v>
      </c>
      <c r="AG592" s="251">
        <v>0.97907049999999995</v>
      </c>
      <c r="AH592" s="250">
        <v>0.88082586816281438</v>
      </c>
      <c r="AI592" s="252">
        <v>1</v>
      </c>
      <c r="AJ592" s="253">
        <f t="shared" si="92"/>
        <v>1.0688542871917418E-4</v>
      </c>
      <c r="AK592" s="253">
        <f t="shared" si="93"/>
        <v>3.306282509446628E-4</v>
      </c>
      <c r="AL592" s="253">
        <f t="shared" si="94"/>
        <v>3.3531459196541399E-4</v>
      </c>
      <c r="AM592" s="253">
        <f t="shared" si="95"/>
        <v>0</v>
      </c>
      <c r="AN592" s="253">
        <f t="shared" si="96"/>
        <v>0.78154202443068344</v>
      </c>
      <c r="AO592" s="254">
        <f t="shared" si="97"/>
        <v>4.0178559484296918E-5</v>
      </c>
    </row>
    <row r="593" spans="1:41">
      <c r="A593" s="247">
        <v>884</v>
      </c>
      <c r="B593" s="248"/>
      <c r="C593" s="248">
        <f t="shared" si="89"/>
        <v>0</v>
      </c>
      <c r="D593" s="248">
        <f t="shared" si="89"/>
        <v>0</v>
      </c>
      <c r="E593" s="248">
        <f t="shared" si="89"/>
        <v>0</v>
      </c>
      <c r="F593" s="248">
        <f t="shared" si="89"/>
        <v>0</v>
      </c>
      <c r="G593" s="248">
        <f t="shared" si="89"/>
        <v>1</v>
      </c>
      <c r="H593" s="248">
        <f t="shared" si="89"/>
        <v>0</v>
      </c>
      <c r="I593" s="249"/>
      <c r="J593" s="249">
        <f t="shared" si="90"/>
        <v>0</v>
      </c>
      <c r="K593" s="249">
        <f t="shared" si="91"/>
        <v>0</v>
      </c>
      <c r="L593" s="249">
        <f t="shared" si="91"/>
        <v>0</v>
      </c>
      <c r="M593" s="249">
        <f t="shared" si="91"/>
        <v>0</v>
      </c>
      <c r="N593" s="249">
        <f t="shared" si="91"/>
        <v>1</v>
      </c>
      <c r="O593" s="249">
        <f t="shared" si="91"/>
        <v>0</v>
      </c>
      <c r="P593" s="250">
        <v>0.99392615226536152</v>
      </c>
      <c r="Q593" s="251">
        <v>0.97368799999999989</v>
      </c>
      <c r="R593" s="250">
        <v>0.99378654222462648</v>
      </c>
      <c r="S593" s="251">
        <v>0.975804</v>
      </c>
      <c r="T593" s="250">
        <v>0.99723598741006714</v>
      </c>
      <c r="U593" s="250">
        <v>0.99776533705845394</v>
      </c>
      <c r="V593" s="250">
        <v>0.99813916480097087</v>
      </c>
      <c r="W593" s="250">
        <v>0.99836768403408938</v>
      </c>
      <c r="X593" s="250">
        <v>0.99850274271742689</v>
      </c>
      <c r="Y593" s="250">
        <v>0.99858586483445</v>
      </c>
      <c r="Z593" s="251">
        <v>7.08E-5</v>
      </c>
      <c r="AA593" s="251">
        <v>3.9690000000000005E-4</v>
      </c>
      <c r="AB593" s="251">
        <v>4.1214082E-4</v>
      </c>
      <c r="AC593" s="251">
        <v>0</v>
      </c>
      <c r="AD593" s="251">
        <v>0.97305000000000008</v>
      </c>
      <c r="AE593" s="251">
        <v>0</v>
      </c>
      <c r="AF593" s="250">
        <v>0.99506651759281839</v>
      </c>
      <c r="AG593" s="251">
        <v>0.979105</v>
      </c>
      <c r="AH593" s="250">
        <v>0.87842731748226599</v>
      </c>
      <c r="AI593" s="252">
        <v>1</v>
      </c>
      <c r="AJ593" s="253">
        <f t="shared" si="92"/>
        <v>5.6708486409729667E-5</v>
      </c>
      <c r="AK593" s="253">
        <f t="shared" si="93"/>
        <v>3.1807267892714413E-4</v>
      </c>
      <c r="AL593" s="253">
        <f t="shared" si="94"/>
        <v>3.3041030441362224E-4</v>
      </c>
      <c r="AM593" s="253">
        <f t="shared" si="95"/>
        <v>0</v>
      </c>
      <c r="AN593" s="253">
        <f t="shared" si="96"/>
        <v>0.78037127460993594</v>
      </c>
      <c r="AO593" s="254">
        <f t="shared" si="97"/>
        <v>0</v>
      </c>
    </row>
    <row r="594" spans="1:41">
      <c r="A594" s="247">
        <v>885</v>
      </c>
      <c r="B594" s="248"/>
      <c r="C594" s="248">
        <f t="shared" si="89"/>
        <v>0</v>
      </c>
      <c r="D594" s="248">
        <f t="shared" si="89"/>
        <v>0</v>
      </c>
      <c r="E594" s="248">
        <f t="shared" si="89"/>
        <v>0</v>
      </c>
      <c r="F594" s="248">
        <f t="shared" si="89"/>
        <v>0</v>
      </c>
      <c r="G594" s="248">
        <f t="shared" si="89"/>
        <v>1</v>
      </c>
      <c r="H594" s="248">
        <f t="shared" si="89"/>
        <v>0</v>
      </c>
      <c r="I594" s="249"/>
      <c r="J594" s="249">
        <f t="shared" si="90"/>
        <v>0</v>
      </c>
      <c r="K594" s="249">
        <f t="shared" si="91"/>
        <v>0</v>
      </c>
      <c r="L594" s="249">
        <f t="shared" si="91"/>
        <v>0</v>
      </c>
      <c r="M594" s="249">
        <f t="shared" si="91"/>
        <v>0</v>
      </c>
      <c r="N594" s="249">
        <f t="shared" si="91"/>
        <v>1</v>
      </c>
      <c r="O594" s="249">
        <f t="shared" si="91"/>
        <v>0</v>
      </c>
      <c r="P594" s="250">
        <v>0.99415919476181047</v>
      </c>
      <c r="Q594" s="251">
        <v>0.97374099999999997</v>
      </c>
      <c r="R594" s="250">
        <v>0.99402492518793617</v>
      </c>
      <c r="S594" s="251">
        <v>0.975831</v>
      </c>
      <c r="T594" s="250">
        <v>0.99734220731424306</v>
      </c>
      <c r="U594" s="250">
        <v>0.99785123618817462</v>
      </c>
      <c r="V594" s="250">
        <v>0.99821070709950854</v>
      </c>
      <c r="W594" s="250">
        <v>0.99843044751415766</v>
      </c>
      <c r="X594" s="250">
        <v>0.99856031685915925</v>
      </c>
      <c r="Y594" s="250">
        <v>0.99864024485224556</v>
      </c>
      <c r="Z594" s="251">
        <v>-2.16E-5</v>
      </c>
      <c r="AA594" s="251">
        <v>5.3379999999999996E-4</v>
      </c>
      <c r="AB594" s="251">
        <v>4.0168845999999999E-4</v>
      </c>
      <c r="AC594" s="251">
        <v>0</v>
      </c>
      <c r="AD594" s="251">
        <v>0.97319</v>
      </c>
      <c r="AE594" s="251">
        <v>4.0000000000000003E-5</v>
      </c>
      <c r="AF594" s="250">
        <v>0.9952559108234138</v>
      </c>
      <c r="AG594" s="251">
        <v>0.97913849999999991</v>
      </c>
      <c r="AH594" s="250">
        <v>0.8760287668017176</v>
      </c>
      <c r="AI594" s="252">
        <v>1</v>
      </c>
      <c r="AJ594" s="253">
        <f t="shared" si="92"/>
        <v>-1.7268972016742033E-5</v>
      </c>
      <c r="AK594" s="253">
        <f t="shared" si="93"/>
        <v>4.269852817301975E-4</v>
      </c>
      <c r="AL594" s="253">
        <f t="shared" si="94"/>
        <v>3.214253422677169E-4</v>
      </c>
      <c r="AM594" s="253">
        <f t="shared" si="95"/>
        <v>0</v>
      </c>
      <c r="AN594" s="253">
        <f t="shared" si="96"/>
        <v>0.77900541523006339</v>
      </c>
      <c r="AO594" s="254">
        <f t="shared" si="97"/>
        <v>3.2021199122048789E-5</v>
      </c>
    </row>
    <row r="595" spans="1:41">
      <c r="A595" s="247">
        <v>886</v>
      </c>
      <c r="B595" s="248"/>
      <c r="C595" s="248">
        <f t="shared" si="89"/>
        <v>0</v>
      </c>
      <c r="D595" s="248">
        <f t="shared" si="89"/>
        <v>0</v>
      </c>
      <c r="E595" s="248">
        <f t="shared" si="89"/>
        <v>0</v>
      </c>
      <c r="F595" s="248">
        <f t="shared" si="89"/>
        <v>0</v>
      </c>
      <c r="G595" s="248">
        <f t="shared" si="89"/>
        <v>1</v>
      </c>
      <c r="H595" s="248">
        <f t="shared" si="89"/>
        <v>0</v>
      </c>
      <c r="I595" s="249"/>
      <c r="J595" s="249">
        <f t="shared" si="90"/>
        <v>0</v>
      </c>
      <c r="K595" s="249">
        <f t="shared" si="91"/>
        <v>0</v>
      </c>
      <c r="L595" s="249">
        <f t="shared" si="91"/>
        <v>0</v>
      </c>
      <c r="M595" s="249">
        <f t="shared" si="91"/>
        <v>0</v>
      </c>
      <c r="N595" s="249">
        <f t="shared" si="91"/>
        <v>1</v>
      </c>
      <c r="O595" s="249">
        <f t="shared" si="91"/>
        <v>0</v>
      </c>
      <c r="P595" s="250">
        <v>0.99450884345846491</v>
      </c>
      <c r="Q595" s="251">
        <v>0.97379400000000016</v>
      </c>
      <c r="R595" s="250">
        <v>0.99438258894832754</v>
      </c>
      <c r="S595" s="251">
        <v>0.97585800000000023</v>
      </c>
      <c r="T595" s="250">
        <v>0.99750155040861999</v>
      </c>
      <c r="U595" s="250">
        <v>0.99798009229914941</v>
      </c>
      <c r="V595" s="250">
        <v>0.99831802479050036</v>
      </c>
      <c r="W595" s="250">
        <v>0.99852459542010708</v>
      </c>
      <c r="X595" s="250">
        <v>0.99864667997361556</v>
      </c>
      <c r="Y595" s="250">
        <v>0.99872181634867319</v>
      </c>
      <c r="Z595" s="251">
        <v>2.62E-5</v>
      </c>
      <c r="AA595" s="251">
        <v>4.8689999999999996E-4</v>
      </c>
      <c r="AB595" s="251">
        <v>3.9131849000000003E-4</v>
      </c>
      <c r="AC595" s="251">
        <v>0</v>
      </c>
      <c r="AD595" s="251">
        <v>0.97333999999999998</v>
      </c>
      <c r="AE595" s="251">
        <v>0</v>
      </c>
      <c r="AF595" s="250">
        <v>0.99554005403711798</v>
      </c>
      <c r="AG595" s="251">
        <v>0.97917199999999993</v>
      </c>
      <c r="AH595" s="250">
        <v>0.8736302161211692</v>
      </c>
      <c r="AI595" s="252">
        <v>1</v>
      </c>
      <c r="AJ595" s="253">
        <f t="shared" si="92"/>
        <v>2.0915879112958674E-5</v>
      </c>
      <c r="AK595" s="253">
        <f t="shared" si="93"/>
        <v>3.8888653394219196E-4</v>
      </c>
      <c r="AL595" s="253">
        <f t="shared" si="94"/>
        <v>3.126515123976188E-4</v>
      </c>
      <c r="AM595" s="253">
        <f t="shared" si="95"/>
        <v>0</v>
      </c>
      <c r="AN595" s="253">
        <f t="shared" si="96"/>
        <v>0.777924924241294</v>
      </c>
      <c r="AO595" s="254">
        <f t="shared" si="97"/>
        <v>0</v>
      </c>
    </row>
    <row r="596" spans="1:41">
      <c r="A596" s="247">
        <v>887</v>
      </c>
      <c r="B596" s="248"/>
      <c r="C596" s="248">
        <f t="shared" si="89"/>
        <v>0</v>
      </c>
      <c r="D596" s="248">
        <f t="shared" si="89"/>
        <v>0</v>
      </c>
      <c r="E596" s="248">
        <f t="shared" si="89"/>
        <v>0</v>
      </c>
      <c r="F596" s="248">
        <f t="shared" si="89"/>
        <v>0</v>
      </c>
      <c r="G596" s="248">
        <f t="shared" si="89"/>
        <v>1</v>
      </c>
      <c r="H596" s="248">
        <f t="shared" si="89"/>
        <v>0</v>
      </c>
      <c r="I596" s="249"/>
      <c r="J596" s="249">
        <f t="shared" si="90"/>
        <v>0</v>
      </c>
      <c r="K596" s="249">
        <f t="shared" si="91"/>
        <v>0</v>
      </c>
      <c r="L596" s="249">
        <f t="shared" si="91"/>
        <v>0</v>
      </c>
      <c r="M596" s="249">
        <f t="shared" si="91"/>
        <v>0</v>
      </c>
      <c r="N596" s="249">
        <f t="shared" si="91"/>
        <v>1</v>
      </c>
      <c r="O596" s="249">
        <f t="shared" si="91"/>
        <v>0</v>
      </c>
      <c r="P596" s="250">
        <v>0.99485859411848043</v>
      </c>
      <c r="Q596" s="251">
        <v>0.97384700000000013</v>
      </c>
      <c r="R596" s="250">
        <v>0.99474035991006515</v>
      </c>
      <c r="S596" s="251">
        <v>0.97588500000000011</v>
      </c>
      <c r="T596" s="250">
        <v>0.99766090938929342</v>
      </c>
      <c r="U596" s="250">
        <v>0.99810895730986871</v>
      </c>
      <c r="V596" s="250">
        <v>0.9984253475732574</v>
      </c>
      <c r="W596" s="250">
        <v>0.99861874654899963</v>
      </c>
      <c r="X596" s="250">
        <v>0.99873304537023333</v>
      </c>
      <c r="Y596" s="250">
        <v>0.99880338960872206</v>
      </c>
      <c r="Z596" s="251">
        <v>3.7400000000000001E-5</v>
      </c>
      <c r="AA596" s="251">
        <v>5.1659999999999998E-4</v>
      </c>
      <c r="AB596" s="251">
        <v>3.6746777000000002E-4</v>
      </c>
      <c r="AC596" s="251">
        <v>0</v>
      </c>
      <c r="AD596" s="251">
        <v>0.97416999999999998</v>
      </c>
      <c r="AE596" s="251">
        <v>2.0000000000000002E-5</v>
      </c>
      <c r="AF596" s="250">
        <v>0.99582426130161006</v>
      </c>
      <c r="AG596" s="251">
        <v>0.97920499999999999</v>
      </c>
      <c r="AH596" s="250">
        <v>0.87123166544062092</v>
      </c>
      <c r="AI596" s="252">
        <v>1</v>
      </c>
      <c r="AJ596" s="253">
        <f t="shared" si="92"/>
        <v>2.9812953550605662E-5</v>
      </c>
      <c r="AK596" s="253">
        <f t="shared" si="93"/>
        <v>4.1198632448436964E-4</v>
      </c>
      <c r="AL596" s="253">
        <f t="shared" si="94"/>
        <v>2.931468941883792E-4</v>
      </c>
      <c r="AM596" s="253">
        <f t="shared" si="95"/>
        <v>0</v>
      </c>
      <c r="AN596" s="253">
        <f t="shared" si="96"/>
        <v>0.77738224298225889</v>
      </c>
      <c r="AO596" s="254">
        <f t="shared" si="97"/>
        <v>1.5961012897433733E-5</v>
      </c>
    </row>
    <row r="597" spans="1:41">
      <c r="A597" s="247">
        <v>888</v>
      </c>
      <c r="B597" s="248"/>
      <c r="C597" s="248">
        <f t="shared" si="89"/>
        <v>0</v>
      </c>
      <c r="D597" s="248">
        <f t="shared" si="89"/>
        <v>0</v>
      </c>
      <c r="E597" s="248">
        <f t="shared" si="89"/>
        <v>0</v>
      </c>
      <c r="F597" s="248">
        <f t="shared" si="89"/>
        <v>0</v>
      </c>
      <c r="G597" s="248">
        <f t="shared" ref="D597:H612" si="98">IF($A597&lt;G$4,0,IF($A597&gt;G$5,0,1))</f>
        <v>1</v>
      </c>
      <c r="H597" s="248">
        <f t="shared" si="98"/>
        <v>0</v>
      </c>
      <c r="I597" s="249"/>
      <c r="J597" s="249">
        <f t="shared" si="90"/>
        <v>0</v>
      </c>
      <c r="K597" s="249">
        <f t="shared" si="91"/>
        <v>0</v>
      </c>
      <c r="L597" s="249">
        <f t="shared" si="91"/>
        <v>0</v>
      </c>
      <c r="M597" s="249">
        <f t="shared" si="91"/>
        <v>0</v>
      </c>
      <c r="N597" s="249">
        <f t="shared" si="91"/>
        <v>1</v>
      </c>
      <c r="O597" s="249">
        <f t="shared" si="91"/>
        <v>0</v>
      </c>
      <c r="P597" s="250">
        <v>0.99520844676546583</v>
      </c>
      <c r="Q597" s="251">
        <v>0.97389999999999988</v>
      </c>
      <c r="R597" s="250">
        <v>0.99509823809884013</v>
      </c>
      <c r="S597" s="251">
        <v>0.97591199999999989</v>
      </c>
      <c r="T597" s="250">
        <v>0.99782028425689329</v>
      </c>
      <c r="U597" s="250">
        <v>0.99823783122041276</v>
      </c>
      <c r="V597" s="250">
        <v>0.99853267544771607</v>
      </c>
      <c r="W597" s="250">
        <v>0.99871290090075215</v>
      </c>
      <c r="X597" s="250">
        <v>0.99881941304893618</v>
      </c>
      <c r="Y597" s="250">
        <v>0.99888496463232446</v>
      </c>
      <c r="Z597" s="251">
        <v>3.3000000000000002E-6</v>
      </c>
      <c r="AA597" s="251">
        <v>4.2959999999999998E-4</v>
      </c>
      <c r="AB597" s="251">
        <v>3.4159344000000004E-4</v>
      </c>
      <c r="AC597" s="251">
        <v>0</v>
      </c>
      <c r="AD597" s="251">
        <v>0.97498000000000007</v>
      </c>
      <c r="AE597" s="251">
        <v>3.0000000000000001E-5</v>
      </c>
      <c r="AF597" s="250">
        <v>0.99610853262748078</v>
      </c>
      <c r="AG597" s="251">
        <v>0.97923800000000005</v>
      </c>
      <c r="AH597" s="250">
        <v>0.86883311476007252</v>
      </c>
      <c r="AI597" s="252">
        <v>1</v>
      </c>
      <c r="AJ597" s="253">
        <f t="shared" si="92"/>
        <v>2.626652295701705E-6</v>
      </c>
      <c r="AK597" s="253">
        <f t="shared" si="93"/>
        <v>3.4208546047795969E-4</v>
      </c>
      <c r="AL597" s="253">
        <f t="shared" si="94"/>
        <v>2.7208720626284942E-4</v>
      </c>
      <c r="AM597" s="253">
        <f t="shared" si="95"/>
        <v>0</v>
      </c>
      <c r="AN597" s="253">
        <f t="shared" si="96"/>
        <v>0.77681749910304965</v>
      </c>
      <c r="AO597" s="254">
        <f t="shared" si="97"/>
        <v>2.3904135907667045E-5</v>
      </c>
    </row>
    <row r="598" spans="1:41">
      <c r="A598" s="247">
        <v>889</v>
      </c>
      <c r="B598" s="248"/>
      <c r="C598" s="248">
        <f t="shared" ref="C598:H652" si="99">IF($A598&lt;C$4,0,IF($A598&gt;C$5,0,1))</f>
        <v>0</v>
      </c>
      <c r="D598" s="248">
        <f t="shared" si="98"/>
        <v>0</v>
      </c>
      <c r="E598" s="248">
        <f t="shared" si="98"/>
        <v>0</v>
      </c>
      <c r="F598" s="248">
        <f t="shared" si="98"/>
        <v>0</v>
      </c>
      <c r="G598" s="248">
        <f t="shared" si="98"/>
        <v>1</v>
      </c>
      <c r="H598" s="248">
        <f t="shared" si="98"/>
        <v>0</v>
      </c>
      <c r="I598" s="249"/>
      <c r="J598" s="249">
        <f t="shared" si="90"/>
        <v>0</v>
      </c>
      <c r="K598" s="249">
        <f t="shared" si="91"/>
        <v>0</v>
      </c>
      <c r="L598" s="249">
        <f t="shared" si="91"/>
        <v>0</v>
      </c>
      <c r="M598" s="249">
        <f t="shared" si="91"/>
        <v>0</v>
      </c>
      <c r="N598" s="249">
        <f t="shared" si="91"/>
        <v>1</v>
      </c>
      <c r="O598" s="249">
        <f t="shared" si="91"/>
        <v>0</v>
      </c>
      <c r="P598" s="250">
        <v>0.99555840142303265</v>
      </c>
      <c r="Q598" s="251">
        <v>0.97395399999999999</v>
      </c>
      <c r="R598" s="250">
        <v>0.99545622354034624</v>
      </c>
      <c r="S598" s="251">
        <v>0.97593999999999992</v>
      </c>
      <c r="T598" s="250">
        <v>0.99797967501204865</v>
      </c>
      <c r="U598" s="250">
        <v>0.99836671403086141</v>
      </c>
      <c r="V598" s="250">
        <v>0.99864000841381151</v>
      </c>
      <c r="W598" s="250">
        <v>0.99880705847528117</v>
      </c>
      <c r="X598" s="250">
        <v>0.99890578300964705</v>
      </c>
      <c r="Y598" s="250">
        <v>0.99896654141941221</v>
      </c>
      <c r="Z598" s="251">
        <v>9.7E-5</v>
      </c>
      <c r="AA598" s="251">
        <v>5.3439999999999998E-4</v>
      </c>
      <c r="AB598" s="251">
        <v>3.1844094000000006E-4</v>
      </c>
      <c r="AC598" s="251">
        <v>0</v>
      </c>
      <c r="AD598" s="251">
        <v>0.97504999999999997</v>
      </c>
      <c r="AE598" s="251">
        <v>1.0000000000000001E-5</v>
      </c>
      <c r="AF598" s="250">
        <v>0.99639286802532079</v>
      </c>
      <c r="AG598" s="251">
        <v>0.97926999999999997</v>
      </c>
      <c r="AH598" s="250">
        <v>0.86643456407952413</v>
      </c>
      <c r="AI598" s="252">
        <v>1</v>
      </c>
      <c r="AJ598" s="253">
        <f t="shared" si="92"/>
        <v>7.7092606936160198E-5</v>
      </c>
      <c r="AK598" s="253">
        <f t="shared" si="93"/>
        <v>4.248893481658551E-4</v>
      </c>
      <c r="AL598" s="253">
        <f t="shared" si="94"/>
        <v>2.5325449333931597E-4</v>
      </c>
      <c r="AM598" s="253">
        <f t="shared" si="95"/>
        <v>0</v>
      </c>
      <c r="AN598" s="253">
        <f t="shared" si="96"/>
        <v>0.77565878422564072</v>
      </c>
      <c r="AO598" s="254">
        <f t="shared" si="97"/>
        <v>7.9555506245260491E-6</v>
      </c>
    </row>
    <row r="599" spans="1:41">
      <c r="A599" s="247">
        <v>890</v>
      </c>
      <c r="B599" s="248"/>
      <c r="C599" s="248">
        <f t="shared" si="99"/>
        <v>0</v>
      </c>
      <c r="D599" s="248">
        <f t="shared" si="98"/>
        <v>0</v>
      </c>
      <c r="E599" s="248">
        <f t="shared" si="98"/>
        <v>0</v>
      </c>
      <c r="F599" s="248">
        <f t="shared" si="98"/>
        <v>0</v>
      </c>
      <c r="G599" s="248">
        <f t="shared" si="98"/>
        <v>1</v>
      </c>
      <c r="H599" s="248">
        <f t="shared" si="98"/>
        <v>0</v>
      </c>
      <c r="I599" s="249"/>
      <c r="J599" s="249">
        <f t="shared" si="90"/>
        <v>0</v>
      </c>
      <c r="K599" s="249">
        <f t="shared" si="91"/>
        <v>0</v>
      </c>
      <c r="L599" s="249">
        <f t="shared" si="91"/>
        <v>0</v>
      </c>
      <c r="M599" s="249">
        <f t="shared" si="91"/>
        <v>0</v>
      </c>
      <c r="N599" s="249">
        <f t="shared" si="91"/>
        <v>1</v>
      </c>
      <c r="O599" s="249">
        <f t="shared" si="91"/>
        <v>0</v>
      </c>
      <c r="P599" s="250">
        <v>0.99590845811479822</v>
      </c>
      <c r="Q599" s="251">
        <v>0.97400799999999998</v>
      </c>
      <c r="R599" s="250">
        <v>0.99581431626028449</v>
      </c>
      <c r="S599" s="251">
        <v>0.97596799999999984</v>
      </c>
      <c r="T599" s="250">
        <v>0.99813908165538967</v>
      </c>
      <c r="U599" s="250">
        <v>0.99849560574129537</v>
      </c>
      <c r="V599" s="250">
        <v>0.99874734647148</v>
      </c>
      <c r="W599" s="250">
        <v>0.99890121927250375</v>
      </c>
      <c r="X599" s="250">
        <v>0.99899215525228935</v>
      </c>
      <c r="Y599" s="250">
        <v>0.99904811996991816</v>
      </c>
      <c r="Z599" s="251">
        <v>6.1500000000000004E-5</v>
      </c>
      <c r="AA599" s="251">
        <v>5.0230000000000001E-4</v>
      </c>
      <c r="AB599" s="251">
        <v>2.9537147999999998E-4</v>
      </c>
      <c r="AC599" s="251">
        <v>0</v>
      </c>
      <c r="AD599" s="251">
        <v>0.97540000000000004</v>
      </c>
      <c r="AE599" s="251">
        <v>5.0000000000000002E-5</v>
      </c>
      <c r="AF599" s="250">
        <v>0.99667726750572361</v>
      </c>
      <c r="AG599" s="251">
        <v>0.97930200000000001</v>
      </c>
      <c r="AH599" s="250">
        <v>0.86403601339897573</v>
      </c>
      <c r="AI599" s="252">
        <v>1</v>
      </c>
      <c r="AJ599" s="253">
        <f t="shared" si="92"/>
        <v>4.8805088391078864E-5</v>
      </c>
      <c r="AK599" s="253">
        <f t="shared" si="93"/>
        <v>3.9875694811385723E-4</v>
      </c>
      <c r="AL599" s="253">
        <f t="shared" si="94"/>
        <v>2.3454335054930674E-4</v>
      </c>
      <c r="AM599" s="253">
        <f t="shared" si="95"/>
        <v>0</v>
      </c>
      <c r="AN599" s="253">
        <f t="shared" si="96"/>
        <v>0.77471819605547865</v>
      </c>
      <c r="AO599" s="254">
        <f t="shared" si="97"/>
        <v>3.9715070570107438E-5</v>
      </c>
    </row>
    <row r="600" spans="1:41">
      <c r="A600" s="247">
        <v>891</v>
      </c>
      <c r="B600" s="248"/>
      <c r="C600" s="248">
        <f t="shared" si="99"/>
        <v>0</v>
      </c>
      <c r="D600" s="248">
        <f t="shared" si="98"/>
        <v>0</v>
      </c>
      <c r="E600" s="248">
        <f t="shared" si="98"/>
        <v>0</v>
      </c>
      <c r="F600" s="248">
        <f t="shared" si="98"/>
        <v>0</v>
      </c>
      <c r="G600" s="248">
        <f t="shared" si="98"/>
        <v>1</v>
      </c>
      <c r="H600" s="248">
        <f t="shared" si="98"/>
        <v>0</v>
      </c>
      <c r="I600" s="249"/>
      <c r="J600" s="249">
        <f t="shared" si="90"/>
        <v>0</v>
      </c>
      <c r="K600" s="249">
        <f t="shared" si="91"/>
        <v>0</v>
      </c>
      <c r="L600" s="249">
        <f t="shared" si="91"/>
        <v>0</v>
      </c>
      <c r="M600" s="249">
        <f t="shared" si="91"/>
        <v>0</v>
      </c>
      <c r="N600" s="249">
        <f t="shared" si="91"/>
        <v>1</v>
      </c>
      <c r="O600" s="249">
        <f t="shared" si="91"/>
        <v>0</v>
      </c>
      <c r="P600" s="250">
        <v>0.9954417385345441</v>
      </c>
      <c r="Q600" s="251">
        <v>0.97406300000000001</v>
      </c>
      <c r="R600" s="250">
        <v>0.99533688314128821</v>
      </c>
      <c r="S600" s="251">
        <v>0.97599649999999993</v>
      </c>
      <c r="T600" s="250">
        <v>0.99792654299500749</v>
      </c>
      <c r="U600" s="250">
        <v>0.998323752105162</v>
      </c>
      <c r="V600" s="250">
        <v>0.99860423019271294</v>
      </c>
      <c r="W600" s="250">
        <v>0.99877567225902386</v>
      </c>
      <c r="X600" s="250">
        <v>0.99887699276919184</v>
      </c>
      <c r="Y600" s="250">
        <v>0.99893934896111103</v>
      </c>
      <c r="Z600" s="251">
        <v>2.1699999999999999E-5</v>
      </c>
      <c r="AA600" s="251">
        <v>4.6680000000000002E-4</v>
      </c>
      <c r="AB600" s="251">
        <v>2.6368856999999999E-4</v>
      </c>
      <c r="AC600" s="251">
        <v>0</v>
      </c>
      <c r="AD600" s="251">
        <v>0.97593000000000008</v>
      </c>
      <c r="AE600" s="251">
        <v>3.0000000000000001E-5</v>
      </c>
      <c r="AF600" s="250">
        <v>0.99629808243961282</v>
      </c>
      <c r="AG600" s="251">
        <v>0.97933349999999986</v>
      </c>
      <c r="AH600" s="250">
        <v>0.86153506928604884</v>
      </c>
      <c r="AI600" s="252">
        <v>1</v>
      </c>
      <c r="AJ600" s="253">
        <f t="shared" si="92"/>
        <v>1.7146379226971462E-5</v>
      </c>
      <c r="AK600" s="253">
        <f t="shared" si="93"/>
        <v>3.6899150519328992E-4</v>
      </c>
      <c r="AL600" s="253">
        <f t="shared" si="94"/>
        <v>2.0849652605339832E-4</v>
      </c>
      <c r="AM600" s="253">
        <f t="shared" si="95"/>
        <v>0</v>
      </c>
      <c r="AN600" s="253">
        <f t="shared" si="96"/>
        <v>0.77187112598013063</v>
      </c>
      <c r="AO600" s="254">
        <f t="shared" si="97"/>
        <v>2.3728729858792097E-5</v>
      </c>
    </row>
    <row r="601" spans="1:41">
      <c r="A601" s="247">
        <v>892</v>
      </c>
      <c r="B601" s="248"/>
      <c r="C601" s="248">
        <f t="shared" si="99"/>
        <v>0</v>
      </c>
      <c r="D601" s="248">
        <f t="shared" si="98"/>
        <v>0</v>
      </c>
      <c r="E601" s="248">
        <f t="shared" si="98"/>
        <v>0</v>
      </c>
      <c r="F601" s="248">
        <f t="shared" si="98"/>
        <v>0</v>
      </c>
      <c r="G601" s="248">
        <f t="shared" si="98"/>
        <v>1</v>
      </c>
      <c r="H601" s="248">
        <f t="shared" si="98"/>
        <v>0</v>
      </c>
      <c r="I601" s="249"/>
      <c r="J601" s="249">
        <f t="shared" si="90"/>
        <v>0</v>
      </c>
      <c r="K601" s="249">
        <f t="shared" si="91"/>
        <v>0</v>
      </c>
      <c r="L601" s="249">
        <f t="shared" si="91"/>
        <v>0</v>
      </c>
      <c r="M601" s="249">
        <f t="shared" si="91"/>
        <v>0</v>
      </c>
      <c r="N601" s="249">
        <f t="shared" si="91"/>
        <v>1</v>
      </c>
      <c r="O601" s="249">
        <f t="shared" si="91"/>
        <v>0</v>
      </c>
      <c r="P601" s="250">
        <v>0.99497520033442433</v>
      </c>
      <c r="Q601" s="251">
        <v>0.97411800000000004</v>
      </c>
      <c r="R601" s="250">
        <v>0.9948596407242728</v>
      </c>
      <c r="S601" s="251">
        <v>0.97602500000000003</v>
      </c>
      <c r="T601" s="250">
        <v>0.99771403257991476</v>
      </c>
      <c r="U601" s="250">
        <v>0.99815191429117656</v>
      </c>
      <c r="V601" s="250">
        <v>0.99846112296566891</v>
      </c>
      <c r="W601" s="250">
        <v>0.99865013097482569</v>
      </c>
      <c r="X601" s="250">
        <v>0.99876183434290633</v>
      </c>
      <c r="Y601" s="250">
        <v>0.99883058108730927</v>
      </c>
      <c r="Z601" s="251">
        <v>2.6800000000000001E-5</v>
      </c>
      <c r="AA601" s="251">
        <v>4.3459999999999999E-4</v>
      </c>
      <c r="AB601" s="251">
        <v>2.3768797000000002E-4</v>
      </c>
      <c r="AC601" s="251">
        <v>0</v>
      </c>
      <c r="AD601" s="251">
        <v>0.97584999999999988</v>
      </c>
      <c r="AE601" s="251">
        <v>6.0000000000000002E-5</v>
      </c>
      <c r="AF601" s="250">
        <v>0.99591901129177973</v>
      </c>
      <c r="AG601" s="251">
        <v>0.97936499999999993</v>
      </c>
      <c r="AH601" s="250">
        <v>0.85903256433615161</v>
      </c>
      <c r="AI601" s="252">
        <v>1</v>
      </c>
      <c r="AJ601" s="253">
        <f t="shared" si="92"/>
        <v>2.1084615393183284E-5</v>
      </c>
      <c r="AK601" s="253">
        <f t="shared" si="93"/>
        <v>3.4206699690671704E-4</v>
      </c>
      <c r="AL601" s="253">
        <f t="shared" si="94"/>
        <v>1.8713851109619569E-4</v>
      </c>
      <c r="AM601" s="253">
        <f t="shared" si="95"/>
        <v>0</v>
      </c>
      <c r="AN601" s="253">
        <f t="shared" si="96"/>
        <v>0.76854590637378739</v>
      </c>
      <c r="AO601" s="254">
        <f t="shared" si="97"/>
        <v>4.7257189541572533E-5</v>
      </c>
    </row>
    <row r="602" spans="1:41">
      <c r="A602" s="247">
        <v>893</v>
      </c>
      <c r="B602" s="248"/>
      <c r="C602" s="248">
        <f t="shared" si="99"/>
        <v>0</v>
      </c>
      <c r="D602" s="248">
        <f t="shared" si="98"/>
        <v>0</v>
      </c>
      <c r="E602" s="248">
        <f t="shared" si="98"/>
        <v>0</v>
      </c>
      <c r="F602" s="248">
        <f t="shared" si="98"/>
        <v>0</v>
      </c>
      <c r="G602" s="248">
        <f t="shared" si="98"/>
        <v>1</v>
      </c>
      <c r="H602" s="248">
        <f t="shared" si="98"/>
        <v>0</v>
      </c>
      <c r="I602" s="249"/>
      <c r="J602" s="249">
        <f t="shared" si="90"/>
        <v>0</v>
      </c>
      <c r="K602" s="249">
        <f t="shared" si="91"/>
        <v>0</v>
      </c>
      <c r="L602" s="249">
        <f t="shared" si="91"/>
        <v>0</v>
      </c>
      <c r="M602" s="249">
        <f t="shared" si="91"/>
        <v>0</v>
      </c>
      <c r="N602" s="249">
        <f t="shared" si="91"/>
        <v>1</v>
      </c>
      <c r="O602" s="249">
        <f t="shared" si="91"/>
        <v>0</v>
      </c>
      <c r="P602" s="250">
        <v>0.99450884345846491</v>
      </c>
      <c r="Q602" s="251">
        <v>0.97417299999999996</v>
      </c>
      <c r="R602" s="250">
        <v>0.99438258894832754</v>
      </c>
      <c r="S602" s="251">
        <v>0.97605450000000005</v>
      </c>
      <c r="T602" s="250">
        <v>0.99750155040861999</v>
      </c>
      <c r="U602" s="250">
        <v>0.99798009229914941</v>
      </c>
      <c r="V602" s="250">
        <v>0.99831802479050036</v>
      </c>
      <c r="W602" s="250">
        <v>0.99852459542010708</v>
      </c>
      <c r="X602" s="250">
        <v>0.99864667997361556</v>
      </c>
      <c r="Y602" s="250">
        <v>0.99872181634867319</v>
      </c>
      <c r="Z602" s="251">
        <v>5.6900000000000001E-5</v>
      </c>
      <c r="AA602" s="251">
        <v>3.3930000000000001E-4</v>
      </c>
      <c r="AB602" s="251">
        <v>1.9483778000000001E-4</v>
      </c>
      <c r="AC602" s="251">
        <v>0</v>
      </c>
      <c r="AD602" s="251">
        <v>0.97575999999999996</v>
      </c>
      <c r="AE602" s="251">
        <v>6.0000000000000002E-5</v>
      </c>
      <c r="AF602" s="250">
        <v>0.99554005403711798</v>
      </c>
      <c r="AG602" s="251">
        <v>0.97939549999999997</v>
      </c>
      <c r="AH602" s="250">
        <v>0.85653005938625437</v>
      </c>
      <c r="AI602" s="252">
        <v>1</v>
      </c>
      <c r="AJ602" s="253">
        <f t="shared" si="92"/>
        <v>4.4571537381545571E-5</v>
      </c>
      <c r="AK602" s="253">
        <f t="shared" si="93"/>
        <v>2.6591173651918556E-4</v>
      </c>
      <c r="AL602" s="253">
        <f t="shared" si="94"/>
        <v>1.5274740943329397E-4</v>
      </c>
      <c r="AM602" s="253">
        <f t="shared" si="95"/>
        <v>0</v>
      </c>
      <c r="AN602" s="253">
        <f t="shared" si="96"/>
        <v>0.7652205804642247</v>
      </c>
      <c r="AO602" s="254">
        <f t="shared" si="97"/>
        <v>4.7057359654867534E-5</v>
      </c>
    </row>
    <row r="603" spans="1:41">
      <c r="A603" s="247">
        <v>894</v>
      </c>
      <c r="B603" s="248"/>
      <c r="C603" s="248">
        <f t="shared" si="99"/>
        <v>0</v>
      </c>
      <c r="D603" s="248">
        <f t="shared" si="98"/>
        <v>0</v>
      </c>
      <c r="E603" s="248">
        <f t="shared" si="98"/>
        <v>0</v>
      </c>
      <c r="F603" s="248">
        <f t="shared" si="98"/>
        <v>0</v>
      </c>
      <c r="G603" s="248">
        <f t="shared" si="98"/>
        <v>1</v>
      </c>
      <c r="H603" s="248">
        <f t="shared" si="98"/>
        <v>0</v>
      </c>
      <c r="I603" s="249"/>
      <c r="J603" s="249">
        <f t="shared" si="90"/>
        <v>0</v>
      </c>
      <c r="K603" s="249">
        <f t="shared" si="91"/>
        <v>0</v>
      </c>
      <c r="L603" s="249">
        <f t="shared" si="91"/>
        <v>0</v>
      </c>
      <c r="M603" s="249">
        <f t="shared" si="91"/>
        <v>0</v>
      </c>
      <c r="N603" s="249">
        <f t="shared" si="91"/>
        <v>1</v>
      </c>
      <c r="O603" s="249">
        <f t="shared" si="91"/>
        <v>0</v>
      </c>
      <c r="P603" s="250">
        <v>0.99404266785070294</v>
      </c>
      <c r="Q603" s="251">
        <v>0.97422799999999998</v>
      </c>
      <c r="R603" s="250">
        <v>0.99390572775255337</v>
      </c>
      <c r="S603" s="251">
        <v>0.97608400000000006</v>
      </c>
      <c r="T603" s="250">
        <v>0.99728909647962949</v>
      </c>
      <c r="U603" s="250">
        <v>0.99780828612888983</v>
      </c>
      <c r="V603" s="250">
        <v>0.99817493566735904</v>
      </c>
      <c r="W603" s="250">
        <v>0.99839906559506486</v>
      </c>
      <c r="X603" s="250">
        <v>0.99853152966150049</v>
      </c>
      <c r="Y603" s="250">
        <v>0.99861305474536366</v>
      </c>
      <c r="Z603" s="251">
        <v>2.6299999999999999E-5</v>
      </c>
      <c r="AA603" s="251">
        <v>5.1369999999999996E-4</v>
      </c>
      <c r="AB603" s="251">
        <v>1.7306011999999998E-4</v>
      </c>
      <c r="AC603" s="251">
        <v>0</v>
      </c>
      <c r="AD603" s="251">
        <v>0.97543999999999997</v>
      </c>
      <c r="AE603" s="251">
        <v>5.0000000000000002E-5</v>
      </c>
      <c r="AF603" s="250">
        <v>0.99516121065052299</v>
      </c>
      <c r="AG603" s="251">
        <v>0.97942600000000002</v>
      </c>
      <c r="AH603" s="250">
        <v>0.85402755443635714</v>
      </c>
      <c r="AI603" s="252">
        <v>1</v>
      </c>
      <c r="AJ603" s="253">
        <f t="shared" si="92"/>
        <v>2.051217871485041E-5</v>
      </c>
      <c r="AK603" s="253">
        <f t="shared" si="93"/>
        <v>4.0085900506846869E-4</v>
      </c>
      <c r="AL603" s="253">
        <f t="shared" si="94"/>
        <v>1.3509480019690469E-4</v>
      </c>
      <c r="AM603" s="253">
        <f t="shared" si="95"/>
        <v>0</v>
      </c>
      <c r="AN603" s="253">
        <f t="shared" si="96"/>
        <v>0.7617234326618435</v>
      </c>
      <c r="AO603" s="254">
        <f t="shared" si="97"/>
        <v>3.9048307612669789E-5</v>
      </c>
    </row>
    <row r="604" spans="1:41">
      <c r="A604" s="247">
        <v>895</v>
      </c>
      <c r="B604" s="248"/>
      <c r="C604" s="248">
        <f t="shared" si="99"/>
        <v>0</v>
      </c>
      <c r="D604" s="248">
        <f t="shared" si="98"/>
        <v>0</v>
      </c>
      <c r="E604" s="248">
        <f t="shared" si="98"/>
        <v>0</v>
      </c>
      <c r="F604" s="248">
        <f t="shared" si="98"/>
        <v>0</v>
      </c>
      <c r="G604" s="248">
        <f t="shared" si="98"/>
        <v>1</v>
      </c>
      <c r="H604" s="248">
        <f t="shared" si="98"/>
        <v>0</v>
      </c>
      <c r="I604" s="249"/>
      <c r="J604" s="249">
        <f t="shared" si="90"/>
        <v>0</v>
      </c>
      <c r="K604" s="249">
        <f t="shared" si="91"/>
        <v>0</v>
      </c>
      <c r="L604" s="249">
        <f t="shared" si="91"/>
        <v>0</v>
      </c>
      <c r="M604" s="249">
        <f t="shared" si="91"/>
        <v>0</v>
      </c>
      <c r="N604" s="249">
        <f t="shared" si="91"/>
        <v>1</v>
      </c>
      <c r="O604" s="249">
        <f t="shared" si="91"/>
        <v>0</v>
      </c>
      <c r="P604" s="250">
        <v>0.99357667345519018</v>
      </c>
      <c r="Q604" s="251">
        <v>0.97428349999999997</v>
      </c>
      <c r="R604" s="250">
        <v>0.99342905707606832</v>
      </c>
      <c r="S604" s="251">
        <v>0.97611349999999997</v>
      </c>
      <c r="T604" s="250">
        <v>0.99707667079145157</v>
      </c>
      <c r="U604" s="250">
        <v>0.9976364957802083</v>
      </c>
      <c r="V604" s="250">
        <v>0.99803185559639784</v>
      </c>
      <c r="W604" s="250">
        <v>0.99827354149989678</v>
      </c>
      <c r="X604" s="250">
        <v>0.99841638340674377</v>
      </c>
      <c r="Y604" s="250">
        <v>0.99850429627754156</v>
      </c>
      <c r="Z604" s="251">
        <v>6.1199999999999997E-5</v>
      </c>
      <c r="AA604" s="251">
        <v>4.1649999999999999E-4</v>
      </c>
      <c r="AB604" s="251">
        <v>1.4491048E-4</v>
      </c>
      <c r="AC604" s="251">
        <v>0</v>
      </c>
      <c r="AD604" s="251">
        <v>0.97524</v>
      </c>
      <c r="AE604" s="251">
        <v>8.9999999999999992E-5</v>
      </c>
      <c r="AF604" s="250">
        <v>0.99478248110689582</v>
      </c>
      <c r="AG604" s="251">
        <v>0.97945599999999999</v>
      </c>
      <c r="AH604" s="250">
        <v>0.8515250494864598</v>
      </c>
      <c r="AI604" s="252">
        <v>1</v>
      </c>
      <c r="AJ604" s="253">
        <f t="shared" si="92"/>
        <v>4.7524152090243754E-5</v>
      </c>
      <c r="AK604" s="253">
        <f t="shared" si="93"/>
        <v>3.2360985136059892E-4</v>
      </c>
      <c r="AL604" s="253">
        <f t="shared" si="94"/>
        <v>1.1263635774708223E-4</v>
      </c>
      <c r="AM604" s="253">
        <f t="shared" si="95"/>
        <v>0</v>
      </c>
      <c r="AN604" s="253">
        <f t="shared" si="96"/>
        <v>0.75832889545332616</v>
      </c>
      <c r="AO604" s="254">
        <f t="shared" si="97"/>
        <v>6.9988526030431095E-5</v>
      </c>
    </row>
    <row r="605" spans="1:41">
      <c r="A605" s="247">
        <v>896</v>
      </c>
      <c r="B605" s="248"/>
      <c r="C605" s="248">
        <f t="shared" si="99"/>
        <v>0</v>
      </c>
      <c r="D605" s="248">
        <f t="shared" si="98"/>
        <v>0</v>
      </c>
      <c r="E605" s="248">
        <f t="shared" si="98"/>
        <v>0</v>
      </c>
      <c r="F605" s="248">
        <f t="shared" si="98"/>
        <v>0</v>
      </c>
      <c r="G605" s="248">
        <f t="shared" si="98"/>
        <v>1</v>
      </c>
      <c r="H605" s="248">
        <f t="shared" si="98"/>
        <v>0</v>
      </c>
      <c r="I605" s="249"/>
      <c r="J605" s="249">
        <f t="shared" si="90"/>
        <v>0</v>
      </c>
      <c r="K605" s="249">
        <f t="shared" si="91"/>
        <v>0</v>
      </c>
      <c r="L605" s="249">
        <f t="shared" si="91"/>
        <v>0</v>
      </c>
      <c r="M605" s="249">
        <f t="shared" si="91"/>
        <v>0</v>
      </c>
      <c r="N605" s="249">
        <f t="shared" si="91"/>
        <v>1</v>
      </c>
      <c r="O605" s="249">
        <f t="shared" si="91"/>
        <v>0</v>
      </c>
      <c r="P605" s="250">
        <v>0.99415919476181047</v>
      </c>
      <c r="Q605" s="251">
        <v>0.97433899999999996</v>
      </c>
      <c r="R605" s="250">
        <v>0.99402492518793617</v>
      </c>
      <c r="S605" s="251">
        <v>0.97614299999999998</v>
      </c>
      <c r="T605" s="250">
        <v>0.99734220731424306</v>
      </c>
      <c r="U605" s="250">
        <v>0.99785123618817462</v>
      </c>
      <c r="V605" s="250">
        <v>0.99821070709950854</v>
      </c>
      <c r="W605" s="250">
        <v>0.99843044751415766</v>
      </c>
      <c r="X605" s="250">
        <v>0.99856031685915925</v>
      </c>
      <c r="Y605" s="250">
        <v>0.99864024485224556</v>
      </c>
      <c r="Z605" s="251">
        <v>6.2399999999999999E-5</v>
      </c>
      <c r="AA605" s="251">
        <v>4.0899999999999997E-4</v>
      </c>
      <c r="AB605" s="251">
        <v>1.2737076999999998E-4</v>
      </c>
      <c r="AC605" s="251">
        <v>0</v>
      </c>
      <c r="AD605" s="251">
        <v>0.97531000000000001</v>
      </c>
      <c r="AE605" s="251">
        <v>8.9999999999999992E-5</v>
      </c>
      <c r="AF605" s="250">
        <v>0.9952559108234138</v>
      </c>
      <c r="AG605" s="251">
        <v>0.97948599999999997</v>
      </c>
      <c r="AH605" s="250">
        <v>0.84902254453656267</v>
      </c>
      <c r="AI605" s="252">
        <v>1</v>
      </c>
      <c r="AJ605" s="253">
        <f t="shared" si="92"/>
        <v>4.8412526534108323E-5</v>
      </c>
      <c r="AK605" s="253">
        <f t="shared" si="93"/>
        <v>3.1748123961559537E-4</v>
      </c>
      <c r="AL605" s="253">
        <f t="shared" si="94"/>
        <v>9.8905617301099495E-5</v>
      </c>
      <c r="AM605" s="253">
        <f t="shared" si="95"/>
        <v>0</v>
      </c>
      <c r="AN605" s="253">
        <f t="shared" si="96"/>
        <v>0.75761042106049914</v>
      </c>
      <c r="AO605" s="254">
        <f t="shared" si="97"/>
        <v>6.9916637415908493E-5</v>
      </c>
    </row>
    <row r="606" spans="1:41">
      <c r="A606" s="247">
        <v>897</v>
      </c>
      <c r="B606" s="248"/>
      <c r="C606" s="248">
        <f t="shared" si="99"/>
        <v>0</v>
      </c>
      <c r="D606" s="248">
        <f t="shared" si="98"/>
        <v>0</v>
      </c>
      <c r="E606" s="248">
        <f t="shared" si="98"/>
        <v>0</v>
      </c>
      <c r="F606" s="248">
        <f t="shared" si="98"/>
        <v>0</v>
      </c>
      <c r="G606" s="248">
        <f t="shared" si="98"/>
        <v>1</v>
      </c>
      <c r="H606" s="248">
        <f t="shared" si="98"/>
        <v>0</v>
      </c>
      <c r="I606" s="249"/>
      <c r="J606" s="249">
        <f t="shared" si="90"/>
        <v>0</v>
      </c>
      <c r="K606" s="249">
        <f t="shared" si="91"/>
        <v>0</v>
      </c>
      <c r="L606" s="249">
        <f t="shared" si="91"/>
        <v>0</v>
      </c>
      <c r="M606" s="249">
        <f t="shared" si="91"/>
        <v>0</v>
      </c>
      <c r="N606" s="249">
        <f t="shared" si="91"/>
        <v>1</v>
      </c>
      <c r="O606" s="249">
        <f t="shared" si="91"/>
        <v>0</v>
      </c>
      <c r="P606" s="250">
        <v>0.99474199923442219</v>
      </c>
      <c r="Q606" s="251">
        <v>0.97439549999999997</v>
      </c>
      <c r="R606" s="250">
        <v>0.99462109100997265</v>
      </c>
      <c r="S606" s="251">
        <v>0.9761725</v>
      </c>
      <c r="T606" s="250">
        <v>0.99760778796388594</v>
      </c>
      <c r="U606" s="250">
        <v>0.99806600131743006</v>
      </c>
      <c r="V606" s="250">
        <v>0.99838957274659057</v>
      </c>
      <c r="W606" s="250">
        <v>0.99858736248126911</v>
      </c>
      <c r="X606" s="250">
        <v>0.99870425665112517</v>
      </c>
      <c r="Y606" s="250">
        <v>0.99877619832608533</v>
      </c>
      <c r="Z606" s="251">
        <v>7.8399999999999995E-5</v>
      </c>
      <c r="AA606" s="251">
        <v>3.9419999999999999E-4</v>
      </c>
      <c r="AB606" s="251">
        <v>1.1781826000000001E-4</v>
      </c>
      <c r="AC606" s="251">
        <v>0</v>
      </c>
      <c r="AD606" s="251">
        <v>0.97519</v>
      </c>
      <c r="AE606" s="251">
        <v>1.2999999999999999E-4</v>
      </c>
      <c r="AF606" s="250">
        <v>0.9957295184293713</v>
      </c>
      <c r="AG606" s="251">
        <v>0.97951449999999995</v>
      </c>
      <c r="AH606" s="250">
        <v>0.84652003958666544</v>
      </c>
      <c r="AI606" s="252">
        <v>1</v>
      </c>
      <c r="AJ606" s="253">
        <f t="shared" si="92"/>
        <v>6.0770854913990778E-5</v>
      </c>
      <c r="AK606" s="253">
        <f t="shared" si="93"/>
        <v>3.0569992639192063E-4</v>
      </c>
      <c r="AL606" s="253">
        <f t="shared" si="94"/>
        <v>9.1397032154374912E-5</v>
      </c>
      <c r="AM606" s="253">
        <f t="shared" si="95"/>
        <v>0</v>
      </c>
      <c r="AN606" s="253">
        <f t="shared" si="96"/>
        <v>0.75673808659463959</v>
      </c>
      <c r="AO606" s="254">
        <f t="shared" si="97"/>
        <v>1.0088601992464492E-4</v>
      </c>
    </row>
    <row r="607" spans="1:41">
      <c r="A607" s="247">
        <v>898</v>
      </c>
      <c r="B607" s="248"/>
      <c r="C607" s="248">
        <f t="shared" si="99"/>
        <v>0</v>
      </c>
      <c r="D607" s="248">
        <f t="shared" si="98"/>
        <v>0</v>
      </c>
      <c r="E607" s="248">
        <f t="shared" si="98"/>
        <v>0</v>
      </c>
      <c r="F607" s="248">
        <f t="shared" si="98"/>
        <v>0</v>
      </c>
      <c r="G607" s="248">
        <f t="shared" si="98"/>
        <v>1</v>
      </c>
      <c r="H607" s="248">
        <f t="shared" si="98"/>
        <v>0</v>
      </c>
      <c r="I607" s="249"/>
      <c r="J607" s="249">
        <f t="shared" si="90"/>
        <v>0</v>
      </c>
      <c r="K607" s="249">
        <f t="shared" si="91"/>
        <v>0</v>
      </c>
      <c r="L607" s="249">
        <f t="shared" si="91"/>
        <v>0</v>
      </c>
      <c r="M607" s="249">
        <f t="shared" si="91"/>
        <v>0</v>
      </c>
      <c r="N607" s="249">
        <f t="shared" si="91"/>
        <v>1</v>
      </c>
      <c r="O607" s="249">
        <f t="shared" si="91"/>
        <v>0</v>
      </c>
      <c r="P607" s="250">
        <v>0.99532508698231259</v>
      </c>
      <c r="Q607" s="251">
        <v>0.97445199999999998</v>
      </c>
      <c r="R607" s="250">
        <v>0.99521755466110251</v>
      </c>
      <c r="S607" s="251">
        <v>0.97620200000000001</v>
      </c>
      <c r="T607" s="250">
        <v>0.99787341274329644</v>
      </c>
      <c r="U607" s="250">
        <v>0.99828079116834656</v>
      </c>
      <c r="V607" s="250">
        <v>0.99856845253734672</v>
      </c>
      <c r="W607" s="250">
        <v>0.99874428640084612</v>
      </c>
      <c r="X607" s="250">
        <v>0.99884820278228703</v>
      </c>
      <c r="Y607" s="250">
        <v>0.99891215669874744</v>
      </c>
      <c r="Z607" s="251">
        <v>8.81E-5</v>
      </c>
      <c r="AA607" s="251">
        <v>3.6519999999999999E-4</v>
      </c>
      <c r="AB607" s="251">
        <v>1.0429854000000001E-4</v>
      </c>
      <c r="AC607" s="251">
        <v>0</v>
      </c>
      <c r="AD607" s="251">
        <v>0.97490999999999994</v>
      </c>
      <c r="AE607" s="251">
        <v>1.6000000000000001E-4</v>
      </c>
      <c r="AF607" s="250">
        <v>0.99620330397379631</v>
      </c>
      <c r="AG607" s="251">
        <v>0.97954300000000005</v>
      </c>
      <c r="AH607" s="250">
        <v>0.8440175346367681</v>
      </c>
      <c r="AI607" s="252">
        <v>1</v>
      </c>
      <c r="AJ607" s="253">
        <f t="shared" si="92"/>
        <v>6.8227182202915376E-5</v>
      </c>
      <c r="AK607" s="253">
        <f t="shared" si="93"/>
        <v>2.8293687904845172E-4</v>
      </c>
      <c r="AL607" s="253">
        <f t="shared" si="94"/>
        <v>8.0828058256778747E-5</v>
      </c>
      <c r="AM607" s="253">
        <f t="shared" si="95"/>
        <v>0</v>
      </c>
      <c r="AN607" s="253">
        <f t="shared" si="96"/>
        <v>0.75573596926857367</v>
      </c>
      <c r="AO607" s="254">
        <f t="shared" si="97"/>
        <v>1.2403760056239725E-4</v>
      </c>
    </row>
    <row r="608" spans="1:41">
      <c r="A608" s="247">
        <v>899</v>
      </c>
      <c r="B608" s="248"/>
      <c r="C608" s="248">
        <f t="shared" si="99"/>
        <v>0</v>
      </c>
      <c r="D608" s="248">
        <f t="shared" si="98"/>
        <v>0</v>
      </c>
      <c r="E608" s="248">
        <f t="shared" si="98"/>
        <v>0</v>
      </c>
      <c r="F608" s="248">
        <f t="shared" si="98"/>
        <v>0</v>
      </c>
      <c r="G608" s="248">
        <f t="shared" si="98"/>
        <v>1</v>
      </c>
      <c r="H608" s="248">
        <f t="shared" si="98"/>
        <v>0</v>
      </c>
      <c r="I608" s="249"/>
      <c r="J608" s="249">
        <f t="shared" si="90"/>
        <v>0</v>
      </c>
      <c r="K608" s="249">
        <f t="shared" si="91"/>
        <v>0</v>
      </c>
      <c r="L608" s="249">
        <f t="shared" si="91"/>
        <v>0</v>
      </c>
      <c r="M608" s="249">
        <f t="shared" si="91"/>
        <v>0</v>
      </c>
      <c r="N608" s="249">
        <f t="shared" si="91"/>
        <v>1</v>
      </c>
      <c r="O608" s="249">
        <f t="shared" si="91"/>
        <v>0</v>
      </c>
      <c r="P608" s="250">
        <v>0.99590845811479756</v>
      </c>
      <c r="Q608" s="251">
        <v>0.9745085</v>
      </c>
      <c r="R608" s="250">
        <v>0.99581431626028372</v>
      </c>
      <c r="S608" s="251">
        <v>0.97623249999999995</v>
      </c>
      <c r="T608" s="250">
        <v>0.99813908165538945</v>
      </c>
      <c r="U608" s="250">
        <v>0.99849560574129503</v>
      </c>
      <c r="V608" s="250">
        <v>0.99874734647147978</v>
      </c>
      <c r="W608" s="250">
        <v>0.99890121927250364</v>
      </c>
      <c r="X608" s="250">
        <v>0.99899215525228913</v>
      </c>
      <c r="Y608" s="250">
        <v>0.99904811996991794</v>
      </c>
      <c r="Z608" s="251">
        <v>2.7499999999999998E-5</v>
      </c>
      <c r="AA608" s="251">
        <v>4.326E-4</v>
      </c>
      <c r="AB608" s="251">
        <v>9.9579800000000005E-5</v>
      </c>
      <c r="AC608" s="251">
        <v>0</v>
      </c>
      <c r="AD608" s="251">
        <v>0.97495999999999994</v>
      </c>
      <c r="AE608" s="251">
        <v>2.1000000000000001E-4</v>
      </c>
      <c r="AF608" s="250">
        <v>0.99667726750572294</v>
      </c>
      <c r="AG608" s="251">
        <v>0.97957099999999997</v>
      </c>
      <c r="AH608" s="250">
        <v>0.84151502968687097</v>
      </c>
      <c r="AI608" s="252">
        <v>1</v>
      </c>
      <c r="AJ608" s="253">
        <f t="shared" si="92"/>
        <v>2.1277117079342145E-5</v>
      </c>
      <c r="AK608" s="253">
        <f t="shared" si="93"/>
        <v>3.348279485765411E-4</v>
      </c>
      <c r="AL608" s="253">
        <f t="shared" si="94"/>
        <v>7.7093172363745335E-5</v>
      </c>
      <c r="AM608" s="253">
        <f t="shared" si="95"/>
        <v>0</v>
      </c>
      <c r="AN608" s="253">
        <f t="shared" si="96"/>
        <v>0.75498427301114512</v>
      </c>
      <c r="AO608" s="254">
        <f t="shared" si="97"/>
        <v>1.6262777888850552E-4</v>
      </c>
    </row>
    <row r="609" spans="1:41">
      <c r="A609" s="247">
        <v>900</v>
      </c>
      <c r="B609" s="248"/>
      <c r="C609" s="248">
        <f t="shared" si="99"/>
        <v>0</v>
      </c>
      <c r="D609" s="248">
        <f t="shared" si="98"/>
        <v>0</v>
      </c>
      <c r="E609" s="248">
        <f t="shared" si="98"/>
        <v>0</v>
      </c>
      <c r="F609" s="248">
        <f t="shared" si="98"/>
        <v>0</v>
      </c>
      <c r="G609" s="248">
        <f t="shared" si="98"/>
        <v>1</v>
      </c>
      <c r="H609" s="248">
        <f t="shared" si="98"/>
        <v>0</v>
      </c>
      <c r="I609" s="249"/>
      <c r="J609" s="249">
        <f t="shared" si="90"/>
        <v>0</v>
      </c>
      <c r="K609" s="249">
        <f t="shared" si="91"/>
        <v>0</v>
      </c>
      <c r="L609" s="249">
        <f t="shared" si="91"/>
        <v>0</v>
      </c>
      <c r="M609" s="249">
        <f t="shared" si="91"/>
        <v>0</v>
      </c>
      <c r="N609" s="249">
        <f t="shared" si="91"/>
        <v>1</v>
      </c>
      <c r="O609" s="249">
        <f t="shared" si="91"/>
        <v>0</v>
      </c>
      <c r="P609" s="250">
        <v>0.99649211274122507</v>
      </c>
      <c r="Q609" s="251">
        <v>0.97456500000000001</v>
      </c>
      <c r="R609" s="250">
        <v>0.99641137592651097</v>
      </c>
      <c r="S609" s="251">
        <v>0.97626299999999999</v>
      </c>
      <c r="T609" s="250">
        <v>0.99840479470307986</v>
      </c>
      <c r="U609" s="250">
        <v>0.99871044503664674</v>
      </c>
      <c r="V609" s="250">
        <v>0.99892625454869244</v>
      </c>
      <c r="W609" s="250">
        <v>0.99905816109585599</v>
      </c>
      <c r="X609" s="250">
        <v>0.9991361140607764</v>
      </c>
      <c r="Y609" s="250">
        <v>0.99918408813928306</v>
      </c>
      <c r="Z609" s="251">
        <v>3.6099999999999997E-5</v>
      </c>
      <c r="AA609" s="251">
        <v>4.238E-4</v>
      </c>
      <c r="AB609" s="251">
        <v>1.0089764E-4</v>
      </c>
      <c r="AC609" s="251">
        <v>0</v>
      </c>
      <c r="AD609" s="251">
        <v>0.97494000000000003</v>
      </c>
      <c r="AE609" s="251">
        <v>2.8000000000000003E-4</v>
      </c>
      <c r="AF609" s="250">
        <v>0.99715140907419519</v>
      </c>
      <c r="AG609" s="251">
        <v>0.979599</v>
      </c>
      <c r="AH609" s="250">
        <v>0.83901252473697374</v>
      </c>
      <c r="AI609" s="252">
        <v>1</v>
      </c>
      <c r="AJ609" s="253">
        <f t="shared" si="92"/>
        <v>2.7904993611034392E-5</v>
      </c>
      <c r="AK609" s="253">
        <f t="shared" si="93"/>
        <v>3.2769409224932326E-4</v>
      </c>
      <c r="AL609" s="253">
        <f t="shared" si="94"/>
        <v>7.8033754587492375E-5</v>
      </c>
      <c r="AM609" s="253">
        <f t="shared" si="95"/>
        <v>0</v>
      </c>
      <c r="AN609" s="253">
        <f t="shared" si="96"/>
        <v>0.75417236318958791</v>
      </c>
      <c r="AO609" s="254">
        <f t="shared" si="97"/>
        <v>2.1660656148593914E-4</v>
      </c>
    </row>
    <row r="610" spans="1:41">
      <c r="A610" s="247">
        <v>901</v>
      </c>
      <c r="B610" s="248"/>
      <c r="C610" s="248">
        <f t="shared" si="99"/>
        <v>0</v>
      </c>
      <c r="D610" s="248">
        <f t="shared" si="98"/>
        <v>0</v>
      </c>
      <c r="E610" s="248">
        <f t="shared" si="98"/>
        <v>0</v>
      </c>
      <c r="F610" s="248">
        <f t="shared" si="98"/>
        <v>0</v>
      </c>
      <c r="G610" s="248">
        <f t="shared" si="98"/>
        <v>1</v>
      </c>
      <c r="H610" s="248">
        <f t="shared" si="98"/>
        <v>0</v>
      </c>
      <c r="I610" s="249"/>
      <c r="J610" s="249">
        <f t="shared" si="90"/>
        <v>0</v>
      </c>
      <c r="K610" s="249">
        <f t="shared" si="91"/>
        <v>0</v>
      </c>
      <c r="L610" s="249">
        <f t="shared" si="91"/>
        <v>0</v>
      </c>
      <c r="M610" s="249">
        <f t="shared" si="91"/>
        <v>0</v>
      </c>
      <c r="N610" s="249">
        <f t="shared" si="91"/>
        <v>1</v>
      </c>
      <c r="O610" s="249">
        <f t="shared" si="91"/>
        <v>0</v>
      </c>
      <c r="P610" s="250">
        <v>0.99614188593997133</v>
      </c>
      <c r="Q610" s="251">
        <v>0.97462150000000003</v>
      </c>
      <c r="R610" s="250">
        <v>0.99605310435206462</v>
      </c>
      <c r="S610" s="251">
        <v>0.97629350000000004</v>
      </c>
      <c r="T610" s="250">
        <v>0.99824536157803079</v>
      </c>
      <c r="U610" s="250">
        <v>0.99858153849272668</v>
      </c>
      <c r="V610" s="250">
        <v>0.998818908005212</v>
      </c>
      <c r="W610" s="250">
        <v>0.99896399492766275</v>
      </c>
      <c r="X610" s="250">
        <v>0.99904973801508579</v>
      </c>
      <c r="Y610" s="250">
        <v>0.9991025066498983</v>
      </c>
      <c r="Z610" s="251">
        <v>1.183E-4</v>
      </c>
      <c r="AA610" s="251">
        <v>4.1060000000000001E-4</v>
      </c>
      <c r="AB610" s="251">
        <v>1.1036123E-4</v>
      </c>
      <c r="AC610" s="251">
        <v>0</v>
      </c>
      <c r="AD610" s="251">
        <v>0.97502</v>
      </c>
      <c r="AE610" s="251">
        <v>4.0000000000000002E-4</v>
      </c>
      <c r="AF610" s="250">
        <v>0.99686690276598</v>
      </c>
      <c r="AG610" s="251">
        <v>0.97962450000000001</v>
      </c>
      <c r="AH610" s="250">
        <v>0.83571815862950571</v>
      </c>
      <c r="AI610" s="252">
        <v>1</v>
      </c>
      <c r="AJ610" s="253">
        <f t="shared" si="92"/>
        <v>9.099107166447585E-5</v>
      </c>
      <c r="AK610" s="253">
        <f t="shared" si="93"/>
        <v>3.1592152143495862E-4</v>
      </c>
      <c r="AL610" s="253">
        <f t="shared" si="94"/>
        <v>8.49336956861101E-5</v>
      </c>
      <c r="AM610" s="253">
        <f t="shared" si="95"/>
        <v>0</v>
      </c>
      <c r="AN610" s="253">
        <f t="shared" si="96"/>
        <v>0.7505460937551508</v>
      </c>
      <c r="AO610" s="254">
        <f t="shared" si="97"/>
        <v>3.0792629349924464E-4</v>
      </c>
    </row>
    <row r="611" spans="1:41">
      <c r="A611" s="247">
        <v>902</v>
      </c>
      <c r="B611" s="248"/>
      <c r="C611" s="248">
        <f t="shared" si="99"/>
        <v>0</v>
      </c>
      <c r="D611" s="248">
        <f t="shared" si="98"/>
        <v>0</v>
      </c>
      <c r="E611" s="248">
        <f t="shared" si="98"/>
        <v>0</v>
      </c>
      <c r="F611" s="248">
        <f t="shared" si="98"/>
        <v>0</v>
      </c>
      <c r="G611" s="248">
        <f t="shared" si="98"/>
        <v>1</v>
      </c>
      <c r="H611" s="248">
        <f t="shared" si="98"/>
        <v>0</v>
      </c>
      <c r="I611" s="249"/>
      <c r="J611" s="249">
        <f t="shared" si="90"/>
        <v>0</v>
      </c>
      <c r="K611" s="249">
        <f t="shared" si="91"/>
        <v>0</v>
      </c>
      <c r="L611" s="249">
        <f t="shared" si="91"/>
        <v>0</v>
      </c>
      <c r="M611" s="249">
        <f t="shared" si="91"/>
        <v>0</v>
      </c>
      <c r="N611" s="249">
        <f t="shared" si="91"/>
        <v>1</v>
      </c>
      <c r="O611" s="249">
        <f t="shared" si="91"/>
        <v>0</v>
      </c>
      <c r="P611" s="250">
        <v>0.99579176121228452</v>
      </c>
      <c r="Q611" s="251">
        <v>0.97467799999999993</v>
      </c>
      <c r="R611" s="250">
        <v>0.99569494009889215</v>
      </c>
      <c r="S611" s="251">
        <v>0.97632400000000008</v>
      </c>
      <c r="T611" s="250">
        <v>0.9980859443422162</v>
      </c>
      <c r="U611" s="250">
        <v>0.99845264084892493</v>
      </c>
      <c r="V611" s="250">
        <v>0.99871156655319726</v>
      </c>
      <c r="W611" s="250">
        <v>0.99886983198202417</v>
      </c>
      <c r="X611" s="250">
        <v>0.99896336425119836</v>
      </c>
      <c r="Y611" s="250">
        <v>0.99902092692381816</v>
      </c>
      <c r="Z611" s="251">
        <v>8.6500000000000002E-5</v>
      </c>
      <c r="AA611" s="251">
        <v>3.748E-4</v>
      </c>
      <c r="AB611" s="251">
        <v>1.1966493E-4</v>
      </c>
      <c r="AC611" s="251">
        <v>0</v>
      </c>
      <c r="AD611" s="251">
        <v>0.97494000000000003</v>
      </c>
      <c r="AE611" s="251">
        <v>5.4000000000000001E-4</v>
      </c>
      <c r="AF611" s="250">
        <v>0.99658246055798339</v>
      </c>
      <c r="AG611" s="251">
        <v>0.97965000000000002</v>
      </c>
      <c r="AH611" s="250">
        <v>0.83241980941700477</v>
      </c>
      <c r="AI611" s="252">
        <v>1</v>
      </c>
      <c r="AJ611" s="253">
        <f t="shared" si="92"/>
        <v>6.6200396988082093E-5</v>
      </c>
      <c r="AK611" s="253">
        <f t="shared" si="93"/>
        <v>2.8694826219340813E-4</v>
      </c>
      <c r="AL611" s="253">
        <f t="shared" si="94"/>
        <v>9.1639670187593797E-5</v>
      </c>
      <c r="AM611" s="253">
        <f t="shared" si="95"/>
        <v>0</v>
      </c>
      <c r="AN611" s="253">
        <f t="shared" si="96"/>
        <v>0.74679946315331447</v>
      </c>
      <c r="AO611" s="254">
        <f t="shared" si="97"/>
        <v>4.1366129976103583E-4</v>
      </c>
    </row>
    <row r="612" spans="1:41">
      <c r="A612" s="247">
        <v>903</v>
      </c>
      <c r="B612" s="248"/>
      <c r="C612" s="248">
        <f t="shared" si="99"/>
        <v>0</v>
      </c>
      <c r="D612" s="248">
        <f t="shared" si="98"/>
        <v>0</v>
      </c>
      <c r="E612" s="248">
        <f t="shared" si="98"/>
        <v>0</v>
      </c>
      <c r="F612" s="248">
        <f t="shared" si="98"/>
        <v>0</v>
      </c>
      <c r="G612" s="248">
        <f t="shared" si="98"/>
        <v>1</v>
      </c>
      <c r="H612" s="248">
        <f t="shared" si="98"/>
        <v>0</v>
      </c>
      <c r="I612" s="249"/>
      <c r="J612" s="249">
        <f t="shared" si="90"/>
        <v>0</v>
      </c>
      <c r="K612" s="249">
        <f t="shared" si="91"/>
        <v>0</v>
      </c>
      <c r="L612" s="249">
        <f t="shared" si="91"/>
        <v>0</v>
      </c>
      <c r="M612" s="249">
        <f t="shared" si="91"/>
        <v>0</v>
      </c>
      <c r="N612" s="249">
        <f t="shared" si="91"/>
        <v>1</v>
      </c>
      <c r="O612" s="249">
        <f t="shared" si="91"/>
        <v>0</v>
      </c>
      <c r="P612" s="250">
        <v>0.99544173853454343</v>
      </c>
      <c r="Q612" s="251">
        <v>0.97473500000000002</v>
      </c>
      <c r="R612" s="250">
        <v>0.99533688314128754</v>
      </c>
      <c r="S612" s="251">
        <v>0.97635500000000008</v>
      </c>
      <c r="T612" s="250">
        <v>0.99792654299500716</v>
      </c>
      <c r="U612" s="250">
        <v>0.99832375210516189</v>
      </c>
      <c r="V612" s="250">
        <v>0.99860423019271283</v>
      </c>
      <c r="W612" s="250">
        <v>0.99877567225902364</v>
      </c>
      <c r="X612" s="250">
        <v>0.99887699276919162</v>
      </c>
      <c r="Y612" s="250">
        <v>0.99893934896111092</v>
      </c>
      <c r="Z612" s="251">
        <v>3.18E-5</v>
      </c>
      <c r="AA612" s="251">
        <v>4.4410000000000001E-4</v>
      </c>
      <c r="AB612" s="251">
        <v>1.2914498E-4</v>
      </c>
      <c r="AC612" s="251">
        <v>0</v>
      </c>
      <c r="AD612" s="251">
        <v>0.97498999999999991</v>
      </c>
      <c r="AE612" s="251">
        <v>7.5000000000000002E-4</v>
      </c>
      <c r="AF612" s="250">
        <v>0.99629808243961238</v>
      </c>
      <c r="AG612" s="251">
        <v>0.9796745</v>
      </c>
      <c r="AH612" s="250">
        <v>0.82912146020450384</v>
      </c>
      <c r="AI612" s="252">
        <v>1</v>
      </c>
      <c r="AJ612" s="253">
        <f t="shared" si="92"/>
        <v>2.4215598548909141E-5</v>
      </c>
      <c r="AK612" s="253">
        <f t="shared" si="93"/>
        <v>3.383153407651572E-4</v>
      </c>
      <c r="AL612" s="253">
        <f t="shared" si="94"/>
        <v>9.8410274859916933E-5</v>
      </c>
      <c r="AM612" s="253">
        <f t="shared" si="95"/>
        <v>0</v>
      </c>
      <c r="AN612" s="253">
        <f t="shared" si="96"/>
        <v>0.74315890382684258</v>
      </c>
      <c r="AO612" s="254">
        <f t="shared" si="97"/>
        <v>5.7170224552459555E-4</v>
      </c>
    </row>
    <row r="613" spans="1:41">
      <c r="A613" s="247">
        <v>904</v>
      </c>
      <c r="B613" s="248"/>
      <c r="C613" s="248">
        <f t="shared" si="99"/>
        <v>0</v>
      </c>
      <c r="D613" s="248">
        <f t="shared" si="99"/>
        <v>0</v>
      </c>
      <c r="E613" s="248">
        <f t="shared" si="99"/>
        <v>0</v>
      </c>
      <c r="F613" s="248">
        <f t="shared" si="99"/>
        <v>0</v>
      </c>
      <c r="G613" s="248">
        <f t="shared" si="99"/>
        <v>1</v>
      </c>
      <c r="H613" s="248">
        <f t="shared" si="99"/>
        <v>0</v>
      </c>
      <c r="I613" s="249"/>
      <c r="J613" s="249">
        <f t="shared" si="90"/>
        <v>0</v>
      </c>
      <c r="K613" s="249">
        <f t="shared" si="91"/>
        <v>0</v>
      </c>
      <c r="L613" s="249">
        <f t="shared" si="91"/>
        <v>0</v>
      </c>
      <c r="M613" s="249">
        <f t="shared" si="91"/>
        <v>0</v>
      </c>
      <c r="N613" s="249">
        <f t="shared" si="91"/>
        <v>1</v>
      </c>
      <c r="O613" s="249">
        <f t="shared" si="91"/>
        <v>0</v>
      </c>
      <c r="P613" s="250">
        <v>0.99509181788312717</v>
      </c>
      <c r="Q613" s="251">
        <v>0.97479199999999988</v>
      </c>
      <c r="R613" s="250">
        <v>0.9949789334535466</v>
      </c>
      <c r="S613" s="251">
        <v>0.97638599999999998</v>
      </c>
      <c r="T613" s="250">
        <v>0.9977671575357735</v>
      </c>
      <c r="U613" s="250">
        <v>0.99819487226135672</v>
      </c>
      <c r="V613" s="250">
        <v>0.99849689892382232</v>
      </c>
      <c r="W613" s="250">
        <v>0.99868151575874409</v>
      </c>
      <c r="X613" s="250">
        <v>0.9987906235691415</v>
      </c>
      <c r="Y613" s="250">
        <v>0.99885777276184395</v>
      </c>
      <c r="Z613" s="251">
        <v>8.8599999999999999E-5</v>
      </c>
      <c r="AA613" s="251">
        <v>3.902E-4</v>
      </c>
      <c r="AB613" s="251">
        <v>1.4080781E-4</v>
      </c>
      <c r="AC613" s="251">
        <v>0</v>
      </c>
      <c r="AD613" s="251">
        <v>0.97472999999999999</v>
      </c>
      <c r="AE613" s="251">
        <v>1.08E-3</v>
      </c>
      <c r="AF613" s="250">
        <v>0.996013768400272</v>
      </c>
      <c r="AG613" s="251">
        <v>0.97969899999999999</v>
      </c>
      <c r="AH613" s="250">
        <v>0.82582311099200267</v>
      </c>
      <c r="AI613" s="252">
        <v>1</v>
      </c>
      <c r="AJ613" s="253">
        <f t="shared" si="92"/>
        <v>6.7130287418612296E-5</v>
      </c>
      <c r="AK613" s="253">
        <f t="shared" si="93"/>
        <v>2.9577276392909395E-4</v>
      </c>
      <c r="AL613" s="253">
        <f t="shared" si="94"/>
        <v>1.0676503442496887E-4</v>
      </c>
      <c r="AM613" s="253">
        <f t="shared" si="95"/>
        <v>0</v>
      </c>
      <c r="AN613" s="253">
        <f t="shared" si="96"/>
        <v>0.73928921333523134</v>
      </c>
      <c r="AO613" s="254">
        <f t="shared" si="97"/>
        <v>8.1918688191389539E-4</v>
      </c>
    </row>
    <row r="614" spans="1:41">
      <c r="A614" s="247">
        <v>905</v>
      </c>
      <c r="B614" s="248"/>
      <c r="C614" s="248">
        <f t="shared" si="99"/>
        <v>0</v>
      </c>
      <c r="D614" s="248">
        <f t="shared" si="99"/>
        <v>0</v>
      </c>
      <c r="E614" s="248">
        <f t="shared" si="99"/>
        <v>0</v>
      </c>
      <c r="F614" s="248">
        <f t="shared" si="99"/>
        <v>0</v>
      </c>
      <c r="G614" s="248">
        <f t="shared" si="99"/>
        <v>1</v>
      </c>
      <c r="H614" s="248">
        <f t="shared" si="99"/>
        <v>0</v>
      </c>
      <c r="I614" s="249"/>
      <c r="J614" s="249">
        <f t="shared" si="90"/>
        <v>0</v>
      </c>
      <c r="K614" s="249">
        <f t="shared" si="91"/>
        <v>0</v>
      </c>
      <c r="L614" s="249">
        <f t="shared" si="91"/>
        <v>0</v>
      </c>
      <c r="M614" s="249">
        <f t="shared" si="91"/>
        <v>0</v>
      </c>
      <c r="N614" s="249">
        <f t="shared" si="91"/>
        <v>1</v>
      </c>
      <c r="O614" s="249">
        <f t="shared" si="91"/>
        <v>0</v>
      </c>
      <c r="P614" s="250">
        <v>0.99474199923442219</v>
      </c>
      <c r="Q614" s="251">
        <v>0.97484949999999992</v>
      </c>
      <c r="R614" s="250">
        <v>0.99462109100997265</v>
      </c>
      <c r="S614" s="251">
        <v>0.97641650000000002</v>
      </c>
      <c r="T614" s="250">
        <v>0.99760778796388594</v>
      </c>
      <c r="U614" s="250">
        <v>0.99806600131743006</v>
      </c>
      <c r="V614" s="250">
        <v>0.99838957274659057</v>
      </c>
      <c r="W614" s="250">
        <v>0.99858736248126911</v>
      </c>
      <c r="X614" s="250">
        <v>0.99870425665112517</v>
      </c>
      <c r="Y614" s="250">
        <v>0.99877619832608533</v>
      </c>
      <c r="Z614" s="251">
        <v>4.8999999999999998E-5</v>
      </c>
      <c r="AA614" s="251">
        <v>4.5650000000000004E-4</v>
      </c>
      <c r="AB614" s="251">
        <v>1.5095123999999999E-4</v>
      </c>
      <c r="AC614" s="251">
        <v>0</v>
      </c>
      <c r="AD614" s="251">
        <v>0.97489999999999999</v>
      </c>
      <c r="AE614" s="251">
        <v>1.5900000000000001E-3</v>
      </c>
      <c r="AF614" s="250">
        <v>0.9957295184293713</v>
      </c>
      <c r="AG614" s="251">
        <v>0.97972250000000005</v>
      </c>
      <c r="AH614" s="250">
        <v>0.82252476177950173</v>
      </c>
      <c r="AI614" s="252">
        <v>1</v>
      </c>
      <c r="AJ614" s="253">
        <f t="shared" si="92"/>
        <v>3.6939427306235839E-5</v>
      </c>
      <c r="AK614" s="253">
        <f t="shared" si="93"/>
        <v>3.4429783420640483E-4</v>
      </c>
      <c r="AL614" s="253">
        <f t="shared" si="94"/>
        <v>1.1388616495832314E-4</v>
      </c>
      <c r="AM614" s="253">
        <f t="shared" si="95"/>
        <v>0</v>
      </c>
      <c r="AN614" s="253">
        <f t="shared" si="96"/>
        <v>0.73575160548784702</v>
      </c>
      <c r="AO614" s="254">
        <f t="shared" si="97"/>
        <v>1.2000505923994793E-3</v>
      </c>
    </row>
    <row r="615" spans="1:41">
      <c r="A615" s="247">
        <v>906</v>
      </c>
      <c r="B615" s="248"/>
      <c r="C615" s="248">
        <f t="shared" si="99"/>
        <v>0</v>
      </c>
      <c r="D615" s="248">
        <f t="shared" si="99"/>
        <v>0</v>
      </c>
      <c r="E615" s="248">
        <f t="shared" si="99"/>
        <v>0</v>
      </c>
      <c r="F615" s="248">
        <f t="shared" si="99"/>
        <v>0</v>
      </c>
      <c r="G615" s="248">
        <f t="shared" si="99"/>
        <v>1</v>
      </c>
      <c r="H615" s="248">
        <f t="shared" si="99"/>
        <v>0</v>
      </c>
      <c r="I615" s="249"/>
      <c r="J615" s="249">
        <f t="shared" si="90"/>
        <v>0</v>
      </c>
      <c r="K615" s="249">
        <f t="shared" si="91"/>
        <v>0</v>
      </c>
      <c r="L615" s="249">
        <f t="shared" si="91"/>
        <v>0</v>
      </c>
      <c r="M615" s="249">
        <f t="shared" si="91"/>
        <v>0</v>
      </c>
      <c r="N615" s="249">
        <f t="shared" si="91"/>
        <v>1</v>
      </c>
      <c r="O615" s="249">
        <f t="shared" si="91"/>
        <v>0</v>
      </c>
      <c r="P615" s="250">
        <v>0.99462541568137486</v>
      </c>
      <c r="Q615" s="251">
        <v>0.97490700000000019</v>
      </c>
      <c r="R615" s="250">
        <v>0.99450183402304371</v>
      </c>
      <c r="S615" s="251">
        <v>0.97644700000000018</v>
      </c>
      <c r="T615" s="250">
        <v>0.99755466830366912</v>
      </c>
      <c r="U615" s="250">
        <v>0.99802304631385785</v>
      </c>
      <c r="V615" s="250">
        <v>0.99835379848567063</v>
      </c>
      <c r="W615" s="250">
        <v>0.99855597877163715</v>
      </c>
      <c r="X615" s="250">
        <v>0.99867546818558495</v>
      </c>
      <c r="Y615" s="250">
        <v>0.99874900723940163</v>
      </c>
      <c r="Z615" s="251">
        <v>3.9199999999999997E-5</v>
      </c>
      <c r="AA615" s="251">
        <v>3.2190000000000002E-4</v>
      </c>
      <c r="AB615" s="251">
        <v>1.6993640000000001E-4</v>
      </c>
      <c r="AC615" s="251">
        <v>0</v>
      </c>
      <c r="AD615" s="251">
        <v>0.97504999999999997</v>
      </c>
      <c r="AE615" s="251">
        <v>2.3699999999999997E-3</v>
      </c>
      <c r="AF615" s="250">
        <v>0.9956347826746712</v>
      </c>
      <c r="AG615" s="251">
        <v>0.97974600000000001</v>
      </c>
      <c r="AH615" s="250">
        <v>0.81922641256700079</v>
      </c>
      <c r="AI615" s="252">
        <v>1</v>
      </c>
      <c r="AJ615" s="253">
        <f t="shared" si="92"/>
        <v>2.9425054966034678E-5</v>
      </c>
      <c r="AK615" s="253">
        <f t="shared" si="93"/>
        <v>2.4174419668892151E-4</v>
      </c>
      <c r="AL615" s="253">
        <f t="shared" si="94"/>
        <v>1.2766310375086977E-4</v>
      </c>
      <c r="AM615" s="253">
        <f t="shared" si="95"/>
        <v>0</v>
      </c>
      <c r="AN615" s="253">
        <f t="shared" si="96"/>
        <v>0.73273304664502503</v>
      </c>
      <c r="AO615" s="254">
        <f t="shared" si="97"/>
        <v>1.7811447578863441E-3</v>
      </c>
    </row>
    <row r="616" spans="1:41">
      <c r="A616" s="247">
        <v>907</v>
      </c>
      <c r="B616" s="248"/>
      <c r="C616" s="248">
        <f t="shared" si="99"/>
        <v>0</v>
      </c>
      <c r="D616" s="248">
        <f t="shared" si="99"/>
        <v>0</v>
      </c>
      <c r="E616" s="248">
        <f t="shared" si="99"/>
        <v>0</v>
      </c>
      <c r="F616" s="248">
        <f t="shared" si="99"/>
        <v>0</v>
      </c>
      <c r="G616" s="248">
        <f t="shared" si="99"/>
        <v>1</v>
      </c>
      <c r="H616" s="248">
        <f t="shared" si="99"/>
        <v>0</v>
      </c>
      <c r="I616" s="249"/>
      <c r="J616" s="249">
        <f t="shared" si="90"/>
        <v>0</v>
      </c>
      <c r="K616" s="249">
        <f t="shared" si="91"/>
        <v>0</v>
      </c>
      <c r="L616" s="249">
        <f t="shared" si="91"/>
        <v>0</v>
      </c>
      <c r="M616" s="249">
        <f t="shared" si="91"/>
        <v>0</v>
      </c>
      <c r="N616" s="249">
        <f t="shared" si="91"/>
        <v>1</v>
      </c>
      <c r="O616" s="249">
        <f t="shared" si="91"/>
        <v>0</v>
      </c>
      <c r="P616" s="250">
        <v>0.99450884345846491</v>
      </c>
      <c r="Q616" s="251">
        <v>0.97496450000000012</v>
      </c>
      <c r="R616" s="250">
        <v>0.99438258894832754</v>
      </c>
      <c r="S616" s="251">
        <v>0.97647850000000003</v>
      </c>
      <c r="T616" s="250">
        <v>0.99750155040861999</v>
      </c>
      <c r="U616" s="250">
        <v>0.99798009229914941</v>
      </c>
      <c r="V616" s="250">
        <v>0.99831802479050036</v>
      </c>
      <c r="W616" s="250">
        <v>0.99852459542010708</v>
      </c>
      <c r="X616" s="250">
        <v>0.99864667997361556</v>
      </c>
      <c r="Y616" s="250">
        <v>0.99872181634867319</v>
      </c>
      <c r="Z616" s="251">
        <v>1.2679999999999999E-4</v>
      </c>
      <c r="AA616" s="251">
        <v>4.392E-4</v>
      </c>
      <c r="AB616" s="251">
        <v>1.7903276999999999E-4</v>
      </c>
      <c r="AC616" s="251">
        <v>0</v>
      </c>
      <c r="AD616" s="251">
        <v>0.97511999999999999</v>
      </c>
      <c r="AE616" s="251">
        <v>3.6600000000000001E-3</v>
      </c>
      <c r="AF616" s="250">
        <v>0.99554005403711798</v>
      </c>
      <c r="AG616" s="251">
        <v>0.97976799999999997</v>
      </c>
      <c r="AH616" s="250">
        <v>0.81592806335449974</v>
      </c>
      <c r="AI616" s="252">
        <v>1</v>
      </c>
      <c r="AJ616" s="253">
        <f t="shared" si="92"/>
        <v>9.4772064509715325E-5</v>
      </c>
      <c r="AK616" s="253">
        <f t="shared" si="93"/>
        <v>3.2842160409096976E-4</v>
      </c>
      <c r="AL616" s="253">
        <f t="shared" si="94"/>
        <v>1.3392108277981551E-4</v>
      </c>
      <c r="AM616" s="253">
        <f t="shared" si="95"/>
        <v>0</v>
      </c>
      <c r="AN616" s="253">
        <f t="shared" si="96"/>
        <v>0.72965478522965821</v>
      </c>
      <c r="AO616" s="254">
        <f t="shared" si="97"/>
        <v>2.7388807944574208E-3</v>
      </c>
    </row>
    <row r="617" spans="1:41">
      <c r="A617" s="247">
        <v>908</v>
      </c>
      <c r="B617" s="248"/>
      <c r="C617" s="248">
        <f t="shared" si="99"/>
        <v>0</v>
      </c>
      <c r="D617" s="248">
        <f t="shared" si="99"/>
        <v>0</v>
      </c>
      <c r="E617" s="248">
        <f t="shared" si="99"/>
        <v>0</v>
      </c>
      <c r="F617" s="248">
        <f t="shared" si="99"/>
        <v>0</v>
      </c>
      <c r="G617" s="248">
        <f t="shared" si="99"/>
        <v>1</v>
      </c>
      <c r="H617" s="248">
        <f t="shared" si="99"/>
        <v>1</v>
      </c>
      <c r="I617" s="249"/>
      <c r="J617" s="249">
        <f t="shared" si="90"/>
        <v>0</v>
      </c>
      <c r="K617" s="249">
        <f t="shared" si="91"/>
        <v>0</v>
      </c>
      <c r="L617" s="249">
        <f t="shared" si="91"/>
        <v>0</v>
      </c>
      <c r="M617" s="249">
        <f t="shared" ref="K617:O668" si="100">IF($A617&lt;M$4,0,IF($A617&lt;M$5,($A617-M$4)/(M$5-M$4),IF($A617&lt;M$6,1,IF($A617&lt;M$7,($A617-M$7)/(M$6-M$7),0))))</f>
        <v>0</v>
      </c>
      <c r="N617" s="249">
        <f t="shared" si="100"/>
        <v>1</v>
      </c>
      <c r="O617" s="249">
        <f t="shared" si="100"/>
        <v>0</v>
      </c>
      <c r="P617" s="250">
        <v>0.99439228256481593</v>
      </c>
      <c r="Q617" s="251">
        <v>0.97502199999999983</v>
      </c>
      <c r="R617" s="250">
        <v>0.99426335578487079</v>
      </c>
      <c r="S617" s="251">
        <v>0.97650999999999999</v>
      </c>
      <c r="T617" s="250">
        <v>0.99744843427871432</v>
      </c>
      <c r="U617" s="250">
        <v>0.99793713927330108</v>
      </c>
      <c r="V617" s="250">
        <v>0.99828225166108131</v>
      </c>
      <c r="W617" s="250">
        <v>0.99849321242668143</v>
      </c>
      <c r="X617" s="250">
        <v>0.99861789201521911</v>
      </c>
      <c r="Y617" s="250">
        <v>0.99869462565390255</v>
      </c>
      <c r="Z617" s="251">
        <v>8.8800000000000004E-5</v>
      </c>
      <c r="AA617" s="251">
        <v>4.1750000000000001E-4</v>
      </c>
      <c r="AB617" s="251">
        <v>1.9244233000000001E-4</v>
      </c>
      <c r="AC617" s="251">
        <v>0</v>
      </c>
      <c r="AD617" s="251">
        <v>0.97531999999999996</v>
      </c>
      <c r="AE617" s="251">
        <v>5.7299999999999999E-3</v>
      </c>
      <c r="AF617" s="250">
        <v>0.99544533251631795</v>
      </c>
      <c r="AG617" s="251">
        <v>0.97978999999999994</v>
      </c>
      <c r="AH617" s="250">
        <v>0.8126297141419988</v>
      </c>
      <c r="AI617" s="252">
        <v>1</v>
      </c>
      <c r="AJ617" s="253">
        <f t="shared" si="92"/>
        <v>6.6084076169848924E-5</v>
      </c>
      <c r="AK617" s="253">
        <f t="shared" si="93"/>
        <v>3.1085157334803019E-4</v>
      </c>
      <c r="AL617" s="253">
        <f t="shared" si="94"/>
        <v>1.4333338611617873E-4</v>
      </c>
      <c r="AM617" s="253">
        <f t="shared" si="95"/>
        <v>0</v>
      </c>
      <c r="AN617" s="253">
        <f t="shared" si="96"/>
        <v>0.72667442779206548</v>
      </c>
      <c r="AO617" s="254">
        <f t="shared" si="97"/>
        <v>4.2695365832649684E-3</v>
      </c>
    </row>
    <row r="618" spans="1:41">
      <c r="A618" s="247">
        <v>909</v>
      </c>
      <c r="B618" s="248"/>
      <c r="C618" s="248">
        <f t="shared" si="99"/>
        <v>0</v>
      </c>
      <c r="D618" s="248">
        <f t="shared" si="99"/>
        <v>0</v>
      </c>
      <c r="E618" s="248">
        <f t="shared" si="99"/>
        <v>0</v>
      </c>
      <c r="F618" s="248">
        <f t="shared" si="99"/>
        <v>0</v>
      </c>
      <c r="G618" s="248">
        <f t="shared" si="99"/>
        <v>1</v>
      </c>
      <c r="H618" s="248">
        <f t="shared" si="99"/>
        <v>1</v>
      </c>
      <c r="I618" s="249"/>
      <c r="J618" s="249">
        <f t="shared" si="90"/>
        <v>0</v>
      </c>
      <c r="K618" s="249">
        <f t="shared" si="100"/>
        <v>0</v>
      </c>
      <c r="L618" s="249">
        <f t="shared" si="100"/>
        <v>0</v>
      </c>
      <c r="M618" s="249">
        <f t="shared" si="100"/>
        <v>0</v>
      </c>
      <c r="N618" s="249">
        <f t="shared" si="100"/>
        <v>1</v>
      </c>
      <c r="O618" s="249">
        <f t="shared" si="100"/>
        <v>0</v>
      </c>
      <c r="P618" s="250">
        <v>0.99427573299955629</v>
      </c>
      <c r="Q618" s="251">
        <v>0.97507949999999999</v>
      </c>
      <c r="R618" s="250">
        <v>0.99414413453172457</v>
      </c>
      <c r="S618" s="251">
        <v>0.97654099999999999</v>
      </c>
      <c r="T618" s="250">
        <v>0.99739531991392993</v>
      </c>
      <c r="U618" s="250">
        <v>0.99789418723631063</v>
      </c>
      <c r="V618" s="250">
        <v>0.99824647909741671</v>
      </c>
      <c r="W618" s="250">
        <v>0.99846182979136411</v>
      </c>
      <c r="X618" s="250">
        <v>0.9985891043103996</v>
      </c>
      <c r="Y618" s="250">
        <v>0.9986674351550926</v>
      </c>
      <c r="Z618" s="251">
        <v>1.121E-4</v>
      </c>
      <c r="AA618" s="251">
        <v>4.0529999999999999E-4</v>
      </c>
      <c r="AB618" s="251">
        <v>1.9897029000000001E-4</v>
      </c>
      <c r="AC618" s="251">
        <v>0</v>
      </c>
      <c r="AD618" s="251">
        <v>0.97550999999999999</v>
      </c>
      <c r="AE618" s="251">
        <v>8.9700000000000005E-3</v>
      </c>
      <c r="AF618" s="250">
        <v>0.99535061811188097</v>
      </c>
      <c r="AG618" s="251">
        <v>0.97981099999999999</v>
      </c>
      <c r="AH618" s="250">
        <v>0.80933136492949787</v>
      </c>
      <c r="AI618" s="252">
        <v>1</v>
      </c>
      <c r="AJ618" s="253">
        <f t="shared" si="92"/>
        <v>8.3062388156154163E-5</v>
      </c>
      <c r="AK618" s="253">
        <f t="shared" si="93"/>
        <v>3.0046408777236583E-4</v>
      </c>
      <c r="AL618" s="253">
        <f t="shared" si="94"/>
        <v>1.4755621104827922E-4</v>
      </c>
      <c r="AM618" s="253">
        <f t="shared" si="95"/>
        <v>0</v>
      </c>
      <c r="AN618" s="253">
        <f t="shared" si="96"/>
        <v>0.72368575440314298</v>
      </c>
      <c r="AO618" s="254">
        <f t="shared" si="97"/>
        <v>6.6549501461438563E-3</v>
      </c>
    </row>
    <row r="619" spans="1:41">
      <c r="A619" s="247">
        <v>910</v>
      </c>
      <c r="B619" s="248"/>
      <c r="C619" s="248">
        <f t="shared" si="99"/>
        <v>0</v>
      </c>
      <c r="D619" s="248">
        <f t="shared" si="99"/>
        <v>0</v>
      </c>
      <c r="E619" s="248">
        <f t="shared" si="99"/>
        <v>0</v>
      </c>
      <c r="F619" s="248">
        <f t="shared" si="99"/>
        <v>0</v>
      </c>
      <c r="G619" s="248">
        <f t="shared" si="99"/>
        <v>1</v>
      </c>
      <c r="H619" s="248">
        <f t="shared" si="99"/>
        <v>1</v>
      </c>
      <c r="I619" s="249"/>
      <c r="J619" s="249">
        <f t="shared" si="90"/>
        <v>0</v>
      </c>
      <c r="K619" s="249">
        <f t="shared" si="100"/>
        <v>0</v>
      </c>
      <c r="L619" s="249">
        <f t="shared" si="100"/>
        <v>0</v>
      </c>
      <c r="M619" s="249">
        <f t="shared" si="100"/>
        <v>0</v>
      </c>
      <c r="N619" s="249">
        <f t="shared" si="100"/>
        <v>1</v>
      </c>
      <c r="O619" s="249">
        <f t="shared" si="100"/>
        <v>0</v>
      </c>
      <c r="P619" s="250">
        <v>0.99415919476181047</v>
      </c>
      <c r="Q619" s="251">
        <v>0.97513700000000014</v>
      </c>
      <c r="R619" s="250">
        <v>0.99402492518793617</v>
      </c>
      <c r="S619" s="251">
        <v>0.976572</v>
      </c>
      <c r="T619" s="250">
        <v>0.99734220731424306</v>
      </c>
      <c r="U619" s="250">
        <v>0.99785123618817462</v>
      </c>
      <c r="V619" s="250">
        <v>0.99821070709950854</v>
      </c>
      <c r="W619" s="250">
        <v>0.99843044751415766</v>
      </c>
      <c r="X619" s="250">
        <v>0.99856031685915925</v>
      </c>
      <c r="Y619" s="250">
        <v>0.99864024485224556</v>
      </c>
      <c r="Z619" s="251">
        <v>3.1000000000000001E-5</v>
      </c>
      <c r="AA619" s="251">
        <v>4.1959999999999995E-4</v>
      </c>
      <c r="AB619" s="251">
        <v>2.0543431000000001E-4</v>
      </c>
      <c r="AC619" s="251">
        <v>0</v>
      </c>
      <c r="AD619" s="251">
        <v>0.97522000000000009</v>
      </c>
      <c r="AE619" s="251">
        <v>1.3979999999999999E-2</v>
      </c>
      <c r="AF619" s="250">
        <v>0.9952559108234138</v>
      </c>
      <c r="AG619" s="251">
        <v>0.97983199999999993</v>
      </c>
      <c r="AH619" s="250">
        <v>0.8060330157169967</v>
      </c>
      <c r="AI619" s="252">
        <v>1</v>
      </c>
      <c r="AJ619" s="253">
        <f t="shared" si="92"/>
        <v>2.2870108217802293E-5</v>
      </c>
      <c r="AK619" s="253">
        <f t="shared" si="93"/>
        <v>3.0971597477472834E-4</v>
      </c>
      <c r="AL619" s="253">
        <f t="shared" si="94"/>
        <v>1.5169020168095496E-4</v>
      </c>
      <c r="AM619" s="253">
        <f t="shared" si="95"/>
        <v>0</v>
      </c>
      <c r="AN619" s="253">
        <f t="shared" si="96"/>
        <v>0.72034281625568553</v>
      </c>
      <c r="AO619" s="254">
        <f t="shared" si="97"/>
        <v>1.032710428211378E-2</v>
      </c>
    </row>
    <row r="620" spans="1:41">
      <c r="A620" s="247">
        <v>911</v>
      </c>
      <c r="B620" s="248"/>
      <c r="C620" s="248">
        <f t="shared" si="99"/>
        <v>0</v>
      </c>
      <c r="D620" s="248">
        <f t="shared" si="99"/>
        <v>0</v>
      </c>
      <c r="E620" s="248">
        <f t="shared" si="99"/>
        <v>0</v>
      </c>
      <c r="F620" s="248">
        <f t="shared" si="99"/>
        <v>0</v>
      </c>
      <c r="G620" s="248">
        <f t="shared" si="99"/>
        <v>1</v>
      </c>
      <c r="H620" s="248">
        <f t="shared" si="99"/>
        <v>1</v>
      </c>
      <c r="I620" s="249"/>
      <c r="J620" s="249">
        <f t="shared" ref="J620:J683" si="101">IF($A620&lt;J$4,0,IF($A620&lt;J$5,($A620-J$4)/(J$5-J$4),IF($A620&lt;J$6,1,IF($A620&lt;J$7,($A620-J$7)/(J$6-J$7),0))))</f>
        <v>0</v>
      </c>
      <c r="K620" s="249">
        <f t="shared" si="100"/>
        <v>0</v>
      </c>
      <c r="L620" s="249">
        <f t="shared" si="100"/>
        <v>0</v>
      </c>
      <c r="M620" s="249">
        <f t="shared" si="100"/>
        <v>0</v>
      </c>
      <c r="N620" s="249">
        <f t="shared" si="100"/>
        <v>1</v>
      </c>
      <c r="O620" s="249">
        <f t="shared" si="100"/>
        <v>0</v>
      </c>
      <c r="P620" s="250">
        <v>0.99415919476181047</v>
      </c>
      <c r="Q620" s="251">
        <v>0.97519450000000008</v>
      </c>
      <c r="R620" s="250">
        <v>0.99402492518793617</v>
      </c>
      <c r="S620" s="251">
        <v>0.97660300000000011</v>
      </c>
      <c r="T620" s="250">
        <v>0.99734220731424306</v>
      </c>
      <c r="U620" s="250">
        <v>0.99785123618817462</v>
      </c>
      <c r="V620" s="250">
        <v>0.99821070709950854</v>
      </c>
      <c r="W620" s="250">
        <v>0.99843044751415766</v>
      </c>
      <c r="X620" s="250">
        <v>0.99856031685915925</v>
      </c>
      <c r="Y620" s="250">
        <v>0.99864024485224556</v>
      </c>
      <c r="Z620" s="251">
        <v>1.081E-4</v>
      </c>
      <c r="AA620" s="251">
        <v>4.1730000000000001E-4</v>
      </c>
      <c r="AB620" s="251">
        <v>2.0811676000000002E-4</v>
      </c>
      <c r="AC620" s="251">
        <v>0</v>
      </c>
      <c r="AD620" s="251">
        <v>0.97495000000000009</v>
      </c>
      <c r="AE620" s="251">
        <v>2.1489999999999999E-2</v>
      </c>
      <c r="AF620" s="250">
        <v>0.9952559108234138</v>
      </c>
      <c r="AG620" s="251">
        <v>0.97985199999999995</v>
      </c>
      <c r="AH620" s="250">
        <v>0.80262930140097044</v>
      </c>
      <c r="AI620" s="252">
        <v>1</v>
      </c>
      <c r="AJ620" s="253">
        <f t="shared" si="92"/>
        <v>7.942233613352527E-5</v>
      </c>
      <c r="AK620" s="253">
        <f t="shared" si="93"/>
        <v>3.0675167937778977E-4</v>
      </c>
      <c r="AL620" s="253">
        <f t="shared" si="94"/>
        <v>1.5303897372794296E-4</v>
      </c>
      <c r="AM620" s="253">
        <f t="shared" si="95"/>
        <v>0</v>
      </c>
      <c r="AN620" s="253">
        <f t="shared" si="96"/>
        <v>0.71718205004277114</v>
      </c>
      <c r="AO620" s="254">
        <f t="shared" si="97"/>
        <v>1.5809503975660735E-2</v>
      </c>
    </row>
    <row r="621" spans="1:41">
      <c r="A621" s="247">
        <v>912</v>
      </c>
      <c r="B621" s="248"/>
      <c r="C621" s="248">
        <f t="shared" si="99"/>
        <v>0</v>
      </c>
      <c r="D621" s="248">
        <f t="shared" si="99"/>
        <v>0</v>
      </c>
      <c r="E621" s="248">
        <f t="shared" si="99"/>
        <v>0</v>
      </c>
      <c r="F621" s="248">
        <f t="shared" si="99"/>
        <v>0</v>
      </c>
      <c r="G621" s="248">
        <f t="shared" si="99"/>
        <v>1</v>
      </c>
      <c r="H621" s="248">
        <f t="shared" si="99"/>
        <v>1</v>
      </c>
      <c r="I621" s="249"/>
      <c r="J621" s="249">
        <f t="shared" si="101"/>
        <v>0</v>
      </c>
      <c r="K621" s="249">
        <f t="shared" si="100"/>
        <v>0</v>
      </c>
      <c r="L621" s="249">
        <f t="shared" si="100"/>
        <v>0</v>
      </c>
      <c r="M621" s="249">
        <f t="shared" si="100"/>
        <v>0</v>
      </c>
      <c r="N621" s="249">
        <f t="shared" si="100"/>
        <v>0.96</v>
      </c>
      <c r="O621" s="249">
        <f t="shared" si="100"/>
        <v>0.04</v>
      </c>
      <c r="P621" s="250">
        <v>0.99415919476181047</v>
      </c>
      <c r="Q621" s="251">
        <v>0.97525199999999979</v>
      </c>
      <c r="R621" s="250">
        <v>0.99402492518793617</v>
      </c>
      <c r="S621" s="251">
        <v>0.976634</v>
      </c>
      <c r="T621" s="250">
        <v>0.99734220731424306</v>
      </c>
      <c r="U621" s="250">
        <v>0.99785123618817462</v>
      </c>
      <c r="V621" s="250">
        <v>0.99821070709950854</v>
      </c>
      <c r="W621" s="250">
        <v>0.99843044751415766</v>
      </c>
      <c r="X621" s="250">
        <v>0.99856031685915925</v>
      </c>
      <c r="Y621" s="250">
        <v>0.99864024485224556</v>
      </c>
      <c r="Z621" s="251">
        <v>2.4499999999999999E-5</v>
      </c>
      <c r="AA621" s="251">
        <v>4.1099999999999996E-4</v>
      </c>
      <c r="AB621" s="251">
        <v>2.0842479000000001E-4</v>
      </c>
      <c r="AC621" s="251">
        <v>0</v>
      </c>
      <c r="AD621" s="251">
        <v>0.97430000000000005</v>
      </c>
      <c r="AE621" s="251">
        <v>3.1859999999999999E-2</v>
      </c>
      <c r="AF621" s="250">
        <v>0.9952559108234138</v>
      </c>
      <c r="AG621" s="251">
        <v>0.97987199999999997</v>
      </c>
      <c r="AH621" s="250">
        <v>0.79922452174064018</v>
      </c>
      <c r="AI621" s="252">
        <v>1</v>
      </c>
      <c r="AJ621" s="253">
        <f t="shared" si="92"/>
        <v>1.792607024675104E-5</v>
      </c>
      <c r="AK621" s="253">
        <f t="shared" si="93"/>
        <v>3.0087245690917671E-4</v>
      </c>
      <c r="AL621" s="253">
        <f t="shared" si="94"/>
        <v>1.5263228552727585E-4</v>
      </c>
      <c r="AM621" s="253">
        <f t="shared" si="95"/>
        <v>0</v>
      </c>
      <c r="AN621" s="253">
        <f t="shared" si="96"/>
        <v>0.71374292531107386</v>
      </c>
      <c r="AO621" s="254">
        <f t="shared" si="97"/>
        <v>2.334154754328438E-2</v>
      </c>
    </row>
    <row r="622" spans="1:41">
      <c r="A622" s="247">
        <v>913</v>
      </c>
      <c r="B622" s="248"/>
      <c r="C622" s="248">
        <f t="shared" si="99"/>
        <v>0</v>
      </c>
      <c r="D622" s="248">
        <f t="shared" si="99"/>
        <v>0</v>
      </c>
      <c r="E622" s="248">
        <f t="shared" si="99"/>
        <v>0</v>
      </c>
      <c r="F622" s="248">
        <f t="shared" si="99"/>
        <v>0</v>
      </c>
      <c r="G622" s="248">
        <f t="shared" si="99"/>
        <v>1</v>
      </c>
      <c r="H622" s="248">
        <f t="shared" si="99"/>
        <v>1</v>
      </c>
      <c r="I622" s="249"/>
      <c r="J622" s="249">
        <f t="shared" si="101"/>
        <v>0</v>
      </c>
      <c r="K622" s="249">
        <f t="shared" si="100"/>
        <v>0</v>
      </c>
      <c r="L622" s="249">
        <f t="shared" si="100"/>
        <v>0</v>
      </c>
      <c r="M622" s="249">
        <f t="shared" si="100"/>
        <v>0</v>
      </c>
      <c r="N622" s="249">
        <f t="shared" si="100"/>
        <v>0.92</v>
      </c>
      <c r="O622" s="249">
        <f t="shared" si="100"/>
        <v>0.08</v>
      </c>
      <c r="P622" s="250">
        <v>0.99415919476181047</v>
      </c>
      <c r="Q622" s="251">
        <v>0.97530949999999994</v>
      </c>
      <c r="R622" s="250">
        <v>0.99402492518793617</v>
      </c>
      <c r="S622" s="251">
        <v>0.97666500000000001</v>
      </c>
      <c r="T622" s="250">
        <v>0.99734220731424306</v>
      </c>
      <c r="U622" s="250">
        <v>0.99785123618817462</v>
      </c>
      <c r="V622" s="250">
        <v>0.99821070709950854</v>
      </c>
      <c r="W622" s="250">
        <v>0.99843044751415766</v>
      </c>
      <c r="X622" s="250">
        <v>0.99856031685915925</v>
      </c>
      <c r="Y622" s="250">
        <v>0.99864024485224556</v>
      </c>
      <c r="Z622" s="251">
        <v>4.0800000000000002E-5</v>
      </c>
      <c r="AA622" s="251">
        <v>4.284E-4</v>
      </c>
      <c r="AB622" s="251">
        <v>2.0785247999999999E-4</v>
      </c>
      <c r="AC622" s="251">
        <v>0</v>
      </c>
      <c r="AD622" s="251">
        <v>0.97333000000000003</v>
      </c>
      <c r="AE622" s="251">
        <v>4.6180000000000006E-2</v>
      </c>
      <c r="AF622" s="250">
        <v>0.9952559108234138</v>
      </c>
      <c r="AG622" s="251">
        <v>0.97989049999999989</v>
      </c>
      <c r="AH622" s="250">
        <v>0.79581974208031003</v>
      </c>
      <c r="AI622" s="252">
        <v>1</v>
      </c>
      <c r="AJ622" s="253">
        <f t="shared" si="92"/>
        <v>2.9728477645417441E-5</v>
      </c>
      <c r="AK622" s="253">
        <f t="shared" si="93"/>
        <v>3.123083315683024E-4</v>
      </c>
      <c r="AL622" s="253">
        <f t="shared" si="94"/>
        <v>1.5158134035166745E-4</v>
      </c>
      <c r="AM622" s="253">
        <f t="shared" si="95"/>
        <v>0</v>
      </c>
      <c r="AN622" s="253">
        <f t="shared" si="96"/>
        <v>0.7100725448208588</v>
      </c>
      <c r="AO622" s="254">
        <f t="shared" si="97"/>
        <v>3.3692349798524084E-2</v>
      </c>
    </row>
    <row r="623" spans="1:41">
      <c r="A623" s="247">
        <v>914</v>
      </c>
      <c r="B623" s="248"/>
      <c r="C623" s="248">
        <f t="shared" si="99"/>
        <v>0</v>
      </c>
      <c r="D623" s="248">
        <f t="shared" si="99"/>
        <v>0</v>
      </c>
      <c r="E623" s="248">
        <f t="shared" si="99"/>
        <v>0</v>
      </c>
      <c r="F623" s="248">
        <f t="shared" si="99"/>
        <v>0</v>
      </c>
      <c r="G623" s="248">
        <f t="shared" si="99"/>
        <v>1</v>
      </c>
      <c r="H623" s="248">
        <f t="shared" si="99"/>
        <v>1</v>
      </c>
      <c r="I623" s="249"/>
      <c r="J623" s="249">
        <f t="shared" si="101"/>
        <v>0</v>
      </c>
      <c r="K623" s="249">
        <f t="shared" si="100"/>
        <v>0</v>
      </c>
      <c r="L623" s="249">
        <f t="shared" si="100"/>
        <v>0</v>
      </c>
      <c r="M623" s="249">
        <f t="shared" si="100"/>
        <v>0</v>
      </c>
      <c r="N623" s="249">
        <f t="shared" si="100"/>
        <v>0.88</v>
      </c>
      <c r="O623" s="249">
        <f t="shared" si="100"/>
        <v>0.12</v>
      </c>
      <c r="P623" s="250">
        <v>0.99415919476181047</v>
      </c>
      <c r="Q623" s="251">
        <v>0.97536699999999998</v>
      </c>
      <c r="R623" s="250">
        <v>0.99402492518793617</v>
      </c>
      <c r="S623" s="251">
        <v>0.9766959999999999</v>
      </c>
      <c r="T623" s="250">
        <v>0.99734220731424306</v>
      </c>
      <c r="U623" s="250">
        <v>0.99785123618817462</v>
      </c>
      <c r="V623" s="250">
        <v>0.99821070709950854</v>
      </c>
      <c r="W623" s="250">
        <v>0.99843044751415766</v>
      </c>
      <c r="X623" s="250">
        <v>0.99856031685915925</v>
      </c>
      <c r="Y623" s="250">
        <v>0.99864024485224556</v>
      </c>
      <c r="Z623" s="251">
        <v>5.0400000000000005E-5</v>
      </c>
      <c r="AA623" s="251">
        <v>4.2479999999999997E-4</v>
      </c>
      <c r="AB623" s="251">
        <v>2.0147709E-4</v>
      </c>
      <c r="AC623" s="251">
        <v>0</v>
      </c>
      <c r="AD623" s="251">
        <v>0.97153</v>
      </c>
      <c r="AE623" s="251">
        <v>6.4570000000000002E-2</v>
      </c>
      <c r="AF623" s="250">
        <v>0.9952559108234138</v>
      </c>
      <c r="AG623" s="251">
        <v>0.97990899999999992</v>
      </c>
      <c r="AH623" s="250">
        <v>0.79241496241997988</v>
      </c>
      <c r="AI623" s="252">
        <v>1</v>
      </c>
      <c r="AJ623" s="253">
        <f t="shared" si="92"/>
        <v>3.6570305590397954E-5</v>
      </c>
      <c r="AK623" s="253">
        <f t="shared" si="93"/>
        <v>3.0839275168954047E-4</v>
      </c>
      <c r="AL623" s="253">
        <f t="shared" si="94"/>
        <v>1.463193448131018E-4</v>
      </c>
      <c r="AM623" s="253">
        <f t="shared" si="95"/>
        <v>0</v>
      </c>
      <c r="AN623" s="253">
        <f t="shared" si="96"/>
        <v>0.70580441899359947</v>
      </c>
      <c r="AO623" s="254">
        <f t="shared" si="97"/>
        <v>4.6913053851015761E-2</v>
      </c>
    </row>
    <row r="624" spans="1:41">
      <c r="A624" s="247">
        <v>915</v>
      </c>
      <c r="B624" s="248"/>
      <c r="C624" s="248">
        <f t="shared" si="99"/>
        <v>0</v>
      </c>
      <c r="D624" s="248">
        <f t="shared" si="99"/>
        <v>0</v>
      </c>
      <c r="E624" s="248">
        <f t="shared" si="99"/>
        <v>0</v>
      </c>
      <c r="F624" s="248">
        <f t="shared" si="99"/>
        <v>0</v>
      </c>
      <c r="G624" s="248">
        <f t="shared" si="99"/>
        <v>1</v>
      </c>
      <c r="H624" s="248">
        <f t="shared" si="99"/>
        <v>1</v>
      </c>
      <c r="I624" s="249"/>
      <c r="J624" s="249">
        <f t="shared" si="101"/>
        <v>0</v>
      </c>
      <c r="K624" s="249">
        <f t="shared" si="100"/>
        <v>0</v>
      </c>
      <c r="L624" s="249">
        <f t="shared" si="100"/>
        <v>0</v>
      </c>
      <c r="M624" s="249">
        <f t="shared" si="100"/>
        <v>0</v>
      </c>
      <c r="N624" s="249">
        <f t="shared" si="100"/>
        <v>0.84</v>
      </c>
      <c r="O624" s="249">
        <f t="shared" si="100"/>
        <v>0.16</v>
      </c>
      <c r="P624" s="250">
        <v>0.99415919476181047</v>
      </c>
      <c r="Q624" s="251">
        <v>0.97542399999999996</v>
      </c>
      <c r="R624" s="250">
        <v>0.99402492518793617</v>
      </c>
      <c r="S624" s="251">
        <v>0.9767269999999999</v>
      </c>
      <c r="T624" s="250">
        <v>0.99734220731424306</v>
      </c>
      <c r="U624" s="250">
        <v>0.99785123618817462</v>
      </c>
      <c r="V624" s="250">
        <v>0.99821070709950854</v>
      </c>
      <c r="W624" s="250">
        <v>0.99843044751415766</v>
      </c>
      <c r="X624" s="250">
        <v>0.99856031685915925</v>
      </c>
      <c r="Y624" s="250">
        <v>0.99864024485224556</v>
      </c>
      <c r="Z624" s="251">
        <v>9.0299999999999999E-5</v>
      </c>
      <c r="AA624" s="251">
        <v>4.2410000000000001E-4</v>
      </c>
      <c r="AB624" s="251">
        <v>1.9075361999999998E-4</v>
      </c>
      <c r="AC624" s="251">
        <v>0</v>
      </c>
      <c r="AD624" s="251">
        <v>0.9680200000000001</v>
      </c>
      <c r="AE624" s="251">
        <v>8.6609999999999993E-2</v>
      </c>
      <c r="AF624" s="250">
        <v>0.9952559108234138</v>
      </c>
      <c r="AG624" s="251">
        <v>0.97992649999999992</v>
      </c>
      <c r="AH624" s="250">
        <v>0.78901018275964974</v>
      </c>
      <c r="AI624" s="252">
        <v>1</v>
      </c>
      <c r="AJ624" s="253">
        <f t="shared" si="92"/>
        <v>6.5247317812300166E-5</v>
      </c>
      <c r="AK624" s="253">
        <f t="shared" si="93"/>
        <v>3.0659480128021697E-4</v>
      </c>
      <c r="AL624" s="253">
        <f t="shared" si="94"/>
        <v>1.3795127755272872E-4</v>
      </c>
      <c r="AM624" s="253">
        <f t="shared" si="95"/>
        <v>0</v>
      </c>
      <c r="AN624" s="253">
        <f t="shared" si="96"/>
        <v>0.70030841946039968</v>
      </c>
      <c r="AO624" s="254">
        <f t="shared" si="97"/>
        <v>6.2662514336997613E-2</v>
      </c>
    </row>
    <row r="625" spans="1:41">
      <c r="A625" s="247">
        <v>916</v>
      </c>
      <c r="B625" s="248"/>
      <c r="C625" s="248">
        <f t="shared" si="99"/>
        <v>0</v>
      </c>
      <c r="D625" s="248">
        <f t="shared" si="99"/>
        <v>0</v>
      </c>
      <c r="E625" s="248">
        <f t="shared" si="99"/>
        <v>0</v>
      </c>
      <c r="F625" s="248">
        <f t="shared" si="99"/>
        <v>0</v>
      </c>
      <c r="G625" s="248">
        <f t="shared" si="99"/>
        <v>1</v>
      </c>
      <c r="H625" s="248">
        <f t="shared" si="99"/>
        <v>1</v>
      </c>
      <c r="I625" s="249"/>
      <c r="J625" s="249">
        <f t="shared" si="101"/>
        <v>0</v>
      </c>
      <c r="K625" s="249">
        <f t="shared" si="100"/>
        <v>0</v>
      </c>
      <c r="L625" s="249">
        <f t="shared" si="100"/>
        <v>0</v>
      </c>
      <c r="M625" s="249">
        <f t="shared" si="100"/>
        <v>0</v>
      </c>
      <c r="N625" s="249">
        <f t="shared" si="100"/>
        <v>0.8</v>
      </c>
      <c r="O625" s="249">
        <f t="shared" si="100"/>
        <v>0.2</v>
      </c>
      <c r="P625" s="250">
        <v>0.99404266785070361</v>
      </c>
      <c r="Q625" s="251">
        <v>0.97548100000000004</v>
      </c>
      <c r="R625" s="250">
        <v>0.99390572775255392</v>
      </c>
      <c r="S625" s="251">
        <v>0.9767579999999999</v>
      </c>
      <c r="T625" s="250">
        <v>0.99728909647962982</v>
      </c>
      <c r="U625" s="250">
        <v>0.99780828612889005</v>
      </c>
      <c r="V625" s="250">
        <v>0.99817493566735915</v>
      </c>
      <c r="W625" s="250">
        <v>0.99839906559506497</v>
      </c>
      <c r="X625" s="250">
        <v>0.99853152966150072</v>
      </c>
      <c r="Y625" s="250">
        <v>0.99861305474536399</v>
      </c>
      <c r="Z625" s="251">
        <v>3.68E-5</v>
      </c>
      <c r="AA625" s="251">
        <v>3.4099999999999999E-4</v>
      </c>
      <c r="AB625" s="251">
        <v>1.781361E-4</v>
      </c>
      <c r="AC625" s="251">
        <v>0</v>
      </c>
      <c r="AD625" s="251">
        <v>0.96260999999999997</v>
      </c>
      <c r="AE625" s="251">
        <v>0.11343</v>
      </c>
      <c r="AF625" s="250">
        <v>0.99516121065052365</v>
      </c>
      <c r="AG625" s="251">
        <v>0.97994400000000015</v>
      </c>
      <c r="AH625" s="250">
        <v>0.78560540309931948</v>
      </c>
      <c r="AI625" s="252">
        <v>1</v>
      </c>
      <c r="AJ625" s="253">
        <f t="shared" si="92"/>
        <v>2.6468178848650673E-5</v>
      </c>
      <c r="AK625" s="253">
        <f t="shared" si="93"/>
        <v>2.4538988447855614E-4</v>
      </c>
      <c r="AL625" s="253">
        <f t="shared" si="94"/>
        <v>1.2823712457967393E-4</v>
      </c>
      <c r="AM625" s="253">
        <f t="shared" si="95"/>
        <v>0</v>
      </c>
      <c r="AN625" s="253">
        <f t="shared" si="96"/>
        <v>0.69321399633310077</v>
      </c>
      <c r="AO625" s="254">
        <f t="shared" si="97"/>
        <v>8.1692153054486419E-2</v>
      </c>
    </row>
    <row r="626" spans="1:41">
      <c r="A626" s="247">
        <v>917</v>
      </c>
      <c r="B626" s="248"/>
      <c r="C626" s="248">
        <f t="shared" si="99"/>
        <v>0</v>
      </c>
      <c r="D626" s="248">
        <f t="shared" si="99"/>
        <v>0</v>
      </c>
      <c r="E626" s="248">
        <f t="shared" si="99"/>
        <v>0</v>
      </c>
      <c r="F626" s="248">
        <f t="shared" si="99"/>
        <v>0</v>
      </c>
      <c r="G626" s="248">
        <f t="shared" si="99"/>
        <v>1</v>
      </c>
      <c r="H626" s="248">
        <f t="shared" si="99"/>
        <v>1</v>
      </c>
      <c r="I626" s="249"/>
      <c r="J626" s="249">
        <f t="shared" si="101"/>
        <v>0</v>
      </c>
      <c r="K626" s="249">
        <f t="shared" si="100"/>
        <v>0</v>
      </c>
      <c r="L626" s="249">
        <f t="shared" si="100"/>
        <v>0</v>
      </c>
      <c r="M626" s="249">
        <f t="shared" si="100"/>
        <v>0</v>
      </c>
      <c r="N626" s="249">
        <f t="shared" si="100"/>
        <v>0.76</v>
      </c>
      <c r="O626" s="249">
        <f t="shared" si="100"/>
        <v>0.24</v>
      </c>
      <c r="P626" s="250">
        <v>0.99392615226536152</v>
      </c>
      <c r="Q626" s="251">
        <v>0.97553850000000009</v>
      </c>
      <c r="R626" s="250">
        <v>0.99378654222462648</v>
      </c>
      <c r="S626" s="251">
        <v>0.97678900000000002</v>
      </c>
      <c r="T626" s="250">
        <v>0.99723598741006714</v>
      </c>
      <c r="U626" s="250">
        <v>0.99776533705845394</v>
      </c>
      <c r="V626" s="250">
        <v>0.99813916480097087</v>
      </c>
      <c r="W626" s="250">
        <v>0.99836768403408938</v>
      </c>
      <c r="X626" s="250">
        <v>0.99850274271742689</v>
      </c>
      <c r="Y626" s="250">
        <v>0.99858586483445</v>
      </c>
      <c r="Z626" s="251">
        <v>1.076E-4</v>
      </c>
      <c r="AA626" s="251">
        <v>3.9820000000000003E-4</v>
      </c>
      <c r="AB626" s="251">
        <v>1.6537419999999999E-4</v>
      </c>
      <c r="AC626" s="251">
        <v>0</v>
      </c>
      <c r="AD626" s="251">
        <v>0.95382999999999996</v>
      </c>
      <c r="AE626" s="251">
        <v>0.14379</v>
      </c>
      <c r="AF626" s="250">
        <v>0.99506651759281839</v>
      </c>
      <c r="AG626" s="251">
        <v>0.97996000000000005</v>
      </c>
      <c r="AH626" s="250">
        <v>0.78220062343898933</v>
      </c>
      <c r="AI626" s="252">
        <v>1</v>
      </c>
      <c r="AJ626" s="253">
        <f t="shared" si="92"/>
        <v>7.7033784964844785E-5</v>
      </c>
      <c r="AK626" s="253">
        <f t="shared" si="93"/>
        <v>2.8523360503168179E-4</v>
      </c>
      <c r="AL626" s="253">
        <f t="shared" si="94"/>
        <v>1.1850314489590547E-4</v>
      </c>
      <c r="AM626" s="253">
        <f t="shared" si="95"/>
        <v>0</v>
      </c>
      <c r="AN626" s="253">
        <f t="shared" si="96"/>
        <v>0.68374043349884706</v>
      </c>
      <c r="AO626" s="254">
        <f t="shared" si="97"/>
        <v>0.10308254231987779</v>
      </c>
    </row>
    <row r="627" spans="1:41">
      <c r="A627" s="247">
        <v>918</v>
      </c>
      <c r="B627" s="248"/>
      <c r="C627" s="248">
        <f t="shared" si="99"/>
        <v>0</v>
      </c>
      <c r="D627" s="248">
        <f t="shared" si="99"/>
        <v>0</v>
      </c>
      <c r="E627" s="248">
        <f t="shared" si="99"/>
        <v>0</v>
      </c>
      <c r="F627" s="248">
        <f t="shared" si="99"/>
        <v>0</v>
      </c>
      <c r="G627" s="248">
        <f t="shared" si="99"/>
        <v>1</v>
      </c>
      <c r="H627" s="248">
        <f t="shared" si="99"/>
        <v>1</v>
      </c>
      <c r="I627" s="249"/>
      <c r="J627" s="249">
        <f t="shared" si="101"/>
        <v>0</v>
      </c>
      <c r="K627" s="249">
        <f t="shared" si="100"/>
        <v>0</v>
      </c>
      <c r="L627" s="249">
        <f t="shared" si="100"/>
        <v>0</v>
      </c>
      <c r="M627" s="249">
        <f t="shared" si="100"/>
        <v>0</v>
      </c>
      <c r="N627" s="249">
        <f t="shared" si="100"/>
        <v>0.72</v>
      </c>
      <c r="O627" s="249">
        <f t="shared" si="100"/>
        <v>0.28000000000000003</v>
      </c>
      <c r="P627" s="250">
        <v>0.99380964800491212</v>
      </c>
      <c r="Q627" s="251">
        <v>0.97559600000000002</v>
      </c>
      <c r="R627" s="250">
        <v>0.9936673686032047</v>
      </c>
      <c r="S627" s="251">
        <v>0.97682000000000002</v>
      </c>
      <c r="T627" s="250">
        <v>0.99718288010553247</v>
      </c>
      <c r="U627" s="250">
        <v>0.99772238897686383</v>
      </c>
      <c r="V627" s="250">
        <v>0.99810339450034657</v>
      </c>
      <c r="W627" s="250">
        <v>0.99833630283123431</v>
      </c>
      <c r="X627" s="250">
        <v>0.99847395602694111</v>
      </c>
      <c r="Y627" s="250">
        <v>0.99855867511950658</v>
      </c>
      <c r="Z627" s="251">
        <v>3.8399999999999998E-5</v>
      </c>
      <c r="AA627" s="251">
        <v>4.484E-4</v>
      </c>
      <c r="AB627" s="251">
        <v>1.500874E-4</v>
      </c>
      <c r="AC627" s="251">
        <v>0</v>
      </c>
      <c r="AD627" s="251">
        <v>0.94007000000000007</v>
      </c>
      <c r="AE627" s="251">
        <v>0.17861999999999997</v>
      </c>
      <c r="AF627" s="250">
        <v>0.99497183164990743</v>
      </c>
      <c r="AG627" s="251">
        <v>0.97997599999999996</v>
      </c>
      <c r="AH627" s="250">
        <v>0.77879584377865907</v>
      </c>
      <c r="AI627" s="252">
        <v>1</v>
      </c>
      <c r="AJ627" s="253">
        <f t="shared" si="92"/>
        <v>2.736432120663327E-5</v>
      </c>
      <c r="AK627" s="253">
        <f t="shared" si="93"/>
        <v>3.1970833832637742E-4</v>
      </c>
      <c r="AL627" s="253">
        <f t="shared" si="94"/>
        <v>1.0705289303142437E-4</v>
      </c>
      <c r="AM627" s="253">
        <f t="shared" si="95"/>
        <v>0</v>
      </c>
      <c r="AN627" s="253">
        <f t="shared" si="96"/>
        <v>0.67077300489268565</v>
      </c>
      <c r="AO627" s="254">
        <f t="shared" si="97"/>
        <v>0.12746246570628167</v>
      </c>
    </row>
    <row r="628" spans="1:41">
      <c r="A628" s="247">
        <v>919</v>
      </c>
      <c r="B628" s="248"/>
      <c r="C628" s="248">
        <f t="shared" si="99"/>
        <v>0</v>
      </c>
      <c r="D628" s="248">
        <f t="shared" si="99"/>
        <v>0</v>
      </c>
      <c r="E628" s="248">
        <f t="shared" si="99"/>
        <v>0</v>
      </c>
      <c r="F628" s="248">
        <f t="shared" si="99"/>
        <v>0</v>
      </c>
      <c r="G628" s="248">
        <f t="shared" si="99"/>
        <v>1</v>
      </c>
      <c r="H628" s="248">
        <f t="shared" si="99"/>
        <v>1</v>
      </c>
      <c r="I628" s="249"/>
      <c r="J628" s="249">
        <f t="shared" si="101"/>
        <v>0</v>
      </c>
      <c r="K628" s="249">
        <f t="shared" si="100"/>
        <v>0</v>
      </c>
      <c r="L628" s="249">
        <f t="shared" si="100"/>
        <v>0</v>
      </c>
      <c r="M628" s="249">
        <f t="shared" si="100"/>
        <v>0</v>
      </c>
      <c r="N628" s="249">
        <f t="shared" si="100"/>
        <v>0.68</v>
      </c>
      <c r="O628" s="249">
        <f t="shared" si="100"/>
        <v>0.32</v>
      </c>
      <c r="P628" s="250">
        <v>0.99369315506847888</v>
      </c>
      <c r="Q628" s="251">
        <v>0.9756530000000001</v>
      </c>
      <c r="R628" s="250">
        <v>0.9935482068873347</v>
      </c>
      <c r="S628" s="251">
        <v>0.97685050000000007</v>
      </c>
      <c r="T628" s="250">
        <v>0.99712977456600138</v>
      </c>
      <c r="U628" s="250">
        <v>0.99767944188411595</v>
      </c>
      <c r="V628" s="250">
        <v>0.99806762476548783</v>
      </c>
      <c r="W628" s="250">
        <v>0.998304921986502</v>
      </c>
      <c r="X628" s="250">
        <v>0.9984451695900457</v>
      </c>
      <c r="Y628" s="250">
        <v>0.99853148560053628</v>
      </c>
      <c r="Z628" s="251">
        <v>7.6500000000000003E-5</v>
      </c>
      <c r="AA628" s="251">
        <v>3.3930000000000001E-4</v>
      </c>
      <c r="AB628" s="251">
        <v>1.3813197E-4</v>
      </c>
      <c r="AC628" s="251">
        <v>0</v>
      </c>
      <c r="AD628" s="251">
        <v>0.91971000000000003</v>
      </c>
      <c r="AE628" s="251">
        <v>0.21758</v>
      </c>
      <c r="AF628" s="250">
        <v>0.99487715282139666</v>
      </c>
      <c r="AG628" s="251">
        <v>0.97999099999999995</v>
      </c>
      <c r="AH628" s="250">
        <v>0.77539106411832903</v>
      </c>
      <c r="AI628" s="252">
        <v>1</v>
      </c>
      <c r="AJ628" s="253">
        <f t="shared" si="92"/>
        <v>5.4261298919004398E-5</v>
      </c>
      <c r="AK628" s="253">
        <f t="shared" si="93"/>
        <v>2.4079748627985919E-4</v>
      </c>
      <c r="AL628" s="253">
        <f t="shared" si="94"/>
        <v>9.8068885518185549E-5</v>
      </c>
      <c r="AM628" s="253">
        <f t="shared" si="95"/>
        <v>0</v>
      </c>
      <c r="AN628" s="253">
        <f t="shared" si="96"/>
        <v>0.65320905262257101</v>
      </c>
      <c r="AO628" s="254">
        <f t="shared" si="97"/>
        <v>0.15454601173843702</v>
      </c>
    </row>
    <row r="629" spans="1:41">
      <c r="A629" s="247">
        <v>920</v>
      </c>
      <c r="B629" s="248"/>
      <c r="C629" s="248">
        <f t="shared" si="99"/>
        <v>0</v>
      </c>
      <c r="D629" s="248">
        <f t="shared" si="99"/>
        <v>0</v>
      </c>
      <c r="E629" s="248">
        <f t="shared" si="99"/>
        <v>0</v>
      </c>
      <c r="F629" s="248">
        <f t="shared" si="99"/>
        <v>0</v>
      </c>
      <c r="G629" s="248">
        <f t="shared" si="99"/>
        <v>1</v>
      </c>
      <c r="H629" s="248">
        <f t="shared" si="99"/>
        <v>1</v>
      </c>
      <c r="I629" s="249"/>
      <c r="J629" s="249">
        <f t="shared" si="101"/>
        <v>0</v>
      </c>
      <c r="K629" s="249">
        <f t="shared" si="100"/>
        <v>0</v>
      </c>
      <c r="L629" s="249">
        <f t="shared" si="100"/>
        <v>0</v>
      </c>
      <c r="M629" s="249">
        <f t="shared" si="100"/>
        <v>0</v>
      </c>
      <c r="N629" s="249">
        <f t="shared" si="100"/>
        <v>0.64</v>
      </c>
      <c r="O629" s="249">
        <f t="shared" si="100"/>
        <v>0.36</v>
      </c>
      <c r="P629" s="250">
        <v>0.99357667345519018</v>
      </c>
      <c r="Q629" s="251">
        <v>0.97570999999999997</v>
      </c>
      <c r="R629" s="250">
        <v>0.99342905707606832</v>
      </c>
      <c r="S629" s="251">
        <v>0.97688100000000011</v>
      </c>
      <c r="T629" s="250">
        <v>0.99707667079145157</v>
      </c>
      <c r="U629" s="250">
        <v>0.9976364957802083</v>
      </c>
      <c r="V629" s="250">
        <v>0.99803185559639784</v>
      </c>
      <c r="W629" s="250">
        <v>0.99827354149989678</v>
      </c>
      <c r="X629" s="250">
        <v>0.99841638340674377</v>
      </c>
      <c r="Y629" s="250">
        <v>0.99850429627754156</v>
      </c>
      <c r="Z629" s="251">
        <v>3.6000000000000001E-5</v>
      </c>
      <c r="AA629" s="251">
        <v>3.9320000000000002E-4</v>
      </c>
      <c r="AB629" s="251">
        <v>1.2273941000000001E-4</v>
      </c>
      <c r="AC629" s="251">
        <v>0</v>
      </c>
      <c r="AD629" s="251">
        <v>0.89373999999999998</v>
      </c>
      <c r="AE629" s="251">
        <v>0.26072000000000001</v>
      </c>
      <c r="AF629" s="250">
        <v>0.99478248110689582</v>
      </c>
      <c r="AG629" s="251">
        <v>0.98000599999999993</v>
      </c>
      <c r="AH629" s="250">
        <v>0.77198267653225949</v>
      </c>
      <c r="AI629" s="252">
        <v>1</v>
      </c>
      <c r="AJ629" s="253">
        <f t="shared" si="92"/>
        <v>2.5415352519552516E-5</v>
      </c>
      <c r="AK629" s="253">
        <f t="shared" si="93"/>
        <v>2.7774798671074963E-4</v>
      </c>
      <c r="AL629" s="253">
        <f t="shared" si="94"/>
        <v>8.6734827088855331E-5</v>
      </c>
      <c r="AM629" s="253">
        <f t="shared" si="95"/>
        <v>0</v>
      </c>
      <c r="AN629" s="253">
        <f t="shared" si="96"/>
        <v>0.63181215486602071</v>
      </c>
      <c r="AO629" s="254">
        <f t="shared" si="97"/>
        <v>0.18432717516002844</v>
      </c>
    </row>
    <row r="630" spans="1:41">
      <c r="A630" s="247">
        <v>921</v>
      </c>
      <c r="B630" s="248"/>
      <c r="C630" s="248">
        <f t="shared" si="99"/>
        <v>0</v>
      </c>
      <c r="D630" s="248">
        <f t="shared" si="99"/>
        <v>0</v>
      </c>
      <c r="E630" s="248">
        <f t="shared" si="99"/>
        <v>0</v>
      </c>
      <c r="F630" s="248">
        <f t="shared" si="99"/>
        <v>0</v>
      </c>
      <c r="G630" s="248">
        <f t="shared" si="99"/>
        <v>1</v>
      </c>
      <c r="H630" s="248">
        <f t="shared" si="99"/>
        <v>1</v>
      </c>
      <c r="I630" s="249"/>
      <c r="J630" s="249">
        <f t="shared" si="101"/>
        <v>0</v>
      </c>
      <c r="K630" s="249">
        <f t="shared" si="100"/>
        <v>0</v>
      </c>
      <c r="L630" s="249">
        <f t="shared" si="100"/>
        <v>0</v>
      </c>
      <c r="M630" s="249">
        <f t="shared" si="100"/>
        <v>0</v>
      </c>
      <c r="N630" s="249">
        <f t="shared" si="100"/>
        <v>0.6</v>
      </c>
      <c r="O630" s="249">
        <f t="shared" si="100"/>
        <v>0.4</v>
      </c>
      <c r="P630" s="250">
        <v>0.99334374419454585</v>
      </c>
      <c r="Q630" s="251">
        <v>0.97576600000000002</v>
      </c>
      <c r="R630" s="250">
        <v>0.99319079316353664</v>
      </c>
      <c r="S630" s="251">
        <v>0.97691100000000008</v>
      </c>
      <c r="T630" s="250">
        <v>0.9969704685372005</v>
      </c>
      <c r="U630" s="250">
        <v>0.99755060653889982</v>
      </c>
      <c r="V630" s="250">
        <v>0.99796031895553194</v>
      </c>
      <c r="W630" s="250">
        <v>0.99821078160107679</v>
      </c>
      <c r="X630" s="250">
        <v>0.99835881180093156</v>
      </c>
      <c r="Y630" s="250">
        <v>0.99844991821948825</v>
      </c>
      <c r="Z630" s="251">
        <v>3.4099999999999995E-5</v>
      </c>
      <c r="AA630" s="251">
        <v>4.2659999999999996E-4</v>
      </c>
      <c r="AB630" s="251">
        <v>1.0391971999999999E-4</v>
      </c>
      <c r="AC630" s="251">
        <v>0</v>
      </c>
      <c r="AD630" s="251">
        <v>0.85965000000000003</v>
      </c>
      <c r="AE630" s="251">
        <v>0.30713000000000001</v>
      </c>
      <c r="AF630" s="250">
        <v>0.99459315901835188</v>
      </c>
      <c r="AG630" s="251">
        <v>0.98001949999999993</v>
      </c>
      <c r="AH630" s="250">
        <v>0.76768225657044775</v>
      </c>
      <c r="AI630" s="252">
        <v>1</v>
      </c>
      <c r="AJ630" s="253">
        <f t="shared" si="92"/>
        <v>2.3923861973872519E-5</v>
      </c>
      <c r="AK630" s="253">
        <f t="shared" si="93"/>
        <v>2.9946798685314031E-4</v>
      </c>
      <c r="AL630" s="253">
        <f t="shared" si="94"/>
        <v>7.2980335580622504E-5</v>
      </c>
      <c r="AM630" s="253">
        <f t="shared" si="95"/>
        <v>0</v>
      </c>
      <c r="AN630" s="253">
        <f t="shared" si="96"/>
        <v>0.60395271505819192</v>
      </c>
      <c r="AO630" s="254">
        <f t="shared" si="97"/>
        <v>0.21579587584278129</v>
      </c>
    </row>
    <row r="631" spans="1:41">
      <c r="A631" s="247">
        <v>922</v>
      </c>
      <c r="B631" s="248"/>
      <c r="C631" s="248">
        <f t="shared" si="99"/>
        <v>0</v>
      </c>
      <c r="D631" s="248">
        <f t="shared" si="99"/>
        <v>0</v>
      </c>
      <c r="E631" s="248">
        <f t="shared" si="99"/>
        <v>0</v>
      </c>
      <c r="F631" s="248">
        <f t="shared" si="99"/>
        <v>0</v>
      </c>
      <c r="G631" s="248">
        <f t="shared" si="99"/>
        <v>1</v>
      </c>
      <c r="H631" s="248">
        <f t="shared" si="99"/>
        <v>1</v>
      </c>
      <c r="I631" s="249"/>
      <c r="J631" s="249">
        <f t="shared" si="101"/>
        <v>0</v>
      </c>
      <c r="K631" s="249">
        <f t="shared" si="100"/>
        <v>0</v>
      </c>
      <c r="L631" s="249">
        <f t="shared" si="100"/>
        <v>0</v>
      </c>
      <c r="M631" s="249">
        <f t="shared" si="100"/>
        <v>0</v>
      </c>
      <c r="N631" s="249">
        <f t="shared" si="100"/>
        <v>0.56000000000000005</v>
      </c>
      <c r="O631" s="249">
        <f t="shared" si="100"/>
        <v>0.44</v>
      </c>
      <c r="P631" s="250">
        <v>0.99311086021598938</v>
      </c>
      <c r="Q631" s="251">
        <v>0.97582199999999997</v>
      </c>
      <c r="R631" s="250">
        <v>0.9929525768580032</v>
      </c>
      <c r="S631" s="251">
        <v>0.97694100000000006</v>
      </c>
      <c r="T631" s="250">
        <v>0.99686427334259309</v>
      </c>
      <c r="U631" s="250">
        <v>0.99746472125291474</v>
      </c>
      <c r="V631" s="250">
        <v>0.99788878457776842</v>
      </c>
      <c r="W631" s="250">
        <v>0.99814802313479956</v>
      </c>
      <c r="X631" s="250">
        <v>0.99830124120952712</v>
      </c>
      <c r="Y631" s="250">
        <v>0.99839554094536742</v>
      </c>
      <c r="Z631" s="251">
        <v>5.4299999999999998E-5</v>
      </c>
      <c r="AA631" s="251">
        <v>3.9550000000000002E-4</v>
      </c>
      <c r="AB631" s="251">
        <v>9.5913539999999999E-5</v>
      </c>
      <c r="AC631" s="251">
        <v>0</v>
      </c>
      <c r="AD631" s="251">
        <v>0.82007999999999992</v>
      </c>
      <c r="AE631" s="251">
        <v>0.35456000000000004</v>
      </c>
      <c r="AF631" s="250">
        <v>0.99440386538113912</v>
      </c>
      <c r="AG631" s="251">
        <v>0.98003300000000015</v>
      </c>
      <c r="AH631" s="250">
        <v>0.7633818366086359</v>
      </c>
      <c r="AI631" s="252">
        <v>1</v>
      </c>
      <c r="AJ631" s="253">
        <f t="shared" si="92"/>
        <v>3.7857014973898369E-5</v>
      </c>
      <c r="AK631" s="253">
        <f t="shared" si="93"/>
        <v>2.7590180253325399E-4</v>
      </c>
      <c r="AL631" s="253">
        <f t="shared" si="94"/>
        <v>6.6937974626159779E-5</v>
      </c>
      <c r="AM631" s="253">
        <f t="shared" si="95"/>
        <v>0</v>
      </c>
      <c r="AN631" s="253">
        <f t="shared" si="96"/>
        <v>0.57256966776575569</v>
      </c>
      <c r="AO631" s="254">
        <f t="shared" si="97"/>
        <v>0.24757277070150371</v>
      </c>
    </row>
    <row r="632" spans="1:41">
      <c r="A632" s="247">
        <v>923</v>
      </c>
      <c r="B632" s="248"/>
      <c r="C632" s="248">
        <f t="shared" si="99"/>
        <v>0</v>
      </c>
      <c r="D632" s="248">
        <f t="shared" si="99"/>
        <v>0</v>
      </c>
      <c r="E632" s="248">
        <f t="shared" si="99"/>
        <v>0</v>
      </c>
      <c r="F632" s="248">
        <f t="shared" si="99"/>
        <v>0</v>
      </c>
      <c r="G632" s="248">
        <f t="shared" si="99"/>
        <v>1</v>
      </c>
      <c r="H632" s="248">
        <f t="shared" si="99"/>
        <v>1</v>
      </c>
      <c r="I632" s="249"/>
      <c r="J632" s="249">
        <f t="shared" si="101"/>
        <v>0</v>
      </c>
      <c r="K632" s="249">
        <f t="shared" si="100"/>
        <v>0</v>
      </c>
      <c r="L632" s="249">
        <f t="shared" si="100"/>
        <v>0</v>
      </c>
      <c r="M632" s="249">
        <f t="shared" si="100"/>
        <v>0</v>
      </c>
      <c r="N632" s="249">
        <f t="shared" si="100"/>
        <v>0.52</v>
      </c>
      <c r="O632" s="249">
        <f t="shared" si="100"/>
        <v>0.48</v>
      </c>
      <c r="P632" s="250">
        <v>0.99287802151252924</v>
      </c>
      <c r="Q632" s="251">
        <v>0.97587849999999998</v>
      </c>
      <c r="R632" s="250">
        <v>0.99271440815186041</v>
      </c>
      <c r="S632" s="251">
        <v>0.97697100000000003</v>
      </c>
      <c r="T632" s="250">
        <v>0.99675808520744213</v>
      </c>
      <c r="U632" s="250">
        <v>0.99737883992222875</v>
      </c>
      <c r="V632" s="250">
        <v>0.99781725246312591</v>
      </c>
      <c r="W632" s="250">
        <v>0.99808526610108927</v>
      </c>
      <c r="X632" s="250">
        <v>0.99824367163255312</v>
      </c>
      <c r="Y632" s="250">
        <v>0.99834116445519827</v>
      </c>
      <c r="Z632" s="251">
        <v>8.42E-5</v>
      </c>
      <c r="AA632" s="251">
        <v>3.8490000000000003E-4</v>
      </c>
      <c r="AB632" s="251">
        <v>8.3503190000000003E-5</v>
      </c>
      <c r="AC632" s="251">
        <v>0</v>
      </c>
      <c r="AD632" s="251">
        <v>0.77343000000000006</v>
      </c>
      <c r="AE632" s="251">
        <v>0.40488999999999997</v>
      </c>
      <c r="AF632" s="250">
        <v>0.99421460019212016</v>
      </c>
      <c r="AG632" s="251">
        <v>0.98004500000000005</v>
      </c>
      <c r="AH632" s="250">
        <v>0.75908141664682416</v>
      </c>
      <c r="AI632" s="252">
        <v>1</v>
      </c>
      <c r="AJ632" s="253">
        <f t="shared" si="92"/>
        <v>5.8332960315170662E-5</v>
      </c>
      <c r="AK632" s="253">
        <f t="shared" si="93"/>
        <v>2.6682113019311203E-4</v>
      </c>
      <c r="AL632" s="253">
        <f t="shared" si="94"/>
        <v>5.7911689308728791E-5</v>
      </c>
      <c r="AM632" s="253">
        <f t="shared" si="95"/>
        <v>0</v>
      </c>
      <c r="AN632" s="253">
        <f t="shared" si="96"/>
        <v>0.53662356167971359</v>
      </c>
      <c r="AO632" s="254">
        <f t="shared" si="97"/>
        <v>0.28094945084329093</v>
      </c>
    </row>
    <row r="633" spans="1:41">
      <c r="A633" s="247">
        <v>924</v>
      </c>
      <c r="B633" s="248"/>
      <c r="C633" s="248">
        <f t="shared" si="99"/>
        <v>0</v>
      </c>
      <c r="D633" s="248">
        <f t="shared" si="99"/>
        <v>0</v>
      </c>
      <c r="E633" s="248">
        <f t="shared" si="99"/>
        <v>0</v>
      </c>
      <c r="F633" s="248">
        <f t="shared" si="99"/>
        <v>0</v>
      </c>
      <c r="G633" s="248">
        <f t="shared" si="99"/>
        <v>1</v>
      </c>
      <c r="H633" s="248">
        <f t="shared" si="99"/>
        <v>1</v>
      </c>
      <c r="I633" s="249"/>
      <c r="J633" s="249">
        <f t="shared" si="101"/>
        <v>0</v>
      </c>
      <c r="K633" s="249">
        <f t="shared" si="100"/>
        <v>0</v>
      </c>
      <c r="L633" s="249">
        <f t="shared" si="100"/>
        <v>0</v>
      </c>
      <c r="M633" s="249">
        <f t="shared" si="100"/>
        <v>0</v>
      </c>
      <c r="N633" s="249">
        <f t="shared" si="100"/>
        <v>0.48</v>
      </c>
      <c r="O633" s="249">
        <f t="shared" si="100"/>
        <v>0.52</v>
      </c>
      <c r="P633" s="250">
        <v>0.99264522807717692</v>
      </c>
      <c r="Q633" s="251">
        <v>0.97593500000000011</v>
      </c>
      <c r="R633" s="250">
        <v>0.99247628703750412</v>
      </c>
      <c r="S633" s="251">
        <v>0.97700100000000001</v>
      </c>
      <c r="T633" s="250">
        <v>0.99665190413156135</v>
      </c>
      <c r="U633" s="250">
        <v>0.99729296254681865</v>
      </c>
      <c r="V633" s="250">
        <v>0.99774572261162353</v>
      </c>
      <c r="W633" s="250">
        <v>0.99802251049997115</v>
      </c>
      <c r="X633" s="250">
        <v>0.99818610307003253</v>
      </c>
      <c r="Y633" s="250">
        <v>0.99828678874900179</v>
      </c>
      <c r="Z633" s="251">
        <v>1.0730000000000001E-4</v>
      </c>
      <c r="AA633" s="251">
        <v>4.1560000000000002E-4</v>
      </c>
      <c r="AB633" s="251">
        <v>7.4770599999999992E-5</v>
      </c>
      <c r="AC633" s="251">
        <v>0</v>
      </c>
      <c r="AD633" s="251">
        <v>0.72014999999999996</v>
      </c>
      <c r="AE633" s="251">
        <v>0.45548</v>
      </c>
      <c r="AF633" s="250">
        <v>0.99402536344815995</v>
      </c>
      <c r="AG633" s="251">
        <v>0.98005700000000018</v>
      </c>
      <c r="AH633" s="250">
        <v>0.75478099668501242</v>
      </c>
      <c r="AI633" s="252">
        <v>1</v>
      </c>
      <c r="AJ633" s="253">
        <f t="shared" si="92"/>
        <v>7.3865744732276687E-5</v>
      </c>
      <c r="AK633" s="253">
        <f t="shared" si="93"/>
        <v>2.8628470847508783E-4</v>
      </c>
      <c r="AL633" s="253">
        <f t="shared" si="94"/>
        <v>5.152886758216501E-5</v>
      </c>
      <c r="AM633" s="253">
        <f t="shared" si="95"/>
        <v>0</v>
      </c>
      <c r="AN633" s="253">
        <f t="shared" si="96"/>
        <v>0.49651725111241846</v>
      </c>
      <c r="AO633" s="254">
        <f t="shared" si="97"/>
        <v>0.31406858203365889</v>
      </c>
    </row>
    <row r="634" spans="1:41">
      <c r="A634" s="247">
        <v>925</v>
      </c>
      <c r="B634" s="248"/>
      <c r="C634" s="248">
        <f t="shared" si="99"/>
        <v>0</v>
      </c>
      <c r="D634" s="248">
        <f t="shared" si="99"/>
        <v>0</v>
      </c>
      <c r="E634" s="248">
        <f t="shared" si="99"/>
        <v>0</v>
      </c>
      <c r="F634" s="248">
        <f t="shared" si="99"/>
        <v>0</v>
      </c>
      <c r="G634" s="248">
        <f t="shared" si="99"/>
        <v>1</v>
      </c>
      <c r="H634" s="248">
        <f t="shared" si="99"/>
        <v>1</v>
      </c>
      <c r="I634" s="249"/>
      <c r="J634" s="249">
        <f t="shared" si="101"/>
        <v>0</v>
      </c>
      <c r="K634" s="249">
        <f t="shared" si="100"/>
        <v>0</v>
      </c>
      <c r="L634" s="249">
        <f t="shared" si="100"/>
        <v>0</v>
      </c>
      <c r="M634" s="249">
        <f t="shared" si="100"/>
        <v>0</v>
      </c>
      <c r="N634" s="249">
        <f t="shared" si="100"/>
        <v>0.44</v>
      </c>
      <c r="O634" s="249">
        <f t="shared" si="100"/>
        <v>0.56000000000000005</v>
      </c>
      <c r="P634" s="250">
        <v>0.99241247990294346</v>
      </c>
      <c r="Q634" s="251">
        <v>0.97599050000000009</v>
      </c>
      <c r="R634" s="250">
        <v>0.99223821350732866</v>
      </c>
      <c r="S634" s="251">
        <v>0.97703000000000007</v>
      </c>
      <c r="T634" s="250">
        <v>0.99654573011476411</v>
      </c>
      <c r="U634" s="250">
        <v>0.99720708912666045</v>
      </c>
      <c r="V634" s="250">
        <v>0.99767419502327992</v>
      </c>
      <c r="W634" s="250">
        <v>0.99795975633146905</v>
      </c>
      <c r="X634" s="250">
        <v>0.99812853552198777</v>
      </c>
      <c r="Y634" s="250">
        <v>0.99823241382679739</v>
      </c>
      <c r="Z634" s="251">
        <v>1.9000000000000001E-5</v>
      </c>
      <c r="AA634" s="251">
        <v>3.1140000000000003E-4</v>
      </c>
      <c r="AB634" s="251">
        <v>6.648619E-5</v>
      </c>
      <c r="AC634" s="251">
        <v>0</v>
      </c>
      <c r="AD634" s="251">
        <v>0.66205999999999998</v>
      </c>
      <c r="AE634" s="251">
        <v>0.50548999999999999</v>
      </c>
      <c r="AF634" s="250">
        <v>0.99383615514612089</v>
      </c>
      <c r="AG634" s="251">
        <v>0.98006750000000009</v>
      </c>
      <c r="AH634" s="250">
        <v>0.75048057672320057</v>
      </c>
      <c r="AI634" s="252">
        <v>1</v>
      </c>
      <c r="AJ634" s="253">
        <f t="shared" si="92"/>
        <v>1.2996389704050269E-5</v>
      </c>
      <c r="AK634" s="253">
        <f t="shared" si="93"/>
        <v>2.1314534744766247E-4</v>
      </c>
      <c r="AL634" s="253">
        <f t="shared" si="94"/>
        <v>4.5529415763506763E-5</v>
      </c>
      <c r="AM634" s="253">
        <f t="shared" si="95"/>
        <v>0</v>
      </c>
      <c r="AN634" s="253">
        <f t="shared" si="96"/>
        <v>0.45358189732308185</v>
      </c>
      <c r="AO634" s="254">
        <f t="shared" si="97"/>
        <v>0.3463507465608614</v>
      </c>
    </row>
    <row r="635" spans="1:41">
      <c r="A635" s="247">
        <v>926</v>
      </c>
      <c r="B635" s="248"/>
      <c r="C635" s="248">
        <f t="shared" si="99"/>
        <v>0</v>
      </c>
      <c r="D635" s="248">
        <f t="shared" si="99"/>
        <v>0</v>
      </c>
      <c r="E635" s="248">
        <f t="shared" si="99"/>
        <v>0</v>
      </c>
      <c r="F635" s="248">
        <f t="shared" si="99"/>
        <v>0</v>
      </c>
      <c r="G635" s="248">
        <f t="shared" si="99"/>
        <v>1</v>
      </c>
      <c r="H635" s="248">
        <f t="shared" si="99"/>
        <v>1</v>
      </c>
      <c r="I635" s="249"/>
      <c r="J635" s="249">
        <f t="shared" si="101"/>
        <v>0</v>
      </c>
      <c r="K635" s="249">
        <f t="shared" si="100"/>
        <v>0</v>
      </c>
      <c r="L635" s="249">
        <f t="shared" si="100"/>
        <v>0</v>
      </c>
      <c r="M635" s="249">
        <f t="shared" si="100"/>
        <v>0</v>
      </c>
      <c r="N635" s="249">
        <f t="shared" si="100"/>
        <v>0.4</v>
      </c>
      <c r="O635" s="249">
        <f t="shared" si="100"/>
        <v>0.6</v>
      </c>
      <c r="P635" s="250">
        <v>0.9917145068770854</v>
      </c>
      <c r="Q635" s="251">
        <v>0.97604600000000008</v>
      </c>
      <c r="R635" s="250">
        <v>0.99152427834586021</v>
      </c>
      <c r="S635" s="251">
        <v>0.97705900000000001</v>
      </c>
      <c r="T635" s="250">
        <v>0.99622725041700733</v>
      </c>
      <c r="U635" s="250">
        <v>0.99694949259745957</v>
      </c>
      <c r="V635" s="250">
        <v>0.99745962583739511</v>
      </c>
      <c r="W635" s="250">
        <v>0.99777150242190882</v>
      </c>
      <c r="X635" s="250">
        <v>0.99795583896493723</v>
      </c>
      <c r="Y635" s="250">
        <v>0.99806929376433962</v>
      </c>
      <c r="Z635" s="251">
        <v>8.3700000000000002E-5</v>
      </c>
      <c r="AA635" s="251">
        <v>4.0030000000000003E-4</v>
      </c>
      <c r="AB635" s="251">
        <v>5.7480669999999998E-5</v>
      </c>
      <c r="AC635" s="251">
        <v>0</v>
      </c>
      <c r="AD635" s="251">
        <v>0.59737000000000007</v>
      </c>
      <c r="AE635" s="251">
        <v>0.55600000000000005</v>
      </c>
      <c r="AF635" s="250">
        <v>0.99326870086017849</v>
      </c>
      <c r="AG635" s="251">
        <v>0.98007799999999989</v>
      </c>
      <c r="AH635" s="250">
        <v>0.74618015676138882</v>
      </c>
      <c r="AI635" s="252">
        <v>1</v>
      </c>
      <c r="AJ635" s="253">
        <f t="shared" si="92"/>
        <v>5.6798394032279597E-5</v>
      </c>
      <c r="AK635" s="253">
        <f t="shared" si="93"/>
        <v>2.7183847674789154E-4</v>
      </c>
      <c r="AL635" s="253">
        <f t="shared" si="94"/>
        <v>3.9054342320372409E-5</v>
      </c>
      <c r="AM635" s="253">
        <f t="shared" si="95"/>
        <v>0</v>
      </c>
      <c r="AN635" s="253">
        <f t="shared" si="96"/>
        <v>0.40607561732704583</v>
      </c>
      <c r="AO635" s="254">
        <f t="shared" si="97"/>
        <v>0.37799640307701293</v>
      </c>
    </row>
    <row r="636" spans="1:41">
      <c r="A636" s="247">
        <v>927</v>
      </c>
      <c r="B636" s="248"/>
      <c r="C636" s="248">
        <f t="shared" si="99"/>
        <v>0</v>
      </c>
      <c r="D636" s="248">
        <f t="shared" si="99"/>
        <v>0</v>
      </c>
      <c r="E636" s="248">
        <f t="shared" si="99"/>
        <v>0</v>
      </c>
      <c r="F636" s="248">
        <f t="shared" si="99"/>
        <v>0</v>
      </c>
      <c r="G636" s="248">
        <f t="shared" si="99"/>
        <v>1</v>
      </c>
      <c r="H636" s="248">
        <f t="shared" si="99"/>
        <v>1</v>
      </c>
      <c r="I636" s="249"/>
      <c r="J636" s="249">
        <f t="shared" si="101"/>
        <v>0</v>
      </c>
      <c r="K636" s="249">
        <f t="shared" si="100"/>
        <v>0</v>
      </c>
      <c r="L636" s="249">
        <f t="shared" si="100"/>
        <v>0</v>
      </c>
      <c r="M636" s="249">
        <f t="shared" si="100"/>
        <v>0</v>
      </c>
      <c r="N636" s="249">
        <f t="shared" si="100"/>
        <v>0.36</v>
      </c>
      <c r="O636" s="249">
        <f t="shared" si="100"/>
        <v>0.64</v>
      </c>
      <c r="P636" s="250">
        <v>0.99101694094979154</v>
      </c>
      <c r="Q636" s="251">
        <v>0.97610150000000007</v>
      </c>
      <c r="R636" s="250">
        <v>0.99081077116835092</v>
      </c>
      <c r="S636" s="251">
        <v>0.97708799999999996</v>
      </c>
      <c r="T636" s="250">
        <v>0.99590883424428467</v>
      </c>
      <c r="U636" s="250">
        <v>0.99669193166467052</v>
      </c>
      <c r="V636" s="250">
        <v>0.9972450770206277</v>
      </c>
      <c r="W636" s="250">
        <v>0.99758326140678522</v>
      </c>
      <c r="X636" s="250">
        <v>0.99778315153899011</v>
      </c>
      <c r="Y636" s="250">
        <v>0.99790618075853643</v>
      </c>
      <c r="Z636" s="251">
        <v>1.06E-4</v>
      </c>
      <c r="AA636" s="251">
        <v>4.1829999999999998E-4</v>
      </c>
      <c r="AB636" s="251">
        <v>5.8129749999999997E-5</v>
      </c>
      <c r="AC636" s="251">
        <v>0</v>
      </c>
      <c r="AD636" s="251">
        <v>0.53207000000000004</v>
      </c>
      <c r="AE636" s="251">
        <v>0.60492999999999997</v>
      </c>
      <c r="AF636" s="250">
        <v>0.99270150243865518</v>
      </c>
      <c r="AG636" s="251">
        <v>0.98008749999999989</v>
      </c>
      <c r="AH636" s="250">
        <v>0.74187973679957697</v>
      </c>
      <c r="AI636" s="252">
        <v>1</v>
      </c>
      <c r="AJ636" s="253">
        <f t="shared" si="92"/>
        <v>7.1358045510935302E-5</v>
      </c>
      <c r="AK636" s="253">
        <f t="shared" si="93"/>
        <v>2.8181642632098736E-4</v>
      </c>
      <c r="AL636" s="253">
        <f t="shared" si="94"/>
        <v>3.9184819664946434E-5</v>
      </c>
      <c r="AM636" s="253">
        <f t="shared" si="95"/>
        <v>0</v>
      </c>
      <c r="AN636" s="253">
        <f t="shared" si="96"/>
        <v>0.35885783685436073</v>
      </c>
      <c r="AO636" s="254">
        <f t="shared" si="97"/>
        <v>0.40804901281023503</v>
      </c>
    </row>
    <row r="637" spans="1:41">
      <c r="A637" s="247">
        <v>928</v>
      </c>
      <c r="B637" s="248"/>
      <c r="C637" s="248">
        <f t="shared" si="99"/>
        <v>0</v>
      </c>
      <c r="D637" s="248">
        <f t="shared" si="99"/>
        <v>0</v>
      </c>
      <c r="E637" s="248">
        <f t="shared" si="99"/>
        <v>0</v>
      </c>
      <c r="F637" s="248">
        <f t="shared" si="99"/>
        <v>0</v>
      </c>
      <c r="G637" s="248">
        <f t="shared" si="99"/>
        <v>1</v>
      </c>
      <c r="H637" s="248">
        <f t="shared" si="99"/>
        <v>1</v>
      </c>
      <c r="I637" s="249"/>
      <c r="J637" s="249">
        <f t="shared" si="101"/>
        <v>0</v>
      </c>
      <c r="K637" s="249">
        <f t="shared" si="100"/>
        <v>0</v>
      </c>
      <c r="L637" s="249">
        <f t="shared" si="100"/>
        <v>0</v>
      </c>
      <c r="M637" s="249">
        <f t="shared" si="100"/>
        <v>0</v>
      </c>
      <c r="N637" s="249">
        <f t="shared" si="100"/>
        <v>0.32</v>
      </c>
      <c r="O637" s="249">
        <f t="shared" si="100"/>
        <v>0.68</v>
      </c>
      <c r="P637" s="250">
        <v>0.99031978193250259</v>
      </c>
      <c r="Q637" s="251">
        <v>0.97615700000000005</v>
      </c>
      <c r="R637" s="250">
        <v>0.99009769176962759</v>
      </c>
      <c r="S637" s="251">
        <v>0.97711700000000012</v>
      </c>
      <c r="T637" s="250">
        <v>0.99559048159155761</v>
      </c>
      <c r="U637" s="250">
        <v>0.99643440632765168</v>
      </c>
      <c r="V637" s="250">
        <v>0.99703054857349172</v>
      </c>
      <c r="W637" s="250">
        <v>0.99739503328676449</v>
      </c>
      <c r="X637" s="250">
        <v>0.99761047324476082</v>
      </c>
      <c r="Y637" s="250">
        <v>0.99774307480993074</v>
      </c>
      <c r="Z637" s="251">
        <v>-1.4999999999999998E-6</v>
      </c>
      <c r="AA637" s="251">
        <v>4.437E-4</v>
      </c>
      <c r="AB637" s="251">
        <v>5.2465220000000002E-5</v>
      </c>
      <c r="AC637" s="251">
        <v>0</v>
      </c>
      <c r="AD637" s="251">
        <v>0.46595999999999999</v>
      </c>
      <c r="AE637" s="251">
        <v>0.65072999999999992</v>
      </c>
      <c r="AF637" s="250">
        <v>0.99213455979691256</v>
      </c>
      <c r="AG637" s="251">
        <v>0.98009699999999977</v>
      </c>
      <c r="AH637" s="250">
        <v>0.73757931683776523</v>
      </c>
      <c r="AI637" s="252">
        <v>1</v>
      </c>
      <c r="AJ637" s="253">
        <f t="shared" si="92"/>
        <v>-1.001705612410666E-6</v>
      </c>
      <c r="AK637" s="253">
        <f t="shared" si="93"/>
        <v>2.9655568638718873E-4</v>
      </c>
      <c r="AL637" s="253">
        <f t="shared" si="94"/>
        <v>3.5087148551201184E-5</v>
      </c>
      <c r="AM637" s="253">
        <f t="shared" si="95"/>
        <v>0</v>
      </c>
      <c r="AN637" s="253">
        <f t="shared" si="96"/>
        <v>0.31180117582618144</v>
      </c>
      <c r="AO637" s="254">
        <f t="shared" si="97"/>
        <v>0.43549950259972686</v>
      </c>
    </row>
    <row r="638" spans="1:41">
      <c r="A638" s="247">
        <v>929</v>
      </c>
      <c r="B638" s="248"/>
      <c r="C638" s="248">
        <f t="shared" si="99"/>
        <v>0</v>
      </c>
      <c r="D638" s="248">
        <f t="shared" si="99"/>
        <v>0</v>
      </c>
      <c r="E638" s="248">
        <f t="shared" si="99"/>
        <v>0</v>
      </c>
      <c r="F638" s="248">
        <f t="shared" si="99"/>
        <v>0</v>
      </c>
      <c r="G638" s="248">
        <f t="shared" si="99"/>
        <v>1</v>
      </c>
      <c r="H638" s="248">
        <f t="shared" si="99"/>
        <v>1</v>
      </c>
      <c r="I638" s="249"/>
      <c r="J638" s="249">
        <f t="shared" si="101"/>
        <v>0</v>
      </c>
      <c r="K638" s="249">
        <f t="shared" si="100"/>
        <v>0</v>
      </c>
      <c r="L638" s="249">
        <f t="shared" si="100"/>
        <v>0</v>
      </c>
      <c r="M638" s="249">
        <f t="shared" si="100"/>
        <v>0</v>
      </c>
      <c r="N638" s="249">
        <f t="shared" si="100"/>
        <v>0.28000000000000003</v>
      </c>
      <c r="O638" s="249">
        <f t="shared" si="100"/>
        <v>0.72</v>
      </c>
      <c r="P638" s="250">
        <v>0.98962302963672366</v>
      </c>
      <c r="Q638" s="251">
        <v>0.97621150000000001</v>
      </c>
      <c r="R638" s="250">
        <v>0.98938503994459059</v>
      </c>
      <c r="S638" s="251">
        <v>0.9771455</v>
      </c>
      <c r="T638" s="250">
        <v>0.99527219245378751</v>
      </c>
      <c r="U638" s="250">
        <v>0.99617691658576091</v>
      </c>
      <c r="V638" s="250">
        <v>0.99681604049650152</v>
      </c>
      <c r="W638" s="250">
        <v>0.99720681806251288</v>
      </c>
      <c r="X638" s="250">
        <v>0.99743780408286409</v>
      </c>
      <c r="Y638" s="250">
        <v>0.99757997591906555</v>
      </c>
      <c r="Z638" s="251">
        <v>7.08E-5</v>
      </c>
      <c r="AA638" s="251">
        <v>4.9600000000000002E-4</v>
      </c>
      <c r="AB638" s="251">
        <v>5.0030860000000006E-5</v>
      </c>
      <c r="AC638" s="251">
        <v>0</v>
      </c>
      <c r="AD638" s="251">
        <v>0.40130000000000005</v>
      </c>
      <c r="AE638" s="251">
        <v>0.69498000000000004</v>
      </c>
      <c r="AF638" s="250">
        <v>0.99156787285032988</v>
      </c>
      <c r="AG638" s="251">
        <v>0.98010449999999993</v>
      </c>
      <c r="AH638" s="250">
        <v>0.73327889687595327</v>
      </c>
      <c r="AI638" s="252">
        <v>1</v>
      </c>
      <c r="AJ638" s="253">
        <f t="shared" si="92"/>
        <v>4.690049571493665E-5</v>
      </c>
      <c r="AK638" s="253">
        <f t="shared" si="93"/>
        <v>3.2886712043950678E-4</v>
      </c>
      <c r="AL638" s="253">
        <f t="shared" si="94"/>
        <v>3.3193671465448285E-5</v>
      </c>
      <c r="AM638" s="253">
        <f t="shared" si="95"/>
        <v>0</v>
      </c>
      <c r="AN638" s="253">
        <f t="shared" si="96"/>
        <v>0.26641415099471771</v>
      </c>
      <c r="AO638" s="254">
        <f t="shared" si="97"/>
        <v>0.46144753986868531</v>
      </c>
    </row>
    <row r="639" spans="1:41">
      <c r="A639" s="247">
        <v>930</v>
      </c>
      <c r="B639" s="248"/>
      <c r="C639" s="248">
        <f t="shared" si="99"/>
        <v>0</v>
      </c>
      <c r="D639" s="248">
        <f t="shared" si="99"/>
        <v>0</v>
      </c>
      <c r="E639" s="248">
        <f t="shared" si="99"/>
        <v>0</v>
      </c>
      <c r="F639" s="248">
        <f t="shared" si="99"/>
        <v>0</v>
      </c>
      <c r="G639" s="248">
        <f t="shared" si="99"/>
        <v>1</v>
      </c>
      <c r="H639" s="248">
        <f t="shared" si="99"/>
        <v>1</v>
      </c>
      <c r="I639" s="249"/>
      <c r="J639" s="249">
        <f t="shared" si="101"/>
        <v>0</v>
      </c>
      <c r="K639" s="249">
        <f t="shared" si="100"/>
        <v>0</v>
      </c>
      <c r="L639" s="249">
        <f t="shared" si="100"/>
        <v>0</v>
      </c>
      <c r="M639" s="249">
        <f t="shared" si="100"/>
        <v>0</v>
      </c>
      <c r="N639" s="249">
        <f t="shared" si="100"/>
        <v>0.24</v>
      </c>
      <c r="O639" s="249">
        <f t="shared" si="100"/>
        <v>0.76</v>
      </c>
      <c r="P639" s="250">
        <v>0.98892668387402538</v>
      </c>
      <c r="Q639" s="251">
        <v>0.97626600000000008</v>
      </c>
      <c r="R639" s="250">
        <v>0.98867281548821428</v>
      </c>
      <c r="S639" s="251">
        <v>0.97717399999999988</v>
      </c>
      <c r="T639" s="250">
        <v>0.99495396682593562</v>
      </c>
      <c r="U639" s="250">
        <v>0.99591946243835683</v>
      </c>
      <c r="V639" s="250">
        <v>0.99660155279017115</v>
      </c>
      <c r="W639" s="250">
        <v>0.99701861573469752</v>
      </c>
      <c r="X639" s="250">
        <v>0.99726514405391464</v>
      </c>
      <c r="Y639" s="250">
        <v>0.99741688408648377</v>
      </c>
      <c r="Z639" s="251">
        <v>5.4599999999999999E-5</v>
      </c>
      <c r="AA639" s="251">
        <v>4.3760000000000001E-4</v>
      </c>
      <c r="AB639" s="251">
        <v>5.1873999999999998E-5</v>
      </c>
      <c r="AC639" s="251">
        <v>0</v>
      </c>
      <c r="AD639" s="251">
        <v>0.34009999999999996</v>
      </c>
      <c r="AE639" s="251">
        <v>0.73716999999999999</v>
      </c>
      <c r="AF639" s="250">
        <v>0.9910014415143038</v>
      </c>
      <c r="AG639" s="251">
        <v>0.98011200000000021</v>
      </c>
      <c r="AH639" s="250">
        <v>0.72897749836617587</v>
      </c>
      <c r="AI639" s="252">
        <v>1</v>
      </c>
      <c r="AJ639" s="253">
        <f t="shared" si="92"/>
        <v>3.587703153551731E-5</v>
      </c>
      <c r="AK639" s="253">
        <f t="shared" si="93"/>
        <v>2.8782095152780961E-4</v>
      </c>
      <c r="AL639" s="253">
        <f t="shared" si="94"/>
        <v>3.4142252430948878E-5</v>
      </c>
      <c r="AM639" s="253">
        <f t="shared" si="95"/>
        <v>0</v>
      </c>
      <c r="AN639" s="253">
        <f t="shared" si="96"/>
        <v>0.22399490695752655</v>
      </c>
      <c r="AO639" s="254">
        <f t="shared" si="97"/>
        <v>0.48558497483238688</v>
      </c>
    </row>
    <row r="640" spans="1:41">
      <c r="A640" s="247">
        <v>931</v>
      </c>
      <c r="B640" s="248"/>
      <c r="C640" s="248">
        <f t="shared" si="99"/>
        <v>0</v>
      </c>
      <c r="D640" s="248">
        <f t="shared" si="99"/>
        <v>0</v>
      </c>
      <c r="E640" s="248">
        <f t="shared" si="99"/>
        <v>0</v>
      </c>
      <c r="F640" s="248">
        <f t="shared" si="99"/>
        <v>0</v>
      </c>
      <c r="G640" s="248">
        <f t="shared" si="99"/>
        <v>1</v>
      </c>
      <c r="H640" s="248">
        <f t="shared" si="99"/>
        <v>1</v>
      </c>
      <c r="I640" s="249"/>
      <c r="J640" s="249">
        <f t="shared" si="101"/>
        <v>0</v>
      </c>
      <c r="K640" s="249">
        <f t="shared" si="100"/>
        <v>0</v>
      </c>
      <c r="L640" s="249">
        <f t="shared" si="100"/>
        <v>0</v>
      </c>
      <c r="M640" s="249">
        <f t="shared" si="100"/>
        <v>0</v>
      </c>
      <c r="N640" s="249">
        <f t="shared" si="100"/>
        <v>0.2</v>
      </c>
      <c r="O640" s="249">
        <f t="shared" si="100"/>
        <v>0.8</v>
      </c>
      <c r="P640" s="250">
        <v>0.98765110520741783</v>
      </c>
      <c r="Q640" s="251">
        <v>0.97632000000000008</v>
      </c>
      <c r="R640" s="250">
        <v>0.98736817994278814</v>
      </c>
      <c r="S640" s="251">
        <v>0.97720149999999995</v>
      </c>
      <c r="T640" s="250">
        <v>0.99437071810752131</v>
      </c>
      <c r="U640" s="250">
        <v>0.99544755561277698</v>
      </c>
      <c r="V640" s="250">
        <v>0.99620837823740305</v>
      </c>
      <c r="W640" s="250">
        <v>0.99667361163082535</v>
      </c>
      <c r="X640" s="250">
        <v>0.99694862438984178</v>
      </c>
      <c r="Y640" s="250">
        <v>0.9971179007271499</v>
      </c>
      <c r="Z640" s="251">
        <v>7.2899999999999997E-5</v>
      </c>
      <c r="AA640" s="251">
        <v>3.5319999999999997E-4</v>
      </c>
      <c r="AB640" s="251">
        <v>5.2434760000000005E-5</v>
      </c>
      <c r="AC640" s="251">
        <v>0</v>
      </c>
      <c r="AD640" s="251">
        <v>0.28129000000000004</v>
      </c>
      <c r="AE640" s="251">
        <v>0.77513999999999994</v>
      </c>
      <c r="AF640" s="250">
        <v>0.98996364766164324</v>
      </c>
      <c r="AG640" s="251">
        <v>0.98011850000000011</v>
      </c>
      <c r="AH640" s="250">
        <v>0.72448155963754823</v>
      </c>
      <c r="AI640" s="252">
        <v>1</v>
      </c>
      <c r="AJ640" s="253">
        <f t="shared" si="92"/>
        <v>4.7408915075527733E-5</v>
      </c>
      <c r="AK640" s="253">
        <f t="shared" si="93"/>
        <v>2.299446137606604E-4</v>
      </c>
      <c r="AL640" s="253">
        <f t="shared" si="94"/>
        <v>3.416281397262545E-5</v>
      </c>
      <c r="AM640" s="253">
        <f t="shared" si="95"/>
        <v>0</v>
      </c>
      <c r="AN640" s="253">
        <f t="shared" si="96"/>
        <v>0.18340502615215382</v>
      </c>
      <c r="AO640" s="254">
        <f t="shared" si="97"/>
        <v>0.50548796873698099</v>
      </c>
    </row>
    <row r="641" spans="1:41">
      <c r="A641" s="247">
        <v>932</v>
      </c>
      <c r="B641" s="248"/>
      <c r="C641" s="248">
        <f t="shared" si="99"/>
        <v>0</v>
      </c>
      <c r="D641" s="248">
        <f t="shared" si="99"/>
        <v>0</v>
      </c>
      <c r="E641" s="248">
        <f t="shared" si="99"/>
        <v>0</v>
      </c>
      <c r="F641" s="248">
        <f t="shared" si="99"/>
        <v>0</v>
      </c>
      <c r="G641" s="248">
        <f t="shared" si="99"/>
        <v>1</v>
      </c>
      <c r="H641" s="248">
        <f t="shared" si="99"/>
        <v>1</v>
      </c>
      <c r="I641" s="249"/>
      <c r="J641" s="249">
        <f t="shared" si="101"/>
        <v>0</v>
      </c>
      <c r="K641" s="249">
        <f t="shared" si="100"/>
        <v>0</v>
      </c>
      <c r="L641" s="249">
        <f t="shared" si="100"/>
        <v>0</v>
      </c>
      <c r="M641" s="249">
        <f t="shared" si="100"/>
        <v>0</v>
      </c>
      <c r="N641" s="249">
        <f t="shared" si="100"/>
        <v>0.16</v>
      </c>
      <c r="O641" s="249">
        <f t="shared" si="100"/>
        <v>0.84</v>
      </c>
      <c r="P641" s="250">
        <v>0.98637689115044158</v>
      </c>
      <c r="Q641" s="251">
        <v>0.97637400000000019</v>
      </c>
      <c r="R641" s="250">
        <v>0.98606497887981837</v>
      </c>
      <c r="S641" s="251">
        <v>0.97722900000000013</v>
      </c>
      <c r="T641" s="250">
        <v>0.99378768280500918</v>
      </c>
      <c r="U641" s="250">
        <v>0.99497576841810842</v>
      </c>
      <c r="V641" s="250">
        <v>0.99581527215758503</v>
      </c>
      <c r="W641" s="250">
        <v>0.9963286508796575</v>
      </c>
      <c r="X641" s="250">
        <v>0.9966321354284764</v>
      </c>
      <c r="Y641" s="250">
        <v>0.99681894109666402</v>
      </c>
      <c r="Z641" s="251">
        <v>5.5500000000000001E-5</v>
      </c>
      <c r="AA641" s="251">
        <v>3.6159999999999995E-4</v>
      </c>
      <c r="AB641" s="251">
        <v>5.1435189999999998E-5</v>
      </c>
      <c r="AC641" s="251">
        <v>0</v>
      </c>
      <c r="AD641" s="251">
        <v>0.22491</v>
      </c>
      <c r="AE641" s="251">
        <v>0.81145999999999996</v>
      </c>
      <c r="AF641" s="250">
        <v>0.98892671213911587</v>
      </c>
      <c r="AG641" s="251">
        <v>0.98012500000000002</v>
      </c>
      <c r="AH641" s="250">
        <v>0.7199856209089206</v>
      </c>
      <c r="AI641" s="252">
        <v>1</v>
      </c>
      <c r="AJ641" s="253">
        <f t="shared" si="92"/>
        <v>3.5720453738817505E-5</v>
      </c>
      <c r="AK641" s="253">
        <f t="shared" si="93"/>
        <v>2.3300825096548314E-4</v>
      </c>
      <c r="AL641" s="253">
        <f t="shared" si="94"/>
        <v>3.3171835646677409E-5</v>
      </c>
      <c r="AM641" s="253">
        <f t="shared" si="95"/>
        <v>0</v>
      </c>
      <c r="AN641" s="253">
        <f t="shared" si="96"/>
        <v>0.14516904708912781</v>
      </c>
      <c r="AO641" s="254">
        <f t="shared" si="97"/>
        <v>0.52385823133905662</v>
      </c>
    </row>
    <row r="642" spans="1:41">
      <c r="A642" s="247">
        <v>933</v>
      </c>
      <c r="B642" s="248"/>
      <c r="C642" s="248">
        <f t="shared" si="99"/>
        <v>0</v>
      </c>
      <c r="D642" s="248">
        <f t="shared" si="99"/>
        <v>0</v>
      </c>
      <c r="E642" s="248">
        <f t="shared" si="99"/>
        <v>0</v>
      </c>
      <c r="F642" s="248">
        <f t="shared" si="99"/>
        <v>0</v>
      </c>
      <c r="G642" s="248">
        <f t="shared" si="99"/>
        <v>1</v>
      </c>
      <c r="H642" s="248">
        <f t="shared" si="99"/>
        <v>1</v>
      </c>
      <c r="I642" s="249"/>
      <c r="J642" s="249">
        <f t="shared" si="101"/>
        <v>0</v>
      </c>
      <c r="K642" s="249">
        <f t="shared" si="100"/>
        <v>0</v>
      </c>
      <c r="L642" s="249">
        <f t="shared" si="100"/>
        <v>0</v>
      </c>
      <c r="M642" s="249">
        <f t="shared" si="100"/>
        <v>0</v>
      </c>
      <c r="N642" s="249">
        <f t="shared" si="100"/>
        <v>0.12</v>
      </c>
      <c r="O642" s="249">
        <f t="shared" si="100"/>
        <v>0.88</v>
      </c>
      <c r="P642" s="250">
        <v>0.98510404054367551</v>
      </c>
      <c r="Q642" s="251">
        <v>0.97642750000000011</v>
      </c>
      <c r="R642" s="250">
        <v>0.98476321103785447</v>
      </c>
      <c r="S642" s="251">
        <v>0.97725649999999997</v>
      </c>
      <c r="T642" s="250">
        <v>0.99320486088734328</v>
      </c>
      <c r="U642" s="250">
        <v>0.99450410085039365</v>
      </c>
      <c r="V642" s="250">
        <v>0.9954222345538869</v>
      </c>
      <c r="W642" s="250">
        <v>0.99598373348530433</v>
      </c>
      <c r="X642" s="250">
        <v>0.99631567717360925</v>
      </c>
      <c r="Y642" s="250">
        <v>0.99652000519837425</v>
      </c>
      <c r="Z642" s="251">
        <v>6.5900000000000003E-5</v>
      </c>
      <c r="AA642" s="251">
        <v>3.88E-4</v>
      </c>
      <c r="AB642" s="251">
        <v>5.5968729999999994E-5</v>
      </c>
      <c r="AC642" s="251">
        <v>0</v>
      </c>
      <c r="AD642" s="251">
        <v>0.17324000000000001</v>
      </c>
      <c r="AE642" s="251">
        <v>0.84353999999999996</v>
      </c>
      <c r="AF642" s="250">
        <v>0.98789063442586023</v>
      </c>
      <c r="AG642" s="251">
        <v>0.98012949999999999</v>
      </c>
      <c r="AH642" s="250">
        <v>0.71548968218029285</v>
      </c>
      <c r="AI642" s="252">
        <v>1</v>
      </c>
      <c r="AJ642" s="253">
        <f t="shared" si="92"/>
        <v>4.1974201354507485E-5</v>
      </c>
      <c r="AK642" s="253">
        <f t="shared" si="93"/>
        <v>2.4745514870385603E-4</v>
      </c>
      <c r="AL642" s="253">
        <f t="shared" si="94"/>
        <v>3.5728187111293508E-5</v>
      </c>
      <c r="AM642" s="253">
        <f t="shared" si="95"/>
        <v>0</v>
      </c>
      <c r="AN642" s="253">
        <f t="shared" si="96"/>
        <v>0.11068871091847464</v>
      </c>
      <c r="AO642" s="254">
        <f t="shared" si="97"/>
        <v>0.53907587126833145</v>
      </c>
    </row>
    <row r="643" spans="1:41">
      <c r="A643" s="247">
        <v>934</v>
      </c>
      <c r="B643" s="248"/>
      <c r="C643" s="248">
        <f t="shared" si="99"/>
        <v>0</v>
      </c>
      <c r="D643" s="248">
        <f t="shared" si="99"/>
        <v>0</v>
      </c>
      <c r="E643" s="248">
        <f t="shared" si="99"/>
        <v>0</v>
      </c>
      <c r="F643" s="248">
        <f t="shared" si="99"/>
        <v>0</v>
      </c>
      <c r="G643" s="248">
        <f t="shared" si="99"/>
        <v>1</v>
      </c>
      <c r="H643" s="248">
        <f t="shared" si="99"/>
        <v>1</v>
      </c>
      <c r="I643" s="249"/>
      <c r="J643" s="249">
        <f t="shared" si="101"/>
        <v>0</v>
      </c>
      <c r="K643" s="249">
        <f t="shared" si="100"/>
        <v>0</v>
      </c>
      <c r="L643" s="249">
        <f t="shared" si="100"/>
        <v>0</v>
      </c>
      <c r="M643" s="249">
        <f t="shared" si="100"/>
        <v>0</v>
      </c>
      <c r="N643" s="249">
        <f t="shared" si="100"/>
        <v>0.08</v>
      </c>
      <c r="O643" s="249">
        <f t="shared" si="100"/>
        <v>0.92</v>
      </c>
      <c r="P643" s="250">
        <v>0.9838325522284328</v>
      </c>
      <c r="Q643" s="251">
        <v>0.97648100000000015</v>
      </c>
      <c r="R643" s="250">
        <v>0.98346287515628306</v>
      </c>
      <c r="S643" s="251">
        <v>0.97728399999999993</v>
      </c>
      <c r="T643" s="250">
        <v>0.99262225232346746</v>
      </c>
      <c r="U643" s="250">
        <v>0.99403255290567627</v>
      </c>
      <c r="V643" s="250">
        <v>0.995029265429481</v>
      </c>
      <c r="W643" s="250">
        <v>0.99563885945187824</v>
      </c>
      <c r="X643" s="250">
        <v>0.99599924962903374</v>
      </c>
      <c r="Y643" s="250">
        <v>0.99622109303563089</v>
      </c>
      <c r="Z643" s="251">
        <v>3.9300000000000007E-5</v>
      </c>
      <c r="AA643" s="251">
        <v>4.5969999999999995E-4</v>
      </c>
      <c r="AB643" s="251">
        <v>6.106153E-5</v>
      </c>
      <c r="AC643" s="251">
        <v>0</v>
      </c>
      <c r="AD643" s="251">
        <v>0.12938</v>
      </c>
      <c r="AE643" s="251">
        <v>0.87063999999999997</v>
      </c>
      <c r="AF643" s="250">
        <v>0.98685541400122023</v>
      </c>
      <c r="AG643" s="251">
        <v>0.98013400000000006</v>
      </c>
      <c r="AH643" s="250">
        <v>0.71099374345166522</v>
      </c>
      <c r="AI643" s="252">
        <v>1</v>
      </c>
      <c r="AJ643" s="253">
        <f t="shared" si="92"/>
        <v>2.4771086932957666E-5</v>
      </c>
      <c r="AK643" s="253">
        <f t="shared" si="93"/>
        <v>2.9016405847501745E-4</v>
      </c>
      <c r="AL643" s="253">
        <f t="shared" si="94"/>
        <v>3.8580872289022887E-5</v>
      </c>
      <c r="AM643" s="253">
        <f t="shared" si="95"/>
        <v>0</v>
      </c>
      <c r="AN643" s="253">
        <f t="shared" si="96"/>
        <v>8.1826629806180246E-2</v>
      </c>
      <c r="AO643" s="254">
        <f t="shared" si="97"/>
        <v>0.55076058837076114</v>
      </c>
    </row>
    <row r="644" spans="1:41">
      <c r="A644" s="247">
        <v>935</v>
      </c>
      <c r="B644" s="248"/>
      <c r="C644" s="248">
        <f t="shared" si="99"/>
        <v>0</v>
      </c>
      <c r="D644" s="248">
        <f t="shared" si="99"/>
        <v>0</v>
      </c>
      <c r="E644" s="248">
        <f t="shared" si="99"/>
        <v>0</v>
      </c>
      <c r="F644" s="248">
        <f t="shared" si="99"/>
        <v>0</v>
      </c>
      <c r="G644" s="248">
        <f t="shared" si="99"/>
        <v>1</v>
      </c>
      <c r="H644" s="248">
        <f t="shared" si="99"/>
        <v>1</v>
      </c>
      <c r="I644" s="249"/>
      <c r="J644" s="249">
        <f t="shared" si="101"/>
        <v>0</v>
      </c>
      <c r="K644" s="249">
        <f t="shared" si="100"/>
        <v>0</v>
      </c>
      <c r="L644" s="249">
        <f t="shared" si="100"/>
        <v>0</v>
      </c>
      <c r="M644" s="249">
        <f t="shared" si="100"/>
        <v>0</v>
      </c>
      <c r="N644" s="249">
        <f t="shared" si="100"/>
        <v>0.04</v>
      </c>
      <c r="O644" s="249">
        <f t="shared" si="100"/>
        <v>0.96</v>
      </c>
      <c r="P644" s="250">
        <v>0.98256242504675084</v>
      </c>
      <c r="Q644" s="251">
        <v>0.97653400000000001</v>
      </c>
      <c r="R644" s="250">
        <v>0.98216396997531585</v>
      </c>
      <c r="S644" s="251">
        <v>0.97731049999999997</v>
      </c>
      <c r="T644" s="250">
        <v>0.99203985708232112</v>
      </c>
      <c r="U644" s="250">
        <v>0.99356112457999723</v>
      </c>
      <c r="V644" s="250">
        <v>0.99463636478753881</v>
      </c>
      <c r="W644" s="250">
        <v>0.99529402878349127</v>
      </c>
      <c r="X644" s="250">
        <v>0.99568285279854296</v>
      </c>
      <c r="Y644" s="250">
        <v>0.99592220461178516</v>
      </c>
      <c r="Z644" s="251">
        <v>1.427E-4</v>
      </c>
      <c r="AA644" s="251">
        <v>4.727E-4</v>
      </c>
      <c r="AB644" s="251">
        <v>6.4102689999999998E-5</v>
      </c>
      <c r="AC644" s="251">
        <v>0</v>
      </c>
      <c r="AD644" s="251">
        <v>9.1300000000000006E-2</v>
      </c>
      <c r="AE644" s="251">
        <v>0.89352999999999994</v>
      </c>
      <c r="AF644" s="250">
        <v>0.98582105034473566</v>
      </c>
      <c r="AG644" s="251">
        <v>0.98013749999999999</v>
      </c>
      <c r="AH644" s="250">
        <v>0.70649780472303758</v>
      </c>
      <c r="AI644" s="252">
        <v>1</v>
      </c>
      <c r="AJ644" s="253">
        <f t="shared" si="92"/>
        <v>8.9004730122311978E-5</v>
      </c>
      <c r="AK644" s="253">
        <f t="shared" si="93"/>
        <v>2.9528418413442379E-4</v>
      </c>
      <c r="AL644" s="253">
        <f t="shared" si="94"/>
        <v>4.0086725430068902E-5</v>
      </c>
      <c r="AM644" s="253">
        <f t="shared" si="95"/>
        <v>0</v>
      </c>
      <c r="AN644" s="253">
        <f t="shared" si="96"/>
        <v>5.7154680184761268E-2</v>
      </c>
      <c r="AO644" s="254">
        <f t="shared" si="97"/>
        <v>0.55949285809210247</v>
      </c>
    </row>
    <row r="645" spans="1:41">
      <c r="A645" s="247">
        <v>936</v>
      </c>
      <c r="B645" s="248"/>
      <c r="C645" s="248">
        <f t="shared" si="99"/>
        <v>0</v>
      </c>
      <c r="D645" s="248">
        <f t="shared" si="99"/>
        <v>0</v>
      </c>
      <c r="E645" s="248">
        <f t="shared" si="99"/>
        <v>0</v>
      </c>
      <c r="F645" s="248">
        <f t="shared" si="99"/>
        <v>0</v>
      </c>
      <c r="G645" s="248">
        <f t="shared" si="99"/>
        <v>1</v>
      </c>
      <c r="H645" s="248">
        <f t="shared" si="99"/>
        <v>1</v>
      </c>
      <c r="I645" s="249"/>
      <c r="J645" s="249">
        <f t="shared" si="101"/>
        <v>0</v>
      </c>
      <c r="K645" s="249">
        <f t="shared" si="100"/>
        <v>0</v>
      </c>
      <c r="L645" s="249">
        <f t="shared" si="100"/>
        <v>0</v>
      </c>
      <c r="M645" s="249">
        <f t="shared" si="100"/>
        <v>0</v>
      </c>
      <c r="N645" s="249">
        <f t="shared" si="100"/>
        <v>0</v>
      </c>
      <c r="O645" s="249">
        <f t="shared" si="100"/>
        <v>1</v>
      </c>
      <c r="P645" s="250">
        <v>0.98163955045340467</v>
      </c>
      <c r="Q645" s="251">
        <v>0.97658699999999998</v>
      </c>
      <c r="R645" s="250">
        <v>0.98122020956485867</v>
      </c>
      <c r="S645" s="251">
        <v>0.97733700000000001</v>
      </c>
      <c r="T645" s="250">
        <v>0.9916164308770361</v>
      </c>
      <c r="U645" s="250">
        <v>0.99321834274622633</v>
      </c>
      <c r="V645" s="250">
        <v>0.99435066188171728</v>
      </c>
      <c r="W645" s="250">
        <v>0.9950432700827414</v>
      </c>
      <c r="X645" s="250">
        <v>0.99545276530639004</v>
      </c>
      <c r="Y645" s="250">
        <v>0.9957048461249205</v>
      </c>
      <c r="Z645" s="251">
        <v>1.198E-4</v>
      </c>
      <c r="AA645" s="251">
        <v>3.6870000000000002E-4</v>
      </c>
      <c r="AB645" s="251">
        <v>7.1246479999999995E-5</v>
      </c>
      <c r="AC645" s="251">
        <v>0</v>
      </c>
      <c r="AD645" s="251">
        <v>6.1900000000000004E-2</v>
      </c>
      <c r="AE645" s="251">
        <v>0.91132000000000002</v>
      </c>
      <c r="AF645" s="250">
        <v>0.98506932370559008</v>
      </c>
      <c r="AG645" s="251">
        <v>0.98014100000000015</v>
      </c>
      <c r="AH645" s="250">
        <v>0.70200186599440995</v>
      </c>
      <c r="AI645" s="252">
        <v>1</v>
      </c>
      <c r="AJ645" s="253">
        <f t="shared" si="92"/>
        <v>7.4023218126416024E-5</v>
      </c>
      <c r="AK645" s="253">
        <f t="shared" si="93"/>
        <v>2.28184057658997E-4</v>
      </c>
      <c r="AL645" s="253">
        <f t="shared" si="94"/>
        <v>4.4143870509470152E-5</v>
      </c>
      <c r="AM645" s="253">
        <f t="shared" si="95"/>
        <v>0</v>
      </c>
      <c r="AN645" s="253">
        <f t="shared" si="96"/>
        <v>3.8395359292980075E-2</v>
      </c>
      <c r="AO645" s="254">
        <f t="shared" si="97"/>
        <v>0.56541711706192666</v>
      </c>
    </row>
    <row r="646" spans="1:41">
      <c r="A646" s="247">
        <v>937</v>
      </c>
      <c r="B646" s="248"/>
      <c r="C646" s="248">
        <f t="shared" si="99"/>
        <v>0</v>
      </c>
      <c r="D646" s="248">
        <f t="shared" si="99"/>
        <v>0</v>
      </c>
      <c r="E646" s="248">
        <f t="shared" si="99"/>
        <v>0</v>
      </c>
      <c r="F646" s="248">
        <f t="shared" si="99"/>
        <v>0</v>
      </c>
      <c r="G646" s="248">
        <f t="shared" si="99"/>
        <v>1</v>
      </c>
      <c r="H646" s="248">
        <f t="shared" si="99"/>
        <v>1</v>
      </c>
      <c r="I646" s="249"/>
      <c r="J646" s="249">
        <f t="shared" si="101"/>
        <v>0</v>
      </c>
      <c r="K646" s="249">
        <f t="shared" si="100"/>
        <v>0</v>
      </c>
      <c r="L646" s="249">
        <f t="shared" si="100"/>
        <v>0</v>
      </c>
      <c r="M646" s="249">
        <f t="shared" si="100"/>
        <v>0</v>
      </c>
      <c r="N646" s="249">
        <f t="shared" si="100"/>
        <v>0</v>
      </c>
      <c r="O646" s="249">
        <f t="shared" si="100"/>
        <v>1</v>
      </c>
      <c r="P646" s="250">
        <v>0.98071739474145458</v>
      </c>
      <c r="Q646" s="251">
        <v>0.97663949999999999</v>
      </c>
      <c r="R646" s="250">
        <v>0.98027720473868585</v>
      </c>
      <c r="S646" s="251">
        <v>0.97736299999999998</v>
      </c>
      <c r="T646" s="250">
        <v>0.99119311747522953</v>
      </c>
      <c r="U646" s="250">
        <v>0.99287562417841291</v>
      </c>
      <c r="V646" s="250">
        <v>0.99406499520092506</v>
      </c>
      <c r="W646" s="250">
        <v>0.99479253432263159</v>
      </c>
      <c r="X646" s="250">
        <v>0.99522269406317132</v>
      </c>
      <c r="Y646" s="250">
        <v>0.9954875001972302</v>
      </c>
      <c r="Z646" s="251">
        <v>4.0000000000000003E-5</v>
      </c>
      <c r="AA646" s="251">
        <v>3.6759999999999999E-4</v>
      </c>
      <c r="AB646" s="251">
        <v>7.9518130000000002E-5</v>
      </c>
      <c r="AC646" s="251">
        <v>0</v>
      </c>
      <c r="AD646" s="251">
        <v>3.9529999999999996E-2</v>
      </c>
      <c r="AE646" s="251">
        <v>0.92464000000000002</v>
      </c>
      <c r="AF646" s="250">
        <v>0.98431804975783077</v>
      </c>
      <c r="AG646" s="251">
        <v>0.98014250000000003</v>
      </c>
      <c r="AH646" s="250">
        <v>0.6975059272657822</v>
      </c>
      <c r="AI646" s="252">
        <v>1</v>
      </c>
      <c r="AJ646" s="253">
        <f t="shared" si="92"/>
        <v>2.4483516975563604E-5</v>
      </c>
      <c r="AK646" s="253">
        <f t="shared" si="93"/>
        <v>2.2538545458190124E-4</v>
      </c>
      <c r="AL646" s="253">
        <f t="shared" si="94"/>
        <v>4.8813109392314002E-5</v>
      </c>
      <c r="AM646" s="253">
        <f t="shared" si="95"/>
        <v>0</v>
      </c>
      <c r="AN646" s="253">
        <f t="shared" si="96"/>
        <v>2.4294200915292337E-2</v>
      </c>
      <c r="AO646" s="254">
        <f t="shared" si="97"/>
        <v>0.56841302635232482</v>
      </c>
    </row>
    <row r="647" spans="1:41">
      <c r="A647" s="247">
        <v>938</v>
      </c>
      <c r="B647" s="248"/>
      <c r="C647" s="248">
        <f t="shared" si="99"/>
        <v>0</v>
      </c>
      <c r="D647" s="248">
        <f t="shared" si="99"/>
        <v>0</v>
      </c>
      <c r="E647" s="248">
        <f t="shared" si="99"/>
        <v>0</v>
      </c>
      <c r="F647" s="248">
        <f t="shared" si="99"/>
        <v>0</v>
      </c>
      <c r="G647" s="248">
        <f t="shared" si="99"/>
        <v>1</v>
      </c>
      <c r="H647" s="248">
        <f t="shared" si="99"/>
        <v>1</v>
      </c>
      <c r="I647" s="249"/>
      <c r="J647" s="249">
        <f t="shared" si="101"/>
        <v>0</v>
      </c>
      <c r="K647" s="249">
        <f t="shared" si="100"/>
        <v>0</v>
      </c>
      <c r="L647" s="249">
        <f t="shared" si="100"/>
        <v>0</v>
      </c>
      <c r="M647" s="249">
        <f t="shared" si="100"/>
        <v>0</v>
      </c>
      <c r="N647" s="249">
        <f t="shared" si="100"/>
        <v>0</v>
      </c>
      <c r="O647" s="249">
        <f t="shared" si="100"/>
        <v>1</v>
      </c>
      <c r="P647" s="250">
        <v>0.97979595746618908</v>
      </c>
      <c r="Q647" s="251">
        <v>0.976692</v>
      </c>
      <c r="R647" s="250">
        <v>0.97933495501301815</v>
      </c>
      <c r="S647" s="251">
        <v>0.97738900000000006</v>
      </c>
      <c r="T647" s="250">
        <v>0.99076991686495086</v>
      </c>
      <c r="U647" s="250">
        <v>0.99253296887503306</v>
      </c>
      <c r="V647" s="250">
        <v>0.99377936474638262</v>
      </c>
      <c r="W647" s="250">
        <v>0.99454182150474513</v>
      </c>
      <c r="X647" s="250">
        <v>0.99499263907034741</v>
      </c>
      <c r="Y647" s="250">
        <v>0.99527016683000435</v>
      </c>
      <c r="Z647" s="251">
        <v>1.5399999999999998E-5</v>
      </c>
      <c r="AA647" s="251">
        <v>4.3669999999999999E-4</v>
      </c>
      <c r="AB647" s="251">
        <v>8.971847999999999E-5</v>
      </c>
      <c r="AC647" s="251">
        <v>0</v>
      </c>
      <c r="AD647" s="251">
        <v>2.3700000000000002E-2</v>
      </c>
      <c r="AE647" s="251">
        <v>0.93371999999999999</v>
      </c>
      <c r="AF647" s="250">
        <v>0.98356722830145105</v>
      </c>
      <c r="AG647" s="251">
        <v>0.9801439999999999</v>
      </c>
      <c r="AH647" s="250">
        <v>0.69300998853715456</v>
      </c>
      <c r="AI647" s="252">
        <v>1</v>
      </c>
      <c r="AJ647" s="253">
        <f t="shared" si="92"/>
        <v>9.3372489641983331E-6</v>
      </c>
      <c r="AK647" s="253">
        <f t="shared" si="93"/>
        <v>2.6524886853071305E-4</v>
      </c>
      <c r="AL647" s="253">
        <f t="shared" si="94"/>
        <v>5.456288033345572E-5</v>
      </c>
      <c r="AM647" s="253">
        <f t="shared" si="95"/>
        <v>0</v>
      </c>
      <c r="AN647" s="253">
        <f t="shared" si="96"/>
        <v>1.4430906750089303E-2</v>
      </c>
      <c r="AO647" s="254">
        <f t="shared" si="97"/>
        <v>0.56869977204312105</v>
      </c>
    </row>
    <row r="648" spans="1:41">
      <c r="A648" s="247">
        <v>939</v>
      </c>
      <c r="B648" s="248"/>
      <c r="C648" s="248">
        <f t="shared" si="99"/>
        <v>0</v>
      </c>
      <c r="D648" s="248">
        <f t="shared" si="99"/>
        <v>0</v>
      </c>
      <c r="E648" s="248">
        <f t="shared" si="99"/>
        <v>0</v>
      </c>
      <c r="F648" s="248">
        <f t="shared" si="99"/>
        <v>0</v>
      </c>
      <c r="G648" s="248">
        <f t="shared" si="99"/>
        <v>1</v>
      </c>
      <c r="H648" s="248">
        <f t="shared" si="99"/>
        <v>1</v>
      </c>
      <c r="I648" s="249"/>
      <c r="J648" s="249">
        <f t="shared" si="101"/>
        <v>0</v>
      </c>
      <c r="K648" s="249">
        <f t="shared" si="100"/>
        <v>0</v>
      </c>
      <c r="L648" s="249">
        <f t="shared" si="100"/>
        <v>0</v>
      </c>
      <c r="M648" s="249">
        <f t="shared" si="100"/>
        <v>0</v>
      </c>
      <c r="N648" s="249">
        <f t="shared" si="100"/>
        <v>0</v>
      </c>
      <c r="O648" s="249">
        <f t="shared" si="100"/>
        <v>1</v>
      </c>
      <c r="P648" s="250">
        <v>0.9788752381831044</v>
      </c>
      <c r="Q648" s="251">
        <v>0.97674300000000003</v>
      </c>
      <c r="R648" s="250">
        <v>0.97839345990431159</v>
      </c>
      <c r="S648" s="251">
        <v>0.97741400000000001</v>
      </c>
      <c r="T648" s="250">
        <v>0.99034682903424998</v>
      </c>
      <c r="U648" s="250">
        <v>0.99219037683456435</v>
      </c>
      <c r="V648" s="250">
        <v>0.99349377051931209</v>
      </c>
      <c r="W648" s="250">
        <v>0.99429113163066607</v>
      </c>
      <c r="X648" s="250">
        <v>0.99476260032937969</v>
      </c>
      <c r="Y648" s="250">
        <v>0.99505284602453381</v>
      </c>
      <c r="Z648" s="251">
        <v>1.069E-4</v>
      </c>
      <c r="AA648" s="251">
        <v>4.124E-4</v>
      </c>
      <c r="AB648" s="251">
        <v>1.0014095000000001E-4</v>
      </c>
      <c r="AC648" s="251">
        <v>0</v>
      </c>
      <c r="AD648" s="251">
        <v>1.383E-2</v>
      </c>
      <c r="AE648" s="251">
        <v>0.93947000000000003</v>
      </c>
      <c r="AF648" s="250">
        <v>0.98281685913650341</v>
      </c>
      <c r="AG648" s="251">
        <v>0.9801439999999999</v>
      </c>
      <c r="AH648" s="250">
        <v>0.68851404980852693</v>
      </c>
      <c r="AI648" s="252">
        <v>1</v>
      </c>
      <c r="AJ648" s="253">
        <f t="shared" si="92"/>
        <v>6.4200743460180587E-5</v>
      </c>
      <c r="AK648" s="253">
        <f t="shared" si="93"/>
        <v>2.4813538686516606E-4</v>
      </c>
      <c r="AL648" s="253">
        <f t="shared" si="94"/>
        <v>6.0332579265062103E-5</v>
      </c>
      <c r="AM648" s="253">
        <f t="shared" si="95"/>
        <v>0</v>
      </c>
      <c r="AN648" s="253">
        <f t="shared" si="96"/>
        <v>8.3428928486514037E-3</v>
      </c>
      <c r="AO648" s="254">
        <f t="shared" si="97"/>
        <v>0.5668969224814614</v>
      </c>
    </row>
    <row r="649" spans="1:41">
      <c r="A649" s="247">
        <v>940</v>
      </c>
      <c r="B649" s="248"/>
      <c r="C649" s="248">
        <f t="shared" si="99"/>
        <v>0</v>
      </c>
      <c r="D649" s="248">
        <f t="shared" si="99"/>
        <v>0</v>
      </c>
      <c r="E649" s="248">
        <f t="shared" si="99"/>
        <v>0</v>
      </c>
      <c r="F649" s="248">
        <f t="shared" si="99"/>
        <v>0</v>
      </c>
      <c r="G649" s="248">
        <f t="shared" si="99"/>
        <v>0</v>
      </c>
      <c r="H649" s="248">
        <f t="shared" si="99"/>
        <v>1</v>
      </c>
      <c r="I649" s="249"/>
      <c r="J649" s="249">
        <f t="shared" si="101"/>
        <v>0</v>
      </c>
      <c r="K649" s="249">
        <f t="shared" si="100"/>
        <v>0</v>
      </c>
      <c r="L649" s="249">
        <f t="shared" si="100"/>
        <v>0</v>
      </c>
      <c r="M649" s="249">
        <f t="shared" si="100"/>
        <v>0</v>
      </c>
      <c r="N649" s="249">
        <f t="shared" si="100"/>
        <v>0</v>
      </c>
      <c r="O649" s="249">
        <f t="shared" si="100"/>
        <v>1</v>
      </c>
      <c r="P649" s="250">
        <v>0.97795523644789573</v>
      </c>
      <c r="Q649" s="251">
        <v>0.97679400000000005</v>
      </c>
      <c r="R649" s="250">
        <v>0.97745271892924979</v>
      </c>
      <c r="S649" s="251">
        <v>0.97743899999999995</v>
      </c>
      <c r="T649" s="250">
        <v>0.98992385397117444</v>
      </c>
      <c r="U649" s="250">
        <v>0.9918478480554821</v>
      </c>
      <c r="V649" s="250">
        <v>0.99320821252093472</v>
      </c>
      <c r="W649" s="250">
        <v>0.99404046470197793</v>
      </c>
      <c r="X649" s="250">
        <v>0.9945325778417291</v>
      </c>
      <c r="Y649" s="250">
        <v>0.99483553778210909</v>
      </c>
      <c r="Z649" s="251">
        <v>5.7600000000000004E-5</v>
      </c>
      <c r="AA649" s="251">
        <v>3.4500000000000004E-4</v>
      </c>
      <c r="AB649" s="251">
        <v>1.0989031E-4</v>
      </c>
      <c r="AC649" s="251">
        <v>0</v>
      </c>
      <c r="AD649" s="251">
        <v>7.9400000000000009E-3</v>
      </c>
      <c r="AE649" s="251">
        <v>0.94240999999999997</v>
      </c>
      <c r="AF649" s="250">
        <v>0.98206694206309264</v>
      </c>
      <c r="AG649" s="251">
        <v>0.9801439999999999</v>
      </c>
      <c r="AH649" s="250">
        <v>0.68401811107989929</v>
      </c>
      <c r="AI649" s="252">
        <v>1</v>
      </c>
      <c r="AJ649" s="253">
        <f t="shared" si="92"/>
        <v>3.4263382453432924E-5</v>
      </c>
      <c r="AK649" s="253">
        <f t="shared" si="93"/>
        <v>2.05622252112869E-4</v>
      </c>
      <c r="AL649" s="253">
        <f t="shared" si="94"/>
        <v>6.5585171951514933E-5</v>
      </c>
      <c r="AM649" s="253">
        <f t="shared" si="95"/>
        <v>0</v>
      </c>
      <c r="AN649" s="253">
        <f t="shared" si="96"/>
        <v>4.745101179827872E-3</v>
      </c>
      <c r="AO649" s="254">
        <f t="shared" si="97"/>
        <v>0.56337443783131391</v>
      </c>
    </row>
    <row r="650" spans="1:41">
      <c r="A650" s="247">
        <v>941</v>
      </c>
      <c r="B650" s="248"/>
      <c r="C650" s="248">
        <f t="shared" si="99"/>
        <v>0</v>
      </c>
      <c r="D650" s="248">
        <f t="shared" si="99"/>
        <v>0</v>
      </c>
      <c r="E650" s="248">
        <f t="shared" si="99"/>
        <v>0</v>
      </c>
      <c r="F650" s="248">
        <f t="shared" si="99"/>
        <v>0</v>
      </c>
      <c r="G650" s="248">
        <f t="shared" si="99"/>
        <v>0</v>
      </c>
      <c r="H650" s="248">
        <f t="shared" si="99"/>
        <v>1</v>
      </c>
      <c r="I650" s="249"/>
      <c r="J650" s="249">
        <f t="shared" si="101"/>
        <v>0</v>
      </c>
      <c r="K650" s="249">
        <f t="shared" si="100"/>
        <v>0</v>
      </c>
      <c r="L650" s="249">
        <f t="shared" si="100"/>
        <v>0</v>
      </c>
      <c r="M650" s="249">
        <f t="shared" si="100"/>
        <v>0</v>
      </c>
      <c r="N650" s="249">
        <f t="shared" si="100"/>
        <v>0</v>
      </c>
      <c r="O650" s="249">
        <f t="shared" si="100"/>
        <v>1</v>
      </c>
      <c r="P650" s="250">
        <v>0.97818516963587454</v>
      </c>
      <c r="Q650" s="251">
        <v>0.97684499999999996</v>
      </c>
      <c r="R650" s="250">
        <v>0.97768783349940858</v>
      </c>
      <c r="S650" s="251">
        <v>0.97746350000000004</v>
      </c>
      <c r="T650" s="250">
        <v>0.99002958716563194</v>
      </c>
      <c r="U650" s="250">
        <v>0.99193347431958101</v>
      </c>
      <c r="V650" s="250">
        <v>0.99327959862402226</v>
      </c>
      <c r="W650" s="250">
        <v>0.99410312928293298</v>
      </c>
      <c r="X650" s="250">
        <v>0.99459008193981335</v>
      </c>
      <c r="Y650" s="250">
        <v>0.99488986366485899</v>
      </c>
      <c r="Z650" s="251">
        <v>4.8199999999999999E-5</v>
      </c>
      <c r="AA650" s="251">
        <v>4.1160000000000003E-4</v>
      </c>
      <c r="AB650" s="251">
        <v>1.2011497E-4</v>
      </c>
      <c r="AC650" s="251">
        <v>0</v>
      </c>
      <c r="AD650" s="251">
        <v>4.7099999999999998E-3</v>
      </c>
      <c r="AE650" s="251">
        <v>0.94361000000000006</v>
      </c>
      <c r="AF650" s="250">
        <v>0.9822543789587932</v>
      </c>
      <c r="AG650" s="251">
        <v>0.98014199999999985</v>
      </c>
      <c r="AH650" s="250">
        <v>0.67861475184151676</v>
      </c>
      <c r="AI650" s="252">
        <v>1</v>
      </c>
      <c r="AJ650" s="253">
        <f t="shared" ref="AJ650:AJ713" si="102">PRODUCT(P650,Q650,R650,S650,T650,Z650,AF650,AG650,AH650,AI650)</f>
        <v>2.8469443192301344E-5</v>
      </c>
      <c r="AK650" s="253">
        <f t="shared" ref="AK650:AK713" si="103">PRODUCT(P650,Q650,R650,S650,U650,AA650,AF650,AG650,AH650,AI650)</f>
        <v>2.4358002674364749E-4</v>
      </c>
      <c r="AL650" s="253">
        <f t="shared" ref="AL650:AL713" si="104">PRODUCT(P650,Q650,R650,S650,V650,AB650,AF650,AG650,AH650,AI650)</f>
        <v>7.1179087123957412E-5</v>
      </c>
      <c r="AM650" s="253">
        <f t="shared" ref="AM650:AM713" si="105">PRODUCT(P650,Q650,R650,S650,W650,AC650,AF650,AG650,AH650,AI650)</f>
        <v>0</v>
      </c>
      <c r="AN650" s="253">
        <f t="shared" ref="AN650:AN713" si="106">PRODUCT(P650,Q650,R650,S650,X650,AD650,AF650,AG650,AH650,AI650)</f>
        <v>2.7947875024914299E-3</v>
      </c>
      <c r="AO650" s="254">
        <f t="shared" ref="AO650:AO713" si="107">PRODUCT(P650,Q650,R650,S650,Y650,AE650,AF650,AG650,AH650,AI650)</f>
        <v>0.56008159589544992</v>
      </c>
    </row>
    <row r="651" spans="1:41">
      <c r="A651" s="247">
        <v>942</v>
      </c>
      <c r="B651" s="248"/>
      <c r="C651" s="248">
        <f t="shared" si="99"/>
        <v>0</v>
      </c>
      <c r="D651" s="248">
        <f t="shared" si="99"/>
        <v>0</v>
      </c>
      <c r="E651" s="248">
        <f t="shared" si="99"/>
        <v>0</v>
      </c>
      <c r="F651" s="248">
        <f t="shared" si="99"/>
        <v>0</v>
      </c>
      <c r="G651" s="248">
        <f t="shared" si="99"/>
        <v>0</v>
      </c>
      <c r="H651" s="248">
        <f t="shared" si="99"/>
        <v>1</v>
      </c>
      <c r="I651" s="249"/>
      <c r="J651" s="249">
        <f t="shared" si="101"/>
        <v>0</v>
      </c>
      <c r="K651" s="249">
        <f t="shared" si="100"/>
        <v>0</v>
      </c>
      <c r="L651" s="249">
        <f t="shared" si="100"/>
        <v>0</v>
      </c>
      <c r="M651" s="249">
        <f t="shared" si="100"/>
        <v>0</v>
      </c>
      <c r="N651" s="249">
        <f t="shared" si="100"/>
        <v>0</v>
      </c>
      <c r="O651" s="249">
        <f t="shared" si="100"/>
        <v>1</v>
      </c>
      <c r="P651" s="250">
        <v>0.978415147649776</v>
      </c>
      <c r="Q651" s="251">
        <v>0.97689599999999999</v>
      </c>
      <c r="R651" s="250">
        <v>0.97792299518027259</v>
      </c>
      <c r="S651" s="251">
        <v>0.97748800000000002</v>
      </c>
      <c r="T651" s="250">
        <v>0.99013532740750587</v>
      </c>
      <c r="U651" s="250">
        <v>0.99201910453744491</v>
      </c>
      <c r="V651" s="250">
        <v>0.99335098699146029</v>
      </c>
      <c r="W651" s="250">
        <v>0.99416579529804894</v>
      </c>
      <c r="X651" s="250">
        <v>0.99464758705379841</v>
      </c>
      <c r="Y651" s="250">
        <v>0.99494419033285975</v>
      </c>
      <c r="Z651" s="251">
        <v>8.25E-5</v>
      </c>
      <c r="AA651" s="251">
        <v>4.1649999999999999E-4</v>
      </c>
      <c r="AB651" s="251">
        <v>1.2934489000000001E-4</v>
      </c>
      <c r="AC651" s="251">
        <v>0</v>
      </c>
      <c r="AD651" s="251">
        <v>2.9199999999999999E-3</v>
      </c>
      <c r="AE651" s="251">
        <v>0.94401000000000002</v>
      </c>
      <c r="AF651" s="250">
        <v>0.98244184410084656</v>
      </c>
      <c r="AG651" s="251">
        <v>0.98014000000000001</v>
      </c>
      <c r="AH651" s="250">
        <v>0.67320772243834825</v>
      </c>
      <c r="AI651" s="252">
        <v>1</v>
      </c>
      <c r="AJ651" s="253">
        <f t="shared" si="102"/>
        <v>4.8381591564727586E-5</v>
      </c>
      <c r="AK651" s="253">
        <f t="shared" si="103"/>
        <v>2.4471843570456997E-4</v>
      </c>
      <c r="AL651" s="253">
        <f t="shared" si="104"/>
        <v>7.6099823516927141E-5</v>
      </c>
      <c r="AM651" s="253">
        <f t="shared" si="105"/>
        <v>0</v>
      </c>
      <c r="AN651" s="253">
        <f t="shared" si="106"/>
        <v>1.7202189636323824E-3</v>
      </c>
      <c r="AO651" s="254">
        <f t="shared" si="107"/>
        <v>0.55629731197667409</v>
      </c>
    </row>
    <row r="652" spans="1:41">
      <c r="A652" s="247">
        <v>943</v>
      </c>
      <c r="B652" s="248"/>
      <c r="C652" s="248">
        <f t="shared" si="99"/>
        <v>0</v>
      </c>
      <c r="D652" s="248">
        <f t="shared" si="99"/>
        <v>0</v>
      </c>
      <c r="E652" s="248">
        <f t="shared" si="99"/>
        <v>0</v>
      </c>
      <c r="F652" s="248">
        <f t="shared" si="99"/>
        <v>0</v>
      </c>
      <c r="G652" s="248">
        <f t="shared" si="99"/>
        <v>0</v>
      </c>
      <c r="H652" s="248">
        <f t="shared" si="99"/>
        <v>1</v>
      </c>
      <c r="I652" s="249"/>
      <c r="J652" s="249">
        <f t="shared" si="101"/>
        <v>0</v>
      </c>
      <c r="K652" s="249">
        <f t="shared" si="100"/>
        <v>0</v>
      </c>
      <c r="L652" s="249">
        <f t="shared" si="100"/>
        <v>0</v>
      </c>
      <c r="M652" s="249">
        <f t="shared" si="100"/>
        <v>0</v>
      </c>
      <c r="N652" s="249">
        <f t="shared" si="100"/>
        <v>0</v>
      </c>
      <c r="O652" s="249">
        <f t="shared" si="100"/>
        <v>1</v>
      </c>
      <c r="P652" s="250">
        <v>0.97864517049653965</v>
      </c>
      <c r="Q652" s="251">
        <v>0.97694549999999991</v>
      </c>
      <c r="R652" s="250">
        <v>0.97815820397939102</v>
      </c>
      <c r="S652" s="251">
        <v>0.97751149999999998</v>
      </c>
      <c r="T652" s="250">
        <v>0.99024107469698297</v>
      </c>
      <c r="U652" s="250">
        <v>0.99210473870909821</v>
      </c>
      <c r="V652" s="250">
        <v>0.99342237762323005</v>
      </c>
      <c r="W652" s="250">
        <v>0.99422846274730159</v>
      </c>
      <c r="X652" s="250">
        <v>0.9947050931836614</v>
      </c>
      <c r="Y652" s="250">
        <v>0.99499851778609161</v>
      </c>
      <c r="Z652" s="251">
        <v>5.7999999999999994E-5</v>
      </c>
      <c r="AA652" s="251">
        <v>4.1199999999999999E-4</v>
      </c>
      <c r="AB652" s="251">
        <v>1.4160347000000001E-4</v>
      </c>
      <c r="AC652" s="251">
        <v>0</v>
      </c>
      <c r="AD652" s="251">
        <v>1.81E-3</v>
      </c>
      <c r="AE652" s="251">
        <v>0.94420000000000004</v>
      </c>
      <c r="AF652" s="250">
        <v>0.98262933749237591</v>
      </c>
      <c r="AG652" s="251">
        <v>0.98013700000000004</v>
      </c>
      <c r="AH652" s="250">
        <v>0.66780069303517964</v>
      </c>
      <c r="AI652" s="252">
        <v>1</v>
      </c>
      <c r="AJ652" s="253">
        <f t="shared" si="102"/>
        <v>3.3769052654527597E-5</v>
      </c>
      <c r="AK652" s="253">
        <f t="shared" si="103"/>
        <v>2.4032817418339101E-4</v>
      </c>
      <c r="AL652" s="253">
        <f t="shared" si="104"/>
        <v>8.2709954420825301E-5</v>
      </c>
      <c r="AM652" s="253">
        <f t="shared" si="105"/>
        <v>0</v>
      </c>
      <c r="AN652" s="253">
        <f t="shared" si="106"/>
        <v>1.0585779989306535E-3</v>
      </c>
      <c r="AO652" s="254">
        <f t="shared" si="107"/>
        <v>0.55237800463137465</v>
      </c>
    </row>
    <row r="653" spans="1:41">
      <c r="A653" s="247">
        <v>944</v>
      </c>
      <c r="B653" s="248"/>
      <c r="C653" s="248">
        <f t="shared" ref="C653:H695" si="108">IF($A653&lt;C$4,0,IF($A653&gt;C$5,0,1))</f>
        <v>0</v>
      </c>
      <c r="D653" s="248">
        <f t="shared" si="108"/>
        <v>0</v>
      </c>
      <c r="E653" s="248">
        <f t="shared" si="108"/>
        <v>0</v>
      </c>
      <c r="F653" s="248">
        <f t="shared" si="108"/>
        <v>0</v>
      </c>
      <c r="G653" s="248">
        <f t="shared" si="108"/>
        <v>0</v>
      </c>
      <c r="H653" s="248">
        <f t="shared" si="108"/>
        <v>1</v>
      </c>
      <c r="I653" s="249"/>
      <c r="J653" s="249">
        <f t="shared" si="101"/>
        <v>0</v>
      </c>
      <c r="K653" s="249">
        <f t="shared" si="100"/>
        <v>0</v>
      </c>
      <c r="L653" s="249">
        <f t="shared" si="100"/>
        <v>0</v>
      </c>
      <c r="M653" s="249">
        <f t="shared" si="100"/>
        <v>0</v>
      </c>
      <c r="N653" s="249">
        <f t="shared" si="100"/>
        <v>0</v>
      </c>
      <c r="O653" s="249">
        <f t="shared" si="100"/>
        <v>1</v>
      </c>
      <c r="P653" s="250">
        <v>0.97887523818310318</v>
      </c>
      <c r="Q653" s="251">
        <v>0.97699500000000006</v>
      </c>
      <c r="R653" s="250">
        <v>0.97839345990431026</v>
      </c>
      <c r="S653" s="251">
        <v>0.97753500000000004</v>
      </c>
      <c r="T653" s="250">
        <v>0.99034682903424942</v>
      </c>
      <c r="U653" s="250">
        <v>0.9921903768345639</v>
      </c>
      <c r="V653" s="250">
        <v>0.99349377051931187</v>
      </c>
      <c r="W653" s="250">
        <v>0.99429113163066563</v>
      </c>
      <c r="X653" s="250">
        <v>0.99476260032937924</v>
      </c>
      <c r="Y653" s="250">
        <v>0.99505284602453348</v>
      </c>
      <c r="Z653" s="251">
        <v>1.8300000000000001E-5</v>
      </c>
      <c r="AA653" s="251">
        <v>4.7989999999999996E-4</v>
      </c>
      <c r="AB653" s="251">
        <v>1.5135137999999998E-4</v>
      </c>
      <c r="AC653" s="251">
        <v>0</v>
      </c>
      <c r="AD653" s="251">
        <v>1.1200000000000001E-3</v>
      </c>
      <c r="AE653" s="251">
        <v>0.94442999999999999</v>
      </c>
      <c r="AF653" s="250">
        <v>0.98281685913650241</v>
      </c>
      <c r="AG653" s="251">
        <v>0.98013400000000006</v>
      </c>
      <c r="AH653" s="250">
        <v>0.66239366363201113</v>
      </c>
      <c r="AI653" s="252">
        <v>1</v>
      </c>
      <c r="AJ653" s="253">
        <f t="shared" si="102"/>
        <v>1.0577381478683197E-5</v>
      </c>
      <c r="AK653" s="253">
        <f t="shared" si="103"/>
        <v>2.7789806516866707E-4</v>
      </c>
      <c r="AL653" s="253">
        <f t="shared" si="104"/>
        <v>8.775892526775221E-5</v>
      </c>
      <c r="AM653" s="253">
        <f t="shared" si="105"/>
        <v>0</v>
      </c>
      <c r="AN653" s="253">
        <f t="shared" si="106"/>
        <v>6.5024531857082665E-4</v>
      </c>
      <c r="AO653" s="254">
        <f t="shared" si="107"/>
        <v>0.5484735426709878</v>
      </c>
    </row>
    <row r="654" spans="1:41">
      <c r="A654" s="247">
        <v>945</v>
      </c>
      <c r="B654" s="248"/>
      <c r="C654" s="248">
        <f t="shared" si="108"/>
        <v>0</v>
      </c>
      <c r="D654" s="248">
        <f t="shared" si="108"/>
        <v>0</v>
      </c>
      <c r="E654" s="248">
        <f t="shared" si="108"/>
        <v>0</v>
      </c>
      <c r="F654" s="248">
        <f t="shared" si="108"/>
        <v>0</v>
      </c>
      <c r="G654" s="248">
        <f t="shared" si="108"/>
        <v>0</v>
      </c>
      <c r="H654" s="248">
        <f t="shared" si="108"/>
        <v>1</v>
      </c>
      <c r="I654" s="249"/>
      <c r="J654" s="249">
        <f t="shared" si="101"/>
        <v>0</v>
      </c>
      <c r="K654" s="249">
        <f t="shared" si="100"/>
        <v>0</v>
      </c>
      <c r="L654" s="249">
        <f t="shared" si="100"/>
        <v>0</v>
      </c>
      <c r="M654" s="249">
        <f t="shared" si="100"/>
        <v>0</v>
      </c>
      <c r="N654" s="249">
        <f t="shared" si="100"/>
        <v>0</v>
      </c>
      <c r="O654" s="249">
        <f t="shared" si="100"/>
        <v>1</v>
      </c>
      <c r="P654" s="250">
        <v>0.97910535071640925</v>
      </c>
      <c r="Q654" s="251">
        <v>0.97704399999999991</v>
      </c>
      <c r="R654" s="250">
        <v>0.97862876296258261</v>
      </c>
      <c r="S654" s="251">
        <v>0.97755750000000008</v>
      </c>
      <c r="T654" s="250">
        <v>0.99045259041949307</v>
      </c>
      <c r="U654" s="250">
        <v>0.99227601891386674</v>
      </c>
      <c r="V654" s="250">
        <v>0.99356516567968745</v>
      </c>
      <c r="W654" s="250">
        <v>0.99435380194811696</v>
      </c>
      <c r="X654" s="250">
        <v>0.99482010849093006</v>
      </c>
      <c r="Y654" s="250">
        <v>0.99510717504816615</v>
      </c>
      <c r="Z654" s="251">
        <v>5.1999999999999997E-5</v>
      </c>
      <c r="AA654" s="251">
        <v>4.1449999999999999E-4</v>
      </c>
      <c r="AB654" s="251">
        <v>1.5916149E-4</v>
      </c>
      <c r="AC654" s="251">
        <v>0</v>
      </c>
      <c r="AD654" s="251">
        <v>7.9000000000000001E-4</v>
      </c>
      <c r="AE654" s="251">
        <v>0.94481999999999999</v>
      </c>
      <c r="AF654" s="250">
        <v>0.98300440903635045</v>
      </c>
      <c r="AG654" s="251">
        <v>0.98012900000000003</v>
      </c>
      <c r="AH654" s="250">
        <v>0.65698663422884251</v>
      </c>
      <c r="AI654" s="252">
        <v>1</v>
      </c>
      <c r="AJ654" s="253">
        <f t="shared" si="102"/>
        <v>2.9835691593221051E-5</v>
      </c>
      <c r="AK654" s="253">
        <f t="shared" si="103"/>
        <v>2.3826272468111426E-4</v>
      </c>
      <c r="AL654" s="253">
        <f t="shared" si="104"/>
        <v>9.1608005216528497E-5</v>
      </c>
      <c r="AM654" s="253">
        <f t="shared" si="105"/>
        <v>0</v>
      </c>
      <c r="AN654" s="253">
        <f t="shared" si="106"/>
        <v>4.5527176793622431E-4</v>
      </c>
      <c r="AO654" s="254">
        <f t="shared" si="107"/>
        <v>0.54465062832433608</v>
      </c>
    </row>
    <row r="655" spans="1:41">
      <c r="A655" s="247">
        <v>946</v>
      </c>
      <c r="B655" s="248"/>
      <c r="C655" s="248">
        <f t="shared" si="108"/>
        <v>0</v>
      </c>
      <c r="D655" s="248">
        <f t="shared" si="108"/>
        <v>0</v>
      </c>
      <c r="E655" s="248">
        <f t="shared" si="108"/>
        <v>0</v>
      </c>
      <c r="F655" s="248">
        <f t="shared" si="108"/>
        <v>0</v>
      </c>
      <c r="G655" s="248">
        <f t="shared" si="108"/>
        <v>0</v>
      </c>
      <c r="H655" s="248">
        <f t="shared" si="108"/>
        <v>1</v>
      </c>
      <c r="I655" s="249"/>
      <c r="J655" s="249">
        <f t="shared" si="101"/>
        <v>0</v>
      </c>
      <c r="K655" s="249">
        <f t="shared" si="100"/>
        <v>0</v>
      </c>
      <c r="L655" s="249">
        <f t="shared" si="100"/>
        <v>0</v>
      </c>
      <c r="M655" s="249">
        <f t="shared" si="100"/>
        <v>0</v>
      </c>
      <c r="N655" s="249">
        <f t="shared" si="100"/>
        <v>0</v>
      </c>
      <c r="O655" s="249">
        <f t="shared" si="100"/>
        <v>1</v>
      </c>
      <c r="P655" s="250">
        <v>0.97991109785128627</v>
      </c>
      <c r="Q655" s="251">
        <v>0.97709299999999999</v>
      </c>
      <c r="R655" s="250">
        <v>0.97945269495069742</v>
      </c>
      <c r="S655" s="251">
        <v>0.97758</v>
      </c>
      <c r="T655" s="250">
        <v>0.99082281077335754</v>
      </c>
      <c r="U655" s="250">
        <v>0.99257579732823398</v>
      </c>
      <c r="V655" s="250">
        <v>0.99381506657203578</v>
      </c>
      <c r="W655" s="250">
        <v>0.99457315935227386</v>
      </c>
      <c r="X655" s="250">
        <v>0.99502139505570697</v>
      </c>
      <c r="Y655" s="250">
        <v>0.99529733281396304</v>
      </c>
      <c r="Z655" s="251">
        <v>3.4999999999999999E-6</v>
      </c>
      <c r="AA655" s="251">
        <v>4.284E-4</v>
      </c>
      <c r="AB655" s="251">
        <v>1.6702458999999999E-4</v>
      </c>
      <c r="AC655" s="251">
        <v>0</v>
      </c>
      <c r="AD655" s="251">
        <v>5.4000000000000001E-4</v>
      </c>
      <c r="AE655" s="251">
        <v>0.94538</v>
      </c>
      <c r="AF655" s="250">
        <v>0.98366105624471101</v>
      </c>
      <c r="AG655" s="251">
        <v>0.980124</v>
      </c>
      <c r="AH655" s="250">
        <v>0.65157960482567401</v>
      </c>
      <c r="AI655" s="252">
        <v>1</v>
      </c>
      <c r="AJ655" s="253">
        <f t="shared" si="102"/>
        <v>1.9971761714904445E-6</v>
      </c>
      <c r="AK655" s="253">
        <f t="shared" si="103"/>
        <v>2.4488685768471284E-4</v>
      </c>
      <c r="AL655" s="253">
        <f t="shared" si="104"/>
        <v>9.5595693014739313E-5</v>
      </c>
      <c r="AM655" s="253">
        <f t="shared" si="105"/>
        <v>0</v>
      </c>
      <c r="AN655" s="253">
        <f t="shared" si="106"/>
        <v>3.0944146890827184E-4</v>
      </c>
      <c r="AO655" s="254">
        <f t="shared" si="107"/>
        <v>0.5418905602668268</v>
      </c>
    </row>
    <row r="656" spans="1:41">
      <c r="A656" s="247">
        <v>947</v>
      </c>
      <c r="B656" s="248"/>
      <c r="C656" s="248">
        <f t="shared" si="108"/>
        <v>0</v>
      </c>
      <c r="D656" s="248">
        <f t="shared" si="108"/>
        <v>0</v>
      </c>
      <c r="E656" s="248">
        <f t="shared" si="108"/>
        <v>0</v>
      </c>
      <c r="F656" s="248">
        <f t="shared" si="108"/>
        <v>0</v>
      </c>
      <c r="G656" s="248">
        <f t="shared" si="108"/>
        <v>0</v>
      </c>
      <c r="H656" s="248">
        <f t="shared" si="108"/>
        <v>1</v>
      </c>
      <c r="I656" s="249"/>
      <c r="J656" s="249">
        <f t="shared" si="101"/>
        <v>0</v>
      </c>
      <c r="K656" s="249">
        <f t="shared" si="100"/>
        <v>0</v>
      </c>
      <c r="L656" s="249">
        <f t="shared" si="100"/>
        <v>0</v>
      </c>
      <c r="M656" s="249">
        <f t="shared" si="100"/>
        <v>0</v>
      </c>
      <c r="N656" s="249">
        <f t="shared" si="100"/>
        <v>0</v>
      </c>
      <c r="O656" s="249">
        <f t="shared" si="100"/>
        <v>1</v>
      </c>
      <c r="P656" s="250">
        <v>0.98071739474145403</v>
      </c>
      <c r="Q656" s="251">
        <v>0.97714049999999997</v>
      </c>
      <c r="R656" s="250">
        <v>0.98027720473868529</v>
      </c>
      <c r="S656" s="251">
        <v>0.97760199999999997</v>
      </c>
      <c r="T656" s="250">
        <v>0.99119311747522931</v>
      </c>
      <c r="U656" s="250">
        <v>0.99287562417841257</v>
      </c>
      <c r="V656" s="250">
        <v>0.99406499520092484</v>
      </c>
      <c r="W656" s="250">
        <v>0.99479253432263148</v>
      </c>
      <c r="X656" s="250">
        <v>0.99522269406317121</v>
      </c>
      <c r="Y656" s="250">
        <v>0.99548750019722998</v>
      </c>
      <c r="Z656" s="251">
        <v>-2.2000000000000001E-6</v>
      </c>
      <c r="AA656" s="251">
        <v>3.391E-4</v>
      </c>
      <c r="AB656" s="251">
        <v>1.6926929999999999E-4</v>
      </c>
      <c r="AC656" s="251">
        <v>0</v>
      </c>
      <c r="AD656" s="251">
        <v>3.8999999999999999E-4</v>
      </c>
      <c r="AE656" s="251">
        <v>0.94603999999999999</v>
      </c>
      <c r="AF656" s="250">
        <v>0.98431804975783033</v>
      </c>
      <c r="AG656" s="251">
        <v>0.9801169999999999</v>
      </c>
      <c r="AH656" s="250">
        <v>0.64617257542250539</v>
      </c>
      <c r="AI656" s="252">
        <v>1</v>
      </c>
      <c r="AJ656" s="253">
        <f t="shared" si="102"/>
        <v>-1.2484027856446738E-6</v>
      </c>
      <c r="AK656" s="253">
        <f t="shared" si="103"/>
        <v>1.9275089745695093E-4</v>
      </c>
      <c r="AL656" s="253">
        <f t="shared" si="104"/>
        <v>9.6331151036749036E-5</v>
      </c>
      <c r="AM656" s="253">
        <f t="shared" si="105"/>
        <v>0</v>
      </c>
      <c r="AN656" s="253">
        <f t="shared" si="106"/>
        <v>2.2220746669441885E-4</v>
      </c>
      <c r="AO656" s="254">
        <f t="shared" si="107"/>
        <v>0.53916175845313219</v>
      </c>
    </row>
    <row r="657" spans="1:41">
      <c r="A657" s="247">
        <v>948</v>
      </c>
      <c r="B657" s="248"/>
      <c r="C657" s="248">
        <f t="shared" si="108"/>
        <v>0</v>
      </c>
      <c r="D657" s="248">
        <f t="shared" si="108"/>
        <v>0</v>
      </c>
      <c r="E657" s="248">
        <f t="shared" si="108"/>
        <v>0</v>
      </c>
      <c r="F657" s="248">
        <f t="shared" si="108"/>
        <v>0</v>
      </c>
      <c r="G657" s="248">
        <f t="shared" si="108"/>
        <v>0</v>
      </c>
      <c r="H657" s="248">
        <f t="shared" si="108"/>
        <v>1</v>
      </c>
      <c r="I657" s="249"/>
      <c r="J657" s="249">
        <f t="shared" si="101"/>
        <v>0</v>
      </c>
      <c r="K657" s="249">
        <f t="shared" si="100"/>
        <v>0</v>
      </c>
      <c r="L657" s="249">
        <f t="shared" si="100"/>
        <v>0</v>
      </c>
      <c r="M657" s="249">
        <f t="shared" si="100"/>
        <v>0</v>
      </c>
      <c r="N657" s="249">
        <f t="shared" si="100"/>
        <v>0</v>
      </c>
      <c r="O657" s="249">
        <f t="shared" si="100"/>
        <v>1</v>
      </c>
      <c r="P657" s="250">
        <v>0.9815242416847072</v>
      </c>
      <c r="Q657" s="251">
        <v>0.97718800000000006</v>
      </c>
      <c r="R657" s="250">
        <v>0.98110229265049553</v>
      </c>
      <c r="S657" s="251">
        <v>0.97762400000000005</v>
      </c>
      <c r="T657" s="250">
        <v>0.9915635105331152</v>
      </c>
      <c r="U657" s="250">
        <v>0.99317549946542405</v>
      </c>
      <c r="V657" s="250">
        <v>0.99431495156553706</v>
      </c>
      <c r="W657" s="250">
        <v>0.99501192685812911</v>
      </c>
      <c r="X657" s="250">
        <v>0.99542400551234422</v>
      </c>
      <c r="Y657" s="250">
        <v>0.99567767719710298</v>
      </c>
      <c r="Z657" s="251">
        <v>4.5199999999999994E-5</v>
      </c>
      <c r="AA657" s="251">
        <v>4.3540000000000001E-4</v>
      </c>
      <c r="AB657" s="251">
        <v>1.7304882999999999E-4</v>
      </c>
      <c r="AC657" s="251">
        <v>0</v>
      </c>
      <c r="AD657" s="251">
        <v>3.6999999999999999E-4</v>
      </c>
      <c r="AE657" s="251">
        <v>0.94683000000000006</v>
      </c>
      <c r="AF657" s="250">
        <v>0.9849753897096627</v>
      </c>
      <c r="AG657" s="251">
        <v>0.98010999999999993</v>
      </c>
      <c r="AH657" s="250">
        <v>0.64076554601933688</v>
      </c>
      <c r="AI657" s="252">
        <v>1</v>
      </c>
      <c r="AJ657" s="253">
        <f t="shared" si="102"/>
        <v>2.5504899895809774E-5</v>
      </c>
      <c r="AK657" s="253">
        <f t="shared" si="103"/>
        <v>2.4608156169484861E-4</v>
      </c>
      <c r="AL657" s="253">
        <f t="shared" si="104"/>
        <v>9.791681746848997E-5</v>
      </c>
      <c r="AM657" s="253">
        <f t="shared" si="105"/>
        <v>0</v>
      </c>
      <c r="AN657" s="253">
        <f t="shared" si="106"/>
        <v>2.095918958695689E-4</v>
      </c>
      <c r="AO657" s="254">
        <f t="shared" si="107"/>
        <v>0.53648234269003414</v>
      </c>
    </row>
    <row r="658" spans="1:41">
      <c r="A658" s="247">
        <v>949</v>
      </c>
      <c r="B658" s="248"/>
      <c r="C658" s="248">
        <f t="shared" si="108"/>
        <v>0</v>
      </c>
      <c r="D658" s="248">
        <f t="shared" si="108"/>
        <v>0</v>
      </c>
      <c r="E658" s="248">
        <f t="shared" si="108"/>
        <v>0</v>
      </c>
      <c r="F658" s="248">
        <f t="shared" si="108"/>
        <v>0</v>
      </c>
      <c r="G658" s="248">
        <f t="shared" si="108"/>
        <v>0</v>
      </c>
      <c r="H658" s="248">
        <f t="shared" si="108"/>
        <v>1</v>
      </c>
      <c r="I658" s="249"/>
      <c r="J658" s="249">
        <f t="shared" si="101"/>
        <v>0</v>
      </c>
      <c r="K658" s="249">
        <f t="shared" si="100"/>
        <v>0</v>
      </c>
      <c r="L658" s="249">
        <f t="shared" si="100"/>
        <v>0</v>
      </c>
      <c r="M658" s="249">
        <f t="shared" si="100"/>
        <v>0</v>
      </c>
      <c r="N658" s="249">
        <f t="shared" si="100"/>
        <v>0</v>
      </c>
      <c r="O658" s="249">
        <f t="shared" si="100"/>
        <v>1</v>
      </c>
      <c r="P658" s="250">
        <v>0.9823316389789557</v>
      </c>
      <c r="Q658" s="251">
        <v>0.97723499999999996</v>
      </c>
      <c r="R658" s="250">
        <v>0.98192795901020946</v>
      </c>
      <c r="S658" s="251">
        <v>0.97764449999999992</v>
      </c>
      <c r="T658" s="250">
        <v>0.99193398995502025</v>
      </c>
      <c r="U658" s="250">
        <v>0.99347542319028781</v>
      </c>
      <c r="V658" s="250">
        <v>0.99456493566505377</v>
      </c>
      <c r="W658" s="250">
        <v>0.99523133695770549</v>
      </c>
      <c r="X658" s="250">
        <v>0.99562532940224702</v>
      </c>
      <c r="Y658" s="250">
        <v>0.99586786381271675</v>
      </c>
      <c r="Z658" s="251">
        <v>5.9000000000000003E-6</v>
      </c>
      <c r="AA658" s="251">
        <v>4.0050000000000003E-4</v>
      </c>
      <c r="AB658" s="251">
        <v>1.7014705000000001E-4</v>
      </c>
      <c r="AC658" s="251">
        <v>0</v>
      </c>
      <c r="AD658" s="251">
        <v>2.1999999999999998E-4</v>
      </c>
      <c r="AE658" s="251">
        <v>0.94771000000000005</v>
      </c>
      <c r="AF658" s="250">
        <v>0.98563307623419194</v>
      </c>
      <c r="AG658" s="251">
        <v>0.98010149999999996</v>
      </c>
      <c r="AH658" s="250">
        <v>0.63535851661616838</v>
      </c>
      <c r="AI658" s="252">
        <v>1</v>
      </c>
      <c r="AJ658" s="253">
        <f t="shared" si="102"/>
        <v>3.3102263794570511E-6</v>
      </c>
      <c r="AK658" s="253">
        <f t="shared" si="103"/>
        <v>2.2505183571519663E-4</v>
      </c>
      <c r="AL658" s="253">
        <f t="shared" si="104"/>
        <v>9.5715104726701067E-5</v>
      </c>
      <c r="AM658" s="253">
        <f t="shared" si="105"/>
        <v>0</v>
      </c>
      <c r="AN658" s="253">
        <f t="shared" si="106"/>
        <v>1.2389150512097057E-4</v>
      </c>
      <c r="AO658" s="254">
        <f t="shared" si="107"/>
        <v>0.53382645539835683</v>
      </c>
    </row>
    <row r="659" spans="1:41">
      <c r="A659" s="247">
        <v>950</v>
      </c>
      <c r="B659" s="248"/>
      <c r="C659" s="248">
        <f t="shared" si="108"/>
        <v>0</v>
      </c>
      <c r="D659" s="248">
        <f t="shared" si="108"/>
        <v>0</v>
      </c>
      <c r="E659" s="248">
        <f t="shared" si="108"/>
        <v>0</v>
      </c>
      <c r="F659" s="248">
        <f t="shared" si="108"/>
        <v>0</v>
      </c>
      <c r="G659" s="248">
        <f t="shared" si="108"/>
        <v>0</v>
      </c>
      <c r="H659" s="248">
        <f t="shared" si="108"/>
        <v>1</v>
      </c>
      <c r="I659" s="249"/>
      <c r="J659" s="249">
        <f t="shared" si="101"/>
        <v>0</v>
      </c>
      <c r="K659" s="249">
        <f t="shared" si="100"/>
        <v>0</v>
      </c>
      <c r="L659" s="249">
        <f t="shared" si="100"/>
        <v>0</v>
      </c>
      <c r="M659" s="249">
        <f t="shared" si="100"/>
        <v>0</v>
      </c>
      <c r="N659" s="249">
        <f t="shared" si="100"/>
        <v>0</v>
      </c>
      <c r="O659" s="249">
        <f t="shared" si="100"/>
        <v>1</v>
      </c>
      <c r="P659" s="250">
        <v>0.9831395869222328</v>
      </c>
      <c r="Q659" s="251">
        <v>0.97728199999999998</v>
      </c>
      <c r="R659" s="250">
        <v>0.98275420414204884</v>
      </c>
      <c r="S659" s="251">
        <v>0.9776649999999999</v>
      </c>
      <c r="T659" s="250">
        <v>0.99230455574895005</v>
      </c>
      <c r="U659" s="250">
        <v>0.99377539535402493</v>
      </c>
      <c r="V659" s="250">
        <v>0.99481494749865729</v>
      </c>
      <c r="W659" s="250">
        <v>0.99545076462030024</v>
      </c>
      <c r="X659" s="250">
        <v>0.99582666573190148</v>
      </c>
      <c r="Y659" s="250">
        <v>0.99605806004320785</v>
      </c>
      <c r="Z659" s="251">
        <v>6.1199999999999997E-5</v>
      </c>
      <c r="AA659" s="251">
        <v>4.3290000000000001E-4</v>
      </c>
      <c r="AB659" s="251">
        <v>1.6778197000000001E-4</v>
      </c>
      <c r="AC659" s="251">
        <v>0</v>
      </c>
      <c r="AD659" s="251">
        <v>1.7999999999999998E-4</v>
      </c>
      <c r="AE659" s="251">
        <v>0.9486</v>
      </c>
      <c r="AF659" s="250">
        <v>0.98629110946543808</v>
      </c>
      <c r="AG659" s="251">
        <v>0.9800930000000001</v>
      </c>
      <c r="AH659" s="250">
        <v>0.62994972546971573</v>
      </c>
      <c r="AI659" s="252">
        <v>1</v>
      </c>
      <c r="AJ659" s="253">
        <f t="shared" si="102"/>
        <v>3.4138526022472905E-5</v>
      </c>
      <c r="AK659" s="253">
        <f t="shared" si="103"/>
        <v>2.418378004981831E-4</v>
      </c>
      <c r="AL659" s="253">
        <f t="shared" si="104"/>
        <v>9.3828754177156934E-5</v>
      </c>
      <c r="AM659" s="253">
        <f t="shared" si="105"/>
        <v>0</v>
      </c>
      <c r="AN659" s="253">
        <f t="shared" si="106"/>
        <v>1.0076381805602289E-4</v>
      </c>
      <c r="AO659" s="254">
        <f t="shared" si="107"/>
        <v>0.53114871234640204</v>
      </c>
    </row>
    <row r="660" spans="1:41">
      <c r="A660" s="247">
        <v>951</v>
      </c>
      <c r="B660" s="248"/>
      <c r="C660" s="248">
        <f t="shared" si="108"/>
        <v>0</v>
      </c>
      <c r="D660" s="248">
        <f t="shared" si="108"/>
        <v>0</v>
      </c>
      <c r="E660" s="248">
        <f t="shared" si="108"/>
        <v>0</v>
      </c>
      <c r="F660" s="248">
        <f t="shared" si="108"/>
        <v>0</v>
      </c>
      <c r="G660" s="248">
        <f t="shared" si="108"/>
        <v>0</v>
      </c>
      <c r="H660" s="248">
        <f t="shared" si="108"/>
        <v>1</v>
      </c>
      <c r="I660" s="249"/>
      <c r="J660" s="249">
        <f t="shared" si="101"/>
        <v>0</v>
      </c>
      <c r="K660" s="249">
        <f t="shared" si="100"/>
        <v>0</v>
      </c>
      <c r="L660" s="249">
        <f t="shared" si="100"/>
        <v>0</v>
      </c>
      <c r="M660" s="249">
        <f t="shared" si="100"/>
        <v>0</v>
      </c>
      <c r="N660" s="249">
        <f t="shared" si="100"/>
        <v>0</v>
      </c>
      <c r="O660" s="249">
        <f t="shared" si="100"/>
        <v>1</v>
      </c>
      <c r="P660" s="250">
        <v>0.98383255222843213</v>
      </c>
      <c r="Q660" s="251">
        <v>0.97732799999999997</v>
      </c>
      <c r="R660" s="250">
        <v>0.98346287515628239</v>
      </c>
      <c r="S660" s="251">
        <v>0.97768450000000007</v>
      </c>
      <c r="T660" s="250">
        <v>0.99262225232346724</v>
      </c>
      <c r="U660" s="250">
        <v>0.99403255290567605</v>
      </c>
      <c r="V660" s="250">
        <v>0.99502926542948078</v>
      </c>
      <c r="W660" s="250">
        <v>0.99563885945187791</v>
      </c>
      <c r="X660" s="250">
        <v>0.99599924962903363</v>
      </c>
      <c r="Y660" s="250">
        <v>0.99622109303563089</v>
      </c>
      <c r="Z660" s="251">
        <v>7.5000000000000002E-6</v>
      </c>
      <c r="AA660" s="251">
        <v>4.328E-4</v>
      </c>
      <c r="AB660" s="251">
        <v>1.6301458000000002E-4</v>
      </c>
      <c r="AC660" s="251">
        <v>0</v>
      </c>
      <c r="AD660" s="251">
        <v>6.0000000000000002E-5</v>
      </c>
      <c r="AE660" s="251">
        <v>0.94975999999999994</v>
      </c>
      <c r="AF660" s="250">
        <v>0.98685541400121968</v>
      </c>
      <c r="AG660" s="251">
        <v>0.98008350000000011</v>
      </c>
      <c r="AH660" s="250">
        <v>0.62434633963503183</v>
      </c>
      <c r="AI660" s="252">
        <v>1</v>
      </c>
      <c r="AJ660" s="253">
        <f t="shared" si="102"/>
        <v>4.1562884053821826E-6</v>
      </c>
      <c r="AK660" s="253">
        <f t="shared" si="103"/>
        <v>2.4018631800156492E-4</v>
      </c>
      <c r="AL660" s="253">
        <f t="shared" si="104"/>
        <v>9.0557142291335202E-5</v>
      </c>
      <c r="AM660" s="253">
        <f t="shared" si="105"/>
        <v>0</v>
      </c>
      <c r="AN660" s="253">
        <f t="shared" si="106"/>
        <v>3.3363428017557756E-5</v>
      </c>
      <c r="AO660" s="254">
        <f t="shared" si="107"/>
        <v>0.52823845396631663</v>
      </c>
    </row>
    <row r="661" spans="1:41">
      <c r="A661" s="247">
        <v>952</v>
      </c>
      <c r="B661" s="248"/>
      <c r="C661" s="248">
        <f t="shared" si="108"/>
        <v>0</v>
      </c>
      <c r="D661" s="248">
        <f t="shared" si="108"/>
        <v>0</v>
      </c>
      <c r="E661" s="248">
        <f t="shared" si="108"/>
        <v>0</v>
      </c>
      <c r="F661" s="248">
        <f t="shared" si="108"/>
        <v>0</v>
      </c>
      <c r="G661" s="248">
        <f t="shared" si="108"/>
        <v>0</v>
      </c>
      <c r="H661" s="248">
        <f t="shared" si="108"/>
        <v>1</v>
      </c>
      <c r="I661" s="249"/>
      <c r="J661" s="249">
        <f t="shared" si="101"/>
        <v>0</v>
      </c>
      <c r="K661" s="249">
        <f t="shared" si="100"/>
        <v>0</v>
      </c>
      <c r="L661" s="249">
        <f t="shared" si="100"/>
        <v>0</v>
      </c>
      <c r="M661" s="249">
        <f t="shared" si="100"/>
        <v>0</v>
      </c>
      <c r="N661" s="249">
        <f t="shared" si="100"/>
        <v>0</v>
      </c>
      <c r="O661" s="249">
        <f t="shared" si="100"/>
        <v>1</v>
      </c>
      <c r="P661" s="250">
        <v>0.9845259224999755</v>
      </c>
      <c r="Q661" s="251">
        <v>0.97737399999999997</v>
      </c>
      <c r="R661" s="250">
        <v>0.98417197183349092</v>
      </c>
      <c r="S661" s="251">
        <v>0.97770399999999991</v>
      </c>
      <c r="T661" s="250">
        <v>0.99294001236590379</v>
      </c>
      <c r="U661" s="250">
        <v>0.99428974604646247</v>
      </c>
      <c r="V661" s="250">
        <v>0.99524360373525211</v>
      </c>
      <c r="W661" s="250">
        <v>0.99582696718545083</v>
      </c>
      <c r="X661" s="250">
        <v>0.99617184266424053</v>
      </c>
      <c r="Y661" s="250">
        <v>0.99638413309086626</v>
      </c>
      <c r="Z661" s="251">
        <v>6.19E-5</v>
      </c>
      <c r="AA661" s="251">
        <v>4.5389999999999997E-4</v>
      </c>
      <c r="AB661" s="251">
        <v>1.5565333000000002E-4</v>
      </c>
      <c r="AC661" s="251">
        <v>0</v>
      </c>
      <c r="AD661" s="251">
        <v>1.2E-4</v>
      </c>
      <c r="AE661" s="251">
        <v>0.95093000000000005</v>
      </c>
      <c r="AF661" s="250">
        <v>0.98741997344322552</v>
      </c>
      <c r="AG661" s="251">
        <v>0.98007399999999989</v>
      </c>
      <c r="AH661" s="250">
        <v>0.61874295380034794</v>
      </c>
      <c r="AI661" s="252">
        <v>1</v>
      </c>
      <c r="AJ661" s="253">
        <f t="shared" si="102"/>
        <v>3.4076189518983871E-5</v>
      </c>
      <c r="AK661" s="253">
        <f t="shared" si="103"/>
        <v>2.5021336730307852E-4</v>
      </c>
      <c r="AL661" s="253">
        <f t="shared" si="104"/>
        <v>8.5886553519859394E-5</v>
      </c>
      <c r="AM661" s="253">
        <f t="shared" si="105"/>
        <v>0</v>
      </c>
      <c r="AN661" s="253">
        <f t="shared" si="106"/>
        <v>6.6275478541861219E-5</v>
      </c>
      <c r="AO661" s="254">
        <f t="shared" si="107"/>
        <v>0.52530642897020763</v>
      </c>
    </row>
    <row r="662" spans="1:41">
      <c r="A662" s="247">
        <v>953</v>
      </c>
      <c r="B662" s="248"/>
      <c r="C662" s="248">
        <f t="shared" si="108"/>
        <v>0</v>
      </c>
      <c r="D662" s="248">
        <f t="shared" si="108"/>
        <v>0</v>
      </c>
      <c r="E662" s="248">
        <f t="shared" si="108"/>
        <v>0</v>
      </c>
      <c r="F662" s="248">
        <f t="shared" si="108"/>
        <v>0</v>
      </c>
      <c r="G662" s="248">
        <f t="shared" si="108"/>
        <v>0</v>
      </c>
      <c r="H662" s="248">
        <f t="shared" si="108"/>
        <v>1</v>
      </c>
      <c r="I662" s="249"/>
      <c r="J662" s="249">
        <f t="shared" si="101"/>
        <v>0</v>
      </c>
      <c r="K662" s="249">
        <f t="shared" si="100"/>
        <v>0</v>
      </c>
      <c r="L662" s="249">
        <f t="shared" si="100"/>
        <v>0</v>
      </c>
      <c r="M662" s="249">
        <f t="shared" si="100"/>
        <v>0</v>
      </c>
      <c r="N662" s="249">
        <f t="shared" si="100"/>
        <v>0</v>
      </c>
      <c r="O662" s="249">
        <f t="shared" si="100"/>
        <v>1</v>
      </c>
      <c r="P662" s="250">
        <v>0.9852196979247555</v>
      </c>
      <c r="Q662" s="251">
        <v>0.97741849999999997</v>
      </c>
      <c r="R662" s="250">
        <v>0.98488149437808814</v>
      </c>
      <c r="S662" s="251">
        <v>0.97772300000000001</v>
      </c>
      <c r="T662" s="250">
        <v>0.9932578358813009</v>
      </c>
      <c r="U662" s="250">
        <v>0.99454697477702714</v>
      </c>
      <c r="V662" s="250">
        <v>0.99545796241545692</v>
      </c>
      <c r="W662" s="250">
        <v>0.99601508782035153</v>
      </c>
      <c r="X662" s="250">
        <v>0.99634444483690643</v>
      </c>
      <c r="Y662" s="250">
        <v>0.99654718020837019</v>
      </c>
      <c r="Z662" s="251">
        <v>3.4999999999999999E-6</v>
      </c>
      <c r="AA662" s="251">
        <v>4.3740000000000001E-4</v>
      </c>
      <c r="AB662" s="251">
        <v>1.4478451000000001E-4</v>
      </c>
      <c r="AC662" s="251">
        <v>0</v>
      </c>
      <c r="AD662" s="251">
        <v>1.2E-4</v>
      </c>
      <c r="AE662" s="251">
        <v>0.95224999999999993</v>
      </c>
      <c r="AF662" s="250">
        <v>0.9879847878759116</v>
      </c>
      <c r="AG662" s="251">
        <v>0.98006249999999995</v>
      </c>
      <c r="AH662" s="250">
        <v>0.61313956796566416</v>
      </c>
      <c r="AI662" s="252">
        <v>1</v>
      </c>
      <c r="AJ662" s="253">
        <f t="shared" si="102"/>
        <v>1.9138454666441226E-6</v>
      </c>
      <c r="AK662" s="253">
        <f t="shared" si="103"/>
        <v>2.3948642604827914E-4</v>
      </c>
      <c r="AL662" s="253">
        <f t="shared" si="104"/>
        <v>7.9345417366047884E-5</v>
      </c>
      <c r="AM662" s="253">
        <f t="shared" si="105"/>
        <v>0</v>
      </c>
      <c r="AN662" s="253">
        <f t="shared" si="106"/>
        <v>6.5821469399528475E-5</v>
      </c>
      <c r="AO662" s="254">
        <f t="shared" si="107"/>
        <v>0.5224270667135178</v>
      </c>
    </row>
    <row r="663" spans="1:41">
      <c r="A663" s="247">
        <v>953.99999999999898</v>
      </c>
      <c r="B663" s="248"/>
      <c r="C663" s="248">
        <f t="shared" si="108"/>
        <v>0</v>
      </c>
      <c r="D663" s="248">
        <f t="shared" si="108"/>
        <v>0</v>
      </c>
      <c r="E663" s="248">
        <f t="shared" si="108"/>
        <v>0</v>
      </c>
      <c r="F663" s="248">
        <f t="shared" si="108"/>
        <v>0</v>
      </c>
      <c r="G663" s="248">
        <f t="shared" si="108"/>
        <v>0</v>
      </c>
      <c r="H663" s="248">
        <f t="shared" si="108"/>
        <v>1</v>
      </c>
      <c r="I663" s="249"/>
      <c r="J663" s="249">
        <f t="shared" si="101"/>
        <v>0</v>
      </c>
      <c r="K663" s="249">
        <f t="shared" si="100"/>
        <v>0</v>
      </c>
      <c r="L663" s="249">
        <f t="shared" si="100"/>
        <v>0</v>
      </c>
      <c r="M663" s="249">
        <f t="shared" si="100"/>
        <v>0</v>
      </c>
      <c r="N663" s="249">
        <f t="shared" si="100"/>
        <v>0</v>
      </c>
      <c r="O663" s="249">
        <f t="shared" si="100"/>
        <v>1</v>
      </c>
      <c r="P663" s="250">
        <v>0.98591387869072766</v>
      </c>
      <c r="Q663" s="251">
        <v>0.97746300000000008</v>
      </c>
      <c r="R663" s="250">
        <v>0.98559144299455914</v>
      </c>
      <c r="S663" s="251">
        <v>0.97774199999999989</v>
      </c>
      <c r="T663" s="250">
        <v>0.99357572287469864</v>
      </c>
      <c r="U663" s="250">
        <v>0.99480423909801208</v>
      </c>
      <c r="V663" s="250">
        <v>0.99567234146958006</v>
      </c>
      <c r="W663" s="250">
        <v>0.99620322135591255</v>
      </c>
      <c r="X663" s="250">
        <v>0.99651705614641595</v>
      </c>
      <c r="Y663" s="250">
        <v>0.9967102343875992</v>
      </c>
      <c r="Z663" s="251">
        <v>1.9700000000000001E-5</v>
      </c>
      <c r="AA663" s="251">
        <v>3.8840000000000001E-4</v>
      </c>
      <c r="AB663" s="251">
        <v>1.388839E-4</v>
      </c>
      <c r="AC663" s="251">
        <v>0</v>
      </c>
      <c r="AD663" s="251">
        <v>6.0000000000000002E-5</v>
      </c>
      <c r="AE663" s="251">
        <v>0.95377999999999996</v>
      </c>
      <c r="AF663" s="250">
        <v>0.98854985738374934</v>
      </c>
      <c r="AG663" s="251">
        <v>0.98005100000000001</v>
      </c>
      <c r="AH663" s="250">
        <v>0.60753618213098026</v>
      </c>
      <c r="AI663" s="252">
        <v>1</v>
      </c>
      <c r="AJ663" s="253">
        <f t="shared" si="102"/>
        <v>1.0699096429489579E-5</v>
      </c>
      <c r="AK663" s="253">
        <f t="shared" si="103"/>
        <v>2.1120138055488459E-4</v>
      </c>
      <c r="AL663" s="253">
        <f t="shared" si="104"/>
        <v>7.5587198760468513E-5</v>
      </c>
      <c r="AM663" s="253">
        <f t="shared" si="105"/>
        <v>0</v>
      </c>
      <c r="AN663" s="253">
        <f t="shared" si="106"/>
        <v>3.2682546744579525E-5</v>
      </c>
      <c r="AO663" s="254">
        <f t="shared" si="107"/>
        <v>0.51963337041740876</v>
      </c>
    </row>
    <row r="664" spans="1:41">
      <c r="A664" s="247">
        <v>954.99999999999898</v>
      </c>
      <c r="B664" s="248"/>
      <c r="C664" s="248">
        <f t="shared" si="108"/>
        <v>0</v>
      </c>
      <c r="D664" s="248">
        <f t="shared" si="108"/>
        <v>0</v>
      </c>
      <c r="E664" s="248">
        <f t="shared" si="108"/>
        <v>0</v>
      </c>
      <c r="F664" s="248">
        <f t="shared" si="108"/>
        <v>0</v>
      </c>
      <c r="G664" s="248">
        <f t="shared" si="108"/>
        <v>0</v>
      </c>
      <c r="H664" s="248">
        <f t="shared" si="108"/>
        <v>1</v>
      </c>
      <c r="I664" s="249"/>
      <c r="J664" s="249">
        <f t="shared" si="101"/>
        <v>0</v>
      </c>
      <c r="K664" s="249">
        <f t="shared" si="100"/>
        <v>0</v>
      </c>
      <c r="L664" s="249">
        <f t="shared" si="100"/>
        <v>0</v>
      </c>
      <c r="M664" s="249">
        <f t="shared" si="100"/>
        <v>0</v>
      </c>
      <c r="N664" s="249">
        <f t="shared" si="100"/>
        <v>0</v>
      </c>
      <c r="O664" s="249">
        <f t="shared" si="100"/>
        <v>1</v>
      </c>
      <c r="P664" s="250">
        <v>0.98660846498591237</v>
      </c>
      <c r="Q664" s="251">
        <v>0.97750650000000006</v>
      </c>
      <c r="R664" s="250">
        <v>0.98630181788746374</v>
      </c>
      <c r="S664" s="251">
        <v>0.97775949999999989</v>
      </c>
      <c r="T664" s="250">
        <v>0.99389367335113721</v>
      </c>
      <c r="U664" s="250">
        <v>0.99506153901005912</v>
      </c>
      <c r="V664" s="250">
        <v>0.9958867408971066</v>
      </c>
      <c r="W664" s="250">
        <v>0.99639136779146664</v>
      </c>
      <c r="X664" s="250">
        <v>0.99668967659215379</v>
      </c>
      <c r="Y664" s="250">
        <v>0.9968732956280093</v>
      </c>
      <c r="Z664" s="251">
        <v>5.4E-6</v>
      </c>
      <c r="AA664" s="251">
        <v>4.1540000000000001E-4</v>
      </c>
      <c r="AB664" s="251">
        <v>1.2707934000000002E-4</v>
      </c>
      <c r="AC664" s="251">
        <v>0</v>
      </c>
      <c r="AD664" s="251">
        <v>8.0000000000000007E-5</v>
      </c>
      <c r="AE664" s="251">
        <v>0.95527000000000006</v>
      </c>
      <c r="AF664" s="250">
        <v>0.98911518205122884</v>
      </c>
      <c r="AG664" s="251">
        <v>0.98003750000000001</v>
      </c>
      <c r="AH664" s="250">
        <v>0.60193279629629648</v>
      </c>
      <c r="AI664" s="252">
        <v>1</v>
      </c>
      <c r="AJ664" s="253">
        <f t="shared" si="102"/>
        <v>2.912578392695671E-6</v>
      </c>
      <c r="AK664" s="253">
        <f t="shared" si="103"/>
        <v>2.2431606086863838E-4</v>
      </c>
      <c r="AL664" s="253">
        <f t="shared" si="104"/>
        <v>6.8679770978035209E-5</v>
      </c>
      <c r="AM664" s="253">
        <f t="shared" si="105"/>
        <v>0</v>
      </c>
      <c r="AN664" s="253">
        <f t="shared" si="106"/>
        <v>4.3270696358364137E-5</v>
      </c>
      <c r="AO664" s="254">
        <f t="shared" si="107"/>
        <v>0.51678516560059107</v>
      </c>
    </row>
    <row r="665" spans="1:41">
      <c r="A665" s="247">
        <v>955.99999999999898</v>
      </c>
      <c r="B665" s="248"/>
      <c r="C665" s="248">
        <f t="shared" si="108"/>
        <v>0</v>
      </c>
      <c r="D665" s="248">
        <f t="shared" si="108"/>
        <v>0</v>
      </c>
      <c r="E665" s="248">
        <f t="shared" si="108"/>
        <v>0</v>
      </c>
      <c r="F665" s="248">
        <f t="shared" si="108"/>
        <v>0</v>
      </c>
      <c r="G665" s="248">
        <f t="shared" si="108"/>
        <v>0</v>
      </c>
      <c r="H665" s="248">
        <f t="shared" si="108"/>
        <v>1</v>
      </c>
      <c r="I665" s="249"/>
      <c r="J665" s="249">
        <f t="shared" si="101"/>
        <v>0</v>
      </c>
      <c r="K665" s="249">
        <f t="shared" si="100"/>
        <v>0</v>
      </c>
      <c r="L665" s="249">
        <f t="shared" si="100"/>
        <v>0</v>
      </c>
      <c r="M665" s="249">
        <f t="shared" si="100"/>
        <v>0</v>
      </c>
      <c r="N665" s="249">
        <f t="shared" si="100"/>
        <v>0</v>
      </c>
      <c r="O665" s="249">
        <f t="shared" si="100"/>
        <v>1</v>
      </c>
      <c r="P665" s="250">
        <v>0.9870717479029214</v>
      </c>
      <c r="Q665" s="251">
        <v>0.97754999999999992</v>
      </c>
      <c r="R665" s="250">
        <v>0.9867756380706908</v>
      </c>
      <c r="S665" s="251">
        <v>0.97777700000000012</v>
      </c>
      <c r="T665" s="250">
        <v>0.99410567560627427</v>
      </c>
      <c r="U665" s="250">
        <v>0.9952330920578869</v>
      </c>
      <c r="V665" s="250">
        <v>0.99602968516709456</v>
      </c>
      <c r="W665" s="250">
        <v>0.99651680591483593</v>
      </c>
      <c r="X665" s="250">
        <v>0.99680476196469048</v>
      </c>
      <c r="Y665" s="250">
        <v>0.99698200704422579</v>
      </c>
      <c r="Z665" s="251">
        <v>6.4700000000000001E-5</v>
      </c>
      <c r="AA665" s="251">
        <v>3.3700000000000001E-4</v>
      </c>
      <c r="AB665" s="251">
        <v>1.1804010000000001E-4</v>
      </c>
      <c r="AC665" s="251">
        <v>0</v>
      </c>
      <c r="AD665" s="251">
        <v>4.0000000000000003E-5</v>
      </c>
      <c r="AE665" s="251">
        <v>0.95684999999999998</v>
      </c>
      <c r="AF665" s="250">
        <v>0.98949220695997009</v>
      </c>
      <c r="AG665" s="251">
        <v>0.9800239999999999</v>
      </c>
      <c r="AH665" s="250">
        <v>0.59632941046161259</v>
      </c>
      <c r="AI665" s="252">
        <v>1</v>
      </c>
      <c r="AJ665" s="253">
        <f t="shared" si="102"/>
        <v>3.4627256998118383E-5</v>
      </c>
      <c r="AK665" s="253">
        <f t="shared" si="103"/>
        <v>1.8056599494170386E-4</v>
      </c>
      <c r="AL665" s="253">
        <f t="shared" si="104"/>
        <v>6.3296997123301176E-5</v>
      </c>
      <c r="AM665" s="253">
        <f t="shared" si="105"/>
        <v>0</v>
      </c>
      <c r="AN665" s="253">
        <f t="shared" si="106"/>
        <v>2.1466011200378374E-5</v>
      </c>
      <c r="AO665" s="254">
        <f t="shared" si="107"/>
        <v>0.5135851264244895</v>
      </c>
    </row>
    <row r="666" spans="1:41">
      <c r="A666" s="247">
        <v>956.99999999999898</v>
      </c>
      <c r="B666" s="248"/>
      <c r="C666" s="248">
        <f t="shared" si="108"/>
        <v>0</v>
      </c>
      <c r="D666" s="248">
        <f t="shared" si="108"/>
        <v>0</v>
      </c>
      <c r="E666" s="248">
        <f t="shared" si="108"/>
        <v>0</v>
      </c>
      <c r="F666" s="248">
        <f t="shared" si="108"/>
        <v>0</v>
      </c>
      <c r="G666" s="248">
        <f t="shared" si="108"/>
        <v>0</v>
      </c>
      <c r="H666" s="248">
        <f t="shared" si="108"/>
        <v>1</v>
      </c>
      <c r="I666" s="249"/>
      <c r="J666" s="249">
        <f t="shared" si="101"/>
        <v>0</v>
      </c>
      <c r="K666" s="249">
        <f t="shared" si="100"/>
        <v>0</v>
      </c>
      <c r="L666" s="249">
        <f t="shared" si="100"/>
        <v>0</v>
      </c>
      <c r="M666" s="249">
        <f t="shared" si="100"/>
        <v>0</v>
      </c>
      <c r="N666" s="249">
        <f t="shared" si="100"/>
        <v>0</v>
      </c>
      <c r="O666" s="249">
        <f t="shared" si="100"/>
        <v>1</v>
      </c>
      <c r="P666" s="250">
        <v>0.98753521119447352</v>
      </c>
      <c r="Q666" s="251">
        <v>0.97759199999999991</v>
      </c>
      <c r="R666" s="250">
        <v>0.98724964786170799</v>
      </c>
      <c r="S666" s="251">
        <v>0.97779300000000002</v>
      </c>
      <c r="T666" s="250">
        <v>0.9943177060798295</v>
      </c>
      <c r="U666" s="250">
        <v>0.99540466092444047</v>
      </c>
      <c r="V666" s="250">
        <v>0.99617263849154758</v>
      </c>
      <c r="W666" s="250">
        <v>0.99664224977104143</v>
      </c>
      <c r="X666" s="250">
        <v>0.99691985139731731</v>
      </c>
      <c r="Y666" s="250">
        <v>0.99709072159834267</v>
      </c>
      <c r="Z666" s="251">
        <v>5.0600000000000003E-5</v>
      </c>
      <c r="AA666" s="251">
        <v>4.7570000000000002E-4</v>
      </c>
      <c r="AB666" s="251">
        <v>1.1047066E-4</v>
      </c>
      <c r="AC666" s="251">
        <v>0</v>
      </c>
      <c r="AD666" s="251">
        <v>2.0000000000000002E-5</v>
      </c>
      <c r="AE666" s="251">
        <v>0.95837000000000006</v>
      </c>
      <c r="AF666" s="250">
        <v>0.98986934533559945</v>
      </c>
      <c r="AG666" s="251">
        <v>0.98000849999999995</v>
      </c>
      <c r="AH666" s="250">
        <v>0.59072602462692869</v>
      </c>
      <c r="AI666" s="252">
        <v>1</v>
      </c>
      <c r="AJ666" s="253">
        <f t="shared" si="102"/>
        <v>2.6869132911827106E-5</v>
      </c>
      <c r="AK666" s="253">
        <f t="shared" si="103"/>
        <v>2.5287784573994963E-4</v>
      </c>
      <c r="AL666" s="253">
        <f t="shared" si="104"/>
        <v>5.8770518103958968E-5</v>
      </c>
      <c r="AM666" s="253">
        <f t="shared" si="105"/>
        <v>0</v>
      </c>
      <c r="AN666" s="253">
        <f t="shared" si="106"/>
        <v>1.0648003897943031E-5</v>
      </c>
      <c r="AO666" s="254">
        <f t="shared" si="107"/>
        <v>0.51032382834547929</v>
      </c>
    </row>
    <row r="667" spans="1:41">
      <c r="A667" s="247">
        <v>957.99999999999898</v>
      </c>
      <c r="B667" s="248"/>
      <c r="C667" s="248">
        <f t="shared" si="108"/>
        <v>0</v>
      </c>
      <c r="D667" s="248">
        <f t="shared" si="108"/>
        <v>0</v>
      </c>
      <c r="E667" s="248">
        <f t="shared" si="108"/>
        <v>0</v>
      </c>
      <c r="F667" s="248">
        <f t="shared" si="108"/>
        <v>0</v>
      </c>
      <c r="G667" s="248">
        <f t="shared" si="108"/>
        <v>0</v>
      </c>
      <c r="H667" s="248">
        <f t="shared" si="108"/>
        <v>1</v>
      </c>
      <c r="I667" s="249"/>
      <c r="J667" s="249">
        <f t="shared" si="101"/>
        <v>0</v>
      </c>
      <c r="K667" s="249">
        <f t="shared" si="100"/>
        <v>0</v>
      </c>
      <c r="L667" s="249">
        <f t="shared" si="100"/>
        <v>0</v>
      </c>
      <c r="M667" s="249">
        <f t="shared" si="100"/>
        <v>0</v>
      </c>
      <c r="N667" s="249">
        <f t="shared" si="100"/>
        <v>0</v>
      </c>
      <c r="O667" s="249">
        <f t="shared" si="100"/>
        <v>1</v>
      </c>
      <c r="P667" s="250">
        <v>0.98799885491632555</v>
      </c>
      <c r="Q667" s="251">
        <v>0.977634</v>
      </c>
      <c r="R667" s="250">
        <v>0.98772384732117857</v>
      </c>
      <c r="S667" s="251">
        <v>0.97780899999999993</v>
      </c>
      <c r="T667" s="250">
        <v>0.99452976477329602</v>
      </c>
      <c r="U667" s="250">
        <v>0.99557624560990954</v>
      </c>
      <c r="V667" s="250">
        <v>0.99631560087031279</v>
      </c>
      <c r="W667" s="250">
        <v>0.99676769935988518</v>
      </c>
      <c r="X667" s="250">
        <v>0.99703494488985167</v>
      </c>
      <c r="Y667" s="250">
        <v>0.9971994392901985</v>
      </c>
      <c r="Z667" s="251">
        <v>6.7399999999999998E-5</v>
      </c>
      <c r="AA667" s="251">
        <v>4.038E-4</v>
      </c>
      <c r="AB667" s="251">
        <v>1.0320576E-4</v>
      </c>
      <c r="AC667" s="251">
        <v>0</v>
      </c>
      <c r="AD667" s="251">
        <v>6.0000000000000002E-5</v>
      </c>
      <c r="AE667" s="251">
        <v>0.95992</v>
      </c>
      <c r="AF667" s="250">
        <v>0.99024659720316333</v>
      </c>
      <c r="AG667" s="251">
        <v>0.979993</v>
      </c>
      <c r="AH667" s="250">
        <v>0.58512263879224491</v>
      </c>
      <c r="AI667" s="252">
        <v>1</v>
      </c>
      <c r="AJ667" s="253">
        <f t="shared" si="102"/>
        <v>3.5506938158413689E-5</v>
      </c>
      <c r="AK667" s="253">
        <f t="shared" si="103"/>
        <v>2.129493810968584E-4</v>
      </c>
      <c r="AL667" s="253">
        <f t="shared" si="104"/>
        <v>5.4467370420837198E-5</v>
      </c>
      <c r="AM667" s="253">
        <f t="shared" si="105"/>
        <v>0</v>
      </c>
      <c r="AN667" s="253">
        <f t="shared" si="106"/>
        <v>3.1688170944801173E-5</v>
      </c>
      <c r="AO667" s="254">
        <f t="shared" si="107"/>
        <v>0.50705212570062552</v>
      </c>
    </row>
    <row r="668" spans="1:41">
      <c r="A668" s="247">
        <v>959</v>
      </c>
      <c r="B668" s="248"/>
      <c r="C668" s="248">
        <f t="shared" si="108"/>
        <v>0</v>
      </c>
      <c r="D668" s="248">
        <f t="shared" si="108"/>
        <v>0</v>
      </c>
      <c r="E668" s="248">
        <f t="shared" si="108"/>
        <v>0</v>
      </c>
      <c r="F668" s="248">
        <f t="shared" si="108"/>
        <v>0</v>
      </c>
      <c r="G668" s="248">
        <f t="shared" si="108"/>
        <v>0</v>
      </c>
      <c r="H668" s="248">
        <f t="shared" si="108"/>
        <v>1</v>
      </c>
      <c r="I668" s="249"/>
      <c r="J668" s="249">
        <f t="shared" si="101"/>
        <v>0</v>
      </c>
      <c r="K668" s="249">
        <f t="shared" si="100"/>
        <v>0</v>
      </c>
      <c r="L668" s="249">
        <f t="shared" si="100"/>
        <v>0</v>
      </c>
      <c r="M668" s="249">
        <f t="shared" ref="K668:O719" si="109">IF($A668&lt;M$4,0,IF($A668&lt;M$5,($A668-M$4)/(M$5-M$4),IF($A668&lt;M$6,1,IF($A668&lt;M$7,($A668-M$7)/(M$6-M$7),0))))</f>
        <v>0</v>
      </c>
      <c r="N668" s="249">
        <f t="shared" si="109"/>
        <v>0</v>
      </c>
      <c r="O668" s="249">
        <f t="shared" si="109"/>
        <v>1</v>
      </c>
      <c r="P668" s="250">
        <v>0.98846267912424879</v>
      </c>
      <c r="Q668" s="251">
        <v>0.97767500000000007</v>
      </c>
      <c r="R668" s="250">
        <v>0.98819823650978311</v>
      </c>
      <c r="S668" s="251">
        <v>0.97782399999999992</v>
      </c>
      <c r="T668" s="250">
        <v>0.9947418516881672</v>
      </c>
      <c r="U668" s="250">
        <v>0.99574784611448519</v>
      </c>
      <c r="V668" s="250">
        <v>0.99645857230323831</v>
      </c>
      <c r="W668" s="250">
        <v>0.9968931546811699</v>
      </c>
      <c r="X668" s="250">
        <v>0.99715004244211169</v>
      </c>
      <c r="Y668" s="250">
        <v>0.99730816011963275</v>
      </c>
      <c r="Z668" s="251">
        <v>4.6699999999999997E-5</v>
      </c>
      <c r="AA668" s="251">
        <v>4.861E-4</v>
      </c>
      <c r="AB668" s="251">
        <v>9.684948E-5</v>
      </c>
      <c r="AC668" s="251">
        <v>0</v>
      </c>
      <c r="AD668" s="251">
        <v>4.0000000000000003E-5</v>
      </c>
      <c r="AE668" s="251">
        <v>0.96128000000000002</v>
      </c>
      <c r="AF668" s="250">
        <v>0.99062396258771368</v>
      </c>
      <c r="AG668" s="251">
        <v>0.97997600000000007</v>
      </c>
      <c r="AH668" s="250">
        <v>0.57951925295756102</v>
      </c>
      <c r="AI668" s="252">
        <v>1</v>
      </c>
      <c r="AJ668" s="253">
        <f t="shared" si="102"/>
        <v>2.4405008441032806E-5</v>
      </c>
      <c r="AK668" s="253">
        <f t="shared" si="103"/>
        <v>2.5428848128062378E-4</v>
      </c>
      <c r="AL668" s="253">
        <f t="shared" si="104"/>
        <v>5.0700031853789272E-5</v>
      </c>
      <c r="AM668" s="253">
        <f t="shared" si="105"/>
        <v>0</v>
      </c>
      <c r="AN668" s="253">
        <f t="shared" si="106"/>
        <v>2.0954253551762007E-5</v>
      </c>
      <c r="AO668" s="254">
        <f t="shared" si="107"/>
        <v>0.50365247266213009</v>
      </c>
    </row>
    <row r="669" spans="1:41">
      <c r="A669" s="247">
        <v>960</v>
      </c>
      <c r="B669" s="248"/>
      <c r="C669" s="248">
        <f t="shared" si="108"/>
        <v>0</v>
      </c>
      <c r="D669" s="248">
        <f t="shared" si="108"/>
        <v>0</v>
      </c>
      <c r="E669" s="248">
        <f t="shared" si="108"/>
        <v>0</v>
      </c>
      <c r="F669" s="248">
        <f t="shared" si="108"/>
        <v>0</v>
      </c>
      <c r="G669" s="248">
        <f t="shared" si="108"/>
        <v>0</v>
      </c>
      <c r="H669" s="248">
        <f t="shared" si="108"/>
        <v>1</v>
      </c>
      <c r="I669" s="249"/>
      <c r="J669" s="249">
        <f t="shared" si="101"/>
        <v>0</v>
      </c>
      <c r="K669" s="249">
        <f t="shared" si="109"/>
        <v>0</v>
      </c>
      <c r="L669" s="249">
        <f t="shared" si="109"/>
        <v>0</v>
      </c>
      <c r="M669" s="249">
        <f t="shared" si="109"/>
        <v>0</v>
      </c>
      <c r="N669" s="249">
        <f t="shared" si="109"/>
        <v>0</v>
      </c>
      <c r="O669" s="249">
        <f t="shared" si="109"/>
        <v>1</v>
      </c>
      <c r="P669" s="250">
        <v>0.98892668387402538</v>
      </c>
      <c r="Q669" s="251">
        <v>0.97771600000000003</v>
      </c>
      <c r="R669" s="250">
        <v>0.98867281548821428</v>
      </c>
      <c r="S669" s="251">
        <v>0.97783900000000012</v>
      </c>
      <c r="T669" s="250">
        <v>0.99495396682593562</v>
      </c>
      <c r="U669" s="250">
        <v>0.99591946243835683</v>
      </c>
      <c r="V669" s="250">
        <v>0.99660155279017115</v>
      </c>
      <c r="W669" s="250">
        <v>0.99701861573469752</v>
      </c>
      <c r="X669" s="250">
        <v>0.99726514405391464</v>
      </c>
      <c r="Y669" s="250">
        <v>0.99741688408648377</v>
      </c>
      <c r="Z669" s="251">
        <v>6.8900000000000008E-5</v>
      </c>
      <c r="AA669" s="251">
        <v>3.7159999999999998E-4</v>
      </c>
      <c r="AB669" s="251">
        <v>9.2162309999999998E-5</v>
      </c>
      <c r="AC669" s="251">
        <v>0</v>
      </c>
      <c r="AD669" s="251">
        <v>0</v>
      </c>
      <c r="AE669" s="251">
        <v>0.96266999999999991</v>
      </c>
      <c r="AF669" s="250">
        <v>0.9910014415143038</v>
      </c>
      <c r="AG669" s="251">
        <v>0.97995900000000002</v>
      </c>
      <c r="AH669" s="250">
        <v>0.57389941228198149</v>
      </c>
      <c r="AI669" s="252">
        <v>1</v>
      </c>
      <c r="AJ669" s="253">
        <f t="shared" si="102"/>
        <v>3.5713872777899941E-5</v>
      </c>
      <c r="AK669" s="253">
        <f t="shared" si="103"/>
        <v>1.9280338848642301E-4</v>
      </c>
      <c r="AL669" s="253">
        <f t="shared" si="104"/>
        <v>4.7850849090580707E-5</v>
      </c>
      <c r="AM669" s="253">
        <f t="shared" si="105"/>
        <v>0</v>
      </c>
      <c r="AN669" s="253">
        <f t="shared" si="106"/>
        <v>0</v>
      </c>
      <c r="AO669" s="254">
        <f t="shared" si="107"/>
        <v>0.50022902918758094</v>
      </c>
    </row>
    <row r="670" spans="1:41">
      <c r="A670" s="247">
        <v>961</v>
      </c>
      <c r="B670" s="248"/>
      <c r="C670" s="248">
        <f t="shared" si="108"/>
        <v>0</v>
      </c>
      <c r="D670" s="248">
        <f t="shared" si="108"/>
        <v>0</v>
      </c>
      <c r="E670" s="248">
        <f t="shared" si="108"/>
        <v>0</v>
      </c>
      <c r="F670" s="248">
        <f t="shared" si="108"/>
        <v>0</v>
      </c>
      <c r="G670" s="248">
        <f t="shared" si="108"/>
        <v>0</v>
      </c>
      <c r="H670" s="248">
        <f t="shared" si="108"/>
        <v>1</v>
      </c>
      <c r="I670" s="249"/>
      <c r="J670" s="249">
        <f t="shared" si="101"/>
        <v>0</v>
      </c>
      <c r="K670" s="249">
        <f t="shared" si="109"/>
        <v>0</v>
      </c>
      <c r="L670" s="249">
        <f t="shared" si="109"/>
        <v>0</v>
      </c>
      <c r="M670" s="249">
        <f t="shared" si="109"/>
        <v>0</v>
      </c>
      <c r="N670" s="249">
        <f t="shared" si="109"/>
        <v>0</v>
      </c>
      <c r="O670" s="249">
        <f t="shared" si="109"/>
        <v>1</v>
      </c>
      <c r="P670" s="250">
        <v>0.9892748059505142</v>
      </c>
      <c r="Q670" s="251">
        <v>0.97775550000000011</v>
      </c>
      <c r="R670" s="250">
        <v>0.98902887430813136</v>
      </c>
      <c r="S670" s="251">
        <v>0.97785300000000008</v>
      </c>
      <c r="T670" s="250">
        <v>0.99511307170143692</v>
      </c>
      <c r="U670" s="250">
        <v>0.99604818506278836</v>
      </c>
      <c r="V670" s="250">
        <v>0.99670879409697177</v>
      </c>
      <c r="W670" s="250">
        <v>0.99711271528650924</v>
      </c>
      <c r="X670" s="250">
        <v>0.99735147292673265</v>
      </c>
      <c r="Y670" s="250">
        <v>0.99749842912045539</v>
      </c>
      <c r="Z670" s="251">
        <v>7.3299999999999993E-5</v>
      </c>
      <c r="AA670" s="251">
        <v>4.1529999999999996E-4</v>
      </c>
      <c r="AB670" s="251">
        <v>8.8283670000000001E-5</v>
      </c>
      <c r="AC670" s="251">
        <v>0</v>
      </c>
      <c r="AD670" s="251">
        <v>3.0000000000000001E-5</v>
      </c>
      <c r="AE670" s="251">
        <v>0.96379999999999999</v>
      </c>
      <c r="AF670" s="250">
        <v>0.99128462523628447</v>
      </c>
      <c r="AG670" s="251">
        <v>0.97994000000000003</v>
      </c>
      <c r="AH670" s="250">
        <v>0.56720010740185589</v>
      </c>
      <c r="AI670" s="252">
        <v>1</v>
      </c>
      <c r="AJ670" s="253">
        <f t="shared" si="102"/>
        <v>3.7595886154248717E-5</v>
      </c>
      <c r="AK670" s="253">
        <f t="shared" si="103"/>
        <v>2.1320932716242338E-4</v>
      </c>
      <c r="AL670" s="253">
        <f t="shared" si="104"/>
        <v>4.5353685993921089E-5</v>
      </c>
      <c r="AM670" s="253">
        <f t="shared" si="105"/>
        <v>0</v>
      </c>
      <c r="AN670" s="253">
        <f t="shared" si="106"/>
        <v>1.542174110890139E-5</v>
      </c>
      <c r="AO670" s="254">
        <f t="shared" si="107"/>
        <v>0.49552213869406342</v>
      </c>
    </row>
    <row r="671" spans="1:41">
      <c r="A671" s="247">
        <v>962</v>
      </c>
      <c r="B671" s="248"/>
      <c r="C671" s="248">
        <f t="shared" si="108"/>
        <v>0</v>
      </c>
      <c r="D671" s="248">
        <f t="shared" si="108"/>
        <v>0</v>
      </c>
      <c r="E671" s="248">
        <f t="shared" si="108"/>
        <v>0</v>
      </c>
      <c r="F671" s="248">
        <f t="shared" si="108"/>
        <v>0</v>
      </c>
      <c r="G671" s="248">
        <f t="shared" si="108"/>
        <v>0</v>
      </c>
      <c r="H671" s="248">
        <f t="shared" si="108"/>
        <v>1</v>
      </c>
      <c r="I671" s="249"/>
      <c r="J671" s="249">
        <f t="shared" si="101"/>
        <v>0</v>
      </c>
      <c r="K671" s="249">
        <f t="shared" si="109"/>
        <v>0</v>
      </c>
      <c r="L671" s="249">
        <f t="shared" si="109"/>
        <v>0</v>
      </c>
      <c r="M671" s="249">
        <f t="shared" si="109"/>
        <v>0</v>
      </c>
      <c r="N671" s="249">
        <f t="shared" si="109"/>
        <v>0</v>
      </c>
      <c r="O671" s="249">
        <f t="shared" si="109"/>
        <v>1</v>
      </c>
      <c r="P671" s="250">
        <v>0.98962302963672366</v>
      </c>
      <c r="Q671" s="251">
        <v>0.97779499999999997</v>
      </c>
      <c r="R671" s="250">
        <v>0.98938503994459059</v>
      </c>
      <c r="S671" s="251">
        <v>0.97786699999999993</v>
      </c>
      <c r="T671" s="250">
        <v>0.99527219245378751</v>
      </c>
      <c r="U671" s="250">
        <v>0.99617691658576091</v>
      </c>
      <c r="V671" s="250">
        <v>0.99681604049650152</v>
      </c>
      <c r="W671" s="250">
        <v>0.99720681806251288</v>
      </c>
      <c r="X671" s="250">
        <v>0.99743780408286409</v>
      </c>
      <c r="Y671" s="250">
        <v>0.99757997591906555</v>
      </c>
      <c r="Z671" s="251">
        <v>7.8200000000000003E-5</v>
      </c>
      <c r="AA671" s="251">
        <v>3.9809999999999997E-4</v>
      </c>
      <c r="AB671" s="251">
        <v>8.5889539999999987E-5</v>
      </c>
      <c r="AC671" s="251">
        <v>0</v>
      </c>
      <c r="AD671" s="251">
        <v>8.9999999999999992E-5</v>
      </c>
      <c r="AE671" s="251">
        <v>0.96486999999999989</v>
      </c>
      <c r="AF671" s="250">
        <v>0.99156787285032988</v>
      </c>
      <c r="AG671" s="251">
        <v>0.97992099999999993</v>
      </c>
      <c r="AH671" s="250">
        <v>0.56050080252173029</v>
      </c>
      <c r="AI671" s="252">
        <v>1</v>
      </c>
      <c r="AJ671" s="253">
        <f t="shared" si="102"/>
        <v>3.9682690414515635E-5</v>
      </c>
      <c r="AK671" s="253">
        <f t="shared" si="103"/>
        <v>2.0219999346368574E-4</v>
      </c>
      <c r="AL671" s="253">
        <f t="shared" si="104"/>
        <v>4.3652365240833998E-5</v>
      </c>
      <c r="AM671" s="253">
        <f t="shared" si="105"/>
        <v>0</v>
      </c>
      <c r="AN671" s="253">
        <f t="shared" si="106"/>
        <v>4.5769990206930721E-5</v>
      </c>
      <c r="AO671" s="254">
        <f t="shared" si="107"/>
        <v>0.49075983538658308</v>
      </c>
    </row>
    <row r="672" spans="1:41">
      <c r="A672" s="247">
        <v>963</v>
      </c>
      <c r="B672" s="248"/>
      <c r="C672" s="248">
        <f t="shared" si="108"/>
        <v>0</v>
      </c>
      <c r="D672" s="248">
        <f t="shared" si="108"/>
        <v>0</v>
      </c>
      <c r="E672" s="248">
        <f t="shared" si="108"/>
        <v>0</v>
      </c>
      <c r="F672" s="248">
        <f t="shared" si="108"/>
        <v>0</v>
      </c>
      <c r="G672" s="248">
        <f t="shared" si="108"/>
        <v>0</v>
      </c>
      <c r="H672" s="248">
        <f t="shared" si="108"/>
        <v>1</v>
      </c>
      <c r="I672" s="249"/>
      <c r="J672" s="249">
        <f t="shared" si="101"/>
        <v>0</v>
      </c>
      <c r="K672" s="249">
        <f t="shared" si="109"/>
        <v>0</v>
      </c>
      <c r="L672" s="249">
        <f t="shared" si="109"/>
        <v>0</v>
      </c>
      <c r="M672" s="249">
        <f t="shared" si="109"/>
        <v>0</v>
      </c>
      <c r="N672" s="249">
        <f t="shared" si="109"/>
        <v>0</v>
      </c>
      <c r="O672" s="249">
        <f t="shared" si="109"/>
        <v>1</v>
      </c>
      <c r="P672" s="250">
        <v>0.98997135495620303</v>
      </c>
      <c r="Q672" s="251">
        <v>0.97783350000000002</v>
      </c>
      <c r="R672" s="250">
        <v>0.98974131242321439</v>
      </c>
      <c r="S672" s="251">
        <v>0.9778794999999999</v>
      </c>
      <c r="T672" s="250">
        <v>0.99543132908361809</v>
      </c>
      <c r="U672" s="250">
        <v>0.99630565700735541</v>
      </c>
      <c r="V672" s="250">
        <v>0.99692329198869634</v>
      </c>
      <c r="W672" s="250">
        <v>0.99730092406262605</v>
      </c>
      <c r="X672" s="250">
        <v>0.99752413752223257</v>
      </c>
      <c r="Y672" s="250">
        <v>0.99766152448224676</v>
      </c>
      <c r="Z672" s="251">
        <v>1.24E-5</v>
      </c>
      <c r="AA672" s="251">
        <v>4.5530000000000001E-4</v>
      </c>
      <c r="AB672" s="251">
        <v>8.4978150000000009E-5</v>
      </c>
      <c r="AC672" s="251">
        <v>0</v>
      </c>
      <c r="AD672" s="251">
        <v>1.0999999999999999E-4</v>
      </c>
      <c r="AE672" s="251">
        <v>0.96582999999999997</v>
      </c>
      <c r="AF672" s="250">
        <v>0.99185118436701458</v>
      </c>
      <c r="AG672" s="251">
        <v>0.97990049999999995</v>
      </c>
      <c r="AH672" s="250">
        <v>0.55380149764160469</v>
      </c>
      <c r="AI672" s="252">
        <v>1</v>
      </c>
      <c r="AJ672" s="253">
        <f t="shared" si="102"/>
        <v>6.2245819933043473E-6</v>
      </c>
      <c r="AK672" s="253">
        <f t="shared" si="103"/>
        <v>2.2875334234978038E-4</v>
      </c>
      <c r="AL672" s="253">
        <f t="shared" si="104"/>
        <v>4.2721472847212279E-5</v>
      </c>
      <c r="AM672" s="253">
        <f t="shared" si="105"/>
        <v>0</v>
      </c>
      <c r="AN672" s="253">
        <f t="shared" si="106"/>
        <v>5.5334157286837528E-5</v>
      </c>
      <c r="AO672" s="254">
        <f t="shared" si="107"/>
        <v>0.48591590710060018</v>
      </c>
    </row>
    <row r="673" spans="1:41">
      <c r="A673" s="247">
        <v>964</v>
      </c>
      <c r="B673" s="248"/>
      <c r="C673" s="248">
        <f t="shared" si="108"/>
        <v>0</v>
      </c>
      <c r="D673" s="248">
        <f t="shared" si="108"/>
        <v>0</v>
      </c>
      <c r="E673" s="248">
        <f t="shared" si="108"/>
        <v>0</v>
      </c>
      <c r="F673" s="248">
        <f t="shared" si="108"/>
        <v>0</v>
      </c>
      <c r="G673" s="248">
        <f t="shared" si="108"/>
        <v>0</v>
      </c>
      <c r="H673" s="248">
        <f t="shared" si="108"/>
        <v>1</v>
      </c>
      <c r="I673" s="249"/>
      <c r="J673" s="249">
        <f t="shared" si="101"/>
        <v>0</v>
      </c>
      <c r="K673" s="249">
        <f t="shared" si="109"/>
        <v>0</v>
      </c>
      <c r="L673" s="249">
        <f t="shared" si="109"/>
        <v>0</v>
      </c>
      <c r="M673" s="249">
        <f t="shared" si="109"/>
        <v>0</v>
      </c>
      <c r="N673" s="249">
        <f t="shared" si="109"/>
        <v>0</v>
      </c>
      <c r="O673" s="249">
        <f t="shared" si="109"/>
        <v>1</v>
      </c>
      <c r="P673" s="250">
        <v>0.99031978193250259</v>
      </c>
      <c r="Q673" s="251">
        <v>0.97787200000000007</v>
      </c>
      <c r="R673" s="250">
        <v>0.99009769176962759</v>
      </c>
      <c r="S673" s="251">
        <v>0.97789199999999998</v>
      </c>
      <c r="T673" s="250">
        <v>0.99559048159155761</v>
      </c>
      <c r="U673" s="250">
        <v>0.99643440632765168</v>
      </c>
      <c r="V673" s="250">
        <v>0.99703054857349172</v>
      </c>
      <c r="W673" s="250">
        <v>0.99739503328676449</v>
      </c>
      <c r="X673" s="250">
        <v>0.99761047324476082</v>
      </c>
      <c r="Y673" s="250">
        <v>0.99774307480993074</v>
      </c>
      <c r="Z673" s="251">
        <v>7.0600000000000008E-5</v>
      </c>
      <c r="AA673" s="251">
        <v>3.8830000000000006E-4</v>
      </c>
      <c r="AB673" s="251">
        <v>8.3271679999999989E-5</v>
      </c>
      <c r="AC673" s="251">
        <v>0</v>
      </c>
      <c r="AD673" s="251">
        <v>5.0000000000000002E-5</v>
      </c>
      <c r="AE673" s="251">
        <v>0.96672999999999998</v>
      </c>
      <c r="AF673" s="250">
        <v>0.99213455979691256</v>
      </c>
      <c r="AG673" s="251">
        <v>0.97987999999999997</v>
      </c>
      <c r="AH673" s="250">
        <v>0.54710219276147898</v>
      </c>
      <c r="AI673" s="252">
        <v>1</v>
      </c>
      <c r="AJ673" s="253">
        <f t="shared" si="102"/>
        <v>3.5052885184181809E-5</v>
      </c>
      <c r="AK673" s="253">
        <f t="shared" si="103"/>
        <v>1.9295429010635537E-4</v>
      </c>
      <c r="AL673" s="253">
        <f t="shared" si="104"/>
        <v>4.1404174009076657E-5</v>
      </c>
      <c r="AM673" s="253">
        <f t="shared" si="105"/>
        <v>0</v>
      </c>
      <c r="AN673" s="253">
        <f t="shared" si="106"/>
        <v>2.4875357879069246E-5</v>
      </c>
      <c r="AO673" s="254">
        <f t="shared" si="107"/>
        <v>0.48101902260499252</v>
      </c>
    </row>
    <row r="674" spans="1:41">
      <c r="A674" s="247">
        <v>965</v>
      </c>
      <c r="B674" s="248"/>
      <c r="C674" s="248">
        <f t="shared" si="108"/>
        <v>0</v>
      </c>
      <c r="D674" s="248">
        <f t="shared" si="108"/>
        <v>0</v>
      </c>
      <c r="E674" s="248">
        <f t="shared" si="108"/>
        <v>0</v>
      </c>
      <c r="F674" s="248">
        <f t="shared" si="108"/>
        <v>0</v>
      </c>
      <c r="G674" s="248">
        <f t="shared" si="108"/>
        <v>0</v>
      </c>
      <c r="H674" s="248">
        <f t="shared" si="108"/>
        <v>1</v>
      </c>
      <c r="I674" s="249"/>
      <c r="J674" s="249">
        <f t="shared" si="101"/>
        <v>0</v>
      </c>
      <c r="K674" s="249">
        <f t="shared" si="109"/>
        <v>0</v>
      </c>
      <c r="L674" s="249">
        <f t="shared" si="109"/>
        <v>0</v>
      </c>
      <c r="M674" s="249">
        <f t="shared" si="109"/>
        <v>0</v>
      </c>
      <c r="N674" s="249">
        <f t="shared" si="109"/>
        <v>0</v>
      </c>
      <c r="O674" s="249">
        <f t="shared" si="109"/>
        <v>1</v>
      </c>
      <c r="P674" s="250">
        <v>0.99066831058917915</v>
      </c>
      <c r="Q674" s="251">
        <v>0.97790850000000007</v>
      </c>
      <c r="R674" s="250">
        <v>0.99045417800946178</v>
      </c>
      <c r="S674" s="251">
        <v>0.97790349999999993</v>
      </c>
      <c r="T674" s="250">
        <v>0.99574964997823689</v>
      </c>
      <c r="U674" s="250">
        <v>0.99656316454673</v>
      </c>
      <c r="V674" s="250">
        <v>0.99713781025082371</v>
      </c>
      <c r="W674" s="250">
        <v>0.99748914573484537</v>
      </c>
      <c r="X674" s="250">
        <v>0.99769681125037257</v>
      </c>
      <c r="Y674" s="250">
        <v>0.99782462690204998</v>
      </c>
      <c r="Z674" s="251">
        <v>2.0100000000000001E-5</v>
      </c>
      <c r="AA674" s="251">
        <v>4.0320000000000004E-4</v>
      </c>
      <c r="AB674" s="251">
        <v>8.5076160000000008E-5</v>
      </c>
      <c r="AC674" s="251">
        <v>0</v>
      </c>
      <c r="AD674" s="251">
        <v>8.9999999999999992E-5</v>
      </c>
      <c r="AE674" s="251">
        <v>0.96751000000000009</v>
      </c>
      <c r="AF674" s="250">
        <v>0.9924179991506008</v>
      </c>
      <c r="AG674" s="251">
        <v>0.97985700000000009</v>
      </c>
      <c r="AH674" s="250">
        <v>0.54040288788135338</v>
      </c>
      <c r="AI674" s="252">
        <v>1</v>
      </c>
      <c r="AJ674" s="253">
        <f t="shared" si="102"/>
        <v>9.8691123676815114E-6</v>
      </c>
      <c r="AK674" s="253">
        <f t="shared" si="103"/>
        <v>1.9813318820124468E-4</v>
      </c>
      <c r="AL674" s="253">
        <f t="shared" si="104"/>
        <v>4.1830681275735144E-5</v>
      </c>
      <c r="AM674" s="253">
        <f t="shared" si="105"/>
        <v>0</v>
      </c>
      <c r="AN674" s="253">
        <f t="shared" si="106"/>
        <v>4.427646782527187E-5</v>
      </c>
      <c r="AO674" s="254">
        <f t="shared" si="107"/>
        <v>0.47603792647635523</v>
      </c>
    </row>
    <row r="675" spans="1:41">
      <c r="A675" s="247">
        <v>966</v>
      </c>
      <c r="B675" s="248"/>
      <c r="C675" s="248">
        <f t="shared" si="108"/>
        <v>0</v>
      </c>
      <c r="D675" s="248">
        <f t="shared" si="108"/>
        <v>0</v>
      </c>
      <c r="E675" s="248">
        <f t="shared" si="108"/>
        <v>0</v>
      </c>
      <c r="F675" s="248">
        <f t="shared" si="108"/>
        <v>0</v>
      </c>
      <c r="G675" s="248">
        <f t="shared" si="108"/>
        <v>0</v>
      </c>
      <c r="H675" s="248">
        <f t="shared" si="108"/>
        <v>1</v>
      </c>
      <c r="I675" s="249"/>
      <c r="J675" s="249">
        <f t="shared" si="101"/>
        <v>0</v>
      </c>
      <c r="K675" s="249">
        <f t="shared" si="109"/>
        <v>0</v>
      </c>
      <c r="L675" s="249">
        <f t="shared" si="109"/>
        <v>0</v>
      </c>
      <c r="M675" s="249">
        <f t="shared" si="109"/>
        <v>0</v>
      </c>
      <c r="N675" s="249">
        <f t="shared" si="109"/>
        <v>0</v>
      </c>
      <c r="O675" s="249">
        <f t="shared" si="109"/>
        <v>1</v>
      </c>
      <c r="P675" s="250">
        <v>0.99090071952769587</v>
      </c>
      <c r="Q675" s="251">
        <v>0.97794499999999984</v>
      </c>
      <c r="R675" s="250">
        <v>0.99069189490057719</v>
      </c>
      <c r="S675" s="251">
        <v>0.97791499999999998</v>
      </c>
      <c r="T675" s="250">
        <v>0.99585577105785572</v>
      </c>
      <c r="U675" s="250">
        <v>0.99664900830325653</v>
      </c>
      <c r="V675" s="250">
        <v>0.9972093208648668</v>
      </c>
      <c r="W675" s="250">
        <v>0.99755188915793735</v>
      </c>
      <c r="X675" s="250">
        <v>0.99775437118912169</v>
      </c>
      <c r="Y675" s="250">
        <v>0.99787899594367113</v>
      </c>
      <c r="Z675" s="251">
        <v>9.5999999999999996E-6</v>
      </c>
      <c r="AA675" s="251">
        <v>4.1060000000000001E-4</v>
      </c>
      <c r="AB675" s="251">
        <v>8.7415750000000001E-5</v>
      </c>
      <c r="AC675" s="251">
        <v>0</v>
      </c>
      <c r="AD675" s="251">
        <v>7.0000000000000007E-5</v>
      </c>
      <c r="AE675" s="251">
        <v>0.96822999999999992</v>
      </c>
      <c r="AF675" s="250">
        <v>0.99260699423816601</v>
      </c>
      <c r="AG675" s="251">
        <v>0.97983399999999998</v>
      </c>
      <c r="AH675" s="250">
        <v>0.53370358300122778</v>
      </c>
      <c r="AI675" s="252">
        <v>1</v>
      </c>
      <c r="AJ675" s="253">
        <f t="shared" si="102"/>
        <v>4.6588842904897248E-6</v>
      </c>
      <c r="AK675" s="253">
        <f t="shared" si="103"/>
        <v>1.9942308520167385E-4</v>
      </c>
      <c r="AL675" s="253">
        <f t="shared" si="104"/>
        <v>4.2480563013110559E-5</v>
      </c>
      <c r="AM675" s="253">
        <f t="shared" si="105"/>
        <v>0</v>
      </c>
      <c r="AN675" s="253">
        <f t="shared" si="106"/>
        <v>3.4035797093616787E-5</v>
      </c>
      <c r="AO675" s="254">
        <f t="shared" si="107"/>
        <v>0.47083708581914901</v>
      </c>
    </row>
    <row r="676" spans="1:41">
      <c r="A676" s="247">
        <v>967</v>
      </c>
      <c r="B676" s="248"/>
      <c r="C676" s="248">
        <f t="shared" si="108"/>
        <v>0</v>
      </c>
      <c r="D676" s="248">
        <f t="shared" si="108"/>
        <v>0</v>
      </c>
      <c r="E676" s="248">
        <f t="shared" si="108"/>
        <v>0</v>
      </c>
      <c r="F676" s="248">
        <f t="shared" si="108"/>
        <v>0</v>
      </c>
      <c r="G676" s="248">
        <f t="shared" si="108"/>
        <v>0</v>
      </c>
      <c r="H676" s="248">
        <f t="shared" si="108"/>
        <v>1</v>
      </c>
      <c r="I676" s="249"/>
      <c r="J676" s="249">
        <f t="shared" si="101"/>
        <v>0</v>
      </c>
      <c r="K676" s="249">
        <f t="shared" si="109"/>
        <v>0</v>
      </c>
      <c r="L676" s="249">
        <f t="shared" si="109"/>
        <v>0</v>
      </c>
      <c r="M676" s="249">
        <f t="shared" si="109"/>
        <v>0</v>
      </c>
      <c r="N676" s="249">
        <f t="shared" si="109"/>
        <v>0</v>
      </c>
      <c r="O676" s="249">
        <f t="shared" si="109"/>
        <v>1</v>
      </c>
      <c r="P676" s="250">
        <v>0.99113317367494314</v>
      </c>
      <c r="Q676" s="251">
        <v>0.97798049999999992</v>
      </c>
      <c r="R676" s="250">
        <v>0.99092965931886912</v>
      </c>
      <c r="S676" s="251">
        <v>0.97792499999999993</v>
      </c>
      <c r="T676" s="250">
        <v>0.99596189919515832</v>
      </c>
      <c r="U676" s="250">
        <v>0.99673485601485634</v>
      </c>
      <c r="V676" s="250">
        <v>0.99728083374221166</v>
      </c>
      <c r="W676" s="250">
        <v>0.99761463401383055</v>
      </c>
      <c r="X676" s="250">
        <v>0.99781193214251762</v>
      </c>
      <c r="Y676" s="250">
        <v>0.99793336576943514</v>
      </c>
      <c r="Z676" s="251">
        <v>3.3899999999999997E-5</v>
      </c>
      <c r="AA676" s="251">
        <v>4.1540000000000001E-4</v>
      </c>
      <c r="AB676" s="251">
        <v>8.8173509999999993E-5</v>
      </c>
      <c r="AC676" s="251">
        <v>0</v>
      </c>
      <c r="AD676" s="251">
        <v>7.0000000000000007E-5</v>
      </c>
      <c r="AE676" s="251">
        <v>0.96906999999999999</v>
      </c>
      <c r="AF676" s="250">
        <v>0.99279601774413895</v>
      </c>
      <c r="AG676" s="251">
        <v>0.97980950000000011</v>
      </c>
      <c r="AH676" s="250">
        <v>0.52700427812110218</v>
      </c>
      <c r="AI676" s="252">
        <v>1</v>
      </c>
      <c r="AJ676" s="253">
        <f t="shared" si="102"/>
        <v>1.6258063671087699E-5</v>
      </c>
      <c r="AK676" s="253">
        <f t="shared" si="103"/>
        <v>1.9937584233636408E-4</v>
      </c>
      <c r="AL676" s="253">
        <f t="shared" si="104"/>
        <v>4.2343036535763243E-5</v>
      </c>
      <c r="AM676" s="253">
        <f t="shared" si="105"/>
        <v>0</v>
      </c>
      <c r="AN676" s="253">
        <f t="shared" si="106"/>
        <v>3.3633582602821429E-5</v>
      </c>
      <c r="AO676" s="254">
        <f t="shared" si="107"/>
        <v>0.4656751784891785</v>
      </c>
    </row>
    <row r="677" spans="1:41">
      <c r="A677" s="247">
        <v>968</v>
      </c>
      <c r="B677" s="248"/>
      <c r="C677" s="248">
        <f t="shared" si="108"/>
        <v>0</v>
      </c>
      <c r="D677" s="248">
        <f t="shared" si="108"/>
        <v>0</v>
      </c>
      <c r="E677" s="248">
        <f t="shared" si="108"/>
        <v>0</v>
      </c>
      <c r="F677" s="248">
        <f t="shared" si="108"/>
        <v>0</v>
      </c>
      <c r="G677" s="248">
        <f t="shared" si="108"/>
        <v>0</v>
      </c>
      <c r="H677" s="248">
        <f t="shared" si="108"/>
        <v>1</v>
      </c>
      <c r="I677" s="249"/>
      <c r="J677" s="249">
        <f t="shared" si="101"/>
        <v>0</v>
      </c>
      <c r="K677" s="249">
        <f t="shared" si="109"/>
        <v>0</v>
      </c>
      <c r="L677" s="249">
        <f t="shared" si="109"/>
        <v>0</v>
      </c>
      <c r="M677" s="249">
        <f t="shared" si="109"/>
        <v>0</v>
      </c>
      <c r="N677" s="249">
        <f t="shared" si="109"/>
        <v>0</v>
      </c>
      <c r="O677" s="249">
        <f t="shared" si="109"/>
        <v>1</v>
      </c>
      <c r="P677" s="250">
        <v>0.9913656730379049</v>
      </c>
      <c r="Q677" s="251">
        <v>0.97801600000000011</v>
      </c>
      <c r="R677" s="250">
        <v>0.99116747127193605</v>
      </c>
      <c r="S677" s="251">
        <v>0.977935</v>
      </c>
      <c r="T677" s="250">
        <v>0.99606803439033176</v>
      </c>
      <c r="U677" s="250">
        <v>0.99682070768155384</v>
      </c>
      <c r="V677" s="250">
        <v>0.99735234888283975</v>
      </c>
      <c r="W677" s="250">
        <v>0.99767738030250086</v>
      </c>
      <c r="X677" s="250">
        <v>0.99786949411053749</v>
      </c>
      <c r="Y677" s="250">
        <v>0.99798773637932225</v>
      </c>
      <c r="Z677" s="251">
        <v>9.8399999999999993E-5</v>
      </c>
      <c r="AA677" s="251">
        <v>3.5369999999999998E-4</v>
      </c>
      <c r="AB677" s="251">
        <v>8.9747420000000009E-5</v>
      </c>
      <c r="AC677" s="251">
        <v>0</v>
      </c>
      <c r="AD677" s="251">
        <v>8.0000000000000007E-5</v>
      </c>
      <c r="AE677" s="251">
        <v>0.9698</v>
      </c>
      <c r="AF677" s="250">
        <v>0.9929850696716549</v>
      </c>
      <c r="AG677" s="251">
        <v>0.97978500000000002</v>
      </c>
      <c r="AH677" s="250">
        <v>0.52030497324097658</v>
      </c>
      <c r="AI677" s="252">
        <v>1</v>
      </c>
      <c r="AJ677" s="253">
        <f t="shared" si="102"/>
        <v>4.6628607979759272E-5</v>
      </c>
      <c r="AK677" s="253">
        <f t="shared" si="103"/>
        <v>1.6773375140126994E-4</v>
      </c>
      <c r="AL677" s="253">
        <f t="shared" si="104"/>
        <v>4.2583262970493534E-5</v>
      </c>
      <c r="AM677" s="253">
        <f t="shared" si="105"/>
        <v>0</v>
      </c>
      <c r="AN677" s="253">
        <f t="shared" si="106"/>
        <v>3.797799928943981E-5</v>
      </c>
      <c r="AO677" s="254">
        <f t="shared" si="107"/>
        <v>0.46044284996965146</v>
      </c>
    </row>
    <row r="678" spans="1:41">
      <c r="A678" s="247">
        <v>969</v>
      </c>
      <c r="B678" s="248"/>
      <c r="C678" s="248">
        <f t="shared" si="108"/>
        <v>0</v>
      </c>
      <c r="D678" s="248">
        <f t="shared" si="108"/>
        <v>0</v>
      </c>
      <c r="E678" s="248">
        <f t="shared" si="108"/>
        <v>0</v>
      </c>
      <c r="F678" s="248">
        <f t="shared" si="108"/>
        <v>0</v>
      </c>
      <c r="G678" s="248">
        <f t="shared" si="108"/>
        <v>0</v>
      </c>
      <c r="H678" s="248">
        <f t="shared" si="108"/>
        <v>1</v>
      </c>
      <c r="I678" s="249"/>
      <c r="J678" s="249">
        <f t="shared" si="101"/>
        <v>0</v>
      </c>
      <c r="K678" s="249">
        <f t="shared" si="109"/>
        <v>0</v>
      </c>
      <c r="L678" s="249">
        <f t="shared" si="109"/>
        <v>0</v>
      </c>
      <c r="M678" s="249">
        <f t="shared" si="109"/>
        <v>0</v>
      </c>
      <c r="N678" s="249">
        <f t="shared" si="109"/>
        <v>0</v>
      </c>
      <c r="O678" s="249">
        <f t="shared" si="109"/>
        <v>1</v>
      </c>
      <c r="P678" s="250">
        <v>0.99159821762356193</v>
      </c>
      <c r="Q678" s="251">
        <v>0.97805000000000009</v>
      </c>
      <c r="R678" s="250">
        <v>0.9914053307673748</v>
      </c>
      <c r="S678" s="251">
        <v>0.97794399999999992</v>
      </c>
      <c r="T678" s="250">
        <v>0.996174176643562</v>
      </c>
      <c r="U678" s="250">
        <v>0.99690656330337224</v>
      </c>
      <c r="V678" s="250">
        <v>0.99742386628673108</v>
      </c>
      <c r="W678" s="250">
        <v>0.99774012802392309</v>
      </c>
      <c r="X678" s="250">
        <v>0.99792705709315821</v>
      </c>
      <c r="Y678" s="250">
        <v>0.99804210777331204</v>
      </c>
      <c r="Z678" s="251">
        <v>2.97E-5</v>
      </c>
      <c r="AA678" s="251">
        <v>3.657E-4</v>
      </c>
      <c r="AB678" s="251">
        <v>9.2103819999999999E-5</v>
      </c>
      <c r="AC678" s="251">
        <v>0</v>
      </c>
      <c r="AD678" s="251">
        <v>5.0000000000000002E-5</v>
      </c>
      <c r="AE678" s="251">
        <v>0.97065000000000001</v>
      </c>
      <c r="AF678" s="250">
        <v>0.99317415002384746</v>
      </c>
      <c r="AG678" s="251">
        <v>0.97975850000000009</v>
      </c>
      <c r="AH678" s="250">
        <v>0.51360566836085086</v>
      </c>
      <c r="AI678" s="252">
        <v>1</v>
      </c>
      <c r="AJ678" s="253">
        <f t="shared" si="102"/>
        <v>1.3903624029739824E-5</v>
      </c>
      <c r="AK678" s="253">
        <f t="shared" si="103"/>
        <v>1.7132301244787376E-4</v>
      </c>
      <c r="AL678" s="253">
        <f t="shared" si="104"/>
        <v>4.3171156724670985E-5</v>
      </c>
      <c r="AM678" s="253">
        <f t="shared" si="105"/>
        <v>0</v>
      </c>
      <c r="AN678" s="253">
        <f t="shared" si="106"/>
        <v>2.344796131179834E-5</v>
      </c>
      <c r="AO678" s="254">
        <f t="shared" si="107"/>
        <v>0.45524775225831471</v>
      </c>
    </row>
    <row r="679" spans="1:41">
      <c r="A679" s="247">
        <v>970</v>
      </c>
      <c r="B679" s="248"/>
      <c r="C679" s="248">
        <f t="shared" si="108"/>
        <v>0</v>
      </c>
      <c r="D679" s="248">
        <f t="shared" si="108"/>
        <v>0</v>
      </c>
      <c r="E679" s="248">
        <f t="shared" si="108"/>
        <v>0</v>
      </c>
      <c r="F679" s="248">
        <f t="shared" si="108"/>
        <v>0</v>
      </c>
      <c r="G679" s="248">
        <f t="shared" si="108"/>
        <v>0</v>
      </c>
      <c r="H679" s="248">
        <f t="shared" si="108"/>
        <v>1</v>
      </c>
      <c r="I679" s="249"/>
      <c r="J679" s="249">
        <f t="shared" si="101"/>
        <v>0</v>
      </c>
      <c r="K679" s="249">
        <f t="shared" si="109"/>
        <v>0</v>
      </c>
      <c r="L679" s="249">
        <f t="shared" si="109"/>
        <v>0</v>
      </c>
      <c r="M679" s="249">
        <f t="shared" si="109"/>
        <v>0</v>
      </c>
      <c r="N679" s="249">
        <f t="shared" si="109"/>
        <v>0</v>
      </c>
      <c r="O679" s="249">
        <f t="shared" si="109"/>
        <v>1</v>
      </c>
      <c r="P679" s="250">
        <v>0.99183080743890173</v>
      </c>
      <c r="Q679" s="251">
        <v>0.97808400000000006</v>
      </c>
      <c r="R679" s="250">
        <v>0.99164323781278807</v>
      </c>
      <c r="S679" s="251">
        <v>0.97795299999999985</v>
      </c>
      <c r="T679" s="250">
        <v>0.99628032595503679</v>
      </c>
      <c r="U679" s="250">
        <v>0.99699242288033607</v>
      </c>
      <c r="V679" s="250">
        <v>0.99749538595386777</v>
      </c>
      <c r="W679" s="250">
        <v>0.99780287717807326</v>
      </c>
      <c r="X679" s="250">
        <v>0.99798462109035802</v>
      </c>
      <c r="Y679" s="250">
        <v>0.99809647995138506</v>
      </c>
      <c r="Z679" s="251">
        <v>9.6900000000000011E-5</v>
      </c>
      <c r="AA679" s="251">
        <v>3.615E-4</v>
      </c>
      <c r="AB679" s="251">
        <v>9.2393189999999994E-5</v>
      </c>
      <c r="AC679" s="251">
        <v>0</v>
      </c>
      <c r="AD679" s="251">
        <v>2.0000000000000002E-5</v>
      </c>
      <c r="AE679" s="251">
        <v>0.97160999999999997</v>
      </c>
      <c r="AF679" s="250">
        <v>0.99336325880385379</v>
      </c>
      <c r="AG679" s="251">
        <v>0.97973200000000005</v>
      </c>
      <c r="AH679" s="250">
        <v>0.50691059162781738</v>
      </c>
      <c r="AI679" s="252">
        <v>1</v>
      </c>
      <c r="AJ679" s="253">
        <f t="shared" si="102"/>
        <v>4.4806319290973771E-5</v>
      </c>
      <c r="AK679" s="253">
        <f t="shared" si="103"/>
        <v>1.6727617818483863E-4</v>
      </c>
      <c r="AL679" s="253">
        <f t="shared" si="104"/>
        <v>4.2774485609340799E-5</v>
      </c>
      <c r="AM679" s="253">
        <f t="shared" si="105"/>
        <v>0</v>
      </c>
      <c r="AN679" s="253">
        <f t="shared" si="106"/>
        <v>9.2637704003426709E-6</v>
      </c>
      <c r="AO679" s="254">
        <f t="shared" si="107"/>
        <v>0.45008904039951153</v>
      </c>
    </row>
    <row r="680" spans="1:41">
      <c r="A680" s="247">
        <v>971</v>
      </c>
      <c r="B680" s="248"/>
      <c r="C680" s="248">
        <f t="shared" si="108"/>
        <v>0</v>
      </c>
      <c r="D680" s="248">
        <f t="shared" si="108"/>
        <v>0</v>
      </c>
      <c r="E680" s="248">
        <f t="shared" si="108"/>
        <v>0</v>
      </c>
      <c r="F680" s="248">
        <f t="shared" si="108"/>
        <v>0</v>
      </c>
      <c r="G680" s="248">
        <f t="shared" si="108"/>
        <v>0</v>
      </c>
      <c r="H680" s="248">
        <f t="shared" si="108"/>
        <v>1</v>
      </c>
      <c r="I680" s="249"/>
      <c r="J680" s="249">
        <f t="shared" si="101"/>
        <v>0</v>
      </c>
      <c r="K680" s="249">
        <f t="shared" si="109"/>
        <v>0</v>
      </c>
      <c r="L680" s="249">
        <f t="shared" si="109"/>
        <v>0</v>
      </c>
      <c r="M680" s="249">
        <f t="shared" si="109"/>
        <v>0</v>
      </c>
      <c r="N680" s="249">
        <f t="shared" si="109"/>
        <v>0</v>
      </c>
      <c r="O680" s="249">
        <f t="shared" si="109"/>
        <v>1</v>
      </c>
      <c r="P680" s="250">
        <v>0.99194711930988377</v>
      </c>
      <c r="Q680" s="251">
        <v>0.97811650000000006</v>
      </c>
      <c r="R680" s="250">
        <v>0.99176220916910851</v>
      </c>
      <c r="S680" s="251">
        <v>0.97795999999999994</v>
      </c>
      <c r="T680" s="250">
        <v>0.9963334032576735</v>
      </c>
      <c r="U680" s="250">
        <v>0.9970353541520045</v>
      </c>
      <c r="V680" s="250">
        <v>0.99753114663614673</v>
      </c>
      <c r="W680" s="250">
        <v>0.99783425229241318</v>
      </c>
      <c r="X680" s="250">
        <v>0.99801340346941725</v>
      </c>
      <c r="Y680" s="250">
        <v>0.99812366633444616</v>
      </c>
      <c r="Z680" s="251">
        <v>7.1099999999999994E-5</v>
      </c>
      <c r="AA680" s="251">
        <v>3.8420000000000001E-4</v>
      </c>
      <c r="AB680" s="251">
        <v>9.6095459999999999E-5</v>
      </c>
      <c r="AC680" s="251">
        <v>0</v>
      </c>
      <c r="AD680" s="251">
        <v>1.0000000000000001E-5</v>
      </c>
      <c r="AE680" s="251">
        <v>0.97266000000000008</v>
      </c>
      <c r="AF680" s="250">
        <v>0.99345782385526549</v>
      </c>
      <c r="AG680" s="251">
        <v>0.97970349999999995</v>
      </c>
      <c r="AH680" s="250">
        <v>0.5005137931486946</v>
      </c>
      <c r="AI680" s="252">
        <v>1</v>
      </c>
      <c r="AJ680" s="253">
        <f t="shared" si="102"/>
        <v>3.2474478746232241E-5</v>
      </c>
      <c r="AK680" s="253">
        <f t="shared" si="103"/>
        <v>1.7560457090940156E-4</v>
      </c>
      <c r="AL680" s="253">
        <f t="shared" si="104"/>
        <v>4.3943761834511541E-5</v>
      </c>
      <c r="AM680" s="253">
        <f t="shared" si="105"/>
        <v>0</v>
      </c>
      <c r="AN680" s="253">
        <f t="shared" si="106"/>
        <v>4.5751387696994594E-6</v>
      </c>
      <c r="AO680" s="254">
        <f t="shared" si="107"/>
        <v>0.44505461282069986</v>
      </c>
    </row>
    <row r="681" spans="1:41">
      <c r="A681" s="247">
        <v>972</v>
      </c>
      <c r="B681" s="248"/>
      <c r="C681" s="248">
        <f t="shared" si="108"/>
        <v>0</v>
      </c>
      <c r="D681" s="248">
        <f t="shared" si="108"/>
        <v>0</v>
      </c>
      <c r="E681" s="248">
        <f t="shared" si="108"/>
        <v>0</v>
      </c>
      <c r="F681" s="248">
        <f t="shared" si="108"/>
        <v>0</v>
      </c>
      <c r="G681" s="248">
        <f t="shared" si="108"/>
        <v>0</v>
      </c>
      <c r="H681" s="248">
        <f t="shared" si="108"/>
        <v>1</v>
      </c>
      <c r="I681" s="249"/>
      <c r="J681" s="249">
        <f t="shared" si="101"/>
        <v>0</v>
      </c>
      <c r="K681" s="249">
        <f t="shared" si="109"/>
        <v>0</v>
      </c>
      <c r="L681" s="249">
        <f t="shared" si="109"/>
        <v>0</v>
      </c>
      <c r="M681" s="249">
        <f t="shared" si="109"/>
        <v>0</v>
      </c>
      <c r="N681" s="249">
        <f t="shared" si="109"/>
        <v>0</v>
      </c>
      <c r="O681" s="249">
        <f t="shared" si="109"/>
        <v>1</v>
      </c>
      <c r="P681" s="250">
        <v>0.99206344249090672</v>
      </c>
      <c r="Q681" s="251">
        <v>0.97814899999999994</v>
      </c>
      <c r="R681" s="250">
        <v>0.99188119241577366</v>
      </c>
      <c r="S681" s="251">
        <v>0.97796700000000014</v>
      </c>
      <c r="T681" s="250">
        <v>0.99638648232494176</v>
      </c>
      <c r="U681" s="250">
        <v>0.99707828641246865</v>
      </c>
      <c r="V681" s="250">
        <v>0.99756690788423019</v>
      </c>
      <c r="W681" s="250">
        <v>0.99786562776492616</v>
      </c>
      <c r="X681" s="250">
        <v>0.99804218610211304</v>
      </c>
      <c r="Y681" s="250">
        <v>0.99815085291352057</v>
      </c>
      <c r="Z681" s="251">
        <v>1.27E-5</v>
      </c>
      <c r="AA681" s="251">
        <v>3.524E-4</v>
      </c>
      <c r="AB681" s="251">
        <v>9.6962679999999991E-5</v>
      </c>
      <c r="AC681" s="251">
        <v>0</v>
      </c>
      <c r="AD681" s="251">
        <v>4.0000000000000003E-5</v>
      </c>
      <c r="AE681" s="251">
        <v>0.97365999999999997</v>
      </c>
      <c r="AF681" s="250">
        <v>0.99355239601480694</v>
      </c>
      <c r="AG681" s="251">
        <v>0.97967499999999996</v>
      </c>
      <c r="AH681" s="250">
        <v>0.49411699466957187</v>
      </c>
      <c r="AI681" s="252">
        <v>1</v>
      </c>
      <c r="AJ681" s="253">
        <f t="shared" si="102"/>
        <v>5.7287841234430662E-6</v>
      </c>
      <c r="AK681" s="253">
        <f t="shared" si="103"/>
        <v>1.5907285200938301E-4</v>
      </c>
      <c r="AL681" s="253">
        <f t="shared" si="104"/>
        <v>4.379026302892635E-5</v>
      </c>
      <c r="AM681" s="253">
        <f t="shared" si="105"/>
        <v>0</v>
      </c>
      <c r="AN681" s="253">
        <f t="shared" si="106"/>
        <v>1.8073397455383914E-5</v>
      </c>
      <c r="AO681" s="254">
        <f t="shared" si="107"/>
        <v>0.43998150412143239</v>
      </c>
    </row>
    <row r="682" spans="1:41">
      <c r="A682" s="247">
        <v>973</v>
      </c>
      <c r="B682" s="248"/>
      <c r="C682" s="248">
        <f t="shared" si="108"/>
        <v>0</v>
      </c>
      <c r="D682" s="248">
        <f t="shared" si="108"/>
        <v>0</v>
      </c>
      <c r="E682" s="248">
        <f t="shared" si="108"/>
        <v>0</v>
      </c>
      <c r="F682" s="248">
        <f t="shared" si="108"/>
        <v>0</v>
      </c>
      <c r="G682" s="248">
        <f t="shared" si="108"/>
        <v>0</v>
      </c>
      <c r="H682" s="248">
        <f t="shared" si="108"/>
        <v>1</v>
      </c>
      <c r="I682" s="249"/>
      <c r="J682" s="249">
        <f t="shared" si="101"/>
        <v>0</v>
      </c>
      <c r="K682" s="249">
        <f t="shared" si="109"/>
        <v>0</v>
      </c>
      <c r="L682" s="249">
        <f t="shared" si="109"/>
        <v>0</v>
      </c>
      <c r="M682" s="249">
        <f t="shared" si="109"/>
        <v>0</v>
      </c>
      <c r="N682" s="249">
        <f t="shared" si="109"/>
        <v>0</v>
      </c>
      <c r="O682" s="249">
        <f t="shared" si="109"/>
        <v>1</v>
      </c>
      <c r="P682" s="250">
        <v>0.99217977698284132</v>
      </c>
      <c r="Q682" s="251">
        <v>0.97817949999999998</v>
      </c>
      <c r="R682" s="250">
        <v>0.99200018755373098</v>
      </c>
      <c r="S682" s="251">
        <v>0.97797300000000009</v>
      </c>
      <c r="T682" s="250">
        <v>0.99643956315686366</v>
      </c>
      <c r="U682" s="250">
        <v>0.99712121966173028</v>
      </c>
      <c r="V682" s="250">
        <v>0.99760266969811484</v>
      </c>
      <c r="W682" s="250">
        <v>0.99789700359560829</v>
      </c>
      <c r="X682" s="250">
        <v>0.99807096898844183</v>
      </c>
      <c r="Y682" s="250">
        <v>0.99817803968860541</v>
      </c>
      <c r="Z682" s="251">
        <v>2.9999999999999997E-6</v>
      </c>
      <c r="AA682" s="251">
        <v>4.5379999999999997E-4</v>
      </c>
      <c r="AB682" s="251">
        <v>9.8031080000000003E-5</v>
      </c>
      <c r="AC682" s="251">
        <v>0</v>
      </c>
      <c r="AD682" s="251">
        <v>7.0000000000000007E-5</v>
      </c>
      <c r="AE682" s="251">
        <v>0.97474000000000005</v>
      </c>
      <c r="AF682" s="250">
        <v>0.99364697528286794</v>
      </c>
      <c r="AG682" s="251">
        <v>0.97964399999999996</v>
      </c>
      <c r="AH682" s="250">
        <v>0.4877201961904491</v>
      </c>
      <c r="AI682" s="252">
        <v>1</v>
      </c>
      <c r="AJ682" s="253">
        <f t="shared" si="102"/>
        <v>1.3362597957116709E-6</v>
      </c>
      <c r="AK682" s="253">
        <f t="shared" si="103"/>
        <v>2.0226984171935059E-4</v>
      </c>
      <c r="AL682" s="253">
        <f t="shared" si="104"/>
        <v>4.3715965491848035E-5</v>
      </c>
      <c r="AM682" s="253">
        <f t="shared" si="105"/>
        <v>0</v>
      </c>
      <c r="AN682" s="253">
        <f t="shared" si="106"/>
        <v>3.1230443233662315E-5</v>
      </c>
      <c r="AO682" s="254">
        <f t="shared" si="107"/>
        <v>0.43492611337996484</v>
      </c>
    </row>
    <row r="683" spans="1:41">
      <c r="A683" s="247">
        <v>974</v>
      </c>
      <c r="B683" s="248"/>
      <c r="C683" s="248">
        <f t="shared" si="108"/>
        <v>0</v>
      </c>
      <c r="D683" s="248">
        <f t="shared" si="108"/>
        <v>0</v>
      </c>
      <c r="E683" s="248">
        <f t="shared" si="108"/>
        <v>0</v>
      </c>
      <c r="F683" s="248">
        <f t="shared" si="108"/>
        <v>0</v>
      </c>
      <c r="G683" s="248">
        <f t="shared" si="108"/>
        <v>0</v>
      </c>
      <c r="H683" s="248">
        <f t="shared" si="108"/>
        <v>1</v>
      </c>
      <c r="I683" s="249"/>
      <c r="J683" s="249">
        <f t="shared" si="101"/>
        <v>0</v>
      </c>
      <c r="K683" s="249">
        <f t="shared" si="109"/>
        <v>0</v>
      </c>
      <c r="L683" s="249">
        <f t="shared" si="109"/>
        <v>0</v>
      </c>
      <c r="M683" s="249">
        <f t="shared" si="109"/>
        <v>0</v>
      </c>
      <c r="N683" s="249">
        <f t="shared" si="109"/>
        <v>0</v>
      </c>
      <c r="O683" s="249">
        <f t="shared" si="109"/>
        <v>1</v>
      </c>
      <c r="P683" s="250">
        <v>0.99229612278656321</v>
      </c>
      <c r="Q683" s="251">
        <v>0.97821000000000002</v>
      </c>
      <c r="R683" s="250">
        <v>0.99211919458393338</v>
      </c>
      <c r="S683" s="251">
        <v>0.97797899999999993</v>
      </c>
      <c r="T683" s="250">
        <v>0.99649264575346364</v>
      </c>
      <c r="U683" s="250">
        <v>0.99716415389979363</v>
      </c>
      <c r="V683" s="250">
        <v>0.99763843207779912</v>
      </c>
      <c r="W683" s="250">
        <v>0.99792837978445714</v>
      </c>
      <c r="X683" s="250">
        <v>0.99809975212840119</v>
      </c>
      <c r="Y683" s="250">
        <v>0.9982052266596988</v>
      </c>
      <c r="Z683" s="251">
        <v>3.5099999999999999E-5</v>
      </c>
      <c r="AA683" s="251">
        <v>4.3520000000000001E-4</v>
      </c>
      <c r="AB683" s="251">
        <v>9.9243579999999998E-5</v>
      </c>
      <c r="AC683" s="251">
        <v>0</v>
      </c>
      <c r="AD683" s="251">
        <v>4.0000000000000003E-5</v>
      </c>
      <c r="AE683" s="251">
        <v>0.97599999999999998</v>
      </c>
      <c r="AF683" s="250">
        <v>0.99374156165984273</v>
      </c>
      <c r="AG683" s="251">
        <v>0.97961299999999996</v>
      </c>
      <c r="AH683" s="250">
        <v>0.48132339771132626</v>
      </c>
      <c r="AI683" s="252">
        <v>1</v>
      </c>
      <c r="AJ683" s="253">
        <f t="shared" si="102"/>
        <v>1.5435224688528434E-5</v>
      </c>
      <c r="AK683" s="253">
        <f t="shared" si="103"/>
        <v>1.9150816115334621E-4</v>
      </c>
      <c r="AL683" s="253">
        <f t="shared" si="104"/>
        <v>4.3692544249432266E-5</v>
      </c>
      <c r="AM683" s="253">
        <f t="shared" si="105"/>
        <v>0</v>
      </c>
      <c r="AN683" s="253">
        <f t="shared" si="106"/>
        <v>1.7618368143986582E-5</v>
      </c>
      <c r="AO683" s="254">
        <f t="shared" si="107"/>
        <v>0.42993361129341734</v>
      </c>
    </row>
    <row r="684" spans="1:41">
      <c r="A684" s="247">
        <v>975</v>
      </c>
      <c r="B684" s="248"/>
      <c r="C684" s="248">
        <f t="shared" si="108"/>
        <v>0</v>
      </c>
      <c r="D684" s="248">
        <f t="shared" si="108"/>
        <v>0</v>
      </c>
      <c r="E684" s="248">
        <f t="shared" si="108"/>
        <v>0</v>
      </c>
      <c r="F684" s="248">
        <f t="shared" si="108"/>
        <v>0</v>
      </c>
      <c r="G684" s="248">
        <f t="shared" si="108"/>
        <v>0</v>
      </c>
      <c r="H684" s="248">
        <f t="shared" si="108"/>
        <v>1</v>
      </c>
      <c r="I684" s="249"/>
      <c r="J684" s="249">
        <f t="shared" ref="J684:J747" si="110">IF($A684&lt;J$4,0,IF($A684&lt;J$5,($A684-J$4)/(J$5-J$4),IF($A684&lt;J$6,1,IF($A684&lt;J$7,($A684-J$7)/(J$6-J$7),0))))</f>
        <v>0</v>
      </c>
      <c r="K684" s="249">
        <f t="shared" si="109"/>
        <v>0</v>
      </c>
      <c r="L684" s="249">
        <f t="shared" si="109"/>
        <v>0</v>
      </c>
      <c r="M684" s="249">
        <f t="shared" si="109"/>
        <v>0</v>
      </c>
      <c r="N684" s="249">
        <f t="shared" si="109"/>
        <v>0</v>
      </c>
      <c r="O684" s="249">
        <f t="shared" si="109"/>
        <v>1</v>
      </c>
      <c r="P684" s="250">
        <v>0.99241247990294346</v>
      </c>
      <c r="Q684" s="251">
        <v>0.97823949999999993</v>
      </c>
      <c r="R684" s="250">
        <v>0.99223821350732866</v>
      </c>
      <c r="S684" s="251">
        <v>0.97798350000000001</v>
      </c>
      <c r="T684" s="250">
        <v>0.99654573011476411</v>
      </c>
      <c r="U684" s="250">
        <v>0.99720708912666045</v>
      </c>
      <c r="V684" s="250">
        <v>0.99767419502327992</v>
      </c>
      <c r="W684" s="250">
        <v>0.99795975633146905</v>
      </c>
      <c r="X684" s="250">
        <v>0.99812853552198777</v>
      </c>
      <c r="Y684" s="250">
        <v>0.99823241382679739</v>
      </c>
      <c r="Z684" s="251">
        <v>9.7E-5</v>
      </c>
      <c r="AA684" s="251">
        <v>4.1050000000000006E-4</v>
      </c>
      <c r="AB684" s="251">
        <v>9.8681620000000002E-5</v>
      </c>
      <c r="AC684" s="251">
        <v>0</v>
      </c>
      <c r="AD684" s="251">
        <v>1.0999999999999999E-4</v>
      </c>
      <c r="AE684" s="251">
        <v>0.97718000000000005</v>
      </c>
      <c r="AF684" s="250">
        <v>0.99383615514612089</v>
      </c>
      <c r="AG684" s="251">
        <v>0.97958049999999997</v>
      </c>
      <c r="AH684" s="250">
        <v>0.47492659923220354</v>
      </c>
      <c r="AI684" s="252">
        <v>1</v>
      </c>
      <c r="AJ684" s="253">
        <f t="shared" si="102"/>
        <v>4.2105155209023454E-5</v>
      </c>
      <c r="AK684" s="253">
        <f t="shared" si="103"/>
        <v>1.7830553479540419E-4</v>
      </c>
      <c r="AL684" s="253">
        <f t="shared" si="104"/>
        <v>4.288360779458135E-5</v>
      </c>
      <c r="AM684" s="253">
        <f t="shared" si="105"/>
        <v>0</v>
      </c>
      <c r="AN684" s="253">
        <f t="shared" si="106"/>
        <v>4.7823952092536551E-5</v>
      </c>
      <c r="AO684" s="254">
        <f t="shared" si="107"/>
        <v>0.42488611920096481</v>
      </c>
    </row>
    <row r="685" spans="1:41">
      <c r="A685" s="247">
        <v>976</v>
      </c>
      <c r="B685" s="248"/>
      <c r="C685" s="248">
        <f t="shared" si="108"/>
        <v>0</v>
      </c>
      <c r="D685" s="248">
        <f t="shared" si="108"/>
        <v>0</v>
      </c>
      <c r="E685" s="248">
        <f t="shared" si="108"/>
        <v>0</v>
      </c>
      <c r="F685" s="248">
        <f t="shared" si="108"/>
        <v>0</v>
      </c>
      <c r="G685" s="248">
        <f t="shared" si="108"/>
        <v>0</v>
      </c>
      <c r="H685" s="248">
        <f t="shared" si="108"/>
        <v>1</v>
      </c>
      <c r="I685" s="249"/>
      <c r="J685" s="249">
        <f t="shared" si="110"/>
        <v>0</v>
      </c>
      <c r="K685" s="249">
        <f t="shared" si="109"/>
        <v>0</v>
      </c>
      <c r="L685" s="249">
        <f t="shared" si="109"/>
        <v>0</v>
      </c>
      <c r="M685" s="249">
        <f t="shared" si="109"/>
        <v>0</v>
      </c>
      <c r="N685" s="249">
        <f t="shared" si="109"/>
        <v>0</v>
      </c>
      <c r="O685" s="249">
        <f t="shared" si="109"/>
        <v>1</v>
      </c>
      <c r="P685" s="250">
        <v>0.99252884833285704</v>
      </c>
      <c r="Q685" s="251">
        <v>0.97826899999999994</v>
      </c>
      <c r="R685" s="250">
        <v>0.99235724432486894</v>
      </c>
      <c r="S685" s="251">
        <v>0.97798799999999997</v>
      </c>
      <c r="T685" s="250">
        <v>0.99659881624078894</v>
      </c>
      <c r="U685" s="250">
        <v>0.99725002534233465</v>
      </c>
      <c r="V685" s="250">
        <v>0.99770995853455569</v>
      </c>
      <c r="W685" s="250">
        <v>0.99799113323664146</v>
      </c>
      <c r="X685" s="250">
        <v>0.99815731916919925</v>
      </c>
      <c r="Y685" s="250">
        <v>0.9982596011898992</v>
      </c>
      <c r="Z685" s="251">
        <v>7.8399999999999995E-5</v>
      </c>
      <c r="AA685" s="251">
        <v>3.1030000000000001E-4</v>
      </c>
      <c r="AB685" s="251">
        <v>1.0057353E-4</v>
      </c>
      <c r="AC685" s="251">
        <v>0</v>
      </c>
      <c r="AD685" s="251">
        <v>5.0000000000000002E-5</v>
      </c>
      <c r="AE685" s="251">
        <v>0.97840000000000005</v>
      </c>
      <c r="AF685" s="250">
        <v>0.99393075574209622</v>
      </c>
      <c r="AG685" s="251">
        <v>0.97954800000000009</v>
      </c>
      <c r="AH685" s="250">
        <v>0.46852980075308076</v>
      </c>
      <c r="AI685" s="252">
        <v>1</v>
      </c>
      <c r="AJ685" s="253">
        <f t="shared" si="102"/>
        <v>3.3586016826093585E-5</v>
      </c>
      <c r="AK685" s="253">
        <f t="shared" si="103"/>
        <v>1.3301723106435819E-4</v>
      </c>
      <c r="AL685" s="253">
        <f t="shared" si="104"/>
        <v>4.3133040406653774E-5</v>
      </c>
      <c r="AM685" s="253">
        <f t="shared" si="105"/>
        <v>0</v>
      </c>
      <c r="AN685" s="253">
        <f t="shared" si="106"/>
        <v>2.1453150108734503E-5</v>
      </c>
      <c r="AO685" s="254">
        <f t="shared" si="107"/>
        <v>0.41983825809946068</v>
      </c>
    </row>
    <row r="686" spans="1:41">
      <c r="A686" s="247">
        <v>977</v>
      </c>
      <c r="B686" s="248"/>
      <c r="C686" s="248">
        <f t="shared" si="108"/>
        <v>0</v>
      </c>
      <c r="D686" s="248">
        <f t="shared" si="108"/>
        <v>0</v>
      </c>
      <c r="E686" s="248">
        <f t="shared" si="108"/>
        <v>0</v>
      </c>
      <c r="F686" s="248">
        <f t="shared" si="108"/>
        <v>0</v>
      </c>
      <c r="G686" s="248">
        <f t="shared" si="108"/>
        <v>0</v>
      </c>
      <c r="H686" s="248">
        <f t="shared" si="108"/>
        <v>1</v>
      </c>
      <c r="I686" s="249"/>
      <c r="J686" s="249">
        <f t="shared" si="110"/>
        <v>0</v>
      </c>
      <c r="K686" s="249">
        <f t="shared" si="109"/>
        <v>0</v>
      </c>
      <c r="L686" s="249">
        <f t="shared" si="109"/>
        <v>0</v>
      </c>
      <c r="M686" s="249">
        <f t="shared" si="109"/>
        <v>0</v>
      </c>
      <c r="N686" s="249">
        <f t="shared" si="109"/>
        <v>0</v>
      </c>
      <c r="O686" s="249">
        <f t="shared" si="109"/>
        <v>1</v>
      </c>
      <c r="P686" s="250">
        <v>0.99264522807717637</v>
      </c>
      <c r="Q686" s="251">
        <v>0.97829650000000001</v>
      </c>
      <c r="R686" s="250">
        <v>0.99247628703750346</v>
      </c>
      <c r="S686" s="251">
        <v>0.97799049999999998</v>
      </c>
      <c r="T686" s="250">
        <v>0.99665190413156113</v>
      </c>
      <c r="U686" s="250">
        <v>0.99729296254681854</v>
      </c>
      <c r="V686" s="250">
        <v>0.99774572261162331</v>
      </c>
      <c r="W686" s="250">
        <v>0.99802251049997093</v>
      </c>
      <c r="X686" s="250">
        <v>0.9981861030700323</v>
      </c>
      <c r="Y686" s="250">
        <v>0.99828678874900167</v>
      </c>
      <c r="Z686" s="251">
        <v>4.8300000000000002E-5</v>
      </c>
      <c r="AA686" s="251">
        <v>4.1679999999999999E-4</v>
      </c>
      <c r="AB686" s="251">
        <v>9.9102410000000002E-5</v>
      </c>
      <c r="AC686" s="251">
        <v>0</v>
      </c>
      <c r="AD686" s="251">
        <v>1.0000000000000001E-5</v>
      </c>
      <c r="AE686" s="251">
        <v>0.97956999999999994</v>
      </c>
      <c r="AF686" s="250">
        <v>0.99402536344815939</v>
      </c>
      <c r="AG686" s="251">
        <v>0.97951350000000004</v>
      </c>
      <c r="AH686" s="250">
        <v>0.46213300227395793</v>
      </c>
      <c r="AI686" s="252">
        <v>1</v>
      </c>
      <c r="AJ686" s="253">
        <f t="shared" si="102"/>
        <v>2.0416666818176985E-5</v>
      </c>
      <c r="AK686" s="253">
        <f t="shared" si="103"/>
        <v>1.7629689956836077E-4</v>
      </c>
      <c r="AL686" s="253">
        <f t="shared" si="104"/>
        <v>4.1937090854878662E-5</v>
      </c>
      <c r="AM686" s="253">
        <f t="shared" si="105"/>
        <v>0</v>
      </c>
      <c r="AN686" s="253">
        <f t="shared" si="106"/>
        <v>4.2335600977668037E-6</v>
      </c>
      <c r="AO686" s="254">
        <f t="shared" si="107"/>
        <v>0.41474867741432825</v>
      </c>
    </row>
    <row r="687" spans="1:41">
      <c r="A687" s="247">
        <v>978</v>
      </c>
      <c r="B687" s="248"/>
      <c r="C687" s="248">
        <f t="shared" si="108"/>
        <v>0</v>
      </c>
      <c r="D687" s="248">
        <f t="shared" si="108"/>
        <v>0</v>
      </c>
      <c r="E687" s="248">
        <f t="shared" si="108"/>
        <v>0</v>
      </c>
      <c r="F687" s="248">
        <f t="shared" si="108"/>
        <v>0</v>
      </c>
      <c r="G687" s="248">
        <f t="shared" si="108"/>
        <v>0</v>
      </c>
      <c r="H687" s="248">
        <f t="shared" si="108"/>
        <v>1</v>
      </c>
      <c r="I687" s="249"/>
      <c r="J687" s="249">
        <f t="shared" si="110"/>
        <v>0</v>
      </c>
      <c r="K687" s="249">
        <f t="shared" si="109"/>
        <v>0</v>
      </c>
      <c r="L687" s="249">
        <f t="shared" si="109"/>
        <v>0</v>
      </c>
      <c r="M687" s="249">
        <f t="shared" si="109"/>
        <v>0</v>
      </c>
      <c r="N687" s="249">
        <f t="shared" si="109"/>
        <v>0</v>
      </c>
      <c r="O687" s="249">
        <f t="shared" si="109"/>
        <v>1</v>
      </c>
      <c r="P687" s="250">
        <v>0.99276161913677674</v>
      </c>
      <c r="Q687" s="251">
        <v>0.97832400000000019</v>
      </c>
      <c r="R687" s="250">
        <v>0.99259534164618468</v>
      </c>
      <c r="S687" s="251">
        <v>0.977993</v>
      </c>
      <c r="T687" s="250">
        <v>0.99670499378710486</v>
      </c>
      <c r="U687" s="250">
        <v>0.99733590074011591</v>
      </c>
      <c r="V687" s="250">
        <v>0.99778148725448124</v>
      </c>
      <c r="W687" s="250">
        <v>0.99805388812145479</v>
      </c>
      <c r="X687" s="250">
        <v>0.99821488722448481</v>
      </c>
      <c r="Y687" s="250">
        <v>0.99831397650410236</v>
      </c>
      <c r="Z687" s="251">
        <v>6.7999999999999999E-5</v>
      </c>
      <c r="AA687" s="251">
        <v>3.5040000000000001E-4</v>
      </c>
      <c r="AB687" s="251">
        <v>9.9563809999999998E-5</v>
      </c>
      <c r="AC687" s="251">
        <v>0</v>
      </c>
      <c r="AD687" s="251">
        <v>2.0000000000000002E-5</v>
      </c>
      <c r="AE687" s="251">
        <v>0.98075999999999997</v>
      </c>
      <c r="AF687" s="250">
        <v>0.99411997826470411</v>
      </c>
      <c r="AG687" s="251">
        <v>0.97947900000000021</v>
      </c>
      <c r="AH687" s="250">
        <v>0.45573620379483515</v>
      </c>
      <c r="AI687" s="252">
        <v>1</v>
      </c>
      <c r="AJ687" s="253">
        <f t="shared" si="102"/>
        <v>2.8356894896207011E-5</v>
      </c>
      <c r="AK687" s="253">
        <f t="shared" si="103"/>
        <v>1.46213905129503E-4</v>
      </c>
      <c r="AL687" s="253">
        <f t="shared" si="104"/>
        <v>4.1564262195280675E-5</v>
      </c>
      <c r="AM687" s="253">
        <f t="shared" si="105"/>
        <v>0</v>
      </c>
      <c r="AN687" s="253">
        <f t="shared" si="106"/>
        <v>8.3528977443320314E-6</v>
      </c>
      <c r="AO687" s="254">
        <f t="shared" si="107"/>
        <v>0.40965006007043292</v>
      </c>
    </row>
    <row r="688" spans="1:41">
      <c r="A688" s="247">
        <v>979</v>
      </c>
      <c r="B688" s="248"/>
      <c r="C688" s="248">
        <f t="shared" si="108"/>
        <v>0</v>
      </c>
      <c r="D688" s="248">
        <f t="shared" si="108"/>
        <v>0</v>
      </c>
      <c r="E688" s="248">
        <f t="shared" si="108"/>
        <v>0</v>
      </c>
      <c r="F688" s="248">
        <f t="shared" si="108"/>
        <v>0</v>
      </c>
      <c r="G688" s="248">
        <f t="shared" si="108"/>
        <v>0</v>
      </c>
      <c r="H688" s="248">
        <f t="shared" si="108"/>
        <v>1</v>
      </c>
      <c r="I688" s="249"/>
      <c r="J688" s="249">
        <f t="shared" si="110"/>
        <v>0</v>
      </c>
      <c r="K688" s="249">
        <f t="shared" si="109"/>
        <v>0</v>
      </c>
      <c r="L688" s="249">
        <f t="shared" si="109"/>
        <v>0</v>
      </c>
      <c r="M688" s="249">
        <f t="shared" si="109"/>
        <v>0</v>
      </c>
      <c r="N688" s="249">
        <f t="shared" si="109"/>
        <v>0</v>
      </c>
      <c r="O688" s="249">
        <f t="shared" si="109"/>
        <v>1</v>
      </c>
      <c r="P688" s="250">
        <v>0.99287802151252924</v>
      </c>
      <c r="Q688" s="251">
        <v>0.97835000000000005</v>
      </c>
      <c r="R688" s="250">
        <v>0.99271440815186041</v>
      </c>
      <c r="S688" s="251">
        <v>0.97799399999999992</v>
      </c>
      <c r="T688" s="250">
        <v>0.99675808520744213</v>
      </c>
      <c r="U688" s="250">
        <v>0.99737883992222875</v>
      </c>
      <c r="V688" s="250">
        <v>0.99781725246312591</v>
      </c>
      <c r="W688" s="250">
        <v>0.99808526610108927</v>
      </c>
      <c r="X688" s="250">
        <v>0.99824367163255312</v>
      </c>
      <c r="Y688" s="250">
        <v>0.99834116445519827</v>
      </c>
      <c r="Z688" s="251">
        <v>-1.1999999999999999E-6</v>
      </c>
      <c r="AA688" s="251">
        <v>4.7899999999999999E-4</v>
      </c>
      <c r="AB688" s="251">
        <v>9.8025730000000008E-5</v>
      </c>
      <c r="AC688" s="251">
        <v>0</v>
      </c>
      <c r="AD688" s="251">
        <v>-3.0000000000000001E-5</v>
      </c>
      <c r="AE688" s="251">
        <v>0.98180000000000012</v>
      </c>
      <c r="AF688" s="250">
        <v>0.99421460019212016</v>
      </c>
      <c r="AG688" s="251">
        <v>0.9794425000000001</v>
      </c>
      <c r="AH688" s="250">
        <v>0.44933940531571237</v>
      </c>
      <c r="AI688" s="252">
        <v>1</v>
      </c>
      <c r="AJ688" s="253">
        <f t="shared" si="102"/>
        <v>-4.935773967592927E-7</v>
      </c>
      <c r="AK688" s="253">
        <f t="shared" si="103"/>
        <v>1.9714234285803816E-4</v>
      </c>
      <c r="AL688" s="253">
        <f t="shared" si="104"/>
        <v>4.0362247745928296E-5</v>
      </c>
      <c r="AM688" s="253">
        <f t="shared" si="105"/>
        <v>0</v>
      </c>
      <c r="AN688" s="253">
        <f t="shared" si="106"/>
        <v>-1.2357825837783213E-5</v>
      </c>
      <c r="AO688" s="254">
        <f t="shared" si="107"/>
        <v>0.40446994535591285</v>
      </c>
    </row>
    <row r="689" spans="1:41">
      <c r="A689" s="247">
        <v>980</v>
      </c>
      <c r="B689" s="248"/>
      <c r="C689" s="248">
        <f t="shared" si="108"/>
        <v>0</v>
      </c>
      <c r="D689" s="248">
        <f t="shared" si="108"/>
        <v>0</v>
      </c>
      <c r="E689" s="248">
        <f t="shared" si="108"/>
        <v>0</v>
      </c>
      <c r="F689" s="248">
        <f t="shared" si="108"/>
        <v>0</v>
      </c>
      <c r="G689" s="248">
        <f t="shared" si="108"/>
        <v>0</v>
      </c>
      <c r="H689" s="248">
        <f t="shared" si="108"/>
        <v>1</v>
      </c>
      <c r="I689" s="249"/>
      <c r="J689" s="249">
        <f t="shared" si="110"/>
        <v>0</v>
      </c>
      <c r="K689" s="249">
        <f t="shared" si="109"/>
        <v>0</v>
      </c>
      <c r="L689" s="249">
        <f t="shared" si="109"/>
        <v>0</v>
      </c>
      <c r="M689" s="249">
        <f t="shared" si="109"/>
        <v>0</v>
      </c>
      <c r="N689" s="249">
        <f t="shared" si="109"/>
        <v>0</v>
      </c>
      <c r="O689" s="249">
        <f t="shared" si="109"/>
        <v>1</v>
      </c>
      <c r="P689" s="250">
        <v>0.99299443520530839</v>
      </c>
      <c r="Q689" s="251">
        <v>0.97837600000000013</v>
      </c>
      <c r="R689" s="250">
        <v>0.99283348655548254</v>
      </c>
      <c r="S689" s="251">
        <v>0.97799499999999995</v>
      </c>
      <c r="T689" s="250">
        <v>0.99681117839259703</v>
      </c>
      <c r="U689" s="250">
        <v>0.99742178009316051</v>
      </c>
      <c r="V689" s="250">
        <v>0.99785301823755579</v>
      </c>
      <c r="W689" s="250">
        <v>0.99811664443887183</v>
      </c>
      <c r="X689" s="250">
        <v>0.99827245629423478</v>
      </c>
      <c r="Y689" s="250">
        <v>0.9983683526022874</v>
      </c>
      <c r="Z689" s="251">
        <v>5.8599999999999995E-5</v>
      </c>
      <c r="AA689" s="251">
        <v>3.8610000000000001E-4</v>
      </c>
      <c r="AB689" s="251">
        <v>9.6112920000000001E-5</v>
      </c>
      <c r="AC689" s="251">
        <v>0</v>
      </c>
      <c r="AD689" s="251">
        <v>5.0000000000000002E-5</v>
      </c>
      <c r="AE689" s="251">
        <v>0.98287999999999998</v>
      </c>
      <c r="AF689" s="250">
        <v>0.9943092292308009</v>
      </c>
      <c r="AG689" s="251">
        <v>0.979406</v>
      </c>
      <c r="AH689" s="250">
        <v>0.44293993448704166</v>
      </c>
      <c r="AI689" s="252">
        <v>1</v>
      </c>
      <c r="AJ689" s="253">
        <f t="shared" si="102"/>
        <v>2.376868965379193E-5</v>
      </c>
      <c r="AK689" s="253">
        <f t="shared" si="103"/>
        <v>1.5670157932801002E-4</v>
      </c>
      <c r="AL689" s="253">
        <f t="shared" si="104"/>
        <v>3.9025014359155093E-5</v>
      </c>
      <c r="AM689" s="253">
        <f t="shared" si="105"/>
        <v>0</v>
      </c>
      <c r="AN689" s="253">
        <f t="shared" si="106"/>
        <v>2.0310182103502891E-5</v>
      </c>
      <c r="AO689" s="254">
        <f t="shared" si="107"/>
        <v>0.39928778852083929</v>
      </c>
    </row>
    <row r="690" spans="1:41">
      <c r="A690" s="247">
        <v>981</v>
      </c>
      <c r="B690" s="248"/>
      <c r="C690" s="248">
        <f t="shared" si="108"/>
        <v>0</v>
      </c>
      <c r="D690" s="248">
        <f t="shared" si="108"/>
        <v>0</v>
      </c>
      <c r="E690" s="248">
        <f t="shared" si="108"/>
        <v>0</v>
      </c>
      <c r="F690" s="248">
        <f t="shared" si="108"/>
        <v>0</v>
      </c>
      <c r="G690" s="248">
        <f t="shared" si="108"/>
        <v>0</v>
      </c>
      <c r="H690" s="248">
        <f t="shared" si="108"/>
        <v>1</v>
      </c>
      <c r="I690" s="249"/>
      <c r="J690" s="249">
        <f t="shared" si="110"/>
        <v>0</v>
      </c>
      <c r="K690" s="249">
        <f t="shared" si="109"/>
        <v>0</v>
      </c>
      <c r="L690" s="249">
        <f t="shared" si="109"/>
        <v>0</v>
      </c>
      <c r="M690" s="249">
        <f t="shared" si="109"/>
        <v>0</v>
      </c>
      <c r="N690" s="249">
        <f t="shared" si="109"/>
        <v>0</v>
      </c>
      <c r="O690" s="249">
        <f t="shared" si="109"/>
        <v>1</v>
      </c>
      <c r="P690" s="250">
        <v>0.99311086021598882</v>
      </c>
      <c r="Q690" s="251">
        <v>0.97840000000000005</v>
      </c>
      <c r="R690" s="250">
        <v>0.99295257685800253</v>
      </c>
      <c r="S690" s="251">
        <v>0.9779945000000001</v>
      </c>
      <c r="T690" s="250">
        <v>0.99686427334259298</v>
      </c>
      <c r="U690" s="250">
        <v>0.99746472125291452</v>
      </c>
      <c r="V690" s="250">
        <v>0.99788878457776831</v>
      </c>
      <c r="W690" s="250">
        <v>0.99814802313479944</v>
      </c>
      <c r="X690" s="250">
        <v>0.99830124120952701</v>
      </c>
      <c r="Y690" s="250">
        <v>0.9983955409453672</v>
      </c>
      <c r="Z690" s="251">
        <v>1.6399999999999999E-5</v>
      </c>
      <c r="AA690" s="251">
        <v>4.8009999999999996E-4</v>
      </c>
      <c r="AB690" s="251">
        <v>9.4550959999999994E-5</v>
      </c>
      <c r="AC690" s="251">
        <v>0</v>
      </c>
      <c r="AD690" s="251">
        <v>0</v>
      </c>
      <c r="AE690" s="251">
        <v>0.98384000000000005</v>
      </c>
      <c r="AF690" s="250">
        <v>0.99440386538113867</v>
      </c>
      <c r="AG690" s="251">
        <v>0.97936699999999999</v>
      </c>
      <c r="AH690" s="250">
        <v>0.43624528726586836</v>
      </c>
      <c r="AI690" s="252">
        <v>1</v>
      </c>
      <c r="AJ690" s="253">
        <f t="shared" si="102"/>
        <v>6.5538725688702692E-6</v>
      </c>
      <c r="AK690" s="253">
        <f t="shared" si="103"/>
        <v>1.9197618787946064E-4</v>
      </c>
      <c r="AL690" s="253">
        <f t="shared" si="104"/>
        <v>3.7823890491927843E-5</v>
      </c>
      <c r="AM690" s="253">
        <f t="shared" si="105"/>
        <v>0</v>
      </c>
      <c r="AN690" s="253">
        <f t="shared" si="106"/>
        <v>0</v>
      </c>
      <c r="AO690" s="254">
        <f t="shared" si="107"/>
        <v>0.39377235375696096</v>
      </c>
    </row>
    <row r="691" spans="1:41">
      <c r="A691" s="247">
        <v>982</v>
      </c>
      <c r="B691" s="248"/>
      <c r="C691" s="248">
        <f t="shared" si="108"/>
        <v>0</v>
      </c>
      <c r="D691" s="248">
        <f t="shared" si="108"/>
        <v>0</v>
      </c>
      <c r="E691" s="248">
        <f t="shared" si="108"/>
        <v>0</v>
      </c>
      <c r="F691" s="248">
        <f t="shared" si="108"/>
        <v>0</v>
      </c>
      <c r="G691" s="248">
        <f t="shared" si="108"/>
        <v>0</v>
      </c>
      <c r="H691" s="248">
        <f t="shared" si="108"/>
        <v>1</v>
      </c>
      <c r="I691" s="249"/>
      <c r="J691" s="249">
        <f t="shared" si="110"/>
        <v>0</v>
      </c>
      <c r="K691" s="249">
        <f t="shared" si="109"/>
        <v>0</v>
      </c>
      <c r="L691" s="249">
        <f t="shared" si="109"/>
        <v>0</v>
      </c>
      <c r="M691" s="249">
        <f t="shared" si="109"/>
        <v>0</v>
      </c>
      <c r="N691" s="249">
        <f t="shared" si="109"/>
        <v>0</v>
      </c>
      <c r="O691" s="249">
        <f t="shared" si="109"/>
        <v>1</v>
      </c>
      <c r="P691" s="250">
        <v>0.99322729654544328</v>
      </c>
      <c r="Q691" s="251">
        <v>0.97842399999999996</v>
      </c>
      <c r="R691" s="250">
        <v>0.99307167906037042</v>
      </c>
      <c r="S691" s="251">
        <v>0.97799400000000003</v>
      </c>
      <c r="T691" s="250">
        <v>0.99691737005745296</v>
      </c>
      <c r="U691" s="250">
        <v>0.99750766340149322</v>
      </c>
      <c r="V691" s="250">
        <v>0.99792455148376125</v>
      </c>
      <c r="W691" s="250">
        <v>0.9981794021888688</v>
      </c>
      <c r="X691" s="250">
        <v>0.99833002637842683</v>
      </c>
      <c r="Y691" s="250">
        <v>0.99842272948443489</v>
      </c>
      <c r="Z691" s="251">
        <v>5.2700000000000007E-5</v>
      </c>
      <c r="AA691" s="251">
        <v>4.2860000000000001E-4</v>
      </c>
      <c r="AB691" s="251">
        <v>9.2195149999999991E-5</v>
      </c>
      <c r="AC691" s="251">
        <v>0</v>
      </c>
      <c r="AD691" s="251">
        <v>1.0000000000000001E-5</v>
      </c>
      <c r="AE691" s="251">
        <v>0.98471999999999993</v>
      </c>
      <c r="AF691" s="250">
        <v>0.99449850864352496</v>
      </c>
      <c r="AG691" s="251">
        <v>0.97932799999999998</v>
      </c>
      <c r="AH691" s="250">
        <v>0.42955064004469518</v>
      </c>
      <c r="AI691" s="252">
        <v>1</v>
      </c>
      <c r="AJ691" s="253">
        <f t="shared" si="102"/>
        <v>2.074478734977883E-5</v>
      </c>
      <c r="AK691" s="253">
        <f t="shared" si="103"/>
        <v>1.6881367196657204E-4</v>
      </c>
      <c r="AL691" s="253">
        <f t="shared" si="104"/>
        <v>3.632829301000557E-5</v>
      </c>
      <c r="AM691" s="253">
        <f t="shared" si="105"/>
        <v>0</v>
      </c>
      <c r="AN691" s="253">
        <f t="shared" si="106"/>
        <v>3.9419702507304829E-6</v>
      </c>
      <c r="AO691" s="254">
        <f t="shared" si="107"/>
        <v>0.38820973963145428</v>
      </c>
    </row>
    <row r="692" spans="1:41">
      <c r="A692" s="247">
        <v>983</v>
      </c>
      <c r="B692" s="248"/>
      <c r="C692" s="248">
        <f t="shared" si="108"/>
        <v>0</v>
      </c>
      <c r="D692" s="248">
        <f t="shared" si="108"/>
        <v>0</v>
      </c>
      <c r="E692" s="248">
        <f t="shared" si="108"/>
        <v>0</v>
      </c>
      <c r="F692" s="248">
        <f t="shared" si="108"/>
        <v>0</v>
      </c>
      <c r="G692" s="248">
        <f t="shared" si="108"/>
        <v>0</v>
      </c>
      <c r="H692" s="248">
        <f t="shared" si="108"/>
        <v>1</v>
      </c>
      <c r="I692" s="249"/>
      <c r="J692" s="249">
        <f t="shared" si="110"/>
        <v>0</v>
      </c>
      <c r="K692" s="249">
        <f t="shared" si="109"/>
        <v>0</v>
      </c>
      <c r="L692" s="249">
        <f t="shared" si="109"/>
        <v>0</v>
      </c>
      <c r="M692" s="249">
        <f t="shared" si="109"/>
        <v>0</v>
      </c>
      <c r="N692" s="249">
        <f t="shared" si="109"/>
        <v>0</v>
      </c>
      <c r="O692" s="249">
        <f t="shared" si="109"/>
        <v>1</v>
      </c>
      <c r="P692" s="250">
        <v>0.99334374419454585</v>
      </c>
      <c r="Q692" s="251">
        <v>0.9784465</v>
      </c>
      <c r="R692" s="250">
        <v>0.99319079316353664</v>
      </c>
      <c r="S692" s="251">
        <v>0.97799200000000008</v>
      </c>
      <c r="T692" s="250">
        <v>0.9969704685372005</v>
      </c>
      <c r="U692" s="250">
        <v>0.99755060653889982</v>
      </c>
      <c r="V692" s="250">
        <v>0.99796031895553194</v>
      </c>
      <c r="W692" s="250">
        <v>0.99821078160107679</v>
      </c>
      <c r="X692" s="250">
        <v>0.99835881180093156</v>
      </c>
      <c r="Y692" s="250">
        <v>0.99844991821948825</v>
      </c>
      <c r="Z692" s="251">
        <v>9.8099999999999999E-5</v>
      </c>
      <c r="AA692" s="251">
        <v>4.3239999999999999E-4</v>
      </c>
      <c r="AB692" s="251">
        <v>9.035193E-5</v>
      </c>
      <c r="AC692" s="251">
        <v>0</v>
      </c>
      <c r="AD692" s="251">
        <v>2.0000000000000002E-5</v>
      </c>
      <c r="AE692" s="251">
        <v>0.98545000000000005</v>
      </c>
      <c r="AF692" s="250">
        <v>0.99459315901835188</v>
      </c>
      <c r="AG692" s="251">
        <v>0.97928699999999991</v>
      </c>
      <c r="AH692" s="250">
        <v>0.42285599282352204</v>
      </c>
      <c r="AI692" s="252">
        <v>1</v>
      </c>
      <c r="AJ692" s="253">
        <f t="shared" si="102"/>
        <v>3.8028034646349499E-5</v>
      </c>
      <c r="AK692" s="253">
        <f t="shared" si="103"/>
        <v>1.677155001516075E-4</v>
      </c>
      <c r="AL692" s="253">
        <f t="shared" si="104"/>
        <v>3.505930369586417E-5</v>
      </c>
      <c r="AM692" s="253">
        <f t="shared" si="105"/>
        <v>0</v>
      </c>
      <c r="AN692" s="253">
        <f t="shared" si="106"/>
        <v>7.7637086738348724E-6</v>
      </c>
      <c r="AO692" s="254">
        <f t="shared" si="107"/>
        <v>0.38257224453021488</v>
      </c>
    </row>
    <row r="693" spans="1:41">
      <c r="A693" s="247">
        <v>984</v>
      </c>
      <c r="B693" s="248"/>
      <c r="C693" s="248">
        <f t="shared" si="108"/>
        <v>0</v>
      </c>
      <c r="D693" s="248">
        <f t="shared" si="108"/>
        <v>0</v>
      </c>
      <c r="E693" s="248">
        <f t="shared" si="108"/>
        <v>0</v>
      </c>
      <c r="F693" s="248">
        <f t="shared" si="108"/>
        <v>0</v>
      </c>
      <c r="G693" s="248">
        <f t="shared" si="108"/>
        <v>0</v>
      </c>
      <c r="H693" s="248">
        <f t="shared" si="108"/>
        <v>1</v>
      </c>
      <c r="I693" s="249"/>
      <c r="J693" s="249">
        <f t="shared" si="110"/>
        <v>0</v>
      </c>
      <c r="K693" s="249">
        <f t="shared" si="109"/>
        <v>0</v>
      </c>
      <c r="L693" s="249">
        <f t="shared" si="109"/>
        <v>0</v>
      </c>
      <c r="M693" s="249">
        <f t="shared" si="109"/>
        <v>0</v>
      </c>
      <c r="N693" s="249">
        <f t="shared" si="109"/>
        <v>0</v>
      </c>
      <c r="O693" s="249">
        <f t="shared" si="109"/>
        <v>1</v>
      </c>
      <c r="P693" s="250">
        <v>0.99346020316417094</v>
      </c>
      <c r="Q693" s="251">
        <v>0.97846900000000003</v>
      </c>
      <c r="R693" s="250">
        <v>0.99330991916845301</v>
      </c>
      <c r="S693" s="251">
        <v>0.97799000000000003</v>
      </c>
      <c r="T693" s="250">
        <v>0.99702356878185927</v>
      </c>
      <c r="U693" s="250">
        <v>0.99759355066513744</v>
      </c>
      <c r="V693" s="250">
        <v>0.99799608699307851</v>
      </c>
      <c r="W693" s="250">
        <v>0.99824216137142063</v>
      </c>
      <c r="X693" s="250">
        <v>0.99838759747703831</v>
      </c>
      <c r="Y693" s="250">
        <v>0.99847710715052485</v>
      </c>
      <c r="Z693" s="251">
        <v>1.8000000000000001E-6</v>
      </c>
      <c r="AA693" s="251">
        <v>3.6380000000000001E-4</v>
      </c>
      <c r="AB693" s="251">
        <v>8.898418E-5</v>
      </c>
      <c r="AC693" s="251">
        <v>0</v>
      </c>
      <c r="AD693" s="251">
        <v>4.0000000000000003E-5</v>
      </c>
      <c r="AE693" s="251">
        <v>0.98614000000000002</v>
      </c>
      <c r="AF693" s="250">
        <v>0.99468781650601201</v>
      </c>
      <c r="AG693" s="251">
        <v>0.97924599999999995</v>
      </c>
      <c r="AH693" s="250">
        <v>0.41616134560234874</v>
      </c>
      <c r="AI693" s="252">
        <v>1</v>
      </c>
      <c r="AJ693" s="253">
        <f t="shared" si="102"/>
        <v>6.8696562417987536E-7</v>
      </c>
      <c r="AK693" s="253">
        <f t="shared" si="103"/>
        <v>1.3892276006517818E-4</v>
      </c>
      <c r="AL693" s="253">
        <f t="shared" si="104"/>
        <v>3.3993721870461537E-5</v>
      </c>
      <c r="AM693" s="253">
        <f t="shared" si="105"/>
        <v>0</v>
      </c>
      <c r="AN693" s="253">
        <f t="shared" si="106"/>
        <v>1.5286788052612894E-5</v>
      </c>
      <c r="AO693" s="254">
        <f t="shared" si="107"/>
        <v>0.3769066174992346</v>
      </c>
    </row>
    <row r="694" spans="1:41">
      <c r="A694" s="247">
        <v>985</v>
      </c>
      <c r="B694" s="248"/>
      <c r="C694" s="248">
        <f t="shared" si="108"/>
        <v>0</v>
      </c>
      <c r="D694" s="248">
        <f t="shared" si="108"/>
        <v>0</v>
      </c>
      <c r="E694" s="248">
        <f t="shared" si="108"/>
        <v>0</v>
      </c>
      <c r="F694" s="248">
        <f t="shared" si="108"/>
        <v>0</v>
      </c>
      <c r="G694" s="248">
        <f t="shared" si="108"/>
        <v>0</v>
      </c>
      <c r="H694" s="248">
        <f t="shared" si="108"/>
        <v>1</v>
      </c>
      <c r="I694" s="249"/>
      <c r="J694" s="249">
        <f t="shared" si="110"/>
        <v>0</v>
      </c>
      <c r="K694" s="249">
        <f t="shared" si="109"/>
        <v>0</v>
      </c>
      <c r="L694" s="249">
        <f t="shared" si="109"/>
        <v>0</v>
      </c>
      <c r="M694" s="249">
        <f t="shared" si="109"/>
        <v>0</v>
      </c>
      <c r="N694" s="249">
        <f t="shared" si="109"/>
        <v>0</v>
      </c>
      <c r="O694" s="249">
        <f t="shared" si="109"/>
        <v>1</v>
      </c>
      <c r="P694" s="250">
        <v>0.99357667345519018</v>
      </c>
      <c r="Q694" s="251">
        <v>0.97849000000000008</v>
      </c>
      <c r="R694" s="250">
        <v>0.99342905707606832</v>
      </c>
      <c r="S694" s="251">
        <v>0.97798650000000009</v>
      </c>
      <c r="T694" s="250">
        <v>0.99707667079145157</v>
      </c>
      <c r="U694" s="250">
        <v>0.9976364957802083</v>
      </c>
      <c r="V694" s="250">
        <v>0.99803185559639784</v>
      </c>
      <c r="W694" s="250">
        <v>0.99827354149989678</v>
      </c>
      <c r="X694" s="250">
        <v>0.99841638340674377</v>
      </c>
      <c r="Y694" s="250">
        <v>0.99850429627754156</v>
      </c>
      <c r="Z694" s="251">
        <v>5.8900000000000002E-5</v>
      </c>
      <c r="AA694" s="251">
        <v>4.7169999999999997E-4</v>
      </c>
      <c r="AB694" s="251">
        <v>8.675980999999999E-5</v>
      </c>
      <c r="AC694" s="251">
        <v>0</v>
      </c>
      <c r="AD694" s="251">
        <v>5.0000000000000002E-5</v>
      </c>
      <c r="AE694" s="251">
        <v>0.98671000000000009</v>
      </c>
      <c r="AF694" s="250">
        <v>0.99478248110689582</v>
      </c>
      <c r="AG694" s="251">
        <v>0.9792035</v>
      </c>
      <c r="AH694" s="250">
        <v>0.40946669838117555</v>
      </c>
      <c r="AI694" s="252">
        <v>1</v>
      </c>
      <c r="AJ694" s="253">
        <f t="shared" si="102"/>
        <v>2.2125394292298998E-5</v>
      </c>
      <c r="AK694" s="253">
        <f t="shared" si="103"/>
        <v>1.7729046279042429E-4</v>
      </c>
      <c r="AL694" s="253">
        <f t="shared" si="104"/>
        <v>3.2621968570348489E-5</v>
      </c>
      <c r="AM694" s="253">
        <f t="shared" si="105"/>
        <v>0</v>
      </c>
      <c r="AN694" s="253">
        <f t="shared" si="106"/>
        <v>1.8807404812025499E-5</v>
      </c>
      <c r="AO694" s="254">
        <f t="shared" si="107"/>
        <v>0.37118176857673524</v>
      </c>
    </row>
    <row r="695" spans="1:41">
      <c r="A695" s="247">
        <v>986</v>
      </c>
      <c r="B695" s="248"/>
      <c r="C695" s="248">
        <f t="shared" si="108"/>
        <v>0</v>
      </c>
      <c r="D695" s="248">
        <f t="shared" si="108"/>
        <v>0</v>
      </c>
      <c r="E695" s="248">
        <f t="shared" si="108"/>
        <v>0</v>
      </c>
      <c r="F695" s="248">
        <f t="shared" ref="D695:H710" si="111">IF($A695&lt;F$4,0,IF($A695&gt;F$5,0,1))</f>
        <v>0</v>
      </c>
      <c r="G695" s="248">
        <f t="shared" si="111"/>
        <v>0</v>
      </c>
      <c r="H695" s="248">
        <f t="shared" si="111"/>
        <v>1</v>
      </c>
      <c r="I695" s="249"/>
      <c r="J695" s="249">
        <f t="shared" si="110"/>
        <v>0</v>
      </c>
      <c r="K695" s="249">
        <f t="shared" si="109"/>
        <v>0</v>
      </c>
      <c r="L695" s="249">
        <f t="shared" si="109"/>
        <v>0</v>
      </c>
      <c r="M695" s="249">
        <f t="shared" si="109"/>
        <v>0</v>
      </c>
      <c r="N695" s="249">
        <f t="shared" si="109"/>
        <v>0</v>
      </c>
      <c r="O695" s="249">
        <f t="shared" si="109"/>
        <v>1</v>
      </c>
      <c r="P695" s="250">
        <v>0.99346020316417094</v>
      </c>
      <c r="Q695" s="251">
        <v>0.97851100000000013</v>
      </c>
      <c r="R695" s="250">
        <v>0.99330991916845301</v>
      </c>
      <c r="S695" s="251">
        <v>0.97798299999999994</v>
      </c>
      <c r="T695" s="250">
        <v>0.99702356878185927</v>
      </c>
      <c r="U695" s="250">
        <v>0.99759355066513744</v>
      </c>
      <c r="V695" s="250">
        <v>0.99799608699307851</v>
      </c>
      <c r="W695" s="250">
        <v>0.99824216137142063</v>
      </c>
      <c r="X695" s="250">
        <v>0.99838759747703831</v>
      </c>
      <c r="Y695" s="250">
        <v>0.99847710715052485</v>
      </c>
      <c r="Z695" s="251">
        <v>3.6000000000000001E-5</v>
      </c>
      <c r="AA695" s="251">
        <v>3.434E-4</v>
      </c>
      <c r="AB695" s="251">
        <v>8.3921670000000005E-5</v>
      </c>
      <c r="AC695" s="251">
        <v>0</v>
      </c>
      <c r="AD695" s="251">
        <v>-1.0000000000000001E-5</v>
      </c>
      <c r="AE695" s="251">
        <v>0.98730999999999991</v>
      </c>
      <c r="AF695" s="250">
        <v>0.99468781650601201</v>
      </c>
      <c r="AG695" s="251">
        <v>0.97916099999999984</v>
      </c>
      <c r="AH695" s="250">
        <v>0.40277205116000236</v>
      </c>
      <c r="AI695" s="252">
        <v>1</v>
      </c>
      <c r="AJ695" s="253">
        <f t="shared" si="102"/>
        <v>1.3296594441362583E-5</v>
      </c>
      <c r="AK695" s="253">
        <f t="shared" si="103"/>
        <v>1.2690724629802982E-4</v>
      </c>
      <c r="AL695" s="253">
        <f t="shared" si="104"/>
        <v>3.1026690465478552E-5</v>
      </c>
      <c r="AM695" s="253">
        <f t="shared" si="105"/>
        <v>0</v>
      </c>
      <c r="AN695" s="253">
        <f t="shared" si="106"/>
        <v>-3.6985515339527078E-6</v>
      </c>
      <c r="AO695" s="254">
        <f t="shared" si="107"/>
        <v>0.36519442978976369</v>
      </c>
    </row>
    <row r="696" spans="1:41">
      <c r="A696" s="247">
        <v>987</v>
      </c>
      <c r="B696" s="248"/>
      <c r="C696" s="248">
        <f t="shared" ref="C696:H750" si="112">IF($A696&lt;C$4,0,IF($A696&gt;C$5,0,1))</f>
        <v>0</v>
      </c>
      <c r="D696" s="248">
        <f t="shared" si="111"/>
        <v>0</v>
      </c>
      <c r="E696" s="248">
        <f t="shared" si="111"/>
        <v>0</v>
      </c>
      <c r="F696" s="248">
        <f t="shared" si="111"/>
        <v>0</v>
      </c>
      <c r="G696" s="248">
        <f t="shared" si="111"/>
        <v>0</v>
      </c>
      <c r="H696" s="248">
        <f t="shared" si="111"/>
        <v>1</v>
      </c>
      <c r="I696" s="249"/>
      <c r="J696" s="249">
        <f t="shared" si="110"/>
        <v>0</v>
      </c>
      <c r="K696" s="249">
        <f t="shared" si="109"/>
        <v>0</v>
      </c>
      <c r="L696" s="249">
        <f t="shared" si="109"/>
        <v>0</v>
      </c>
      <c r="M696" s="249">
        <f t="shared" si="109"/>
        <v>0</v>
      </c>
      <c r="N696" s="249">
        <f t="shared" si="109"/>
        <v>0</v>
      </c>
      <c r="O696" s="249">
        <f t="shared" si="109"/>
        <v>1</v>
      </c>
      <c r="P696" s="250">
        <v>0.99334374419454585</v>
      </c>
      <c r="Q696" s="251">
        <v>0.97853000000000012</v>
      </c>
      <c r="R696" s="250">
        <v>0.99319079316353664</v>
      </c>
      <c r="S696" s="251">
        <v>0.97797699999999987</v>
      </c>
      <c r="T696" s="250">
        <v>0.9969704685372005</v>
      </c>
      <c r="U696" s="250">
        <v>0.99755060653889982</v>
      </c>
      <c r="V696" s="250">
        <v>0.99796031895553194</v>
      </c>
      <c r="W696" s="250">
        <v>0.99821078160107679</v>
      </c>
      <c r="X696" s="250">
        <v>0.99835881180093156</v>
      </c>
      <c r="Y696" s="250">
        <v>0.99844991821948825</v>
      </c>
      <c r="Z696" s="251">
        <v>7.7100000000000004E-5</v>
      </c>
      <c r="AA696" s="251">
        <v>4.5600000000000003E-4</v>
      </c>
      <c r="AB696" s="251">
        <v>8.3958279999999991E-5</v>
      </c>
      <c r="AC696" s="251">
        <v>0</v>
      </c>
      <c r="AD696" s="251">
        <v>3.0000000000000001E-5</v>
      </c>
      <c r="AE696" s="251">
        <v>0.98780000000000001</v>
      </c>
      <c r="AF696" s="250">
        <v>0.99459315901835188</v>
      </c>
      <c r="AG696" s="251">
        <v>0.97911599999999988</v>
      </c>
      <c r="AH696" s="250">
        <v>0.39607740393882912</v>
      </c>
      <c r="AI696" s="252">
        <v>1</v>
      </c>
      <c r="AJ696" s="253">
        <f t="shared" si="102"/>
        <v>2.7991836094245674E-5</v>
      </c>
      <c r="AK696" s="253">
        <f t="shared" si="103"/>
        <v>1.6565116476338881E-4</v>
      </c>
      <c r="AL696" s="253">
        <f t="shared" si="104"/>
        <v>3.051205933747303E-5</v>
      </c>
      <c r="AM696" s="253">
        <f t="shared" si="105"/>
        <v>0</v>
      </c>
      <c r="AN696" s="253">
        <f t="shared" si="106"/>
        <v>1.0906932476101915E-5</v>
      </c>
      <c r="AO696" s="254">
        <f t="shared" si="107"/>
        <v>0.35916170273329001</v>
      </c>
    </row>
    <row r="697" spans="1:41">
      <c r="A697" s="247">
        <v>988</v>
      </c>
      <c r="B697" s="248"/>
      <c r="C697" s="248">
        <f t="shared" si="112"/>
        <v>0</v>
      </c>
      <c r="D697" s="248">
        <f t="shared" si="111"/>
        <v>0</v>
      </c>
      <c r="E697" s="248">
        <f t="shared" si="111"/>
        <v>0</v>
      </c>
      <c r="F697" s="248">
        <f t="shared" si="111"/>
        <v>0</v>
      </c>
      <c r="G697" s="248">
        <f t="shared" si="111"/>
        <v>0</v>
      </c>
      <c r="H697" s="248">
        <f t="shared" si="111"/>
        <v>1</v>
      </c>
      <c r="I697" s="249"/>
      <c r="J697" s="249">
        <f t="shared" si="110"/>
        <v>0</v>
      </c>
      <c r="K697" s="249">
        <f t="shared" si="109"/>
        <v>0</v>
      </c>
      <c r="L697" s="249">
        <f t="shared" si="109"/>
        <v>0</v>
      </c>
      <c r="M697" s="249">
        <f t="shared" si="109"/>
        <v>0</v>
      </c>
      <c r="N697" s="249">
        <f t="shared" si="109"/>
        <v>0</v>
      </c>
      <c r="O697" s="249">
        <f t="shared" si="109"/>
        <v>1</v>
      </c>
      <c r="P697" s="250">
        <v>0.99322729654544328</v>
      </c>
      <c r="Q697" s="251">
        <v>0.978549</v>
      </c>
      <c r="R697" s="250">
        <v>0.99307167906037042</v>
      </c>
      <c r="S697" s="251">
        <v>0.97797100000000003</v>
      </c>
      <c r="T697" s="250">
        <v>0.99691737005745296</v>
      </c>
      <c r="U697" s="250">
        <v>0.99750766340149322</v>
      </c>
      <c r="V697" s="250">
        <v>0.99792455148376125</v>
      </c>
      <c r="W697" s="250">
        <v>0.9981794021888688</v>
      </c>
      <c r="X697" s="250">
        <v>0.99833002637842683</v>
      </c>
      <c r="Y697" s="250">
        <v>0.99842272948443489</v>
      </c>
      <c r="Z697" s="251">
        <v>4.6299999999999994E-5</v>
      </c>
      <c r="AA697" s="251">
        <v>4.2029999999999997E-4</v>
      </c>
      <c r="AB697" s="251">
        <v>8.2474009999999997E-5</v>
      </c>
      <c r="AC697" s="251">
        <v>0</v>
      </c>
      <c r="AD697" s="251">
        <v>0</v>
      </c>
      <c r="AE697" s="251">
        <v>0.98821000000000003</v>
      </c>
      <c r="AF697" s="250">
        <v>0.99449850864352496</v>
      </c>
      <c r="AG697" s="251">
        <v>0.97907100000000002</v>
      </c>
      <c r="AH697" s="250">
        <v>0.38938275671765593</v>
      </c>
      <c r="AI697" s="252">
        <v>1</v>
      </c>
      <c r="AJ697" s="253">
        <f t="shared" si="102"/>
        <v>1.6518590621704857E-5</v>
      </c>
      <c r="AK697" s="253">
        <f t="shared" si="103"/>
        <v>1.5004048764520966E-4</v>
      </c>
      <c r="AL697" s="253">
        <f t="shared" si="104"/>
        <v>2.9454228705169867E-5</v>
      </c>
      <c r="AM697" s="253">
        <f t="shared" si="105"/>
        <v>0</v>
      </c>
      <c r="AN697" s="253">
        <f t="shared" si="106"/>
        <v>0</v>
      </c>
      <c r="AO697" s="254">
        <f t="shared" si="107"/>
        <v>0.35309904241430751</v>
      </c>
    </row>
    <row r="698" spans="1:41">
      <c r="A698" s="247">
        <v>989</v>
      </c>
      <c r="B698" s="248"/>
      <c r="C698" s="248">
        <f t="shared" si="112"/>
        <v>0</v>
      </c>
      <c r="D698" s="248">
        <f t="shared" si="111"/>
        <v>0</v>
      </c>
      <c r="E698" s="248">
        <f t="shared" si="111"/>
        <v>0</v>
      </c>
      <c r="F698" s="248">
        <f t="shared" si="111"/>
        <v>0</v>
      </c>
      <c r="G698" s="248">
        <f t="shared" si="111"/>
        <v>0</v>
      </c>
      <c r="H698" s="248">
        <f t="shared" si="111"/>
        <v>1</v>
      </c>
      <c r="I698" s="249"/>
      <c r="J698" s="249">
        <f t="shared" si="110"/>
        <v>0</v>
      </c>
      <c r="K698" s="249">
        <f t="shared" si="109"/>
        <v>0</v>
      </c>
      <c r="L698" s="249">
        <f t="shared" si="109"/>
        <v>0</v>
      </c>
      <c r="M698" s="249">
        <f t="shared" si="109"/>
        <v>0</v>
      </c>
      <c r="N698" s="249">
        <f t="shared" si="109"/>
        <v>0</v>
      </c>
      <c r="O698" s="249">
        <f t="shared" si="109"/>
        <v>1</v>
      </c>
      <c r="P698" s="250">
        <v>0.99311086021598882</v>
      </c>
      <c r="Q698" s="251">
        <v>0.97856600000000005</v>
      </c>
      <c r="R698" s="250">
        <v>0.99295257685800253</v>
      </c>
      <c r="S698" s="251">
        <v>0.97796400000000006</v>
      </c>
      <c r="T698" s="250">
        <v>0.99686427334259298</v>
      </c>
      <c r="U698" s="250">
        <v>0.99746472125291452</v>
      </c>
      <c r="V698" s="250">
        <v>0.99788878457776831</v>
      </c>
      <c r="W698" s="250">
        <v>0.99814802313479944</v>
      </c>
      <c r="X698" s="250">
        <v>0.99830124120952701</v>
      </c>
      <c r="Y698" s="250">
        <v>0.9983955409453672</v>
      </c>
      <c r="Z698" s="251">
        <v>4.6999999999999999E-6</v>
      </c>
      <c r="AA698" s="251">
        <v>4.5639999999999998E-4</v>
      </c>
      <c r="AB698" s="251">
        <v>8.1849239999999998E-5</v>
      </c>
      <c r="AC698" s="251">
        <v>0</v>
      </c>
      <c r="AD698" s="251">
        <v>2.0000000000000002E-5</v>
      </c>
      <c r="AE698" s="251">
        <v>0.98865999999999998</v>
      </c>
      <c r="AF698" s="250">
        <v>0.99440386538113867</v>
      </c>
      <c r="AG698" s="251">
        <v>0.97902349999999994</v>
      </c>
      <c r="AH698" s="250">
        <v>0.38268810949648274</v>
      </c>
      <c r="AI698" s="252">
        <v>1</v>
      </c>
      <c r="AJ698" s="253">
        <f t="shared" si="102"/>
        <v>1.6473049639178654E-6</v>
      </c>
      <c r="AK698" s="253">
        <f t="shared" si="103"/>
        <v>1.6006017878821823E-4</v>
      </c>
      <c r="AL698" s="253">
        <f t="shared" si="104"/>
        <v>2.8716857316601659E-5</v>
      </c>
      <c r="AM698" s="253">
        <f t="shared" si="105"/>
        <v>0</v>
      </c>
      <c r="AN698" s="253">
        <f t="shared" si="106"/>
        <v>7.0199129115806693E-6</v>
      </c>
      <c r="AO698" s="254">
        <f t="shared" si="107"/>
        <v>0.34704813409832475</v>
      </c>
    </row>
    <row r="699" spans="1:41">
      <c r="A699" s="247">
        <v>990</v>
      </c>
      <c r="B699" s="248"/>
      <c r="C699" s="248">
        <f t="shared" si="112"/>
        <v>0</v>
      </c>
      <c r="D699" s="248">
        <f t="shared" si="111"/>
        <v>0</v>
      </c>
      <c r="E699" s="248">
        <f t="shared" si="111"/>
        <v>0</v>
      </c>
      <c r="F699" s="248">
        <f t="shared" si="111"/>
        <v>0</v>
      </c>
      <c r="G699" s="248">
        <f t="shared" si="111"/>
        <v>0</v>
      </c>
      <c r="H699" s="248">
        <f t="shared" si="111"/>
        <v>1</v>
      </c>
      <c r="I699" s="249"/>
      <c r="J699" s="249">
        <f t="shared" si="110"/>
        <v>0</v>
      </c>
      <c r="K699" s="249">
        <f t="shared" si="109"/>
        <v>0</v>
      </c>
      <c r="L699" s="249">
        <f t="shared" si="109"/>
        <v>0</v>
      </c>
      <c r="M699" s="249">
        <f t="shared" si="109"/>
        <v>0</v>
      </c>
      <c r="N699" s="249">
        <f t="shared" si="109"/>
        <v>0</v>
      </c>
      <c r="O699" s="249">
        <f t="shared" si="109"/>
        <v>1</v>
      </c>
      <c r="P699" s="250">
        <v>0.99299443520530839</v>
      </c>
      <c r="Q699" s="251">
        <v>0.97858299999999998</v>
      </c>
      <c r="R699" s="250">
        <v>0.99283348655548254</v>
      </c>
      <c r="S699" s="251">
        <v>0.97795699999999997</v>
      </c>
      <c r="T699" s="250">
        <v>0.99681117839259703</v>
      </c>
      <c r="U699" s="250">
        <v>0.99742178009316051</v>
      </c>
      <c r="V699" s="250">
        <v>0.99785301823755579</v>
      </c>
      <c r="W699" s="250">
        <v>0.99811664443887183</v>
      </c>
      <c r="X699" s="250">
        <v>0.99827245629423478</v>
      </c>
      <c r="Y699" s="250">
        <v>0.9983683526022874</v>
      </c>
      <c r="Z699" s="251">
        <v>9.3999999999999998E-6</v>
      </c>
      <c r="AA699" s="251">
        <v>4.55E-4</v>
      </c>
      <c r="AB699" s="251">
        <v>8.102847999999999E-5</v>
      </c>
      <c r="AC699" s="251">
        <v>0</v>
      </c>
      <c r="AD699" s="251">
        <v>-4.0000000000000003E-5</v>
      </c>
      <c r="AE699" s="251">
        <v>0.9890000000000001</v>
      </c>
      <c r="AF699" s="250">
        <v>0.9943092292308009</v>
      </c>
      <c r="AG699" s="251">
        <v>0.97897599999999996</v>
      </c>
      <c r="AH699" s="250">
        <v>0.37599404832394479</v>
      </c>
      <c r="AI699" s="252">
        <v>1</v>
      </c>
      <c r="AJ699" s="253">
        <f t="shared" si="102"/>
        <v>3.2356079751739702E-6</v>
      </c>
      <c r="AK699" s="253">
        <f t="shared" si="103"/>
        <v>1.5671313119318392E-4</v>
      </c>
      <c r="AL699" s="253">
        <f t="shared" si="104"/>
        <v>2.792025699146431E-5</v>
      </c>
      <c r="AM699" s="253">
        <f t="shared" si="105"/>
        <v>0</v>
      </c>
      <c r="AN699" s="253">
        <f t="shared" si="106"/>
        <v>-1.3788728608415071E-5</v>
      </c>
      <c r="AO699" s="254">
        <f t="shared" si="107"/>
        <v>0.34095906499529333</v>
      </c>
    </row>
    <row r="700" spans="1:41">
      <c r="A700" s="247">
        <v>991</v>
      </c>
      <c r="B700" s="248"/>
      <c r="C700" s="248">
        <f t="shared" si="112"/>
        <v>0</v>
      </c>
      <c r="D700" s="248">
        <f t="shared" si="111"/>
        <v>0</v>
      </c>
      <c r="E700" s="248">
        <f t="shared" si="111"/>
        <v>0</v>
      </c>
      <c r="F700" s="248">
        <f t="shared" si="111"/>
        <v>0</v>
      </c>
      <c r="G700" s="248">
        <f t="shared" si="111"/>
        <v>0</v>
      </c>
      <c r="H700" s="248">
        <f t="shared" si="111"/>
        <v>1</v>
      </c>
      <c r="I700" s="249"/>
      <c r="J700" s="249">
        <f t="shared" si="110"/>
        <v>0</v>
      </c>
      <c r="K700" s="249">
        <f t="shared" si="109"/>
        <v>0</v>
      </c>
      <c r="L700" s="249">
        <f t="shared" si="109"/>
        <v>0</v>
      </c>
      <c r="M700" s="249">
        <f t="shared" si="109"/>
        <v>0</v>
      </c>
      <c r="N700" s="249">
        <f t="shared" si="109"/>
        <v>0</v>
      </c>
      <c r="O700" s="249">
        <f t="shared" si="109"/>
        <v>1</v>
      </c>
      <c r="P700" s="250">
        <v>0.99299443520530839</v>
      </c>
      <c r="Q700" s="251">
        <v>0.97859800000000008</v>
      </c>
      <c r="R700" s="250">
        <v>0.99283348655548254</v>
      </c>
      <c r="S700" s="251">
        <v>0.97794799999999993</v>
      </c>
      <c r="T700" s="250">
        <v>0.99681117839259703</v>
      </c>
      <c r="U700" s="250">
        <v>0.99742178009316051</v>
      </c>
      <c r="V700" s="250">
        <v>0.99785301823755579</v>
      </c>
      <c r="W700" s="250">
        <v>0.99811664443887183</v>
      </c>
      <c r="X700" s="250">
        <v>0.99827245629423478</v>
      </c>
      <c r="Y700" s="250">
        <v>0.9983683526022874</v>
      </c>
      <c r="Z700" s="251">
        <v>8.1499999999999989E-5</v>
      </c>
      <c r="AA700" s="251">
        <v>4.1510000000000001E-4</v>
      </c>
      <c r="AB700" s="251">
        <v>8.1196819999999989E-5</v>
      </c>
      <c r="AC700" s="251">
        <v>0</v>
      </c>
      <c r="AD700" s="251">
        <v>4.0000000000000003E-5</v>
      </c>
      <c r="AE700" s="251">
        <v>0.98931000000000002</v>
      </c>
      <c r="AF700" s="250">
        <v>0.9943092292308009</v>
      </c>
      <c r="AG700" s="251">
        <v>0.97892699999999988</v>
      </c>
      <c r="AH700" s="250">
        <v>0.36989951644155666</v>
      </c>
      <c r="AI700" s="252">
        <v>1</v>
      </c>
      <c r="AJ700" s="253">
        <f t="shared" si="102"/>
        <v>2.7597476210570492E-5</v>
      </c>
      <c r="AK700" s="253">
        <f t="shared" si="103"/>
        <v>1.4064698931579226E-4</v>
      </c>
      <c r="AL700" s="253">
        <f t="shared" si="104"/>
        <v>2.7523550428025499E-5</v>
      </c>
      <c r="AM700" s="253">
        <f t="shared" si="105"/>
        <v>0</v>
      </c>
      <c r="AN700" s="253">
        <f t="shared" si="106"/>
        <v>1.3564629595852492E-5</v>
      </c>
      <c r="AO700" s="254">
        <f t="shared" si="107"/>
        <v>0.33552282062129274</v>
      </c>
    </row>
    <row r="701" spans="1:41">
      <c r="A701" s="247">
        <v>992</v>
      </c>
      <c r="B701" s="248"/>
      <c r="C701" s="248">
        <f t="shared" si="112"/>
        <v>0</v>
      </c>
      <c r="D701" s="248">
        <f t="shared" si="111"/>
        <v>0</v>
      </c>
      <c r="E701" s="248">
        <f t="shared" si="111"/>
        <v>0</v>
      </c>
      <c r="F701" s="248">
        <f t="shared" si="111"/>
        <v>0</v>
      </c>
      <c r="G701" s="248">
        <f t="shared" si="111"/>
        <v>0</v>
      </c>
      <c r="H701" s="248">
        <f t="shared" si="111"/>
        <v>1</v>
      </c>
      <c r="I701" s="249"/>
      <c r="J701" s="249">
        <f t="shared" si="110"/>
        <v>0</v>
      </c>
      <c r="K701" s="249">
        <f t="shared" si="109"/>
        <v>0</v>
      </c>
      <c r="L701" s="249">
        <f t="shared" si="109"/>
        <v>0</v>
      </c>
      <c r="M701" s="249">
        <f t="shared" si="109"/>
        <v>0</v>
      </c>
      <c r="N701" s="249">
        <f t="shared" si="109"/>
        <v>0</v>
      </c>
      <c r="O701" s="249">
        <f t="shared" si="109"/>
        <v>1</v>
      </c>
      <c r="P701" s="250">
        <v>0.99299443520530839</v>
      </c>
      <c r="Q701" s="251">
        <v>0.97861299999999996</v>
      </c>
      <c r="R701" s="250">
        <v>0.99283348655548254</v>
      </c>
      <c r="S701" s="251">
        <v>0.97793899999999989</v>
      </c>
      <c r="T701" s="250">
        <v>0.99681117839259703</v>
      </c>
      <c r="U701" s="250">
        <v>0.99742178009316051</v>
      </c>
      <c r="V701" s="250">
        <v>0.99785301823755579</v>
      </c>
      <c r="W701" s="250">
        <v>0.99811664443887183</v>
      </c>
      <c r="X701" s="250">
        <v>0.99827245629423478</v>
      </c>
      <c r="Y701" s="250">
        <v>0.9983683526022874</v>
      </c>
      <c r="Z701" s="251">
        <v>3.7499999999999997E-5</v>
      </c>
      <c r="AA701" s="251">
        <v>3.8379999999999995E-4</v>
      </c>
      <c r="AB701" s="251">
        <v>8.1420289999999996E-5</v>
      </c>
      <c r="AC701" s="251">
        <v>0</v>
      </c>
      <c r="AD701" s="251">
        <v>-1.0000000000000001E-5</v>
      </c>
      <c r="AE701" s="251">
        <v>0.98973</v>
      </c>
      <c r="AF701" s="250">
        <v>0.9943092292308009</v>
      </c>
      <c r="AG701" s="251">
        <v>0.97887800000000003</v>
      </c>
      <c r="AH701" s="250">
        <v>0.36380498455916865</v>
      </c>
      <c r="AI701" s="252">
        <v>1</v>
      </c>
      <c r="AJ701" s="253">
        <f t="shared" si="102"/>
        <v>1.2488458331689246E-5</v>
      </c>
      <c r="AK701" s="253">
        <f t="shared" si="103"/>
        <v>1.2789350205399979E-4</v>
      </c>
      <c r="AL701" s="253">
        <f t="shared" si="104"/>
        <v>2.7143377204315296E-5</v>
      </c>
      <c r="AM701" s="253">
        <f t="shared" si="105"/>
        <v>0</v>
      </c>
      <c r="AN701" s="253">
        <f t="shared" si="106"/>
        <v>-3.3351375517830875E-6</v>
      </c>
      <c r="AO701" s="254">
        <f t="shared" si="107"/>
        <v>0.33012027796649301</v>
      </c>
    </row>
    <row r="702" spans="1:41">
      <c r="A702" s="247">
        <v>993</v>
      </c>
      <c r="B702" s="248"/>
      <c r="C702" s="248">
        <f t="shared" si="112"/>
        <v>0</v>
      </c>
      <c r="D702" s="248">
        <f t="shared" si="111"/>
        <v>0</v>
      </c>
      <c r="E702" s="248">
        <f t="shared" si="111"/>
        <v>0</v>
      </c>
      <c r="F702" s="248">
        <f t="shared" si="111"/>
        <v>0</v>
      </c>
      <c r="G702" s="248">
        <f t="shared" si="111"/>
        <v>0</v>
      </c>
      <c r="H702" s="248">
        <f t="shared" si="111"/>
        <v>1</v>
      </c>
      <c r="I702" s="249"/>
      <c r="J702" s="249">
        <f t="shared" si="110"/>
        <v>0</v>
      </c>
      <c r="K702" s="249">
        <f t="shared" si="109"/>
        <v>0</v>
      </c>
      <c r="L702" s="249">
        <f t="shared" si="109"/>
        <v>0</v>
      </c>
      <c r="M702" s="249">
        <f t="shared" si="109"/>
        <v>0</v>
      </c>
      <c r="N702" s="249">
        <f t="shared" si="109"/>
        <v>0</v>
      </c>
      <c r="O702" s="249">
        <f t="shared" si="109"/>
        <v>1</v>
      </c>
      <c r="P702" s="250">
        <v>0.99299443520530839</v>
      </c>
      <c r="Q702" s="251">
        <v>0.978626</v>
      </c>
      <c r="R702" s="250">
        <v>0.99283348655548254</v>
      </c>
      <c r="S702" s="251">
        <v>0.97792800000000002</v>
      </c>
      <c r="T702" s="250">
        <v>0.99681117839259703</v>
      </c>
      <c r="U702" s="250">
        <v>0.99742178009316051</v>
      </c>
      <c r="V702" s="250">
        <v>0.99785301823755579</v>
      </c>
      <c r="W702" s="250">
        <v>0.99811664443887183</v>
      </c>
      <c r="X702" s="250">
        <v>0.99827245629423478</v>
      </c>
      <c r="Y702" s="250">
        <v>0.9983683526022874</v>
      </c>
      <c r="Z702" s="251">
        <v>-8.4999999999999999E-6</v>
      </c>
      <c r="AA702" s="251">
        <v>5.0759999999999998E-4</v>
      </c>
      <c r="AB702" s="251">
        <v>8.2678300000000004E-5</v>
      </c>
      <c r="AC702" s="251">
        <v>0</v>
      </c>
      <c r="AD702" s="251">
        <v>0</v>
      </c>
      <c r="AE702" s="251">
        <v>0.99010000000000009</v>
      </c>
      <c r="AF702" s="250">
        <v>0.9943092292308009</v>
      </c>
      <c r="AG702" s="251">
        <v>0.97882649999999993</v>
      </c>
      <c r="AH702" s="250">
        <v>0.35771045267678053</v>
      </c>
      <c r="AI702" s="252">
        <v>1</v>
      </c>
      <c r="AJ702" s="253">
        <f t="shared" si="102"/>
        <v>-2.7831557294614073E-6</v>
      </c>
      <c r="AK702" s="253">
        <f t="shared" si="103"/>
        <v>1.6630532035860938E-4</v>
      </c>
      <c r="AL702" s="253">
        <f t="shared" si="104"/>
        <v>2.7099657114172699E-5</v>
      </c>
      <c r="AM702" s="253">
        <f t="shared" si="105"/>
        <v>0</v>
      </c>
      <c r="AN702" s="253">
        <f t="shared" si="106"/>
        <v>0</v>
      </c>
      <c r="AO702" s="254">
        <f t="shared" si="107"/>
        <v>0.32469496090851141</v>
      </c>
    </row>
    <row r="703" spans="1:41">
      <c r="A703" s="247">
        <v>994</v>
      </c>
      <c r="B703" s="248"/>
      <c r="C703" s="248">
        <f t="shared" si="112"/>
        <v>0</v>
      </c>
      <c r="D703" s="248">
        <f t="shared" si="111"/>
        <v>0</v>
      </c>
      <c r="E703" s="248">
        <f t="shared" si="111"/>
        <v>0</v>
      </c>
      <c r="F703" s="248">
        <f t="shared" si="111"/>
        <v>0</v>
      </c>
      <c r="G703" s="248">
        <f t="shared" si="111"/>
        <v>0</v>
      </c>
      <c r="H703" s="248">
        <f t="shared" si="111"/>
        <v>1</v>
      </c>
      <c r="I703" s="249"/>
      <c r="J703" s="249">
        <f t="shared" si="110"/>
        <v>0</v>
      </c>
      <c r="K703" s="249">
        <f t="shared" si="109"/>
        <v>0</v>
      </c>
      <c r="L703" s="249">
        <f t="shared" si="109"/>
        <v>0</v>
      </c>
      <c r="M703" s="249">
        <f t="shared" si="109"/>
        <v>0</v>
      </c>
      <c r="N703" s="249">
        <f t="shared" si="109"/>
        <v>0</v>
      </c>
      <c r="O703" s="249">
        <f t="shared" si="109"/>
        <v>1</v>
      </c>
      <c r="P703" s="250">
        <v>0.99299443520530839</v>
      </c>
      <c r="Q703" s="251">
        <v>0.97863899999999981</v>
      </c>
      <c r="R703" s="250">
        <v>0.99283348655548254</v>
      </c>
      <c r="S703" s="251">
        <v>0.97791700000000004</v>
      </c>
      <c r="T703" s="250">
        <v>0.99681117839259703</v>
      </c>
      <c r="U703" s="250">
        <v>0.99742178009316051</v>
      </c>
      <c r="V703" s="250">
        <v>0.99785301823755579</v>
      </c>
      <c r="W703" s="250">
        <v>0.99811664443887183</v>
      </c>
      <c r="X703" s="250">
        <v>0.99827245629423478</v>
      </c>
      <c r="Y703" s="250">
        <v>0.9983683526022874</v>
      </c>
      <c r="Z703" s="251">
        <v>4.7700000000000001E-5</v>
      </c>
      <c r="AA703" s="251">
        <v>4.417E-4</v>
      </c>
      <c r="AB703" s="251">
        <v>8.3080659999999989E-5</v>
      </c>
      <c r="AC703" s="251">
        <v>0</v>
      </c>
      <c r="AD703" s="251">
        <v>1.0000000000000001E-5</v>
      </c>
      <c r="AE703" s="251">
        <v>0.99041000000000001</v>
      </c>
      <c r="AF703" s="250">
        <v>0.9943092292308009</v>
      </c>
      <c r="AG703" s="251">
        <v>0.97877500000000017</v>
      </c>
      <c r="AH703" s="250">
        <v>0.35161592079439247</v>
      </c>
      <c r="AI703" s="252">
        <v>1</v>
      </c>
      <c r="AJ703" s="253">
        <f t="shared" si="102"/>
        <v>1.5351538099065319E-5</v>
      </c>
      <c r="AK703" s="253">
        <f t="shared" si="103"/>
        <v>1.422416766416143E-4</v>
      </c>
      <c r="AL703" s="253">
        <f t="shared" si="104"/>
        <v>2.6766225308209943E-5</v>
      </c>
      <c r="AM703" s="253">
        <f t="shared" si="105"/>
        <v>0</v>
      </c>
      <c r="AN703" s="253">
        <f t="shared" si="106"/>
        <v>3.2230697538124244E-6</v>
      </c>
      <c r="AO703" s="254">
        <f t="shared" si="107"/>
        <v>0.31924671610260819</v>
      </c>
    </row>
    <row r="704" spans="1:41">
      <c r="A704" s="247">
        <v>995</v>
      </c>
      <c r="B704" s="248"/>
      <c r="C704" s="248">
        <f t="shared" si="112"/>
        <v>0</v>
      </c>
      <c r="D704" s="248">
        <f t="shared" si="111"/>
        <v>0</v>
      </c>
      <c r="E704" s="248">
        <f t="shared" si="111"/>
        <v>0</v>
      </c>
      <c r="F704" s="248">
        <f t="shared" si="111"/>
        <v>0</v>
      </c>
      <c r="G704" s="248">
        <f t="shared" si="111"/>
        <v>0</v>
      </c>
      <c r="H704" s="248">
        <f t="shared" si="111"/>
        <v>1</v>
      </c>
      <c r="I704" s="249"/>
      <c r="J704" s="249">
        <f t="shared" si="110"/>
        <v>0</v>
      </c>
      <c r="K704" s="249">
        <f t="shared" si="109"/>
        <v>0</v>
      </c>
      <c r="L704" s="249">
        <f t="shared" si="109"/>
        <v>0</v>
      </c>
      <c r="M704" s="249">
        <f t="shared" si="109"/>
        <v>0</v>
      </c>
      <c r="N704" s="249">
        <f t="shared" si="109"/>
        <v>0</v>
      </c>
      <c r="O704" s="249">
        <f t="shared" si="109"/>
        <v>1</v>
      </c>
      <c r="P704" s="250">
        <v>0.99299443520530839</v>
      </c>
      <c r="Q704" s="251">
        <v>0.97865049999999998</v>
      </c>
      <c r="R704" s="250">
        <v>0.99283348655548254</v>
      </c>
      <c r="S704" s="251">
        <v>0.97790449999999995</v>
      </c>
      <c r="T704" s="250">
        <v>0.99681117839259703</v>
      </c>
      <c r="U704" s="250">
        <v>0.99742178009316051</v>
      </c>
      <c r="V704" s="250">
        <v>0.99785301823755579</v>
      </c>
      <c r="W704" s="250">
        <v>0.99811664443887183</v>
      </c>
      <c r="X704" s="250">
        <v>0.99827245629423478</v>
      </c>
      <c r="Y704" s="250">
        <v>0.9983683526022874</v>
      </c>
      <c r="Z704" s="251">
        <v>1.6800000000000002E-5</v>
      </c>
      <c r="AA704" s="251">
        <v>3.4389999999999996E-4</v>
      </c>
      <c r="AB704" s="251">
        <v>8.2979340000000003E-5</v>
      </c>
      <c r="AC704" s="251">
        <v>0</v>
      </c>
      <c r="AD704" s="251">
        <v>1.0000000000000001E-5</v>
      </c>
      <c r="AE704" s="251">
        <v>0.99072000000000005</v>
      </c>
      <c r="AF704" s="250">
        <v>0.9943092292308009</v>
      </c>
      <c r="AG704" s="251">
        <v>0.97872150000000002</v>
      </c>
      <c r="AH704" s="250">
        <v>0.34552138891200435</v>
      </c>
      <c r="AI704" s="252">
        <v>1</v>
      </c>
      <c r="AJ704" s="253">
        <f t="shared" si="102"/>
        <v>5.3128189442020126E-6</v>
      </c>
      <c r="AK704" s="253">
        <f t="shared" si="103"/>
        <v>1.0882128696400354E-4</v>
      </c>
      <c r="AL704" s="253">
        <f t="shared" si="104"/>
        <v>2.6268748709533417E-5</v>
      </c>
      <c r="AM704" s="253">
        <f t="shared" si="105"/>
        <v>0</v>
      </c>
      <c r="AN704" s="253">
        <f t="shared" si="106"/>
        <v>3.1670281456840476E-6</v>
      </c>
      <c r="AO704" s="254">
        <f t="shared" si="107"/>
        <v>0.31379395331007887</v>
      </c>
    </row>
    <row r="705" spans="1:41">
      <c r="A705" s="247">
        <v>996</v>
      </c>
      <c r="B705" s="248"/>
      <c r="C705" s="248">
        <f t="shared" si="112"/>
        <v>0</v>
      </c>
      <c r="D705" s="248">
        <f t="shared" si="111"/>
        <v>0</v>
      </c>
      <c r="E705" s="248">
        <f t="shared" si="111"/>
        <v>0</v>
      </c>
      <c r="F705" s="248">
        <f t="shared" si="111"/>
        <v>0</v>
      </c>
      <c r="G705" s="248">
        <f t="shared" si="111"/>
        <v>0</v>
      </c>
      <c r="H705" s="248">
        <f t="shared" si="111"/>
        <v>1</v>
      </c>
      <c r="I705" s="249"/>
      <c r="J705" s="249">
        <f t="shared" si="110"/>
        <v>0</v>
      </c>
      <c r="K705" s="249">
        <f t="shared" si="109"/>
        <v>0</v>
      </c>
      <c r="L705" s="249">
        <f t="shared" si="109"/>
        <v>0</v>
      </c>
      <c r="M705" s="249">
        <f t="shared" si="109"/>
        <v>0</v>
      </c>
      <c r="N705" s="249">
        <f t="shared" si="109"/>
        <v>0</v>
      </c>
      <c r="O705" s="249">
        <f t="shared" si="109"/>
        <v>1</v>
      </c>
      <c r="P705" s="250">
        <v>0.99311086021598882</v>
      </c>
      <c r="Q705" s="251">
        <v>0.97866200000000025</v>
      </c>
      <c r="R705" s="250">
        <v>0.99295257685800253</v>
      </c>
      <c r="S705" s="251">
        <v>0.97789199999999998</v>
      </c>
      <c r="T705" s="250">
        <v>0.99686427334259298</v>
      </c>
      <c r="U705" s="250">
        <v>0.99746472125291452</v>
      </c>
      <c r="V705" s="250">
        <v>0.99788878457776831</v>
      </c>
      <c r="W705" s="250">
        <v>0.99814802313479944</v>
      </c>
      <c r="X705" s="250">
        <v>0.99830124120952701</v>
      </c>
      <c r="Y705" s="250">
        <v>0.9983955409453672</v>
      </c>
      <c r="Z705" s="251">
        <v>5.5599999999999996E-5</v>
      </c>
      <c r="AA705" s="251">
        <v>4.0539999999999999E-4</v>
      </c>
      <c r="AB705" s="251">
        <v>8.4715590000000005E-5</v>
      </c>
      <c r="AC705" s="251">
        <v>0</v>
      </c>
      <c r="AD705" s="251">
        <v>2.0000000000000002E-5</v>
      </c>
      <c r="AE705" s="251">
        <v>0.99109999999999998</v>
      </c>
      <c r="AF705" s="250">
        <v>0.99440386538113867</v>
      </c>
      <c r="AG705" s="251">
        <v>0.97866799999999998</v>
      </c>
      <c r="AH705" s="250">
        <v>0.33942685702961628</v>
      </c>
      <c r="AI705" s="252">
        <v>1</v>
      </c>
      <c r="AJ705" s="253">
        <f t="shared" si="102"/>
        <v>1.727846171935399E-5</v>
      </c>
      <c r="AK705" s="253">
        <f t="shared" si="103"/>
        <v>1.2605948852022187E-4</v>
      </c>
      <c r="AL705" s="253">
        <f t="shared" si="104"/>
        <v>2.635358686338276E-5</v>
      </c>
      <c r="AM705" s="253">
        <f t="shared" si="105"/>
        <v>0</v>
      </c>
      <c r="AN705" s="253">
        <f t="shared" si="106"/>
        <v>6.2242332425258268E-6</v>
      </c>
      <c r="AO705" s="254">
        <f t="shared" si="107"/>
        <v>0.30847101381517206</v>
      </c>
    </row>
    <row r="706" spans="1:41">
      <c r="A706" s="247">
        <v>997</v>
      </c>
      <c r="B706" s="248"/>
      <c r="C706" s="248">
        <f t="shared" si="112"/>
        <v>0</v>
      </c>
      <c r="D706" s="248">
        <f t="shared" si="111"/>
        <v>0</v>
      </c>
      <c r="E706" s="248">
        <f t="shared" si="111"/>
        <v>0</v>
      </c>
      <c r="F706" s="248">
        <f t="shared" si="111"/>
        <v>0</v>
      </c>
      <c r="G706" s="248">
        <f t="shared" si="111"/>
        <v>0</v>
      </c>
      <c r="H706" s="248">
        <f t="shared" si="111"/>
        <v>1</v>
      </c>
      <c r="I706" s="249"/>
      <c r="J706" s="249">
        <f t="shared" si="110"/>
        <v>0</v>
      </c>
      <c r="K706" s="249">
        <f t="shared" si="109"/>
        <v>0</v>
      </c>
      <c r="L706" s="249">
        <f t="shared" si="109"/>
        <v>0</v>
      </c>
      <c r="M706" s="249">
        <f t="shared" si="109"/>
        <v>0</v>
      </c>
      <c r="N706" s="249">
        <f t="shared" si="109"/>
        <v>0</v>
      </c>
      <c r="O706" s="249">
        <f t="shared" si="109"/>
        <v>1</v>
      </c>
      <c r="P706" s="250">
        <v>0.99322729654544328</v>
      </c>
      <c r="Q706" s="251">
        <v>0.97867150000000014</v>
      </c>
      <c r="R706" s="250">
        <v>0.99307167906037042</v>
      </c>
      <c r="S706" s="251">
        <v>0.977877</v>
      </c>
      <c r="T706" s="250">
        <v>0.99691737005745296</v>
      </c>
      <c r="U706" s="250">
        <v>0.99750766340149322</v>
      </c>
      <c r="V706" s="250">
        <v>0.99792455148376125</v>
      </c>
      <c r="W706" s="250">
        <v>0.9981794021888688</v>
      </c>
      <c r="X706" s="250">
        <v>0.99833002637842683</v>
      </c>
      <c r="Y706" s="250">
        <v>0.99842272948443489</v>
      </c>
      <c r="Z706" s="251">
        <v>7.8499999999999997E-5</v>
      </c>
      <c r="AA706" s="251">
        <v>3.6880000000000002E-4</v>
      </c>
      <c r="AB706" s="251">
        <v>8.4805240000000002E-5</v>
      </c>
      <c r="AC706" s="251">
        <v>0</v>
      </c>
      <c r="AD706" s="251">
        <v>3.0000000000000001E-5</v>
      </c>
      <c r="AE706" s="251">
        <v>0.99134</v>
      </c>
      <c r="AF706" s="250">
        <v>0.99449850864352496</v>
      </c>
      <c r="AG706" s="251">
        <v>0.9786125</v>
      </c>
      <c r="AH706" s="250">
        <v>0.33333232514722821</v>
      </c>
      <c r="AI706" s="252">
        <v>1</v>
      </c>
      <c r="AJ706" s="253">
        <f t="shared" si="102"/>
        <v>2.3964676050796192E-5</v>
      </c>
      <c r="AK706" s="253">
        <f t="shared" si="103"/>
        <v>1.1265485062563976E-4</v>
      </c>
      <c r="AL706" s="253">
        <f t="shared" si="104"/>
        <v>2.591571157410046E-5</v>
      </c>
      <c r="AM706" s="253">
        <f t="shared" si="105"/>
        <v>0</v>
      </c>
      <c r="AN706" s="253">
        <f t="shared" si="106"/>
        <v>9.1714527070659066E-6</v>
      </c>
      <c r="AO706" s="254">
        <f t="shared" si="107"/>
        <v>0.30309573985862043</v>
      </c>
    </row>
    <row r="707" spans="1:41">
      <c r="A707" s="247">
        <v>998</v>
      </c>
      <c r="B707" s="248"/>
      <c r="C707" s="248">
        <f t="shared" si="112"/>
        <v>0</v>
      </c>
      <c r="D707" s="248">
        <f t="shared" si="111"/>
        <v>0</v>
      </c>
      <c r="E707" s="248">
        <f t="shared" si="111"/>
        <v>0</v>
      </c>
      <c r="F707" s="248">
        <f t="shared" si="111"/>
        <v>0</v>
      </c>
      <c r="G707" s="248">
        <f t="shared" si="111"/>
        <v>0</v>
      </c>
      <c r="H707" s="248">
        <f t="shared" si="111"/>
        <v>1</v>
      </c>
      <c r="I707" s="249"/>
      <c r="J707" s="249">
        <f t="shared" si="110"/>
        <v>0</v>
      </c>
      <c r="K707" s="249">
        <f t="shared" si="109"/>
        <v>0</v>
      </c>
      <c r="L707" s="249">
        <f t="shared" si="109"/>
        <v>0</v>
      </c>
      <c r="M707" s="249">
        <f t="shared" si="109"/>
        <v>0</v>
      </c>
      <c r="N707" s="249">
        <f t="shared" si="109"/>
        <v>0</v>
      </c>
      <c r="O707" s="249">
        <f t="shared" si="109"/>
        <v>1</v>
      </c>
      <c r="P707" s="250">
        <v>0.99334374419454585</v>
      </c>
      <c r="Q707" s="251">
        <v>0.9786809999999998</v>
      </c>
      <c r="R707" s="250">
        <v>0.99319079316353664</v>
      </c>
      <c r="S707" s="251">
        <v>0.9778619999999999</v>
      </c>
      <c r="T707" s="250">
        <v>0.9969704685372005</v>
      </c>
      <c r="U707" s="250">
        <v>0.99755060653889982</v>
      </c>
      <c r="V707" s="250">
        <v>0.99796031895553194</v>
      </c>
      <c r="W707" s="250">
        <v>0.99821078160107679</v>
      </c>
      <c r="X707" s="250">
        <v>0.99835881180093156</v>
      </c>
      <c r="Y707" s="250">
        <v>0.99844991821948825</v>
      </c>
      <c r="Z707" s="251">
        <v>3.8099999999999998E-5</v>
      </c>
      <c r="AA707" s="251">
        <v>4.2240000000000002E-4</v>
      </c>
      <c r="AB707" s="251">
        <v>8.4709339999999988E-5</v>
      </c>
      <c r="AC707" s="251">
        <v>0</v>
      </c>
      <c r="AD707" s="251">
        <v>2.0000000000000002E-5</v>
      </c>
      <c r="AE707" s="251">
        <v>0.99162000000000006</v>
      </c>
      <c r="AF707" s="250">
        <v>0.99459315901835188</v>
      </c>
      <c r="AG707" s="251">
        <v>0.97855700000000001</v>
      </c>
      <c r="AH707" s="250">
        <v>0.32723779326484015</v>
      </c>
      <c r="AI707" s="252">
        <v>1</v>
      </c>
      <c r="AJ707" s="253">
        <f t="shared" si="102"/>
        <v>1.1422292930397011E-5</v>
      </c>
      <c r="AK707" s="253">
        <f t="shared" si="103"/>
        <v>1.2670824345282773E-4</v>
      </c>
      <c r="AL707" s="253">
        <f t="shared" si="104"/>
        <v>2.5420880845138308E-5</v>
      </c>
      <c r="AM707" s="253">
        <f t="shared" si="105"/>
        <v>0</v>
      </c>
      <c r="AN707" s="253">
        <f t="shared" si="106"/>
        <v>6.004304032721255E-6</v>
      </c>
      <c r="AO707" s="254">
        <f t="shared" si="107"/>
        <v>0.29772656515834861</v>
      </c>
    </row>
    <row r="708" spans="1:41">
      <c r="A708" s="247">
        <v>999</v>
      </c>
      <c r="B708" s="248"/>
      <c r="C708" s="248">
        <f t="shared" si="112"/>
        <v>0</v>
      </c>
      <c r="D708" s="248">
        <f t="shared" si="111"/>
        <v>0</v>
      </c>
      <c r="E708" s="248">
        <f t="shared" si="111"/>
        <v>0</v>
      </c>
      <c r="F708" s="248">
        <f t="shared" si="111"/>
        <v>0</v>
      </c>
      <c r="G708" s="248">
        <f t="shared" si="111"/>
        <v>0</v>
      </c>
      <c r="H708" s="248">
        <f t="shared" si="111"/>
        <v>1</v>
      </c>
      <c r="I708" s="249"/>
      <c r="J708" s="249">
        <f t="shared" si="110"/>
        <v>0</v>
      </c>
      <c r="K708" s="249">
        <f t="shared" si="109"/>
        <v>0</v>
      </c>
      <c r="L708" s="249">
        <f t="shared" si="109"/>
        <v>0</v>
      </c>
      <c r="M708" s="249">
        <f t="shared" si="109"/>
        <v>0</v>
      </c>
      <c r="N708" s="249">
        <f t="shared" si="109"/>
        <v>0</v>
      </c>
      <c r="O708" s="249">
        <f t="shared" si="109"/>
        <v>1</v>
      </c>
      <c r="P708" s="250">
        <v>0.99346020316417094</v>
      </c>
      <c r="Q708" s="251">
        <v>0.97868799999999989</v>
      </c>
      <c r="R708" s="250">
        <v>0.99330991916845301</v>
      </c>
      <c r="S708" s="251">
        <v>0.97784549999999992</v>
      </c>
      <c r="T708" s="250">
        <v>0.99702356878185927</v>
      </c>
      <c r="U708" s="250">
        <v>0.99759355066513744</v>
      </c>
      <c r="V708" s="250">
        <v>0.99799608699307851</v>
      </c>
      <c r="W708" s="250">
        <v>0.99824216137142063</v>
      </c>
      <c r="X708" s="250">
        <v>0.99838759747703831</v>
      </c>
      <c r="Y708" s="250">
        <v>0.99847710715052485</v>
      </c>
      <c r="Z708" s="251">
        <v>7.3200000000000004E-5</v>
      </c>
      <c r="AA708" s="251">
        <v>3.6999999999999999E-4</v>
      </c>
      <c r="AB708" s="251">
        <v>8.575934E-5</v>
      </c>
      <c r="AC708" s="251">
        <v>0</v>
      </c>
      <c r="AD708" s="251">
        <v>-2.0000000000000002E-5</v>
      </c>
      <c r="AE708" s="251">
        <v>0.99186000000000007</v>
      </c>
      <c r="AF708" s="250">
        <v>0.99468781650601201</v>
      </c>
      <c r="AG708" s="251">
        <v>0.9784989999999999</v>
      </c>
      <c r="AH708" s="250">
        <v>0.32114326138245203</v>
      </c>
      <c r="AI708" s="252">
        <v>1</v>
      </c>
      <c r="AJ708" s="253">
        <f t="shared" si="102"/>
        <v>2.1543301312447371E-5</v>
      </c>
      <c r="AK708" s="253">
        <f t="shared" si="103"/>
        <v>1.0895598888997757E-4</v>
      </c>
      <c r="AL708" s="253">
        <f t="shared" si="104"/>
        <v>2.5264227206397994E-5</v>
      </c>
      <c r="AM708" s="253">
        <f t="shared" si="105"/>
        <v>0</v>
      </c>
      <c r="AN708" s="253">
        <f t="shared" si="106"/>
        <v>-5.8942007429492865E-6</v>
      </c>
      <c r="AO708" s="254">
        <f t="shared" si="107"/>
        <v>0.29233730437208794</v>
      </c>
    </row>
    <row r="709" spans="1:41">
      <c r="A709" s="247">
        <v>1000</v>
      </c>
      <c r="B709" s="248"/>
      <c r="C709" s="248">
        <f t="shared" si="112"/>
        <v>0</v>
      </c>
      <c r="D709" s="248">
        <f t="shared" si="111"/>
        <v>0</v>
      </c>
      <c r="E709" s="248">
        <f t="shared" si="111"/>
        <v>0</v>
      </c>
      <c r="F709" s="248">
        <f t="shared" si="111"/>
        <v>0</v>
      </c>
      <c r="G709" s="248">
        <f t="shared" si="111"/>
        <v>0</v>
      </c>
      <c r="H709" s="248">
        <f t="shared" si="111"/>
        <v>1</v>
      </c>
      <c r="I709" s="249"/>
      <c r="J709" s="249">
        <f t="shared" si="110"/>
        <v>0</v>
      </c>
      <c r="K709" s="249">
        <f t="shared" si="109"/>
        <v>0</v>
      </c>
      <c r="L709" s="249">
        <f t="shared" si="109"/>
        <v>0</v>
      </c>
      <c r="M709" s="249">
        <f t="shared" si="109"/>
        <v>0</v>
      </c>
      <c r="N709" s="249">
        <f t="shared" si="109"/>
        <v>0</v>
      </c>
      <c r="O709" s="249">
        <f t="shared" si="109"/>
        <v>1</v>
      </c>
      <c r="P709" s="250">
        <v>0.99357667345519018</v>
      </c>
      <c r="Q709" s="251">
        <v>0.97869499999999987</v>
      </c>
      <c r="R709" s="250">
        <v>0.99342905707606832</v>
      </c>
      <c r="S709" s="251">
        <v>0.97782900000000017</v>
      </c>
      <c r="T709" s="250">
        <v>0.99707667079145157</v>
      </c>
      <c r="U709" s="250">
        <v>0.9976364957802083</v>
      </c>
      <c r="V709" s="250">
        <v>0.99803185559639784</v>
      </c>
      <c r="W709" s="250">
        <v>0.99827354149989678</v>
      </c>
      <c r="X709" s="250">
        <v>0.99841638340674377</v>
      </c>
      <c r="Y709" s="250">
        <v>0.99850429627754156</v>
      </c>
      <c r="Z709" s="251">
        <v>5.5100000000000004E-5</v>
      </c>
      <c r="AA709" s="251">
        <v>4.6510000000000003E-4</v>
      </c>
      <c r="AB709" s="251">
        <v>8.5616670000000008E-5</v>
      </c>
      <c r="AC709" s="251">
        <v>0</v>
      </c>
      <c r="AD709" s="251">
        <v>0</v>
      </c>
      <c r="AE709" s="251">
        <v>0.99197999999999997</v>
      </c>
      <c r="AF709" s="250">
        <v>0.99478248110689582</v>
      </c>
      <c r="AG709" s="251">
        <v>0.97844100000000001</v>
      </c>
      <c r="AH709" s="250">
        <v>0.31504872950006396</v>
      </c>
      <c r="AI709" s="252">
        <v>1</v>
      </c>
      <c r="AJ709" s="253">
        <f t="shared" si="102"/>
        <v>1.5913627420851203E-5</v>
      </c>
      <c r="AK709" s="253">
        <f t="shared" si="103"/>
        <v>1.3440260918673962E-4</v>
      </c>
      <c r="AL709" s="253">
        <f t="shared" si="104"/>
        <v>2.4750944017304413E-5</v>
      </c>
      <c r="AM709" s="253">
        <f t="shared" si="105"/>
        <v>0</v>
      </c>
      <c r="AN709" s="253">
        <f t="shared" si="106"/>
        <v>0</v>
      </c>
      <c r="AO709" s="254">
        <f t="shared" si="107"/>
        <v>0.28690749001450194</v>
      </c>
    </row>
    <row r="710" spans="1:41">
      <c r="A710" s="247">
        <v>1000.99999999999</v>
      </c>
      <c r="B710" s="248"/>
      <c r="C710" s="248">
        <f t="shared" si="112"/>
        <v>0</v>
      </c>
      <c r="D710" s="248">
        <f t="shared" si="111"/>
        <v>0</v>
      </c>
      <c r="E710" s="248">
        <f t="shared" si="111"/>
        <v>0</v>
      </c>
      <c r="F710" s="248">
        <f t="shared" si="111"/>
        <v>0</v>
      </c>
      <c r="G710" s="248">
        <f t="shared" si="111"/>
        <v>0</v>
      </c>
      <c r="H710" s="248">
        <f t="shared" si="111"/>
        <v>1</v>
      </c>
      <c r="I710" s="249"/>
      <c r="J710" s="249">
        <f t="shared" si="110"/>
        <v>0</v>
      </c>
      <c r="K710" s="249">
        <f t="shared" si="109"/>
        <v>0</v>
      </c>
      <c r="L710" s="249">
        <f t="shared" si="109"/>
        <v>0</v>
      </c>
      <c r="M710" s="249">
        <f t="shared" si="109"/>
        <v>0</v>
      </c>
      <c r="N710" s="249">
        <f t="shared" si="109"/>
        <v>0</v>
      </c>
      <c r="O710" s="249">
        <f t="shared" si="109"/>
        <v>1</v>
      </c>
      <c r="P710" s="250">
        <v>0.99357667345519018</v>
      </c>
      <c r="Q710" s="251">
        <v>0.97870049999999997</v>
      </c>
      <c r="R710" s="250">
        <v>0.99342905707606832</v>
      </c>
      <c r="S710" s="251">
        <v>0.9778110000000001</v>
      </c>
      <c r="T710" s="250">
        <v>0.99707667079145157</v>
      </c>
      <c r="U710" s="250">
        <v>0.9976364957802083</v>
      </c>
      <c r="V710" s="250">
        <v>0.99803185559639784</v>
      </c>
      <c r="W710" s="250">
        <v>0.99827354149989678</v>
      </c>
      <c r="X710" s="250">
        <v>0.99841638340674377</v>
      </c>
      <c r="Y710" s="250">
        <v>0.99850429627754156</v>
      </c>
      <c r="Z710" s="251">
        <v>1.1600000000000001E-5</v>
      </c>
      <c r="AA710" s="251">
        <v>3.5139999999999998E-4</v>
      </c>
      <c r="AB710" s="251">
        <v>8.633089999999999E-5</v>
      </c>
      <c r="AC710" s="251">
        <v>0</v>
      </c>
      <c r="AD710" s="251">
        <v>3.0000000000000001E-5</v>
      </c>
      <c r="AE710" s="251">
        <v>0.99204999999999999</v>
      </c>
      <c r="AF710" s="250">
        <v>0.99478248110689582</v>
      </c>
      <c r="AG710" s="251">
        <v>0.97838099999999995</v>
      </c>
      <c r="AH710" s="250">
        <v>0.30873722295368561</v>
      </c>
      <c r="AI710" s="252">
        <v>1</v>
      </c>
      <c r="AJ710" s="253">
        <f t="shared" si="102"/>
        <v>3.2828772963142845E-6</v>
      </c>
      <c r="AK710" s="253">
        <f t="shared" si="103"/>
        <v>9.9504378553855432E-5</v>
      </c>
      <c r="AL710" s="253">
        <f t="shared" si="104"/>
        <v>2.4455625671675719E-5</v>
      </c>
      <c r="AM710" s="253">
        <f t="shared" si="105"/>
        <v>0</v>
      </c>
      <c r="AN710" s="253">
        <f t="shared" si="106"/>
        <v>8.5016076808657261E-6</v>
      </c>
      <c r="AO710" s="254">
        <f t="shared" si="107"/>
        <v>0.28115875115845435</v>
      </c>
    </row>
    <row r="711" spans="1:41">
      <c r="A711" s="247">
        <v>1002</v>
      </c>
      <c r="B711" s="248"/>
      <c r="C711" s="248">
        <f t="shared" si="112"/>
        <v>0</v>
      </c>
      <c r="D711" s="248">
        <f t="shared" si="112"/>
        <v>0</v>
      </c>
      <c r="E711" s="248">
        <f t="shared" si="112"/>
        <v>0</v>
      </c>
      <c r="F711" s="248">
        <f t="shared" si="112"/>
        <v>0</v>
      </c>
      <c r="G711" s="248">
        <f t="shared" si="112"/>
        <v>0</v>
      </c>
      <c r="H711" s="248">
        <f t="shared" si="112"/>
        <v>1</v>
      </c>
      <c r="I711" s="249"/>
      <c r="J711" s="249">
        <f t="shared" si="110"/>
        <v>0</v>
      </c>
      <c r="K711" s="249">
        <f t="shared" si="109"/>
        <v>0</v>
      </c>
      <c r="L711" s="249">
        <f t="shared" si="109"/>
        <v>0</v>
      </c>
      <c r="M711" s="249">
        <f t="shared" si="109"/>
        <v>0</v>
      </c>
      <c r="N711" s="249">
        <f t="shared" si="109"/>
        <v>0</v>
      </c>
      <c r="O711" s="249">
        <f t="shared" si="109"/>
        <v>1</v>
      </c>
      <c r="P711" s="250">
        <v>0.99357667345519018</v>
      </c>
      <c r="Q711" s="251">
        <v>0.97870599999999985</v>
      </c>
      <c r="R711" s="250">
        <v>0.99342905707606832</v>
      </c>
      <c r="S711" s="251">
        <v>0.97779300000000025</v>
      </c>
      <c r="T711" s="250">
        <v>0.99707667079145157</v>
      </c>
      <c r="U711" s="250">
        <v>0.9976364957802083</v>
      </c>
      <c r="V711" s="250">
        <v>0.99803185559639784</v>
      </c>
      <c r="W711" s="250">
        <v>0.99827354149989678</v>
      </c>
      <c r="X711" s="250">
        <v>0.99841638340674377</v>
      </c>
      <c r="Y711" s="250">
        <v>0.99850429627754156</v>
      </c>
      <c r="Z711" s="251">
        <v>4.8700000000000005E-5</v>
      </c>
      <c r="AA711" s="251">
        <v>4.2689999999999997E-4</v>
      </c>
      <c r="AB711" s="251">
        <v>8.7117480000000006E-5</v>
      </c>
      <c r="AC711" s="251">
        <v>0</v>
      </c>
      <c r="AD711" s="251">
        <v>-3.0000000000000001E-5</v>
      </c>
      <c r="AE711" s="251">
        <v>0.99204999999999999</v>
      </c>
      <c r="AF711" s="250">
        <v>0.99478248110689582</v>
      </c>
      <c r="AG711" s="251">
        <v>0.97832099999999977</v>
      </c>
      <c r="AH711" s="250">
        <v>0.30242396757956963</v>
      </c>
      <c r="AI711" s="252">
        <v>1</v>
      </c>
      <c r="AJ711" s="253">
        <f t="shared" si="102"/>
        <v>1.3499592135171995E-5</v>
      </c>
      <c r="AK711" s="253">
        <f t="shared" si="103"/>
        <v>1.184027022480389E-4</v>
      </c>
      <c r="AL711" s="253">
        <f t="shared" si="104"/>
        <v>2.4172014104691788E-5</v>
      </c>
      <c r="AM711" s="253">
        <f t="shared" si="105"/>
        <v>0</v>
      </c>
      <c r="AN711" s="253">
        <f t="shared" si="106"/>
        <v>-8.3271441894166237E-6</v>
      </c>
      <c r="AO711" s="254">
        <f t="shared" si="107"/>
        <v>0.27538902627583334</v>
      </c>
    </row>
    <row r="712" spans="1:41">
      <c r="A712" s="247">
        <v>1003</v>
      </c>
      <c r="B712" s="248"/>
      <c r="C712" s="248">
        <f t="shared" si="112"/>
        <v>0</v>
      </c>
      <c r="D712" s="248">
        <f t="shared" si="112"/>
        <v>0</v>
      </c>
      <c r="E712" s="248">
        <f t="shared" si="112"/>
        <v>0</v>
      </c>
      <c r="F712" s="248">
        <f t="shared" si="112"/>
        <v>0</v>
      </c>
      <c r="G712" s="248">
        <f t="shared" si="112"/>
        <v>0</v>
      </c>
      <c r="H712" s="248">
        <f t="shared" si="112"/>
        <v>1</v>
      </c>
      <c r="I712" s="249"/>
      <c r="J712" s="249">
        <f t="shared" si="110"/>
        <v>0</v>
      </c>
      <c r="K712" s="249">
        <f t="shared" si="109"/>
        <v>0</v>
      </c>
      <c r="L712" s="249">
        <f t="shared" si="109"/>
        <v>0</v>
      </c>
      <c r="M712" s="249">
        <f t="shared" si="109"/>
        <v>0</v>
      </c>
      <c r="N712" s="249">
        <f t="shared" si="109"/>
        <v>0</v>
      </c>
      <c r="O712" s="249">
        <f t="shared" si="109"/>
        <v>1</v>
      </c>
      <c r="P712" s="250">
        <v>0.99357667345519018</v>
      </c>
      <c r="Q712" s="251">
        <v>0.9787094999999999</v>
      </c>
      <c r="R712" s="250">
        <v>0.99342905707606832</v>
      </c>
      <c r="S712" s="251">
        <v>0.97777250000000004</v>
      </c>
      <c r="T712" s="250">
        <v>0.99707667079145157</v>
      </c>
      <c r="U712" s="250">
        <v>0.9976364957802083</v>
      </c>
      <c r="V712" s="250">
        <v>0.99803185559639784</v>
      </c>
      <c r="W712" s="250">
        <v>0.99827354149989678</v>
      </c>
      <c r="X712" s="250">
        <v>0.99841638340674377</v>
      </c>
      <c r="Y712" s="250">
        <v>0.99850429627754156</v>
      </c>
      <c r="Z712" s="251">
        <v>-6.9999999999999997E-7</v>
      </c>
      <c r="AA712" s="251">
        <v>3.8289999999999998E-4</v>
      </c>
      <c r="AB712" s="251">
        <v>8.6324420000000011E-5</v>
      </c>
      <c r="AC712" s="251">
        <v>0</v>
      </c>
      <c r="AD712" s="251">
        <v>-1.0000000000000001E-5</v>
      </c>
      <c r="AE712" s="251">
        <v>0.99192999999999998</v>
      </c>
      <c r="AF712" s="250">
        <v>0.99478248110689582</v>
      </c>
      <c r="AG712" s="251">
        <v>0.97825899999999988</v>
      </c>
      <c r="AH712" s="250">
        <v>0.2961107122054536</v>
      </c>
      <c r="AI712" s="252">
        <v>1</v>
      </c>
      <c r="AJ712" s="253">
        <f t="shared" si="102"/>
        <v>-1.8997329796636607E-7</v>
      </c>
      <c r="AK712" s="253">
        <f t="shared" si="103"/>
        <v>1.0397373898350369E-4</v>
      </c>
      <c r="AL712" s="253">
        <f t="shared" si="104"/>
        <v>2.3450064406075268E-5</v>
      </c>
      <c r="AM712" s="253">
        <f t="shared" si="105"/>
        <v>0</v>
      </c>
      <c r="AN712" s="253">
        <f t="shared" si="106"/>
        <v>-2.7175507683859495E-6</v>
      </c>
      <c r="AO712" s="254">
        <f t="shared" si="107"/>
        <v>0.26958574892698495</v>
      </c>
    </row>
    <row r="713" spans="1:41">
      <c r="A713" s="247">
        <v>1004</v>
      </c>
      <c r="B713" s="248"/>
      <c r="C713" s="248">
        <f t="shared" si="112"/>
        <v>0</v>
      </c>
      <c r="D713" s="248">
        <f t="shared" si="112"/>
        <v>0</v>
      </c>
      <c r="E713" s="248">
        <f t="shared" si="112"/>
        <v>0</v>
      </c>
      <c r="F713" s="248">
        <f t="shared" si="112"/>
        <v>0</v>
      </c>
      <c r="G713" s="248">
        <f t="shared" si="112"/>
        <v>0</v>
      </c>
      <c r="H713" s="248">
        <f t="shared" si="112"/>
        <v>1</v>
      </c>
      <c r="I713" s="249"/>
      <c r="J713" s="249">
        <f t="shared" si="110"/>
        <v>0</v>
      </c>
      <c r="K713" s="249">
        <f t="shared" si="109"/>
        <v>0</v>
      </c>
      <c r="L713" s="249">
        <f t="shared" si="109"/>
        <v>0</v>
      </c>
      <c r="M713" s="249">
        <f t="shared" si="109"/>
        <v>0</v>
      </c>
      <c r="N713" s="249">
        <f t="shared" si="109"/>
        <v>0</v>
      </c>
      <c r="O713" s="249">
        <f t="shared" si="109"/>
        <v>1</v>
      </c>
      <c r="P713" s="250">
        <v>0.99357667345519018</v>
      </c>
      <c r="Q713" s="251">
        <v>0.97871299999999994</v>
      </c>
      <c r="R713" s="250">
        <v>0.99342905707606832</v>
      </c>
      <c r="S713" s="251">
        <v>0.97775200000000018</v>
      </c>
      <c r="T713" s="250">
        <v>0.99707667079145157</v>
      </c>
      <c r="U713" s="250">
        <v>0.9976364957802083</v>
      </c>
      <c r="V713" s="250">
        <v>0.99803185559639784</v>
      </c>
      <c r="W713" s="250">
        <v>0.99827354149989678</v>
      </c>
      <c r="X713" s="250">
        <v>0.99841638340674377</v>
      </c>
      <c r="Y713" s="250">
        <v>0.99850429627754156</v>
      </c>
      <c r="Z713" s="251">
        <v>1.1910000000000001E-4</v>
      </c>
      <c r="AA713" s="251">
        <v>5.1229999999999993E-4</v>
      </c>
      <c r="AB713" s="251">
        <v>8.6303600000000005E-5</v>
      </c>
      <c r="AC713" s="251">
        <v>0</v>
      </c>
      <c r="AD713" s="251">
        <v>3.0000000000000001E-5</v>
      </c>
      <c r="AE713" s="251">
        <v>0.99179000000000006</v>
      </c>
      <c r="AF713" s="250">
        <v>0.99478248110689582</v>
      </c>
      <c r="AG713" s="251">
        <v>0.97819699999999998</v>
      </c>
      <c r="AH713" s="250">
        <v>0.28979745683133762</v>
      </c>
      <c r="AI713" s="252">
        <v>1</v>
      </c>
      <c r="AJ713" s="253">
        <f t="shared" si="102"/>
        <v>3.1630907837738307E-5</v>
      </c>
      <c r="AK713" s="253">
        <f t="shared" si="103"/>
        <v>1.3613444478995402E-4</v>
      </c>
      <c r="AL713" s="253">
        <f t="shared" si="104"/>
        <v>2.2942706839745455E-5</v>
      </c>
      <c r="AM713" s="253">
        <f t="shared" si="105"/>
        <v>0</v>
      </c>
      <c r="AN713" s="253">
        <f t="shared" si="106"/>
        <v>7.9781885156568343E-6</v>
      </c>
      <c r="AO713" s="254">
        <f t="shared" si="107"/>
        <v>0.2637794772792918</v>
      </c>
    </row>
    <row r="714" spans="1:41">
      <c r="A714" s="247">
        <v>1004.99999999999</v>
      </c>
      <c r="B714" s="248"/>
      <c r="C714" s="248">
        <f t="shared" si="112"/>
        <v>0</v>
      </c>
      <c r="D714" s="248">
        <f t="shared" si="112"/>
        <v>0</v>
      </c>
      <c r="E714" s="248">
        <f t="shared" si="112"/>
        <v>0</v>
      </c>
      <c r="F714" s="248">
        <f t="shared" si="112"/>
        <v>0</v>
      </c>
      <c r="G714" s="248">
        <f t="shared" si="112"/>
        <v>0</v>
      </c>
      <c r="H714" s="248">
        <f t="shared" si="112"/>
        <v>1</v>
      </c>
      <c r="I714" s="249"/>
      <c r="J714" s="249">
        <f t="shared" si="110"/>
        <v>0</v>
      </c>
      <c r="K714" s="249">
        <f t="shared" si="109"/>
        <v>0</v>
      </c>
      <c r="L714" s="249">
        <f t="shared" si="109"/>
        <v>0</v>
      </c>
      <c r="M714" s="249">
        <f t="shared" si="109"/>
        <v>0</v>
      </c>
      <c r="N714" s="249">
        <f t="shared" si="109"/>
        <v>0</v>
      </c>
      <c r="O714" s="249">
        <f t="shared" si="109"/>
        <v>1</v>
      </c>
      <c r="P714" s="250">
        <v>0.99357667345519018</v>
      </c>
      <c r="Q714" s="251">
        <v>0.97871399999999997</v>
      </c>
      <c r="R714" s="250">
        <v>0.99342905707606832</v>
      </c>
      <c r="S714" s="251">
        <v>0.97772950000000014</v>
      </c>
      <c r="T714" s="250">
        <v>0.99707667079145157</v>
      </c>
      <c r="U714" s="250">
        <v>0.9976364957802083</v>
      </c>
      <c r="V714" s="250">
        <v>0.99803185559639784</v>
      </c>
      <c r="W714" s="250">
        <v>0.99827354149989678</v>
      </c>
      <c r="X714" s="250">
        <v>0.99841638340674377</v>
      </c>
      <c r="Y714" s="250">
        <v>0.99850429627754156</v>
      </c>
      <c r="Z714" s="251">
        <v>4.3600000000000003E-5</v>
      </c>
      <c r="AA714" s="251">
        <v>3.9179999999999998E-4</v>
      </c>
      <c r="AB714" s="251">
        <v>8.6271469999999993E-5</v>
      </c>
      <c r="AC714" s="251">
        <v>0</v>
      </c>
      <c r="AD714" s="251">
        <v>2.0000000000000002E-5</v>
      </c>
      <c r="AE714" s="251">
        <v>0.99158000000000002</v>
      </c>
      <c r="AF714" s="250">
        <v>0.99478248110689582</v>
      </c>
      <c r="AG714" s="251">
        <v>0.97813249999999996</v>
      </c>
      <c r="AH714" s="250">
        <v>0.28348420145722159</v>
      </c>
      <c r="AI714" s="252">
        <v>1</v>
      </c>
      <c r="AJ714" s="253">
        <f t="shared" ref="AJ714:AJ777" si="113">PRODUCT(P714,Q714,R714,S714,T714,Z714,AF714,AG714,AH714,AI714)</f>
        <v>1.1326154660842933E-5</v>
      </c>
      <c r="AK714" s="253">
        <f t="shared" ref="AK714:AK777" si="114">PRODUCT(P714,Q714,R714,S714,U714,AA714,AF714,AG714,AH714,AI714)</f>
        <v>1.0183667321263053E-4</v>
      </c>
      <c r="AL714" s="253">
        <f t="shared" ref="AL714:AL777" si="115">PRODUCT(P714,Q714,R714,S714,V714,AB714,AF714,AG714,AH714,AI714)</f>
        <v>2.2432570699293783E-5</v>
      </c>
      <c r="AM714" s="253">
        <f t="shared" ref="AM714:AM777" si="116">PRODUCT(P714,Q714,R714,S714,W714,AC714,AF714,AG714,AH714,AI714)</f>
        <v>0</v>
      </c>
      <c r="AN714" s="253">
        <f t="shared" ref="AN714:AN777" si="117">PRODUCT(P714,Q714,R714,S714,X714,AD714,AF714,AG714,AH714,AI714)</f>
        <v>5.2024646519120168E-6</v>
      </c>
      <c r="AO714" s="254">
        <f t="shared" ref="AO714:AO777" si="118">PRODUCT(P714,Q714,R714,S714,Y714,AE714,AF714,AG714,AH714,AI714)</f>
        <v>0.2579557065736689</v>
      </c>
    </row>
    <row r="715" spans="1:41">
      <c r="A715" s="247">
        <v>1006</v>
      </c>
      <c r="B715" s="248"/>
      <c r="C715" s="248">
        <f t="shared" si="112"/>
        <v>0</v>
      </c>
      <c r="D715" s="248">
        <f t="shared" si="112"/>
        <v>0</v>
      </c>
      <c r="E715" s="248">
        <f t="shared" si="112"/>
        <v>0</v>
      </c>
      <c r="F715" s="248">
        <f t="shared" si="112"/>
        <v>0</v>
      </c>
      <c r="G715" s="248">
        <f t="shared" si="112"/>
        <v>0</v>
      </c>
      <c r="H715" s="248">
        <f t="shared" si="112"/>
        <v>1</v>
      </c>
      <c r="I715" s="249"/>
      <c r="J715" s="249">
        <f t="shared" si="110"/>
        <v>0</v>
      </c>
      <c r="K715" s="249">
        <f t="shared" si="109"/>
        <v>0</v>
      </c>
      <c r="L715" s="249">
        <f t="shared" si="109"/>
        <v>0</v>
      </c>
      <c r="M715" s="249">
        <f t="shared" si="109"/>
        <v>0</v>
      </c>
      <c r="N715" s="249">
        <f t="shared" si="109"/>
        <v>0</v>
      </c>
      <c r="O715" s="249">
        <f t="shared" si="109"/>
        <v>1</v>
      </c>
      <c r="P715" s="250">
        <v>0.99346020316417094</v>
      </c>
      <c r="Q715" s="251">
        <v>0.978715</v>
      </c>
      <c r="R715" s="250">
        <v>0.99330991916845301</v>
      </c>
      <c r="S715" s="251">
        <v>0.97770699999999988</v>
      </c>
      <c r="T715" s="250">
        <v>0.99702356878185927</v>
      </c>
      <c r="U715" s="250">
        <v>0.99759355066513744</v>
      </c>
      <c r="V715" s="250">
        <v>0.99799608699307851</v>
      </c>
      <c r="W715" s="250">
        <v>0.99824216137142063</v>
      </c>
      <c r="X715" s="250">
        <v>0.99838759747703831</v>
      </c>
      <c r="Y715" s="250">
        <v>0.99847710715052485</v>
      </c>
      <c r="Z715" s="251">
        <v>1.05E-4</v>
      </c>
      <c r="AA715" s="251">
        <v>4.3369999999999997E-4</v>
      </c>
      <c r="AB715" s="251">
        <v>8.4333700000000002E-5</v>
      </c>
      <c r="AC715" s="251">
        <v>0</v>
      </c>
      <c r="AD715" s="251">
        <v>-1.0000000000000001E-5</v>
      </c>
      <c r="AE715" s="251">
        <v>0.99134</v>
      </c>
      <c r="AF715" s="250">
        <v>0.99468781650601201</v>
      </c>
      <c r="AG715" s="251">
        <v>0.97806799999999994</v>
      </c>
      <c r="AH715" s="250">
        <v>0.27717094608310555</v>
      </c>
      <c r="AI715" s="252">
        <v>1</v>
      </c>
      <c r="AJ715" s="253">
        <f t="shared" si="113"/>
        <v>2.66562156078621E-5</v>
      </c>
      <c r="AK715" s="253">
        <f t="shared" si="114"/>
        <v>1.1016580788263766E-4</v>
      </c>
      <c r="AL715" s="253">
        <f t="shared" si="115"/>
        <v>2.143057194833274E-5</v>
      </c>
      <c r="AM715" s="253">
        <f t="shared" si="116"/>
        <v>0</v>
      </c>
      <c r="AN715" s="253">
        <f t="shared" si="117"/>
        <v>-2.5421603806196705E-6</v>
      </c>
      <c r="AO715" s="254">
        <f t="shared" si="118"/>
        <v>0.25203712134128647</v>
      </c>
    </row>
    <row r="716" spans="1:41">
      <c r="A716" s="247">
        <v>1007</v>
      </c>
      <c r="B716" s="248"/>
      <c r="C716" s="248">
        <f t="shared" si="112"/>
        <v>0</v>
      </c>
      <c r="D716" s="248">
        <f t="shared" si="112"/>
        <v>0</v>
      </c>
      <c r="E716" s="248">
        <f t="shared" si="112"/>
        <v>0</v>
      </c>
      <c r="F716" s="248">
        <f t="shared" si="112"/>
        <v>0</v>
      </c>
      <c r="G716" s="248">
        <f t="shared" si="112"/>
        <v>0</v>
      </c>
      <c r="H716" s="248">
        <f t="shared" si="112"/>
        <v>1</v>
      </c>
      <c r="I716" s="249"/>
      <c r="J716" s="249">
        <f t="shared" si="110"/>
        <v>0</v>
      </c>
      <c r="K716" s="249">
        <f t="shared" si="109"/>
        <v>0</v>
      </c>
      <c r="L716" s="249">
        <f t="shared" si="109"/>
        <v>0</v>
      </c>
      <c r="M716" s="249">
        <f t="shared" si="109"/>
        <v>0</v>
      </c>
      <c r="N716" s="249">
        <f t="shared" si="109"/>
        <v>0</v>
      </c>
      <c r="O716" s="249">
        <f t="shared" si="109"/>
        <v>1</v>
      </c>
      <c r="P716" s="250">
        <v>0.99334374419454585</v>
      </c>
      <c r="Q716" s="251">
        <v>0.97871449999999993</v>
      </c>
      <c r="R716" s="250">
        <v>0.99319079316353664</v>
      </c>
      <c r="S716" s="251">
        <v>0.9776824999999999</v>
      </c>
      <c r="T716" s="250">
        <v>0.9969704685372005</v>
      </c>
      <c r="U716" s="250">
        <v>0.99755060653889982</v>
      </c>
      <c r="V716" s="250">
        <v>0.99796031895553194</v>
      </c>
      <c r="W716" s="250">
        <v>0.99821078160107679</v>
      </c>
      <c r="X716" s="250">
        <v>0.99835881180093156</v>
      </c>
      <c r="Y716" s="250">
        <v>0.99844991821948825</v>
      </c>
      <c r="Z716" s="251">
        <v>5.3199999999999999E-5</v>
      </c>
      <c r="AA716" s="251">
        <v>4.3569999999999997E-4</v>
      </c>
      <c r="AB716" s="251">
        <v>8.3883380000000009E-5</v>
      </c>
      <c r="AC716" s="251">
        <v>0</v>
      </c>
      <c r="AD716" s="251">
        <v>2.0000000000000002E-5</v>
      </c>
      <c r="AE716" s="251">
        <v>0.99100999999999995</v>
      </c>
      <c r="AF716" s="250">
        <v>0.99459315901835188</v>
      </c>
      <c r="AG716" s="251">
        <v>0.97800199999999993</v>
      </c>
      <c r="AH716" s="250">
        <v>0.27085769070898957</v>
      </c>
      <c r="AI716" s="252">
        <v>1</v>
      </c>
      <c r="AJ716" s="253">
        <f t="shared" si="113"/>
        <v>1.3191871699567261E-5</v>
      </c>
      <c r="AK716" s="253">
        <f t="shared" si="114"/>
        <v>1.0810231372869517E-4</v>
      </c>
      <c r="AL716" s="253">
        <f t="shared" si="115"/>
        <v>2.0821004936735282E-5</v>
      </c>
      <c r="AM716" s="253">
        <f t="shared" si="116"/>
        <v>0</v>
      </c>
      <c r="AN716" s="253">
        <f t="shared" si="117"/>
        <v>4.9662564660848723E-6</v>
      </c>
      <c r="AO716" s="254">
        <f t="shared" si="118"/>
        <v>0.24610294739007729</v>
      </c>
    </row>
    <row r="717" spans="1:41">
      <c r="A717" s="247">
        <v>1008</v>
      </c>
      <c r="B717" s="248"/>
      <c r="C717" s="248">
        <f t="shared" si="112"/>
        <v>0</v>
      </c>
      <c r="D717" s="248">
        <f t="shared" si="112"/>
        <v>0</v>
      </c>
      <c r="E717" s="248">
        <f t="shared" si="112"/>
        <v>0</v>
      </c>
      <c r="F717" s="248">
        <f t="shared" si="112"/>
        <v>0</v>
      </c>
      <c r="G717" s="248">
        <f t="shared" si="112"/>
        <v>0</v>
      </c>
      <c r="H717" s="248">
        <f t="shared" si="112"/>
        <v>1</v>
      </c>
      <c r="I717" s="249"/>
      <c r="J717" s="249">
        <f t="shared" si="110"/>
        <v>0</v>
      </c>
      <c r="K717" s="249">
        <f t="shared" si="109"/>
        <v>0</v>
      </c>
      <c r="L717" s="249">
        <f t="shared" si="109"/>
        <v>0</v>
      </c>
      <c r="M717" s="249">
        <f t="shared" si="109"/>
        <v>0</v>
      </c>
      <c r="N717" s="249">
        <f t="shared" si="109"/>
        <v>0</v>
      </c>
      <c r="O717" s="249">
        <f t="shared" si="109"/>
        <v>1</v>
      </c>
      <c r="P717" s="250">
        <v>0.99322729654544328</v>
      </c>
      <c r="Q717" s="251">
        <v>0.97871399999999997</v>
      </c>
      <c r="R717" s="250">
        <v>0.99307167906037042</v>
      </c>
      <c r="S717" s="251">
        <v>0.97765800000000003</v>
      </c>
      <c r="T717" s="250">
        <v>0.99691737005745296</v>
      </c>
      <c r="U717" s="250">
        <v>0.99750766340149322</v>
      </c>
      <c r="V717" s="250">
        <v>0.99792455148376125</v>
      </c>
      <c r="W717" s="250">
        <v>0.9981794021888688</v>
      </c>
      <c r="X717" s="250">
        <v>0.99833002637842683</v>
      </c>
      <c r="Y717" s="250">
        <v>0.99842272948443489</v>
      </c>
      <c r="Z717" s="251">
        <v>4.88E-5</v>
      </c>
      <c r="AA717" s="251">
        <v>4.0750000000000004E-4</v>
      </c>
      <c r="AB717" s="251">
        <v>8.2446719999999999E-5</v>
      </c>
      <c r="AC717" s="251">
        <v>0</v>
      </c>
      <c r="AD717" s="251">
        <v>0</v>
      </c>
      <c r="AE717" s="251">
        <v>0.99069000000000007</v>
      </c>
      <c r="AF717" s="250">
        <v>0.99449850864352496</v>
      </c>
      <c r="AG717" s="251">
        <v>0.97793600000000003</v>
      </c>
      <c r="AH717" s="250">
        <v>0.2645444353348736</v>
      </c>
      <c r="AI717" s="252">
        <v>1</v>
      </c>
      <c r="AJ717" s="253">
        <f t="shared" si="113"/>
        <v>1.1813108369335771E-5</v>
      </c>
      <c r="AK717" s="253">
        <f t="shared" si="114"/>
        <v>9.8702705447074757E-5</v>
      </c>
      <c r="AL717" s="253">
        <f t="shared" si="115"/>
        <v>1.9978197084103568E-5</v>
      </c>
      <c r="AM717" s="253">
        <f t="shared" si="116"/>
        <v>0</v>
      </c>
      <c r="AN717" s="253">
        <f t="shared" si="117"/>
        <v>0</v>
      </c>
      <c r="AO717" s="254">
        <f t="shared" si="118"/>
        <v>0.24018033239494449</v>
      </c>
    </row>
    <row r="718" spans="1:41">
      <c r="A718" s="247">
        <v>1008.99999999999</v>
      </c>
      <c r="B718" s="248"/>
      <c r="C718" s="248">
        <f t="shared" si="112"/>
        <v>0</v>
      </c>
      <c r="D718" s="248">
        <f t="shared" si="112"/>
        <v>0</v>
      </c>
      <c r="E718" s="248">
        <f t="shared" si="112"/>
        <v>0</v>
      </c>
      <c r="F718" s="248">
        <f t="shared" si="112"/>
        <v>0</v>
      </c>
      <c r="G718" s="248">
        <f t="shared" si="112"/>
        <v>0</v>
      </c>
      <c r="H718" s="248">
        <f t="shared" si="112"/>
        <v>1</v>
      </c>
      <c r="I718" s="249"/>
      <c r="J718" s="249">
        <f t="shared" si="110"/>
        <v>0</v>
      </c>
      <c r="K718" s="249">
        <f t="shared" si="109"/>
        <v>0</v>
      </c>
      <c r="L718" s="249">
        <f t="shared" si="109"/>
        <v>0</v>
      </c>
      <c r="M718" s="249">
        <f t="shared" si="109"/>
        <v>0</v>
      </c>
      <c r="N718" s="249">
        <f t="shared" si="109"/>
        <v>0</v>
      </c>
      <c r="O718" s="249">
        <f t="shared" si="109"/>
        <v>1</v>
      </c>
      <c r="P718" s="250">
        <v>0.99311086021598882</v>
      </c>
      <c r="Q718" s="251">
        <v>0.97871049999999993</v>
      </c>
      <c r="R718" s="250">
        <v>0.99295257685800253</v>
      </c>
      <c r="S718" s="251">
        <v>0.97763199999999995</v>
      </c>
      <c r="T718" s="250">
        <v>0.99686427334259298</v>
      </c>
      <c r="U718" s="250">
        <v>0.99746472125291452</v>
      </c>
      <c r="V718" s="250">
        <v>0.99788878457776831</v>
      </c>
      <c r="W718" s="250">
        <v>0.99814802313479944</v>
      </c>
      <c r="X718" s="250">
        <v>0.99830124120952701</v>
      </c>
      <c r="Y718" s="250">
        <v>0.9983955409453672</v>
      </c>
      <c r="Z718" s="251">
        <v>-8.6999999999999997E-6</v>
      </c>
      <c r="AA718" s="251">
        <v>4.3580000000000002E-4</v>
      </c>
      <c r="AB718" s="251">
        <v>8.157004000000001E-5</v>
      </c>
      <c r="AC718" s="251">
        <v>0</v>
      </c>
      <c r="AD718" s="251">
        <v>0</v>
      </c>
      <c r="AE718" s="251">
        <v>0.99034000000000011</v>
      </c>
      <c r="AF718" s="250">
        <v>0.99440386538113867</v>
      </c>
      <c r="AG718" s="251">
        <v>0.97786699999999993</v>
      </c>
      <c r="AH718" s="250">
        <v>0.25823117996075756</v>
      </c>
      <c r="AI718" s="252">
        <v>1</v>
      </c>
      <c r="AJ718" s="253">
        <f t="shared" si="113"/>
        <v>-2.0547663861730078E-6</v>
      </c>
      <c r="AK718" s="253">
        <f t="shared" si="114"/>
        <v>1.0298926020957422E-4</v>
      </c>
      <c r="AL718" s="253">
        <f t="shared" si="115"/>
        <v>1.9285015183675879E-5</v>
      </c>
      <c r="AM718" s="253">
        <f t="shared" si="116"/>
        <v>0</v>
      </c>
      <c r="AN718" s="253">
        <f t="shared" si="117"/>
        <v>0</v>
      </c>
      <c r="AO718" s="254">
        <f t="shared" si="118"/>
        <v>0.23425783305207901</v>
      </c>
    </row>
    <row r="719" spans="1:41">
      <c r="A719" s="247">
        <v>1010</v>
      </c>
      <c r="B719" s="248"/>
      <c r="C719" s="248">
        <f t="shared" si="112"/>
        <v>0</v>
      </c>
      <c r="D719" s="248">
        <f t="shared" si="112"/>
        <v>0</v>
      </c>
      <c r="E719" s="248">
        <f t="shared" si="112"/>
        <v>0</v>
      </c>
      <c r="F719" s="248">
        <f t="shared" si="112"/>
        <v>0</v>
      </c>
      <c r="G719" s="248">
        <f t="shared" si="112"/>
        <v>0</v>
      </c>
      <c r="H719" s="248">
        <f t="shared" si="112"/>
        <v>1</v>
      </c>
      <c r="I719" s="249"/>
      <c r="J719" s="249">
        <f t="shared" si="110"/>
        <v>0</v>
      </c>
      <c r="K719" s="249">
        <f t="shared" si="109"/>
        <v>0</v>
      </c>
      <c r="L719" s="249">
        <f t="shared" si="109"/>
        <v>0</v>
      </c>
      <c r="M719" s="249">
        <f t="shared" ref="K719:O770" si="119">IF($A719&lt;M$4,0,IF($A719&lt;M$5,($A719-M$4)/(M$5-M$4),IF($A719&lt;M$6,1,IF($A719&lt;M$7,($A719-M$7)/(M$6-M$7),0))))</f>
        <v>0</v>
      </c>
      <c r="N719" s="249">
        <f t="shared" si="119"/>
        <v>0</v>
      </c>
      <c r="O719" s="249">
        <f t="shared" si="119"/>
        <v>1</v>
      </c>
      <c r="P719" s="250">
        <v>0.99299443520530839</v>
      </c>
      <c r="Q719" s="251">
        <v>0.97870699999999999</v>
      </c>
      <c r="R719" s="250">
        <v>0.99283348655548254</v>
      </c>
      <c r="S719" s="251">
        <v>0.97760599999999998</v>
      </c>
      <c r="T719" s="250">
        <v>0.99681117839259703</v>
      </c>
      <c r="U719" s="250">
        <v>0.99742178009316051</v>
      </c>
      <c r="V719" s="250">
        <v>0.99785301823755579</v>
      </c>
      <c r="W719" s="250">
        <v>0.99811664443887183</v>
      </c>
      <c r="X719" s="250">
        <v>0.99827245629423478</v>
      </c>
      <c r="Y719" s="250">
        <v>0.9983683526022874</v>
      </c>
      <c r="Z719" s="251">
        <v>4.4100000000000001E-5</v>
      </c>
      <c r="AA719" s="251">
        <v>3.0030000000000004E-4</v>
      </c>
      <c r="AB719" s="251">
        <v>7.9072340000000015E-5</v>
      </c>
      <c r="AC719" s="251">
        <v>0</v>
      </c>
      <c r="AD719" s="251">
        <v>2.0000000000000002E-5</v>
      </c>
      <c r="AE719" s="251">
        <v>0.98994000000000004</v>
      </c>
      <c r="AF719" s="250">
        <v>0.9943092292308009</v>
      </c>
      <c r="AG719" s="251">
        <v>0.97779800000000006</v>
      </c>
      <c r="AH719" s="250">
        <v>0.25192984659495576</v>
      </c>
      <c r="AI719" s="252">
        <v>1</v>
      </c>
      <c r="AJ719" s="253">
        <f t="shared" si="113"/>
        <v>1.0156440083329945E-5</v>
      </c>
      <c r="AK719" s="253">
        <f t="shared" si="114"/>
        <v>6.9202885192138223E-5</v>
      </c>
      <c r="AL719" s="253">
        <f t="shared" si="115"/>
        <v>1.8229769951352198E-5</v>
      </c>
      <c r="AM719" s="253">
        <f t="shared" si="116"/>
        <v>0</v>
      </c>
      <c r="AN719" s="253">
        <f t="shared" si="117"/>
        <v>4.6128475930609934E-6</v>
      </c>
      <c r="AO719" s="254">
        <f t="shared" si="118"/>
        <v>0.22834405045229264</v>
      </c>
    </row>
    <row r="720" spans="1:41">
      <c r="A720" s="247">
        <v>1011</v>
      </c>
      <c r="B720" s="248"/>
      <c r="C720" s="248">
        <f t="shared" si="112"/>
        <v>0</v>
      </c>
      <c r="D720" s="248">
        <f t="shared" si="112"/>
        <v>0</v>
      </c>
      <c r="E720" s="248">
        <f t="shared" si="112"/>
        <v>0</v>
      </c>
      <c r="F720" s="248">
        <f t="shared" si="112"/>
        <v>0</v>
      </c>
      <c r="G720" s="248">
        <f t="shared" si="112"/>
        <v>0</v>
      </c>
      <c r="H720" s="248">
        <f t="shared" si="112"/>
        <v>1</v>
      </c>
      <c r="I720" s="249"/>
      <c r="J720" s="249">
        <f t="shared" si="110"/>
        <v>0</v>
      </c>
      <c r="K720" s="249">
        <f t="shared" si="119"/>
        <v>0</v>
      </c>
      <c r="L720" s="249">
        <f t="shared" si="119"/>
        <v>0</v>
      </c>
      <c r="M720" s="249">
        <f t="shared" si="119"/>
        <v>0</v>
      </c>
      <c r="N720" s="249">
        <f t="shared" si="119"/>
        <v>0</v>
      </c>
      <c r="O720" s="249">
        <f t="shared" si="119"/>
        <v>1</v>
      </c>
      <c r="P720" s="250">
        <v>0.99311086021598882</v>
      </c>
      <c r="Q720" s="251">
        <v>0.97870199999999996</v>
      </c>
      <c r="R720" s="250">
        <v>0.99295257685800253</v>
      </c>
      <c r="S720" s="251">
        <v>0.97757749999999999</v>
      </c>
      <c r="T720" s="250">
        <v>0.99686427334259298</v>
      </c>
      <c r="U720" s="250">
        <v>0.99746472125291452</v>
      </c>
      <c r="V720" s="250">
        <v>0.99788878457776831</v>
      </c>
      <c r="W720" s="250">
        <v>0.99814802313479944</v>
      </c>
      <c r="X720" s="250">
        <v>0.99830124120952701</v>
      </c>
      <c r="Y720" s="250">
        <v>0.9983955409453672</v>
      </c>
      <c r="Z720" s="251">
        <v>4.0600000000000004E-5</v>
      </c>
      <c r="AA720" s="251">
        <v>4.1950000000000001E-4</v>
      </c>
      <c r="AB720" s="251">
        <v>7.8255089999999995E-5</v>
      </c>
      <c r="AC720" s="251">
        <v>0</v>
      </c>
      <c r="AD720" s="251">
        <v>0</v>
      </c>
      <c r="AE720" s="251">
        <v>0.98960999999999999</v>
      </c>
      <c r="AF720" s="250">
        <v>0.99440386538113867</v>
      </c>
      <c r="AG720" s="251">
        <v>0.97772749999999997</v>
      </c>
      <c r="AH720" s="250">
        <v>0.24653363421800797</v>
      </c>
      <c r="AI720" s="252">
        <v>1</v>
      </c>
      <c r="AJ720" s="253">
        <f t="shared" si="113"/>
        <v>9.1526486003889613E-6</v>
      </c>
      <c r="AK720" s="253">
        <f t="shared" si="114"/>
        <v>9.4626817272365978E-5</v>
      </c>
      <c r="AL720" s="253">
        <f t="shared" si="115"/>
        <v>1.7659542992300965E-5</v>
      </c>
      <c r="AM720" s="253">
        <f t="shared" si="116"/>
        <v>0</v>
      </c>
      <c r="AN720" s="253">
        <f t="shared" si="117"/>
        <v>0</v>
      </c>
      <c r="AO720" s="254">
        <f t="shared" si="118"/>
        <v>0.22343511690001866</v>
      </c>
    </row>
    <row r="721" spans="1:41">
      <c r="A721" s="247">
        <v>1012</v>
      </c>
      <c r="B721" s="248"/>
      <c r="C721" s="248">
        <f t="shared" si="112"/>
        <v>0</v>
      </c>
      <c r="D721" s="248">
        <f t="shared" si="112"/>
        <v>0</v>
      </c>
      <c r="E721" s="248">
        <f t="shared" si="112"/>
        <v>0</v>
      </c>
      <c r="F721" s="248">
        <f t="shared" si="112"/>
        <v>0</v>
      </c>
      <c r="G721" s="248">
        <f t="shared" si="112"/>
        <v>0</v>
      </c>
      <c r="H721" s="248">
        <f t="shared" si="112"/>
        <v>1</v>
      </c>
      <c r="I721" s="249"/>
      <c r="J721" s="249">
        <f t="shared" si="110"/>
        <v>0</v>
      </c>
      <c r="K721" s="249">
        <f t="shared" si="119"/>
        <v>0</v>
      </c>
      <c r="L721" s="249">
        <f t="shared" si="119"/>
        <v>0</v>
      </c>
      <c r="M721" s="249">
        <f t="shared" si="119"/>
        <v>0</v>
      </c>
      <c r="N721" s="249">
        <f t="shared" si="119"/>
        <v>0</v>
      </c>
      <c r="O721" s="249">
        <f t="shared" si="119"/>
        <v>1</v>
      </c>
      <c r="P721" s="250">
        <v>0.99322729654544328</v>
      </c>
      <c r="Q721" s="251">
        <v>0.97869699999999993</v>
      </c>
      <c r="R721" s="250">
        <v>0.99307167906037042</v>
      </c>
      <c r="S721" s="251">
        <v>0.97754900000000011</v>
      </c>
      <c r="T721" s="250">
        <v>0.99691737005745296</v>
      </c>
      <c r="U721" s="250">
        <v>0.99750766340149322</v>
      </c>
      <c r="V721" s="250">
        <v>0.99792455148376125</v>
      </c>
      <c r="W721" s="250">
        <v>0.9981794021888688</v>
      </c>
      <c r="X721" s="250">
        <v>0.99833002637842683</v>
      </c>
      <c r="Y721" s="250">
        <v>0.99842272948443489</v>
      </c>
      <c r="Z721" s="251">
        <v>1.56E-5</v>
      </c>
      <c r="AA721" s="251">
        <v>3.9809999999999997E-4</v>
      </c>
      <c r="AB721" s="251">
        <v>7.5902469999999998E-5</v>
      </c>
      <c r="AC721" s="251">
        <v>0</v>
      </c>
      <c r="AD721" s="251">
        <v>-4.0000000000000003E-5</v>
      </c>
      <c r="AE721" s="251">
        <v>0.98930000000000007</v>
      </c>
      <c r="AF721" s="250">
        <v>0.99449850864352496</v>
      </c>
      <c r="AG721" s="251">
        <v>0.977657</v>
      </c>
      <c r="AH721" s="250">
        <v>0.24113742184106016</v>
      </c>
      <c r="AI721" s="252">
        <v>1</v>
      </c>
      <c r="AJ721" s="253">
        <f t="shared" si="113"/>
        <v>3.4407653909095264E-6</v>
      </c>
      <c r="AK721" s="253">
        <f t="shared" si="114"/>
        <v>8.7857677415628714E-5</v>
      </c>
      <c r="AL721" s="253">
        <f t="shared" si="115"/>
        <v>1.6758105341586753E-5</v>
      </c>
      <c r="AM721" s="253">
        <f t="shared" si="116"/>
        <v>0</v>
      </c>
      <c r="AN721" s="253">
        <f t="shared" si="117"/>
        <v>-8.8349770248947757E-6</v>
      </c>
      <c r="AO721" s="254">
        <f t="shared" si="118"/>
        <v>0.21853135980769398</v>
      </c>
    </row>
    <row r="722" spans="1:41">
      <c r="A722" s="247">
        <v>1012.99999999999</v>
      </c>
      <c r="B722" s="248"/>
      <c r="C722" s="248">
        <f t="shared" si="112"/>
        <v>0</v>
      </c>
      <c r="D722" s="248">
        <f t="shared" si="112"/>
        <v>0</v>
      </c>
      <c r="E722" s="248">
        <f t="shared" si="112"/>
        <v>0</v>
      </c>
      <c r="F722" s="248">
        <f t="shared" si="112"/>
        <v>0</v>
      </c>
      <c r="G722" s="248">
        <f t="shared" si="112"/>
        <v>0</v>
      </c>
      <c r="H722" s="248">
        <f t="shared" si="112"/>
        <v>1</v>
      </c>
      <c r="I722" s="249"/>
      <c r="J722" s="249">
        <f t="shared" si="110"/>
        <v>0</v>
      </c>
      <c r="K722" s="249">
        <f t="shared" si="119"/>
        <v>0</v>
      </c>
      <c r="L722" s="249">
        <f t="shared" si="119"/>
        <v>0</v>
      </c>
      <c r="M722" s="249">
        <f t="shared" si="119"/>
        <v>0</v>
      </c>
      <c r="N722" s="249">
        <f t="shared" si="119"/>
        <v>0</v>
      </c>
      <c r="O722" s="249">
        <f t="shared" si="119"/>
        <v>1</v>
      </c>
      <c r="P722" s="250">
        <v>0.99334374419454585</v>
      </c>
      <c r="Q722" s="251">
        <v>0.97868949999999999</v>
      </c>
      <c r="R722" s="250">
        <v>0.99319079316353664</v>
      </c>
      <c r="S722" s="251">
        <v>0.97751850000000007</v>
      </c>
      <c r="T722" s="250">
        <v>0.9969704685372005</v>
      </c>
      <c r="U722" s="250">
        <v>0.99755060653889982</v>
      </c>
      <c r="V722" s="250">
        <v>0.99796031895553194</v>
      </c>
      <c r="W722" s="250">
        <v>0.99821078160107679</v>
      </c>
      <c r="X722" s="250">
        <v>0.99835881180093156</v>
      </c>
      <c r="Y722" s="250">
        <v>0.99844991821948825</v>
      </c>
      <c r="Z722" s="251">
        <v>9.1299999999999997E-5</v>
      </c>
      <c r="AA722" s="251">
        <v>3.8429999999999996E-4</v>
      </c>
      <c r="AB722" s="251">
        <v>7.5132230000000001E-5</v>
      </c>
      <c r="AC722" s="251">
        <v>0</v>
      </c>
      <c r="AD722" s="251">
        <v>0</v>
      </c>
      <c r="AE722" s="251">
        <v>0.98912999999999995</v>
      </c>
      <c r="AF722" s="250">
        <v>0.99459315901835188</v>
      </c>
      <c r="AG722" s="251">
        <v>0.9775839999999999</v>
      </c>
      <c r="AH722" s="250">
        <v>0.23574120946411237</v>
      </c>
      <c r="AI722" s="252">
        <v>1</v>
      </c>
      <c r="AJ722" s="253">
        <f t="shared" si="113"/>
        <v>1.9692021084915386E-5</v>
      </c>
      <c r="AK722" s="253">
        <f t="shared" si="114"/>
        <v>8.2935896183236187E-5</v>
      </c>
      <c r="AL722" s="253">
        <f t="shared" si="115"/>
        <v>1.622096819945639E-5</v>
      </c>
      <c r="AM722" s="253">
        <f t="shared" si="116"/>
        <v>0</v>
      </c>
      <c r="AN722" s="253">
        <f t="shared" si="117"/>
        <v>0</v>
      </c>
      <c r="AO722" s="254">
        <f t="shared" si="118"/>
        <v>0.21365687904497438</v>
      </c>
    </row>
    <row r="723" spans="1:41">
      <c r="A723" s="247">
        <v>1014</v>
      </c>
      <c r="B723" s="248"/>
      <c r="C723" s="248">
        <f t="shared" si="112"/>
        <v>0</v>
      </c>
      <c r="D723" s="248">
        <f t="shared" si="112"/>
        <v>0</v>
      </c>
      <c r="E723" s="248">
        <f t="shared" si="112"/>
        <v>0</v>
      </c>
      <c r="F723" s="248">
        <f t="shared" si="112"/>
        <v>0</v>
      </c>
      <c r="G723" s="248">
        <f t="shared" si="112"/>
        <v>0</v>
      </c>
      <c r="H723" s="248">
        <f t="shared" si="112"/>
        <v>1</v>
      </c>
      <c r="I723" s="249"/>
      <c r="J723" s="249">
        <f t="shared" si="110"/>
        <v>0</v>
      </c>
      <c r="K723" s="249">
        <f t="shared" si="119"/>
        <v>0</v>
      </c>
      <c r="L723" s="249">
        <f t="shared" si="119"/>
        <v>0</v>
      </c>
      <c r="M723" s="249">
        <f t="shared" si="119"/>
        <v>0</v>
      </c>
      <c r="N723" s="249">
        <f t="shared" si="119"/>
        <v>0</v>
      </c>
      <c r="O723" s="249">
        <f t="shared" si="119"/>
        <v>1</v>
      </c>
      <c r="P723" s="250">
        <v>0.99346020316417094</v>
      </c>
      <c r="Q723" s="251">
        <v>0.97868200000000005</v>
      </c>
      <c r="R723" s="250">
        <v>0.99330991916845301</v>
      </c>
      <c r="S723" s="251">
        <v>0.97748800000000002</v>
      </c>
      <c r="T723" s="250">
        <v>0.99702356878185927</v>
      </c>
      <c r="U723" s="250">
        <v>0.99759355066513744</v>
      </c>
      <c r="V723" s="250">
        <v>0.99799608699307851</v>
      </c>
      <c r="W723" s="250">
        <v>0.99824216137142063</v>
      </c>
      <c r="X723" s="250">
        <v>0.99838759747703831</v>
      </c>
      <c r="Y723" s="250">
        <v>0.99847710715052485</v>
      </c>
      <c r="Z723" s="251">
        <v>2.3099999999999999E-5</v>
      </c>
      <c r="AA723" s="251">
        <v>3.4630000000000001E-4</v>
      </c>
      <c r="AB723" s="251">
        <v>7.3176750000000004E-5</v>
      </c>
      <c r="AC723" s="251">
        <v>0</v>
      </c>
      <c r="AD723" s="251">
        <v>-2.0000000000000002E-5</v>
      </c>
      <c r="AE723" s="251">
        <v>0.98896000000000006</v>
      </c>
      <c r="AF723" s="250">
        <v>0.99468781650601201</v>
      </c>
      <c r="AG723" s="251">
        <v>0.97751099999999991</v>
      </c>
      <c r="AH723" s="250">
        <v>0.23034499708716458</v>
      </c>
      <c r="AI723" s="252">
        <v>1</v>
      </c>
      <c r="AJ723" s="253">
        <f t="shared" si="113"/>
        <v>4.8695958960981206E-6</v>
      </c>
      <c r="AK723" s="253">
        <f t="shared" si="114"/>
        <v>7.3043511346737873E-5</v>
      </c>
      <c r="AL723" s="253">
        <f t="shared" si="115"/>
        <v>1.5441072915763769E-5</v>
      </c>
      <c r="AM723" s="253">
        <f t="shared" si="116"/>
        <v>0</v>
      </c>
      <c r="AN723" s="253">
        <f t="shared" si="117"/>
        <v>-4.2218683929958709E-6</v>
      </c>
      <c r="AO723" s="254">
        <f t="shared" si="118"/>
        <v>0.2087816647787005</v>
      </c>
    </row>
    <row r="724" spans="1:41">
      <c r="A724" s="247">
        <v>1015</v>
      </c>
      <c r="B724" s="248"/>
      <c r="C724" s="248">
        <f t="shared" si="112"/>
        <v>0</v>
      </c>
      <c r="D724" s="248">
        <f t="shared" si="112"/>
        <v>0</v>
      </c>
      <c r="E724" s="248">
        <f t="shared" si="112"/>
        <v>0</v>
      </c>
      <c r="F724" s="248">
        <f t="shared" si="112"/>
        <v>0</v>
      </c>
      <c r="G724" s="248">
        <f t="shared" si="112"/>
        <v>0</v>
      </c>
      <c r="H724" s="248">
        <f t="shared" si="112"/>
        <v>1</v>
      </c>
      <c r="I724" s="249"/>
      <c r="J724" s="249">
        <f t="shared" si="110"/>
        <v>0</v>
      </c>
      <c r="K724" s="249">
        <f t="shared" si="119"/>
        <v>0</v>
      </c>
      <c r="L724" s="249">
        <f t="shared" si="119"/>
        <v>0</v>
      </c>
      <c r="M724" s="249">
        <f t="shared" si="119"/>
        <v>0</v>
      </c>
      <c r="N724" s="249">
        <f t="shared" si="119"/>
        <v>0</v>
      </c>
      <c r="O724" s="249">
        <f t="shared" si="119"/>
        <v>1</v>
      </c>
      <c r="P724" s="250">
        <v>0.99357667345519018</v>
      </c>
      <c r="Q724" s="251">
        <v>0.97867249999999995</v>
      </c>
      <c r="R724" s="250">
        <v>0.99342905707606832</v>
      </c>
      <c r="S724" s="251">
        <v>0.97745599999999999</v>
      </c>
      <c r="T724" s="250">
        <v>0.99707667079145157</v>
      </c>
      <c r="U724" s="250">
        <v>0.9976364957802083</v>
      </c>
      <c r="V724" s="250">
        <v>0.99803185559639784</v>
      </c>
      <c r="W724" s="250">
        <v>0.99827354149989678</v>
      </c>
      <c r="X724" s="250">
        <v>0.99841638340674377</v>
      </c>
      <c r="Y724" s="250">
        <v>0.99850429627754156</v>
      </c>
      <c r="Z724" s="251">
        <v>8.1999999999999994E-6</v>
      </c>
      <c r="AA724" s="251">
        <v>4.437E-4</v>
      </c>
      <c r="AB724" s="251">
        <v>7.0869760000000001E-5</v>
      </c>
      <c r="AC724" s="251">
        <v>0</v>
      </c>
      <c r="AD724" s="251">
        <v>2.0000000000000002E-5</v>
      </c>
      <c r="AE724" s="251">
        <v>0.98885000000000001</v>
      </c>
      <c r="AF724" s="250">
        <v>0.99478248110689582</v>
      </c>
      <c r="AG724" s="251">
        <v>0.97743550000000001</v>
      </c>
      <c r="AH724" s="250">
        <v>0.22494878471021676</v>
      </c>
      <c r="AI724" s="252">
        <v>1</v>
      </c>
      <c r="AJ724" s="253">
        <f t="shared" si="113"/>
        <v>1.6885547340645716E-6</v>
      </c>
      <c r="AK724" s="253">
        <f t="shared" si="114"/>
        <v>9.1418584472591444E-5</v>
      </c>
      <c r="AL724" s="253">
        <f t="shared" si="115"/>
        <v>1.4607574198455314E-5</v>
      </c>
      <c r="AM724" s="253">
        <f t="shared" si="116"/>
        <v>0</v>
      </c>
      <c r="AN724" s="253">
        <f t="shared" si="117"/>
        <v>4.1239598649355732E-6</v>
      </c>
      <c r="AO724" s="254">
        <f t="shared" si="118"/>
        <v>0.20391683939034996</v>
      </c>
    </row>
    <row r="725" spans="1:41">
      <c r="A725" s="247">
        <v>1016</v>
      </c>
      <c r="B725" s="248"/>
      <c r="C725" s="248">
        <f t="shared" si="112"/>
        <v>0</v>
      </c>
      <c r="D725" s="248">
        <f t="shared" si="112"/>
        <v>0</v>
      </c>
      <c r="E725" s="248">
        <f t="shared" si="112"/>
        <v>0</v>
      </c>
      <c r="F725" s="248">
        <f t="shared" si="112"/>
        <v>0</v>
      </c>
      <c r="G725" s="248">
        <f t="shared" si="112"/>
        <v>0</v>
      </c>
      <c r="H725" s="248">
        <f t="shared" si="112"/>
        <v>1</v>
      </c>
      <c r="I725" s="249"/>
      <c r="J725" s="249">
        <f t="shared" si="110"/>
        <v>0</v>
      </c>
      <c r="K725" s="249">
        <f t="shared" si="119"/>
        <v>0</v>
      </c>
      <c r="L725" s="249">
        <f t="shared" si="119"/>
        <v>0</v>
      </c>
      <c r="M725" s="249">
        <f t="shared" si="119"/>
        <v>0</v>
      </c>
      <c r="N725" s="249">
        <f t="shared" si="119"/>
        <v>0</v>
      </c>
      <c r="O725" s="249">
        <f t="shared" si="119"/>
        <v>1</v>
      </c>
      <c r="P725" s="250">
        <v>0.99357667345519018</v>
      </c>
      <c r="Q725" s="251">
        <v>0.97866299999999995</v>
      </c>
      <c r="R725" s="250">
        <v>0.99342905707606832</v>
      </c>
      <c r="S725" s="251">
        <v>0.97742400000000007</v>
      </c>
      <c r="T725" s="250">
        <v>0.99707667079145157</v>
      </c>
      <c r="U725" s="250">
        <v>0.9976364957802083</v>
      </c>
      <c r="V725" s="250">
        <v>0.99803185559639784</v>
      </c>
      <c r="W725" s="250">
        <v>0.99827354149989678</v>
      </c>
      <c r="X725" s="250">
        <v>0.99841638340674377</v>
      </c>
      <c r="Y725" s="250">
        <v>0.99850429627754156</v>
      </c>
      <c r="Z725" s="251">
        <v>4.6799999999999999E-5</v>
      </c>
      <c r="AA725" s="251">
        <v>3.3720000000000001E-4</v>
      </c>
      <c r="AB725" s="251">
        <v>6.9901839999999998E-5</v>
      </c>
      <c r="AC725" s="251">
        <v>0</v>
      </c>
      <c r="AD725" s="251">
        <v>-2.0000000000000002E-5</v>
      </c>
      <c r="AE725" s="251">
        <v>0.98885000000000001</v>
      </c>
      <c r="AF725" s="250">
        <v>0.99478248110689582</v>
      </c>
      <c r="AG725" s="251">
        <v>0.97736000000000001</v>
      </c>
      <c r="AH725" s="250">
        <v>0.21955257233326894</v>
      </c>
      <c r="AI725" s="252">
        <v>1</v>
      </c>
      <c r="AJ725" s="253">
        <f t="shared" si="113"/>
        <v>9.4048103121537783E-6</v>
      </c>
      <c r="AK725" s="253">
        <f t="shared" si="114"/>
        <v>6.7800910611222652E-5</v>
      </c>
      <c r="AL725" s="253">
        <f t="shared" si="115"/>
        <v>1.4060755089546661E-5</v>
      </c>
      <c r="AM725" s="253">
        <f t="shared" si="116"/>
        <v>0</v>
      </c>
      <c r="AN725" s="253">
        <f t="shared" si="117"/>
        <v>-4.0245499984450621E-6</v>
      </c>
      <c r="AO725" s="254">
        <f t="shared" si="118"/>
        <v>0.19900133428291158</v>
      </c>
    </row>
    <row r="726" spans="1:41">
      <c r="A726" s="247">
        <v>1016.99999999999</v>
      </c>
      <c r="B726" s="248"/>
      <c r="C726" s="248">
        <f t="shared" si="112"/>
        <v>0</v>
      </c>
      <c r="D726" s="248">
        <f t="shared" si="112"/>
        <v>0</v>
      </c>
      <c r="E726" s="248">
        <f t="shared" si="112"/>
        <v>0</v>
      </c>
      <c r="F726" s="248">
        <f t="shared" si="112"/>
        <v>0</v>
      </c>
      <c r="G726" s="248">
        <f t="shared" si="112"/>
        <v>0</v>
      </c>
      <c r="H726" s="248">
        <f t="shared" si="112"/>
        <v>1</v>
      </c>
      <c r="I726" s="249"/>
      <c r="J726" s="249">
        <f t="shared" si="110"/>
        <v>0</v>
      </c>
      <c r="K726" s="249">
        <f t="shared" si="119"/>
        <v>0</v>
      </c>
      <c r="L726" s="249">
        <f t="shared" si="119"/>
        <v>0</v>
      </c>
      <c r="M726" s="249">
        <f t="shared" si="119"/>
        <v>0</v>
      </c>
      <c r="N726" s="249">
        <f t="shared" si="119"/>
        <v>0</v>
      </c>
      <c r="O726" s="249">
        <f t="shared" si="119"/>
        <v>1</v>
      </c>
      <c r="P726" s="250">
        <v>0.99357667345519018</v>
      </c>
      <c r="Q726" s="251">
        <v>0.97865099999999994</v>
      </c>
      <c r="R726" s="250">
        <v>0.99342905707606832</v>
      </c>
      <c r="S726" s="251">
        <v>0.97738950000000002</v>
      </c>
      <c r="T726" s="250">
        <v>0.99707667079145157</v>
      </c>
      <c r="U726" s="250">
        <v>0.9976364957802083</v>
      </c>
      <c r="V726" s="250">
        <v>0.99803185559639784</v>
      </c>
      <c r="W726" s="250">
        <v>0.99827354149989678</v>
      </c>
      <c r="X726" s="250">
        <v>0.99841638340674377</v>
      </c>
      <c r="Y726" s="250">
        <v>0.99850429627754156</v>
      </c>
      <c r="Z726" s="251">
        <v>1.0200000000000001E-5</v>
      </c>
      <c r="AA726" s="251">
        <v>4.194E-4</v>
      </c>
      <c r="AB726" s="251">
        <v>6.8391060000000007E-5</v>
      </c>
      <c r="AC726" s="251">
        <v>0</v>
      </c>
      <c r="AD726" s="251">
        <v>-1.0000000000000001E-5</v>
      </c>
      <c r="AE726" s="251">
        <v>0.98895</v>
      </c>
      <c r="AF726" s="250">
        <v>0.99478248110689582</v>
      </c>
      <c r="AG726" s="251">
        <v>0.97728250000000005</v>
      </c>
      <c r="AH726" s="250">
        <v>0.21415635995632115</v>
      </c>
      <c r="AI726" s="252">
        <v>1</v>
      </c>
      <c r="AJ726" s="253">
        <f t="shared" si="113"/>
        <v>1.9991331116257532E-6</v>
      </c>
      <c r="AK726" s="253">
        <f t="shared" si="114"/>
        <v>8.2245802043881826E-5</v>
      </c>
      <c r="AL726" s="253">
        <f t="shared" si="115"/>
        <v>1.3417040299071728E-5</v>
      </c>
      <c r="AM726" s="253">
        <f t="shared" si="116"/>
        <v>0</v>
      </c>
      <c r="AN726" s="253">
        <f t="shared" si="117"/>
        <v>-1.962567870467786E-6</v>
      </c>
      <c r="AO726" s="254">
        <f t="shared" si="118"/>
        <v>0.19410523946019195</v>
      </c>
    </row>
    <row r="727" spans="1:41">
      <c r="A727" s="247">
        <v>1018</v>
      </c>
      <c r="B727" s="248"/>
      <c r="C727" s="248">
        <f t="shared" si="112"/>
        <v>0</v>
      </c>
      <c r="D727" s="248">
        <f t="shared" si="112"/>
        <v>0</v>
      </c>
      <c r="E727" s="248">
        <f t="shared" si="112"/>
        <v>0</v>
      </c>
      <c r="F727" s="248">
        <f t="shared" si="112"/>
        <v>0</v>
      </c>
      <c r="G727" s="248">
        <f t="shared" si="112"/>
        <v>0</v>
      </c>
      <c r="H727" s="248">
        <f t="shared" si="112"/>
        <v>1</v>
      </c>
      <c r="I727" s="249"/>
      <c r="J727" s="249">
        <f t="shared" si="110"/>
        <v>0</v>
      </c>
      <c r="K727" s="249">
        <f t="shared" si="119"/>
        <v>0</v>
      </c>
      <c r="L727" s="249">
        <f t="shared" si="119"/>
        <v>0</v>
      </c>
      <c r="M727" s="249">
        <f t="shared" si="119"/>
        <v>0</v>
      </c>
      <c r="N727" s="249">
        <f t="shared" si="119"/>
        <v>0</v>
      </c>
      <c r="O727" s="249">
        <f t="shared" si="119"/>
        <v>1</v>
      </c>
      <c r="P727" s="250">
        <v>0.99357667345519018</v>
      </c>
      <c r="Q727" s="251">
        <v>0.97863900000000004</v>
      </c>
      <c r="R727" s="250">
        <v>0.99342905707606832</v>
      </c>
      <c r="S727" s="251">
        <v>0.9773550000000002</v>
      </c>
      <c r="T727" s="250">
        <v>0.99707667079145157</v>
      </c>
      <c r="U727" s="250">
        <v>0.9976364957802083</v>
      </c>
      <c r="V727" s="250">
        <v>0.99803185559639784</v>
      </c>
      <c r="W727" s="250">
        <v>0.99827354149989678</v>
      </c>
      <c r="X727" s="250">
        <v>0.99841638340674377</v>
      </c>
      <c r="Y727" s="250">
        <v>0.99850429627754156</v>
      </c>
      <c r="Z727" s="251">
        <v>8.3800000000000004E-5</v>
      </c>
      <c r="AA727" s="251">
        <v>4.4080000000000004E-4</v>
      </c>
      <c r="AB727" s="251">
        <v>6.7314650000000004E-5</v>
      </c>
      <c r="AC727" s="251">
        <v>0</v>
      </c>
      <c r="AD727" s="251">
        <v>-3.0000000000000001E-5</v>
      </c>
      <c r="AE727" s="251">
        <v>0.98919999999999997</v>
      </c>
      <c r="AF727" s="250">
        <v>0.99478248110689582</v>
      </c>
      <c r="AG727" s="251">
        <v>0.97720499999999999</v>
      </c>
      <c r="AH727" s="250">
        <v>0.20876014757937333</v>
      </c>
      <c r="AI727" s="252">
        <v>1</v>
      </c>
      <c r="AJ727" s="253">
        <f t="shared" si="113"/>
        <v>1.6008368805321528E-5</v>
      </c>
      <c r="AK727" s="253">
        <f t="shared" si="114"/>
        <v>8.4253591293777499E-5</v>
      </c>
      <c r="AL727" s="253">
        <f t="shared" si="115"/>
        <v>1.2871480501321106E-5</v>
      </c>
      <c r="AM727" s="253">
        <f t="shared" si="116"/>
        <v>0</v>
      </c>
      <c r="AN727" s="253">
        <f t="shared" si="117"/>
        <v>-5.7386199158553643E-6</v>
      </c>
      <c r="AO727" s="254">
        <f t="shared" si="118"/>
        <v>0.18923808874294423</v>
      </c>
    </row>
    <row r="728" spans="1:41">
      <c r="A728" s="247">
        <v>1019</v>
      </c>
      <c r="B728" s="248"/>
      <c r="C728" s="248">
        <f t="shared" si="112"/>
        <v>0</v>
      </c>
      <c r="D728" s="248">
        <f t="shared" si="112"/>
        <v>0</v>
      </c>
      <c r="E728" s="248">
        <f t="shared" si="112"/>
        <v>0</v>
      </c>
      <c r="F728" s="248">
        <f t="shared" si="112"/>
        <v>0</v>
      </c>
      <c r="G728" s="248">
        <f t="shared" si="112"/>
        <v>0</v>
      </c>
      <c r="H728" s="248">
        <f t="shared" si="112"/>
        <v>1</v>
      </c>
      <c r="I728" s="249"/>
      <c r="J728" s="249">
        <f t="shared" si="110"/>
        <v>0</v>
      </c>
      <c r="K728" s="249">
        <f t="shared" si="119"/>
        <v>0</v>
      </c>
      <c r="L728" s="249">
        <f t="shared" si="119"/>
        <v>0</v>
      </c>
      <c r="M728" s="249">
        <f t="shared" si="119"/>
        <v>0</v>
      </c>
      <c r="N728" s="249">
        <f t="shared" si="119"/>
        <v>0</v>
      </c>
      <c r="O728" s="249">
        <f t="shared" si="119"/>
        <v>1</v>
      </c>
      <c r="P728" s="250">
        <v>0.99357667345519018</v>
      </c>
      <c r="Q728" s="251">
        <v>0.97862499999999997</v>
      </c>
      <c r="R728" s="250">
        <v>0.99342905707606832</v>
      </c>
      <c r="S728" s="251">
        <v>0.97731850000000009</v>
      </c>
      <c r="T728" s="250">
        <v>0.99707667079145157</v>
      </c>
      <c r="U728" s="250">
        <v>0.9976364957802083</v>
      </c>
      <c r="V728" s="250">
        <v>0.99803185559639784</v>
      </c>
      <c r="W728" s="250">
        <v>0.99827354149989678</v>
      </c>
      <c r="X728" s="250">
        <v>0.99841638340674377</v>
      </c>
      <c r="Y728" s="250">
        <v>0.99850429627754156</v>
      </c>
      <c r="Z728" s="251">
        <v>2.1299999999999999E-5</v>
      </c>
      <c r="AA728" s="251">
        <v>3.1960000000000002E-4</v>
      </c>
      <c r="AB728" s="251">
        <v>6.6104859999999995E-5</v>
      </c>
      <c r="AC728" s="251">
        <v>0</v>
      </c>
      <c r="AD728" s="251">
        <v>-1.0000000000000001E-5</v>
      </c>
      <c r="AE728" s="251">
        <v>0.98939999999999995</v>
      </c>
      <c r="AF728" s="250">
        <v>0.99478248110689582</v>
      </c>
      <c r="AG728" s="251">
        <v>0.97712549999999998</v>
      </c>
      <c r="AH728" s="250">
        <v>0.20336393520242552</v>
      </c>
      <c r="AI728" s="252">
        <v>1</v>
      </c>
      <c r="AJ728" s="253">
        <f t="shared" si="113"/>
        <v>3.9632479387883239E-6</v>
      </c>
      <c r="AK728" s="253">
        <f t="shared" si="114"/>
        <v>5.9500714781453369E-5</v>
      </c>
      <c r="AL728" s="253">
        <f t="shared" si="115"/>
        <v>1.2311780876190378E-5</v>
      </c>
      <c r="AM728" s="253">
        <f t="shared" si="116"/>
        <v>0</v>
      </c>
      <c r="AN728" s="253">
        <f t="shared" si="117"/>
        <v>-1.8631798682184011E-6</v>
      </c>
      <c r="AO728" s="254">
        <f t="shared" si="118"/>
        <v>0.18435924799028422</v>
      </c>
    </row>
    <row r="729" spans="1:41">
      <c r="A729" s="247">
        <v>1020</v>
      </c>
      <c r="B729" s="248"/>
      <c r="C729" s="248">
        <f t="shared" si="112"/>
        <v>0</v>
      </c>
      <c r="D729" s="248">
        <f t="shared" si="112"/>
        <v>0</v>
      </c>
      <c r="E729" s="248">
        <f t="shared" si="112"/>
        <v>0</v>
      </c>
      <c r="F729" s="248">
        <f t="shared" si="112"/>
        <v>0</v>
      </c>
      <c r="G729" s="248">
        <f t="shared" si="112"/>
        <v>0</v>
      </c>
      <c r="H729" s="248">
        <f t="shared" si="112"/>
        <v>1</v>
      </c>
      <c r="I729" s="249"/>
      <c r="J729" s="249">
        <f t="shared" si="110"/>
        <v>0</v>
      </c>
      <c r="K729" s="249">
        <f t="shared" si="119"/>
        <v>0</v>
      </c>
      <c r="L729" s="249">
        <f t="shared" si="119"/>
        <v>0</v>
      </c>
      <c r="M729" s="249">
        <f t="shared" si="119"/>
        <v>0</v>
      </c>
      <c r="N729" s="249">
        <f t="shared" si="119"/>
        <v>0</v>
      </c>
      <c r="O729" s="249">
        <f t="shared" si="119"/>
        <v>1</v>
      </c>
      <c r="P729" s="250">
        <v>0.99357667345519018</v>
      </c>
      <c r="Q729" s="251">
        <v>0.9786109999999999</v>
      </c>
      <c r="R729" s="250">
        <v>0.99342905707606832</v>
      </c>
      <c r="S729" s="251">
        <v>0.97728199999999998</v>
      </c>
      <c r="T729" s="250">
        <v>0.99707667079145157</v>
      </c>
      <c r="U729" s="250">
        <v>0.9976364957802083</v>
      </c>
      <c r="V729" s="250">
        <v>0.99803185559639784</v>
      </c>
      <c r="W729" s="250">
        <v>0.99827354149989678</v>
      </c>
      <c r="X729" s="250">
        <v>0.99841638340674377</v>
      </c>
      <c r="Y729" s="250">
        <v>0.99850429627754156</v>
      </c>
      <c r="Z729" s="251">
        <v>5.5700000000000005E-5</v>
      </c>
      <c r="AA729" s="251">
        <v>3.7810000000000003E-4</v>
      </c>
      <c r="AB729" s="251">
        <v>6.5174619999999999E-5</v>
      </c>
      <c r="AC729" s="251">
        <v>0</v>
      </c>
      <c r="AD729" s="251">
        <v>-1.0000000000000001E-5</v>
      </c>
      <c r="AE729" s="251">
        <v>0.98974000000000006</v>
      </c>
      <c r="AF729" s="250">
        <v>0.99478248110689582</v>
      </c>
      <c r="AG729" s="251">
        <v>0.97704599999999997</v>
      </c>
      <c r="AH729" s="250">
        <v>0.19797368932821105</v>
      </c>
      <c r="AI729" s="252">
        <v>1</v>
      </c>
      <c r="AJ729" s="253">
        <f t="shared" si="113"/>
        <v>1.0087942646356375E-5</v>
      </c>
      <c r="AK729" s="253">
        <f t="shared" si="114"/>
        <v>6.8516924384189873E-5</v>
      </c>
      <c r="AL729" s="253">
        <f t="shared" si="115"/>
        <v>1.1815218719217115E-5</v>
      </c>
      <c r="AM729" s="253">
        <f t="shared" si="116"/>
        <v>0</v>
      </c>
      <c r="AN729" s="253">
        <f t="shared" si="117"/>
        <v>-1.8135542576028764E-6</v>
      </c>
      <c r="AO729" s="254">
        <f t="shared" si="118"/>
        <v>0.17951052401697701</v>
      </c>
    </row>
    <row r="730" spans="1:41">
      <c r="A730" s="247">
        <v>1020.99999999999</v>
      </c>
      <c r="B730" s="248"/>
      <c r="C730" s="248">
        <f t="shared" si="112"/>
        <v>0</v>
      </c>
      <c r="D730" s="248">
        <f t="shared" si="112"/>
        <v>0</v>
      </c>
      <c r="E730" s="248">
        <f t="shared" si="112"/>
        <v>0</v>
      </c>
      <c r="F730" s="248">
        <f t="shared" si="112"/>
        <v>0</v>
      </c>
      <c r="G730" s="248">
        <f t="shared" si="112"/>
        <v>0</v>
      </c>
      <c r="H730" s="248">
        <f t="shared" si="112"/>
        <v>1</v>
      </c>
      <c r="I730" s="249"/>
      <c r="J730" s="249">
        <f t="shared" si="110"/>
        <v>0</v>
      </c>
      <c r="K730" s="249">
        <f t="shared" si="119"/>
        <v>0</v>
      </c>
      <c r="L730" s="249">
        <f t="shared" si="119"/>
        <v>0</v>
      </c>
      <c r="M730" s="249">
        <f t="shared" si="119"/>
        <v>0</v>
      </c>
      <c r="N730" s="249">
        <f t="shared" si="119"/>
        <v>0</v>
      </c>
      <c r="O730" s="249">
        <f t="shared" si="119"/>
        <v>1</v>
      </c>
      <c r="P730" s="250">
        <v>0.99357667345519018</v>
      </c>
      <c r="Q730" s="251">
        <v>0.97859499999999999</v>
      </c>
      <c r="R730" s="250">
        <v>0.99342905707606832</v>
      </c>
      <c r="S730" s="251">
        <v>0.97724299999999997</v>
      </c>
      <c r="T730" s="250">
        <v>0.99707667079145157</v>
      </c>
      <c r="U730" s="250">
        <v>0.9976364957802083</v>
      </c>
      <c r="V730" s="250">
        <v>0.99803185559639784</v>
      </c>
      <c r="W730" s="250">
        <v>0.99827354149989678</v>
      </c>
      <c r="X730" s="250">
        <v>0.99841638340674377</v>
      </c>
      <c r="Y730" s="250">
        <v>0.99850429627754156</v>
      </c>
      <c r="Z730" s="251">
        <v>7.6799999999999997E-5</v>
      </c>
      <c r="AA730" s="251">
        <v>3.3660000000000005E-4</v>
      </c>
      <c r="AB730" s="251">
        <v>6.5127139999999998E-5</v>
      </c>
      <c r="AC730" s="251">
        <v>0</v>
      </c>
      <c r="AD730" s="251">
        <v>-5.0000000000000002E-5</v>
      </c>
      <c r="AE730" s="251">
        <v>0.99022999999999994</v>
      </c>
      <c r="AF730" s="250">
        <v>0.99478248110689582</v>
      </c>
      <c r="AG730" s="251">
        <v>0.97696399999999994</v>
      </c>
      <c r="AH730" s="250">
        <v>0.19357497801426596</v>
      </c>
      <c r="AI730" s="252">
        <v>1</v>
      </c>
      <c r="AJ730" s="253">
        <f t="shared" si="113"/>
        <v>1.3598452511423197E-5</v>
      </c>
      <c r="AK730" s="253">
        <f t="shared" si="114"/>
        <v>5.9632930742670667E-5</v>
      </c>
      <c r="AL730" s="253">
        <f t="shared" si="115"/>
        <v>1.1542665877828044E-5</v>
      </c>
      <c r="AM730" s="253">
        <f t="shared" si="116"/>
        <v>0</v>
      </c>
      <c r="AN730" s="253">
        <f t="shared" si="117"/>
        <v>-8.8650546505282763E-6</v>
      </c>
      <c r="AO730" s="254">
        <f t="shared" si="118"/>
        <v>0.17558432057599022</v>
      </c>
    </row>
    <row r="731" spans="1:41">
      <c r="A731" s="247">
        <v>1022</v>
      </c>
      <c r="B731" s="248"/>
      <c r="C731" s="248">
        <f t="shared" si="112"/>
        <v>0</v>
      </c>
      <c r="D731" s="248">
        <f t="shared" si="112"/>
        <v>0</v>
      </c>
      <c r="E731" s="248">
        <f t="shared" si="112"/>
        <v>0</v>
      </c>
      <c r="F731" s="248">
        <f t="shared" si="112"/>
        <v>0</v>
      </c>
      <c r="G731" s="248">
        <f t="shared" si="112"/>
        <v>0</v>
      </c>
      <c r="H731" s="248">
        <f t="shared" si="112"/>
        <v>1</v>
      </c>
      <c r="I731" s="249"/>
      <c r="J731" s="249">
        <f t="shared" si="110"/>
        <v>0</v>
      </c>
      <c r="K731" s="249">
        <f t="shared" si="119"/>
        <v>0</v>
      </c>
      <c r="L731" s="249">
        <f t="shared" si="119"/>
        <v>0</v>
      </c>
      <c r="M731" s="249">
        <f t="shared" si="119"/>
        <v>0</v>
      </c>
      <c r="N731" s="249">
        <f t="shared" si="119"/>
        <v>0</v>
      </c>
      <c r="O731" s="249">
        <f t="shared" si="119"/>
        <v>1</v>
      </c>
      <c r="P731" s="250">
        <v>0.99357667345519018</v>
      </c>
      <c r="Q731" s="251">
        <v>0.97857899999999987</v>
      </c>
      <c r="R731" s="250">
        <v>0.99342905707606832</v>
      </c>
      <c r="S731" s="251">
        <v>0.97720399999999996</v>
      </c>
      <c r="T731" s="250">
        <v>0.99707667079145157</v>
      </c>
      <c r="U731" s="250">
        <v>0.9976364957802083</v>
      </c>
      <c r="V731" s="250">
        <v>0.99803185559639784</v>
      </c>
      <c r="W731" s="250">
        <v>0.99827354149989678</v>
      </c>
      <c r="X731" s="250">
        <v>0.99841638340674377</v>
      </c>
      <c r="Y731" s="250">
        <v>0.99850429627754156</v>
      </c>
      <c r="Z731" s="251">
        <v>5.0899999999999997E-5</v>
      </c>
      <c r="AA731" s="251">
        <v>3.8699999999999997E-4</v>
      </c>
      <c r="AB731" s="251">
        <v>6.3645009999999992E-5</v>
      </c>
      <c r="AC731" s="251">
        <v>0</v>
      </c>
      <c r="AD731" s="251">
        <v>-1.0000000000000001E-5</v>
      </c>
      <c r="AE731" s="251">
        <v>0.99072000000000005</v>
      </c>
      <c r="AF731" s="250">
        <v>0.99478248110689582</v>
      </c>
      <c r="AG731" s="251">
        <v>0.97688199999999992</v>
      </c>
      <c r="AH731" s="250">
        <v>0.18917626670032089</v>
      </c>
      <c r="AI731" s="252">
        <v>1</v>
      </c>
      <c r="AJ731" s="253">
        <f t="shared" si="113"/>
        <v>8.8064849429259985E-6</v>
      </c>
      <c r="AK731" s="253">
        <f t="shared" si="114"/>
        <v>6.6994562117401402E-5</v>
      </c>
      <c r="AL731" s="253">
        <f t="shared" si="115"/>
        <v>1.1022117137844684E-5</v>
      </c>
      <c r="AM731" s="253">
        <f t="shared" si="116"/>
        <v>0</v>
      </c>
      <c r="AN731" s="253">
        <f t="shared" si="117"/>
        <v>-1.7324789180597452E-6</v>
      </c>
      <c r="AO731" s="254">
        <f t="shared" si="118"/>
        <v>0.17165526468215808</v>
      </c>
    </row>
    <row r="732" spans="1:41">
      <c r="A732" s="247">
        <v>1023</v>
      </c>
      <c r="B732" s="248"/>
      <c r="C732" s="248">
        <f t="shared" si="112"/>
        <v>0</v>
      </c>
      <c r="D732" s="248">
        <f t="shared" si="112"/>
        <v>0</v>
      </c>
      <c r="E732" s="248">
        <f t="shared" si="112"/>
        <v>0</v>
      </c>
      <c r="F732" s="248">
        <f t="shared" si="112"/>
        <v>0</v>
      </c>
      <c r="G732" s="248">
        <f t="shared" si="112"/>
        <v>0</v>
      </c>
      <c r="H732" s="248">
        <f t="shared" si="112"/>
        <v>1</v>
      </c>
      <c r="I732" s="249"/>
      <c r="J732" s="249">
        <f t="shared" si="110"/>
        <v>0</v>
      </c>
      <c r="K732" s="249">
        <f t="shared" si="119"/>
        <v>0</v>
      </c>
      <c r="L732" s="249">
        <f t="shared" si="119"/>
        <v>0</v>
      </c>
      <c r="M732" s="249">
        <f t="shared" si="119"/>
        <v>0</v>
      </c>
      <c r="N732" s="249">
        <f t="shared" si="119"/>
        <v>0</v>
      </c>
      <c r="O732" s="249">
        <f t="shared" si="119"/>
        <v>1</v>
      </c>
      <c r="P732" s="250">
        <v>0.99357667345519018</v>
      </c>
      <c r="Q732" s="251">
        <v>0.97855999999999999</v>
      </c>
      <c r="R732" s="250">
        <v>0.99342905707606832</v>
      </c>
      <c r="S732" s="251">
        <v>0.97716299999999989</v>
      </c>
      <c r="T732" s="250">
        <v>0.99707667079145157</v>
      </c>
      <c r="U732" s="250">
        <v>0.9976364957802083</v>
      </c>
      <c r="V732" s="250">
        <v>0.99803185559639784</v>
      </c>
      <c r="W732" s="250">
        <v>0.99827354149989678</v>
      </c>
      <c r="X732" s="250">
        <v>0.99841638340674377</v>
      </c>
      <c r="Y732" s="250">
        <v>0.99850429627754156</v>
      </c>
      <c r="Z732" s="251">
        <v>6.7600000000000003E-5</v>
      </c>
      <c r="AA732" s="251">
        <v>3.8769999999999999E-4</v>
      </c>
      <c r="AB732" s="251">
        <v>6.2993199999999999E-5</v>
      </c>
      <c r="AC732" s="251">
        <v>0</v>
      </c>
      <c r="AD732" s="251">
        <v>-4.0000000000000003E-5</v>
      </c>
      <c r="AE732" s="251">
        <v>0.99119000000000002</v>
      </c>
      <c r="AF732" s="250">
        <v>0.99478248110689582</v>
      </c>
      <c r="AG732" s="251">
        <v>0.97679800000000006</v>
      </c>
      <c r="AH732" s="250">
        <v>0.1847775553863758</v>
      </c>
      <c r="AI732" s="252">
        <v>1</v>
      </c>
      <c r="AJ732" s="253">
        <f t="shared" si="113"/>
        <v>1.1422208333560183E-5</v>
      </c>
      <c r="AK732" s="253">
        <f t="shared" si="114"/>
        <v>6.5545511286114571E-5</v>
      </c>
      <c r="AL732" s="253">
        <f t="shared" si="115"/>
        <v>1.0654005103280798E-5</v>
      </c>
      <c r="AM732" s="253">
        <f t="shared" si="116"/>
        <v>0</v>
      </c>
      <c r="AN732" s="253">
        <f t="shared" si="117"/>
        <v>-6.7677844233681025E-6</v>
      </c>
      <c r="AO732" s="254">
        <f t="shared" si="118"/>
        <v>0.16771877279040465</v>
      </c>
    </row>
    <row r="733" spans="1:41">
      <c r="A733" s="247">
        <v>1024</v>
      </c>
      <c r="B733" s="248"/>
      <c r="C733" s="248">
        <f t="shared" si="112"/>
        <v>0</v>
      </c>
      <c r="D733" s="248">
        <f t="shared" si="112"/>
        <v>0</v>
      </c>
      <c r="E733" s="248">
        <f t="shared" si="112"/>
        <v>0</v>
      </c>
      <c r="F733" s="248">
        <f t="shared" si="112"/>
        <v>0</v>
      </c>
      <c r="G733" s="248">
        <f t="shared" si="112"/>
        <v>0</v>
      </c>
      <c r="H733" s="248">
        <f t="shared" si="112"/>
        <v>1</v>
      </c>
      <c r="I733" s="249"/>
      <c r="J733" s="249">
        <f t="shared" si="110"/>
        <v>0</v>
      </c>
      <c r="K733" s="249">
        <f t="shared" si="119"/>
        <v>0</v>
      </c>
      <c r="L733" s="249">
        <f t="shared" si="119"/>
        <v>0</v>
      </c>
      <c r="M733" s="249">
        <f t="shared" si="119"/>
        <v>0</v>
      </c>
      <c r="N733" s="249">
        <f t="shared" si="119"/>
        <v>0</v>
      </c>
      <c r="O733" s="249">
        <f t="shared" si="119"/>
        <v>1</v>
      </c>
      <c r="P733" s="250">
        <v>0.99357667345519018</v>
      </c>
      <c r="Q733" s="251">
        <v>0.97854099999999999</v>
      </c>
      <c r="R733" s="250">
        <v>0.99342905707606832</v>
      </c>
      <c r="S733" s="251">
        <v>0.97712199999999994</v>
      </c>
      <c r="T733" s="250">
        <v>0.99707667079145157</v>
      </c>
      <c r="U733" s="250">
        <v>0.9976364957802083</v>
      </c>
      <c r="V733" s="250">
        <v>0.99803185559639784</v>
      </c>
      <c r="W733" s="250">
        <v>0.99827354149989678</v>
      </c>
      <c r="X733" s="250">
        <v>0.99841638340674377</v>
      </c>
      <c r="Y733" s="250">
        <v>0.99850429627754156</v>
      </c>
      <c r="Z733" s="251">
        <v>-1.7199999999999998E-5</v>
      </c>
      <c r="AA733" s="251">
        <v>2.9389999999999999E-4</v>
      </c>
      <c r="AB733" s="251">
        <v>6.351475E-5</v>
      </c>
      <c r="AC733" s="251">
        <v>0</v>
      </c>
      <c r="AD733" s="251">
        <v>-5.0000000000000002E-5</v>
      </c>
      <c r="AE733" s="251">
        <v>0.99173</v>
      </c>
      <c r="AF733" s="250">
        <v>0.99478248110689582</v>
      </c>
      <c r="AG733" s="251">
        <v>0.97671400000000008</v>
      </c>
      <c r="AH733" s="250">
        <v>0.18037884407243077</v>
      </c>
      <c r="AI733" s="252">
        <v>1</v>
      </c>
      <c r="AJ733" s="253">
        <f t="shared" si="113"/>
        <v>-2.836639894962781E-6</v>
      </c>
      <c r="AK733" s="253">
        <f t="shared" si="114"/>
        <v>4.8497474019798484E-5</v>
      </c>
      <c r="AL733" s="253">
        <f t="shared" si="115"/>
        <v>1.0484946076746097E-5</v>
      </c>
      <c r="AM733" s="253">
        <f t="shared" si="116"/>
        <v>0</v>
      </c>
      <c r="AN733" s="253">
        <f t="shared" si="117"/>
        <v>-8.2571259280903709E-6</v>
      </c>
      <c r="AO733" s="254">
        <f t="shared" si="118"/>
        <v>0.16379121085829043</v>
      </c>
    </row>
    <row r="734" spans="1:41">
      <c r="A734" s="247">
        <v>1025</v>
      </c>
      <c r="B734" s="248"/>
      <c r="C734" s="248">
        <f t="shared" si="112"/>
        <v>0</v>
      </c>
      <c r="D734" s="248">
        <f t="shared" si="112"/>
        <v>0</v>
      </c>
      <c r="E734" s="248">
        <f t="shared" si="112"/>
        <v>0</v>
      </c>
      <c r="F734" s="248">
        <f t="shared" si="112"/>
        <v>0</v>
      </c>
      <c r="G734" s="248">
        <f t="shared" si="112"/>
        <v>0</v>
      </c>
      <c r="H734" s="248">
        <f t="shared" si="112"/>
        <v>1</v>
      </c>
      <c r="I734" s="249"/>
      <c r="J734" s="249">
        <f t="shared" si="110"/>
        <v>0</v>
      </c>
      <c r="K734" s="249">
        <f t="shared" si="119"/>
        <v>0</v>
      </c>
      <c r="L734" s="249">
        <f t="shared" si="119"/>
        <v>0</v>
      </c>
      <c r="M734" s="249">
        <f t="shared" si="119"/>
        <v>0</v>
      </c>
      <c r="N734" s="249">
        <f t="shared" si="119"/>
        <v>0</v>
      </c>
      <c r="O734" s="249">
        <f t="shared" si="119"/>
        <v>1</v>
      </c>
      <c r="P734" s="250">
        <v>0.99357667345519018</v>
      </c>
      <c r="Q734" s="251">
        <v>0.97852000000000006</v>
      </c>
      <c r="R734" s="250">
        <v>0.99342905707606832</v>
      </c>
      <c r="S734" s="251">
        <v>0.97707899999999992</v>
      </c>
      <c r="T734" s="250">
        <v>0.99707667079145157</v>
      </c>
      <c r="U734" s="250">
        <v>0.9976364957802083</v>
      </c>
      <c r="V734" s="250">
        <v>0.99803185559639784</v>
      </c>
      <c r="W734" s="250">
        <v>0.99827354149989678</v>
      </c>
      <c r="X734" s="250">
        <v>0.99841638340674377</v>
      </c>
      <c r="Y734" s="250">
        <v>0.99850429627754156</v>
      </c>
      <c r="Z734" s="251">
        <v>-7.4999999999999993E-5</v>
      </c>
      <c r="AA734" s="251">
        <v>2.9470000000000001E-4</v>
      </c>
      <c r="AB734" s="251">
        <v>6.4280500000000009E-5</v>
      </c>
      <c r="AC734" s="251">
        <v>0</v>
      </c>
      <c r="AD734" s="251">
        <v>-3.0000000000000001E-5</v>
      </c>
      <c r="AE734" s="251">
        <v>0.99230000000000007</v>
      </c>
      <c r="AF734" s="250">
        <v>0.99478248110689582</v>
      </c>
      <c r="AG734" s="251">
        <v>0.97662749999999998</v>
      </c>
      <c r="AH734" s="250">
        <v>0.17598013275848565</v>
      </c>
      <c r="AI734" s="252">
        <v>1</v>
      </c>
      <c r="AJ734" s="253">
        <f t="shared" si="113"/>
        <v>-1.2065579016571335E-5</v>
      </c>
      <c r="AK734" s="253">
        <f t="shared" si="114"/>
        <v>4.7436300756296744E-5</v>
      </c>
      <c r="AL734" s="253">
        <f t="shared" si="115"/>
        <v>1.0350992634846545E-5</v>
      </c>
      <c r="AM734" s="253">
        <f t="shared" si="116"/>
        <v>0</v>
      </c>
      <c r="AN734" s="253">
        <f t="shared" si="117"/>
        <v>-4.832716326968636E-6</v>
      </c>
      <c r="AO734" s="254">
        <f t="shared" si="118"/>
        <v>0.15986422221670382</v>
      </c>
    </row>
    <row r="735" spans="1:41">
      <c r="A735" s="247">
        <v>1026</v>
      </c>
      <c r="B735" s="248"/>
      <c r="C735" s="248">
        <f t="shared" si="112"/>
        <v>0</v>
      </c>
      <c r="D735" s="248">
        <f t="shared" si="112"/>
        <v>0</v>
      </c>
      <c r="E735" s="248">
        <f t="shared" si="112"/>
        <v>0</v>
      </c>
      <c r="F735" s="248">
        <f t="shared" si="112"/>
        <v>0</v>
      </c>
      <c r="G735" s="248">
        <f t="shared" si="112"/>
        <v>0</v>
      </c>
      <c r="H735" s="248">
        <f t="shared" si="112"/>
        <v>1</v>
      </c>
      <c r="I735" s="249"/>
      <c r="J735" s="249">
        <f t="shared" si="110"/>
        <v>0</v>
      </c>
      <c r="K735" s="249">
        <f t="shared" si="119"/>
        <v>0</v>
      </c>
      <c r="L735" s="249">
        <f t="shared" si="119"/>
        <v>0</v>
      </c>
      <c r="M735" s="249">
        <f t="shared" si="119"/>
        <v>0</v>
      </c>
      <c r="N735" s="249">
        <f t="shared" si="119"/>
        <v>0</v>
      </c>
      <c r="O735" s="249">
        <f t="shared" si="119"/>
        <v>1</v>
      </c>
      <c r="P735" s="250">
        <v>0.99346020316417094</v>
      </c>
      <c r="Q735" s="251">
        <v>0.97849900000000001</v>
      </c>
      <c r="R735" s="250">
        <v>0.99330991916845301</v>
      </c>
      <c r="S735" s="251">
        <v>0.97703599999999979</v>
      </c>
      <c r="T735" s="250">
        <v>0.99702356878185927</v>
      </c>
      <c r="U735" s="250">
        <v>0.99759355066513744</v>
      </c>
      <c r="V735" s="250">
        <v>0.99799608699307851</v>
      </c>
      <c r="W735" s="250">
        <v>0.99824216137142063</v>
      </c>
      <c r="X735" s="250">
        <v>0.99838759747703831</v>
      </c>
      <c r="Y735" s="250">
        <v>0.99847710715052485</v>
      </c>
      <c r="Z735" s="251">
        <v>7.0999999999999998E-6</v>
      </c>
      <c r="AA735" s="251">
        <v>3.7400000000000004E-4</v>
      </c>
      <c r="AB735" s="251">
        <v>6.4211650000000004E-5</v>
      </c>
      <c r="AC735" s="251">
        <v>0</v>
      </c>
      <c r="AD735" s="251">
        <v>-3.0000000000000001E-5</v>
      </c>
      <c r="AE735" s="251">
        <v>0.99282999999999999</v>
      </c>
      <c r="AF735" s="250">
        <v>0.99468781650601201</v>
      </c>
      <c r="AG735" s="251">
        <v>0.9765410000000001</v>
      </c>
      <c r="AH735" s="250">
        <v>0.17158142144454061</v>
      </c>
      <c r="AI735" s="252">
        <v>1</v>
      </c>
      <c r="AJ735" s="253">
        <f t="shared" si="113"/>
        <v>1.1130572793206713E-6</v>
      </c>
      <c r="AK735" s="253">
        <f t="shared" si="114"/>
        <v>5.8664986593399058E-5</v>
      </c>
      <c r="AL735" s="253">
        <f t="shared" si="115"/>
        <v>1.0076191413686133E-5</v>
      </c>
      <c r="AM735" s="253">
        <f t="shared" si="116"/>
        <v>0</v>
      </c>
      <c r="AN735" s="253">
        <f t="shared" si="117"/>
        <v>-4.7094931851659521E-6</v>
      </c>
      <c r="AO735" s="254">
        <f t="shared" si="118"/>
        <v>0.15587151058878249</v>
      </c>
    </row>
    <row r="736" spans="1:41">
      <c r="A736" s="247">
        <v>1027</v>
      </c>
      <c r="B736" s="248"/>
      <c r="C736" s="248">
        <f t="shared" si="112"/>
        <v>0</v>
      </c>
      <c r="D736" s="248">
        <f t="shared" si="112"/>
        <v>0</v>
      </c>
      <c r="E736" s="248">
        <f t="shared" si="112"/>
        <v>0</v>
      </c>
      <c r="F736" s="248">
        <f t="shared" si="112"/>
        <v>0</v>
      </c>
      <c r="G736" s="248">
        <f t="shared" si="112"/>
        <v>0</v>
      </c>
      <c r="H736" s="248">
        <f t="shared" si="112"/>
        <v>1</v>
      </c>
      <c r="I736" s="249"/>
      <c r="J736" s="249">
        <f t="shared" si="110"/>
        <v>0</v>
      </c>
      <c r="K736" s="249">
        <f t="shared" si="119"/>
        <v>0</v>
      </c>
      <c r="L736" s="249">
        <f t="shared" si="119"/>
        <v>0</v>
      </c>
      <c r="M736" s="249">
        <f t="shared" si="119"/>
        <v>0</v>
      </c>
      <c r="N736" s="249">
        <f t="shared" si="119"/>
        <v>0</v>
      </c>
      <c r="O736" s="249">
        <f t="shared" si="119"/>
        <v>1</v>
      </c>
      <c r="P736" s="250">
        <v>0.99334374419454585</v>
      </c>
      <c r="Q736" s="251">
        <v>0.97847600000000001</v>
      </c>
      <c r="R736" s="250">
        <v>0.99319079316353664</v>
      </c>
      <c r="S736" s="251">
        <v>0.97699099999999983</v>
      </c>
      <c r="T736" s="250">
        <v>0.9969704685372005</v>
      </c>
      <c r="U736" s="250">
        <v>0.99755060653889982</v>
      </c>
      <c r="V736" s="250">
        <v>0.99796031895553194</v>
      </c>
      <c r="W736" s="250">
        <v>0.99821078160107679</v>
      </c>
      <c r="X736" s="250">
        <v>0.99835881180093156</v>
      </c>
      <c r="Y736" s="250">
        <v>0.99844991821948825</v>
      </c>
      <c r="Z736" s="251">
        <v>3.5899999999999998E-5</v>
      </c>
      <c r="AA736" s="251">
        <v>4.0339999999999999E-4</v>
      </c>
      <c r="AB736" s="251">
        <v>6.4832659999999997E-5</v>
      </c>
      <c r="AC736" s="251">
        <v>0</v>
      </c>
      <c r="AD736" s="251">
        <v>0</v>
      </c>
      <c r="AE736" s="251">
        <v>0.99336000000000002</v>
      </c>
      <c r="AF736" s="250">
        <v>0.99459315901835188</v>
      </c>
      <c r="AG736" s="251">
        <v>0.97645250000000006</v>
      </c>
      <c r="AH736" s="250">
        <v>0.16718271013059549</v>
      </c>
      <c r="AI736" s="252">
        <v>1</v>
      </c>
      <c r="AJ736" s="253">
        <f t="shared" si="113"/>
        <v>5.480720818528816E-6</v>
      </c>
      <c r="AK736" s="253">
        <f t="shared" si="114"/>
        <v>6.1621429418498981E-5</v>
      </c>
      <c r="AL736" s="253">
        <f t="shared" si="115"/>
        <v>9.9075905693234588E-6</v>
      </c>
      <c r="AM736" s="253">
        <f t="shared" si="116"/>
        <v>0</v>
      </c>
      <c r="AN736" s="253">
        <f t="shared" si="117"/>
        <v>0</v>
      </c>
      <c r="AO736" s="254">
        <f t="shared" si="118"/>
        <v>0.15187765790254748</v>
      </c>
    </row>
    <row r="737" spans="1:41">
      <c r="A737" s="247">
        <v>1028</v>
      </c>
      <c r="B737" s="248"/>
      <c r="C737" s="248">
        <f t="shared" si="112"/>
        <v>0</v>
      </c>
      <c r="D737" s="248">
        <f t="shared" si="112"/>
        <v>0</v>
      </c>
      <c r="E737" s="248">
        <f t="shared" si="112"/>
        <v>0</v>
      </c>
      <c r="F737" s="248">
        <f t="shared" si="112"/>
        <v>0</v>
      </c>
      <c r="G737" s="248">
        <f t="shared" si="112"/>
        <v>0</v>
      </c>
      <c r="H737" s="248">
        <f t="shared" si="112"/>
        <v>1</v>
      </c>
      <c r="I737" s="249"/>
      <c r="J737" s="249">
        <f t="shared" si="110"/>
        <v>0</v>
      </c>
      <c r="K737" s="249">
        <f t="shared" si="119"/>
        <v>0</v>
      </c>
      <c r="L737" s="249">
        <f t="shared" si="119"/>
        <v>0</v>
      </c>
      <c r="M737" s="249">
        <f t="shared" si="119"/>
        <v>0</v>
      </c>
      <c r="N737" s="249">
        <f t="shared" si="119"/>
        <v>0</v>
      </c>
      <c r="O737" s="249">
        <f t="shared" si="119"/>
        <v>1</v>
      </c>
      <c r="P737" s="250">
        <v>0.99322729654544328</v>
      </c>
      <c r="Q737" s="251">
        <v>0.97845299999999991</v>
      </c>
      <c r="R737" s="250">
        <v>0.99307167906037042</v>
      </c>
      <c r="S737" s="251">
        <v>0.97694600000000009</v>
      </c>
      <c r="T737" s="250">
        <v>0.99691737005745296</v>
      </c>
      <c r="U737" s="250">
        <v>0.99750766340149322</v>
      </c>
      <c r="V737" s="250">
        <v>0.99792455148376125</v>
      </c>
      <c r="W737" s="250">
        <v>0.9981794021888688</v>
      </c>
      <c r="X737" s="250">
        <v>0.99833002637842683</v>
      </c>
      <c r="Y737" s="250">
        <v>0.99842272948443489</v>
      </c>
      <c r="Z737" s="251">
        <v>6.0000000000000002E-5</v>
      </c>
      <c r="AA737" s="251">
        <v>4.1799999999999997E-4</v>
      </c>
      <c r="AB737" s="251">
        <v>6.6266540000000003E-5</v>
      </c>
      <c r="AC737" s="251">
        <v>0</v>
      </c>
      <c r="AD737" s="251">
        <v>-2.0000000000000002E-5</v>
      </c>
      <c r="AE737" s="251">
        <v>0.99388999999999994</v>
      </c>
      <c r="AF737" s="250">
        <v>0.99449850864352496</v>
      </c>
      <c r="AG737" s="251">
        <v>0.97636399999999979</v>
      </c>
      <c r="AH737" s="250">
        <v>0.16278399881665045</v>
      </c>
      <c r="AI737" s="252">
        <v>1</v>
      </c>
      <c r="AJ737" s="253">
        <f t="shared" si="113"/>
        <v>8.9141059550111508E-6</v>
      </c>
      <c r="AK737" s="253">
        <f t="shared" si="114"/>
        <v>6.213837633686962E-5</v>
      </c>
      <c r="AL737" s="253">
        <f t="shared" si="115"/>
        <v>9.855062459803344E-6</v>
      </c>
      <c r="AM737" s="253">
        <f t="shared" si="116"/>
        <v>0</v>
      </c>
      <c r="AN737" s="253">
        <f t="shared" si="117"/>
        <v>-2.9755791537980414E-6</v>
      </c>
      <c r="AO737" s="254">
        <f t="shared" si="118"/>
        <v>0.14788364918941702</v>
      </c>
    </row>
    <row r="738" spans="1:41">
      <c r="A738" s="247">
        <v>1029</v>
      </c>
      <c r="B738" s="248"/>
      <c r="C738" s="248">
        <f t="shared" si="112"/>
        <v>0</v>
      </c>
      <c r="D738" s="248">
        <f t="shared" si="112"/>
        <v>0</v>
      </c>
      <c r="E738" s="248">
        <f t="shared" si="112"/>
        <v>0</v>
      </c>
      <c r="F738" s="248">
        <f t="shared" si="112"/>
        <v>0</v>
      </c>
      <c r="G738" s="248">
        <f t="shared" si="112"/>
        <v>0</v>
      </c>
      <c r="H738" s="248">
        <f t="shared" si="112"/>
        <v>1</v>
      </c>
      <c r="I738" s="249"/>
      <c r="J738" s="249">
        <f t="shared" si="110"/>
        <v>0</v>
      </c>
      <c r="K738" s="249">
        <f t="shared" si="119"/>
        <v>0</v>
      </c>
      <c r="L738" s="249">
        <f t="shared" si="119"/>
        <v>0</v>
      </c>
      <c r="M738" s="249">
        <f t="shared" si="119"/>
        <v>0</v>
      </c>
      <c r="N738" s="249">
        <f t="shared" si="119"/>
        <v>0</v>
      </c>
      <c r="O738" s="249">
        <f t="shared" si="119"/>
        <v>1</v>
      </c>
      <c r="P738" s="250">
        <v>0.99311086021598882</v>
      </c>
      <c r="Q738" s="251">
        <v>0.97842750000000001</v>
      </c>
      <c r="R738" s="250">
        <v>0.99295257685800253</v>
      </c>
      <c r="S738" s="251">
        <v>0.97689850000000011</v>
      </c>
      <c r="T738" s="250">
        <v>0.99686427334259298</v>
      </c>
      <c r="U738" s="250">
        <v>0.99746472125291452</v>
      </c>
      <c r="V738" s="250">
        <v>0.99788878457776831</v>
      </c>
      <c r="W738" s="250">
        <v>0.99814802313479944</v>
      </c>
      <c r="X738" s="250">
        <v>0.99830124120952701</v>
      </c>
      <c r="Y738" s="250">
        <v>0.9983955409453672</v>
      </c>
      <c r="Z738" s="251">
        <v>3.2200000000000003E-5</v>
      </c>
      <c r="AA738" s="251">
        <v>4.5130000000000002E-4</v>
      </c>
      <c r="AB738" s="251">
        <v>6.5625320000000005E-5</v>
      </c>
      <c r="AC738" s="251">
        <v>0</v>
      </c>
      <c r="AD738" s="251">
        <v>-1.0000000000000001E-5</v>
      </c>
      <c r="AE738" s="251">
        <v>0.99431999999999998</v>
      </c>
      <c r="AF738" s="250">
        <v>0.99440386538113867</v>
      </c>
      <c r="AG738" s="251">
        <v>0.97627299999999995</v>
      </c>
      <c r="AH738" s="250">
        <v>0.15838528750270536</v>
      </c>
      <c r="AI738" s="252">
        <v>1</v>
      </c>
      <c r="AJ738" s="253">
        <f t="shared" si="113"/>
        <v>4.6520583635387618E-6</v>
      </c>
      <c r="AK738" s="253">
        <f t="shared" si="114"/>
        <v>6.5240327006640047E-5</v>
      </c>
      <c r="AL738" s="253">
        <f t="shared" si="115"/>
        <v>9.4908875327230478E-6</v>
      </c>
      <c r="AM738" s="253">
        <f t="shared" si="116"/>
        <v>0</v>
      </c>
      <c r="AN738" s="253">
        <f t="shared" si="117"/>
        <v>-1.4468211955740431E-6</v>
      </c>
      <c r="AO738" s="254">
        <f t="shared" si="118"/>
        <v>0.14387391419353573</v>
      </c>
    </row>
    <row r="739" spans="1:41">
      <c r="A739" s="247">
        <v>1030</v>
      </c>
      <c r="B739" s="248"/>
      <c r="C739" s="248">
        <f t="shared" si="112"/>
        <v>0</v>
      </c>
      <c r="D739" s="248">
        <f t="shared" si="112"/>
        <v>0</v>
      </c>
      <c r="E739" s="248">
        <f t="shared" si="112"/>
        <v>0</v>
      </c>
      <c r="F739" s="248">
        <f t="shared" si="112"/>
        <v>0</v>
      </c>
      <c r="G739" s="248">
        <f t="shared" si="112"/>
        <v>0</v>
      </c>
      <c r="H739" s="248">
        <f t="shared" si="112"/>
        <v>1</v>
      </c>
      <c r="I739" s="249"/>
      <c r="J739" s="249">
        <f t="shared" si="110"/>
        <v>0</v>
      </c>
      <c r="K739" s="249">
        <f t="shared" si="119"/>
        <v>0</v>
      </c>
      <c r="L739" s="249">
        <f t="shared" si="119"/>
        <v>0</v>
      </c>
      <c r="M739" s="249">
        <f t="shared" si="119"/>
        <v>0</v>
      </c>
      <c r="N739" s="249">
        <f t="shared" si="119"/>
        <v>0</v>
      </c>
      <c r="O739" s="249">
        <f t="shared" si="119"/>
        <v>1</v>
      </c>
      <c r="P739" s="250">
        <v>0.99299443520530839</v>
      </c>
      <c r="Q739" s="251">
        <v>0.97840199999999999</v>
      </c>
      <c r="R739" s="250">
        <v>0.99283348655548254</v>
      </c>
      <c r="S739" s="251">
        <v>0.97685099999999991</v>
      </c>
      <c r="T739" s="250">
        <v>0.99681117839259703</v>
      </c>
      <c r="U739" s="250">
        <v>0.99742178009316051</v>
      </c>
      <c r="V739" s="250">
        <v>0.99785301823755579</v>
      </c>
      <c r="W739" s="250">
        <v>0.99811664443887183</v>
      </c>
      <c r="X739" s="250">
        <v>0.99827245629423478</v>
      </c>
      <c r="Y739" s="250">
        <v>0.9983683526022874</v>
      </c>
      <c r="Z739" s="251">
        <v>2.3300000000000001E-5</v>
      </c>
      <c r="AA739" s="251">
        <v>4.058E-4</v>
      </c>
      <c r="AB739" s="251">
        <v>6.6161859999999998E-5</v>
      </c>
      <c r="AC739" s="251">
        <v>0</v>
      </c>
      <c r="AD739" s="251">
        <v>-4.0000000000000003E-5</v>
      </c>
      <c r="AE739" s="251">
        <v>0.99471999999999994</v>
      </c>
      <c r="AF739" s="250">
        <v>0.9943092292308009</v>
      </c>
      <c r="AG739" s="251">
        <v>0.97618200000000011</v>
      </c>
      <c r="AH739" s="250">
        <v>0.15398717885180077</v>
      </c>
      <c r="AI739" s="252">
        <v>1</v>
      </c>
      <c r="AJ739" s="253">
        <f t="shared" si="113"/>
        <v>3.270954761276792E-6</v>
      </c>
      <c r="AK739" s="253">
        <f t="shared" si="114"/>
        <v>5.7002854899258549E-5</v>
      </c>
      <c r="AL739" s="253">
        <f t="shared" si="115"/>
        <v>9.2977956811471322E-6</v>
      </c>
      <c r="AM739" s="253">
        <f t="shared" si="116"/>
        <v>0</v>
      </c>
      <c r="AN739" s="253">
        <f t="shared" si="117"/>
        <v>-5.6236048511451287E-6</v>
      </c>
      <c r="AO739" s="254">
        <f t="shared" si="118"/>
        <v>0.13986123953449622</v>
      </c>
    </row>
    <row r="740" spans="1:41">
      <c r="A740" s="247">
        <v>1031</v>
      </c>
      <c r="B740" s="248"/>
      <c r="C740" s="248">
        <f t="shared" si="112"/>
        <v>0</v>
      </c>
      <c r="D740" s="248">
        <f t="shared" si="112"/>
        <v>0</v>
      </c>
      <c r="E740" s="248">
        <f t="shared" si="112"/>
        <v>0</v>
      </c>
      <c r="F740" s="248">
        <f t="shared" si="112"/>
        <v>0</v>
      </c>
      <c r="G740" s="248">
        <f t="shared" si="112"/>
        <v>0</v>
      </c>
      <c r="H740" s="248">
        <f t="shared" si="112"/>
        <v>1</v>
      </c>
      <c r="I740" s="249"/>
      <c r="J740" s="249">
        <f t="shared" si="110"/>
        <v>0</v>
      </c>
      <c r="K740" s="249">
        <f t="shared" si="119"/>
        <v>0</v>
      </c>
      <c r="L740" s="249">
        <f t="shared" si="119"/>
        <v>0</v>
      </c>
      <c r="M740" s="249">
        <f t="shared" si="119"/>
        <v>0</v>
      </c>
      <c r="N740" s="249">
        <f t="shared" si="119"/>
        <v>0</v>
      </c>
      <c r="O740" s="249">
        <f t="shared" si="119"/>
        <v>1</v>
      </c>
      <c r="P740" s="250">
        <v>0.99311086021598882</v>
      </c>
      <c r="Q740" s="251">
        <v>0.97837400000000008</v>
      </c>
      <c r="R740" s="250">
        <v>0.99295257685800253</v>
      </c>
      <c r="S740" s="251">
        <v>0.97680149999999999</v>
      </c>
      <c r="T740" s="250">
        <v>0.99686427334259298</v>
      </c>
      <c r="U740" s="250">
        <v>0.99746472125291452</v>
      </c>
      <c r="V740" s="250">
        <v>0.99788878457776831</v>
      </c>
      <c r="W740" s="250">
        <v>0.99814802313479944</v>
      </c>
      <c r="X740" s="250">
        <v>0.99830124120952701</v>
      </c>
      <c r="Y740" s="250">
        <v>0.9983955409453672</v>
      </c>
      <c r="Z740" s="251">
        <v>4.8599999999999995E-5</v>
      </c>
      <c r="AA740" s="251">
        <v>3.8969999999999999E-4</v>
      </c>
      <c r="AB740" s="251">
        <v>6.7013589999999991E-5</v>
      </c>
      <c r="AC740" s="251">
        <v>0</v>
      </c>
      <c r="AD740" s="251">
        <v>-3.0000000000000001E-5</v>
      </c>
      <c r="AE740" s="251">
        <v>0.99498999999999993</v>
      </c>
      <c r="AF740" s="250">
        <v>0.99440386538113867</v>
      </c>
      <c r="AG740" s="251">
        <v>0.9760890000000001</v>
      </c>
      <c r="AH740" s="250">
        <v>0.14978594802140563</v>
      </c>
      <c r="AI740" s="252">
        <v>1</v>
      </c>
      <c r="AJ740" s="253">
        <f t="shared" si="113"/>
        <v>6.6379359082968739E-6</v>
      </c>
      <c r="AK740" s="253">
        <f t="shared" si="114"/>
        <v>5.3258472225366426E-5</v>
      </c>
      <c r="AL740" s="253">
        <f t="shared" si="115"/>
        <v>9.1623268365542415E-6</v>
      </c>
      <c r="AM740" s="253">
        <f t="shared" si="116"/>
        <v>0</v>
      </c>
      <c r="AN740" s="253">
        <f t="shared" si="117"/>
        <v>-4.1033977858737622E-6</v>
      </c>
      <c r="AO740" s="254">
        <f t="shared" si="118"/>
        <v>0.13610751429436457</v>
      </c>
    </row>
    <row r="741" spans="1:41">
      <c r="A741" s="247">
        <v>1032</v>
      </c>
      <c r="B741" s="248"/>
      <c r="C741" s="248">
        <f t="shared" si="112"/>
        <v>0</v>
      </c>
      <c r="D741" s="248">
        <f t="shared" si="112"/>
        <v>0</v>
      </c>
      <c r="E741" s="248">
        <f t="shared" si="112"/>
        <v>0</v>
      </c>
      <c r="F741" s="248">
        <f t="shared" si="112"/>
        <v>0</v>
      </c>
      <c r="G741" s="248">
        <f t="shared" si="112"/>
        <v>0</v>
      </c>
      <c r="H741" s="248">
        <f t="shared" si="112"/>
        <v>1</v>
      </c>
      <c r="I741" s="249"/>
      <c r="J741" s="249">
        <f t="shared" si="110"/>
        <v>0</v>
      </c>
      <c r="K741" s="249">
        <f t="shared" si="119"/>
        <v>0</v>
      </c>
      <c r="L741" s="249">
        <f t="shared" si="119"/>
        <v>0</v>
      </c>
      <c r="M741" s="249">
        <f t="shared" si="119"/>
        <v>0</v>
      </c>
      <c r="N741" s="249">
        <f t="shared" si="119"/>
        <v>0</v>
      </c>
      <c r="O741" s="249">
        <f t="shared" si="119"/>
        <v>1</v>
      </c>
      <c r="P741" s="250">
        <v>0.99322729654544328</v>
      </c>
      <c r="Q741" s="251">
        <v>0.97834599999999994</v>
      </c>
      <c r="R741" s="250">
        <v>0.99307167906037042</v>
      </c>
      <c r="S741" s="251">
        <v>0.97675200000000006</v>
      </c>
      <c r="T741" s="250">
        <v>0.99691737005745296</v>
      </c>
      <c r="U741" s="250">
        <v>0.99750766340149322</v>
      </c>
      <c r="V741" s="250">
        <v>0.99792455148376125</v>
      </c>
      <c r="W741" s="250">
        <v>0.9981794021888688</v>
      </c>
      <c r="X741" s="250">
        <v>0.99833002637842683</v>
      </c>
      <c r="Y741" s="250">
        <v>0.99842272948443489</v>
      </c>
      <c r="Z741" s="251">
        <v>2.9999999999999999E-7</v>
      </c>
      <c r="AA741" s="251">
        <v>3.8390000000000001E-4</v>
      </c>
      <c r="AB741" s="251">
        <v>6.830707E-5</v>
      </c>
      <c r="AC741" s="251">
        <v>0</v>
      </c>
      <c r="AD741" s="251">
        <v>2.0000000000000002E-5</v>
      </c>
      <c r="AE741" s="251">
        <v>0.99522999999999995</v>
      </c>
      <c r="AF741" s="250">
        <v>0.99449850864352496</v>
      </c>
      <c r="AG741" s="251">
        <v>0.97599600000000009</v>
      </c>
      <c r="AH741" s="250">
        <v>0.14558471719101049</v>
      </c>
      <c r="AI741" s="252">
        <v>1</v>
      </c>
      <c r="AJ741" s="253">
        <f t="shared" si="113"/>
        <v>3.9834044579882639E-8</v>
      </c>
      <c r="AK741" s="253">
        <f t="shared" si="114"/>
        <v>5.1004481879336111E-5</v>
      </c>
      <c r="AL741" s="253">
        <f t="shared" si="115"/>
        <v>9.0789861089405266E-6</v>
      </c>
      <c r="AM741" s="253">
        <f t="shared" si="116"/>
        <v>0</v>
      </c>
      <c r="AN741" s="253">
        <f t="shared" si="117"/>
        <v>2.6593660264208141E-6</v>
      </c>
      <c r="AO741" s="254">
        <f t="shared" si="118"/>
        <v>0.13234633082164524</v>
      </c>
    </row>
    <row r="742" spans="1:41">
      <c r="A742" s="247">
        <v>1033</v>
      </c>
      <c r="B742" s="248"/>
      <c r="C742" s="248">
        <f t="shared" si="112"/>
        <v>0</v>
      </c>
      <c r="D742" s="248">
        <f t="shared" si="112"/>
        <v>0</v>
      </c>
      <c r="E742" s="248">
        <f t="shared" si="112"/>
        <v>0</v>
      </c>
      <c r="F742" s="248">
        <f t="shared" si="112"/>
        <v>0</v>
      </c>
      <c r="G742" s="248">
        <f t="shared" si="112"/>
        <v>0</v>
      </c>
      <c r="H742" s="248">
        <f t="shared" si="112"/>
        <v>1</v>
      </c>
      <c r="I742" s="249"/>
      <c r="J742" s="249">
        <f t="shared" si="110"/>
        <v>0</v>
      </c>
      <c r="K742" s="249">
        <f t="shared" si="119"/>
        <v>0</v>
      </c>
      <c r="L742" s="249">
        <f t="shared" si="119"/>
        <v>0</v>
      </c>
      <c r="M742" s="249">
        <f t="shared" si="119"/>
        <v>0</v>
      </c>
      <c r="N742" s="249">
        <f t="shared" si="119"/>
        <v>0</v>
      </c>
      <c r="O742" s="249">
        <f t="shared" si="119"/>
        <v>1</v>
      </c>
      <c r="P742" s="250">
        <v>0.99334374419454585</v>
      </c>
      <c r="Q742" s="251">
        <v>0.97831549999999989</v>
      </c>
      <c r="R742" s="250">
        <v>0.99319079316353664</v>
      </c>
      <c r="S742" s="251">
        <v>0.97670000000000001</v>
      </c>
      <c r="T742" s="250">
        <v>0.9969704685372005</v>
      </c>
      <c r="U742" s="250">
        <v>0.99755060653889982</v>
      </c>
      <c r="V742" s="250">
        <v>0.99796031895553194</v>
      </c>
      <c r="W742" s="250">
        <v>0.99821078160107679</v>
      </c>
      <c r="X742" s="250">
        <v>0.99835881180093156</v>
      </c>
      <c r="Y742" s="250">
        <v>0.99844991821948825</v>
      </c>
      <c r="Z742" s="251">
        <v>-1.27E-5</v>
      </c>
      <c r="AA742" s="251">
        <v>4.2930000000000003E-4</v>
      </c>
      <c r="AB742" s="251">
        <v>6.6889660000000008E-5</v>
      </c>
      <c r="AC742" s="251">
        <v>0</v>
      </c>
      <c r="AD742" s="251">
        <v>-3.0000000000000001E-5</v>
      </c>
      <c r="AE742" s="251">
        <v>0.9954900000000001</v>
      </c>
      <c r="AF742" s="250">
        <v>0.99459315901835188</v>
      </c>
      <c r="AG742" s="251">
        <v>0.97590100000000002</v>
      </c>
      <c r="AH742" s="250">
        <v>0.14138348636061537</v>
      </c>
      <c r="AI742" s="252">
        <v>1</v>
      </c>
      <c r="AJ742" s="253">
        <f t="shared" si="113"/>
        <v>-1.6379788914338374E-6</v>
      </c>
      <c r="AK742" s="253">
        <f t="shared" si="114"/>
        <v>5.5401064699514762E-5</v>
      </c>
      <c r="AL742" s="253">
        <f t="shared" si="115"/>
        <v>8.6356403555654529E-6</v>
      </c>
      <c r="AM742" s="253">
        <f t="shared" si="116"/>
        <v>0</v>
      </c>
      <c r="AN742" s="253">
        <f t="shared" si="117"/>
        <v>-3.8746296347636992E-6</v>
      </c>
      <c r="AO742" s="254">
        <f t="shared" si="118"/>
        <v>0.12858356814581434</v>
      </c>
    </row>
    <row r="743" spans="1:41">
      <c r="A743" s="247">
        <v>1034</v>
      </c>
      <c r="B743" s="248"/>
      <c r="C743" s="248">
        <f t="shared" si="112"/>
        <v>0</v>
      </c>
      <c r="D743" s="248">
        <f t="shared" si="112"/>
        <v>0</v>
      </c>
      <c r="E743" s="248">
        <f t="shared" si="112"/>
        <v>0</v>
      </c>
      <c r="F743" s="248">
        <f t="shared" si="112"/>
        <v>0</v>
      </c>
      <c r="G743" s="248">
        <f t="shared" si="112"/>
        <v>0</v>
      </c>
      <c r="H743" s="248">
        <f t="shared" si="112"/>
        <v>1</v>
      </c>
      <c r="I743" s="249"/>
      <c r="J743" s="249">
        <f t="shared" si="110"/>
        <v>0</v>
      </c>
      <c r="K743" s="249">
        <f t="shared" si="119"/>
        <v>0</v>
      </c>
      <c r="L743" s="249">
        <f t="shared" si="119"/>
        <v>0</v>
      </c>
      <c r="M743" s="249">
        <f t="shared" si="119"/>
        <v>0</v>
      </c>
      <c r="N743" s="249">
        <f t="shared" si="119"/>
        <v>0</v>
      </c>
      <c r="O743" s="249">
        <f t="shared" si="119"/>
        <v>1</v>
      </c>
      <c r="P743" s="250">
        <v>0.99346020316417094</v>
      </c>
      <c r="Q743" s="251">
        <v>0.97828500000000007</v>
      </c>
      <c r="R743" s="250">
        <v>0.99330991916845301</v>
      </c>
      <c r="S743" s="251">
        <v>0.97664799999999996</v>
      </c>
      <c r="T743" s="250">
        <v>0.99702356878185927</v>
      </c>
      <c r="U743" s="250">
        <v>0.99759355066513744</v>
      </c>
      <c r="V743" s="250">
        <v>0.99799608699307851</v>
      </c>
      <c r="W743" s="250">
        <v>0.99824216137142063</v>
      </c>
      <c r="X743" s="250">
        <v>0.99838759747703831</v>
      </c>
      <c r="Y743" s="250">
        <v>0.99847710715052485</v>
      </c>
      <c r="Z743" s="251">
        <v>4.74E-5</v>
      </c>
      <c r="AA743" s="251">
        <v>4.0960000000000004E-4</v>
      </c>
      <c r="AB743" s="251">
        <v>6.6854710000000003E-5</v>
      </c>
      <c r="AC743" s="251">
        <v>0</v>
      </c>
      <c r="AD743" s="251">
        <v>-2.0000000000000002E-5</v>
      </c>
      <c r="AE743" s="251">
        <v>0.99560000000000004</v>
      </c>
      <c r="AF743" s="250">
        <v>0.99468781650601201</v>
      </c>
      <c r="AG743" s="251">
        <v>0.97580600000000017</v>
      </c>
      <c r="AH743" s="250">
        <v>0.1371822555302202</v>
      </c>
      <c r="AI743" s="252">
        <v>1</v>
      </c>
      <c r="AJ743" s="253">
        <f t="shared" si="113"/>
        <v>5.932950087254705E-6</v>
      </c>
      <c r="AK743" s="253">
        <f t="shared" si="114"/>
        <v>5.1298008955677226E-5</v>
      </c>
      <c r="AL743" s="253">
        <f t="shared" si="115"/>
        <v>8.3762142241485496E-6</v>
      </c>
      <c r="AM743" s="253">
        <f t="shared" si="116"/>
        <v>0</v>
      </c>
      <c r="AN743" s="253">
        <f t="shared" si="117"/>
        <v>-2.5067793083275991E-6</v>
      </c>
      <c r="AO743" s="254">
        <f t="shared" si="118"/>
        <v>0.1247986616937143</v>
      </c>
    </row>
    <row r="744" spans="1:41">
      <c r="A744" s="247">
        <v>1035</v>
      </c>
      <c r="B744" s="248"/>
      <c r="C744" s="248">
        <f t="shared" si="112"/>
        <v>0</v>
      </c>
      <c r="D744" s="248">
        <f t="shared" si="112"/>
        <v>0</v>
      </c>
      <c r="E744" s="248">
        <f t="shared" si="112"/>
        <v>0</v>
      </c>
      <c r="F744" s="248">
        <f t="shared" si="112"/>
        <v>0</v>
      </c>
      <c r="G744" s="248">
        <f t="shared" si="112"/>
        <v>0</v>
      </c>
      <c r="H744" s="248">
        <f t="shared" si="112"/>
        <v>1</v>
      </c>
      <c r="I744" s="249"/>
      <c r="J744" s="249">
        <f t="shared" si="110"/>
        <v>0</v>
      </c>
      <c r="K744" s="249">
        <f t="shared" si="119"/>
        <v>0</v>
      </c>
      <c r="L744" s="249">
        <f t="shared" si="119"/>
        <v>0</v>
      </c>
      <c r="M744" s="249">
        <f t="shared" si="119"/>
        <v>0</v>
      </c>
      <c r="N744" s="249">
        <f t="shared" si="119"/>
        <v>0</v>
      </c>
      <c r="O744" s="249">
        <f t="shared" si="119"/>
        <v>1</v>
      </c>
      <c r="P744" s="250">
        <v>0.99357667345519018</v>
      </c>
      <c r="Q744" s="251">
        <v>0.97825250000000008</v>
      </c>
      <c r="R744" s="250">
        <v>0.99342905707606832</v>
      </c>
      <c r="S744" s="251">
        <v>0.97659400000000007</v>
      </c>
      <c r="T744" s="250">
        <v>0.99707667079145157</v>
      </c>
      <c r="U744" s="250">
        <v>0.9976364957802083</v>
      </c>
      <c r="V744" s="250">
        <v>0.99803185559639784</v>
      </c>
      <c r="W744" s="250">
        <v>0.99827354149989678</v>
      </c>
      <c r="X744" s="250">
        <v>0.99841638340674377</v>
      </c>
      <c r="Y744" s="250">
        <v>0.99850429627754156</v>
      </c>
      <c r="Z744" s="251">
        <v>-1.36E-5</v>
      </c>
      <c r="AA744" s="251">
        <v>4.328E-4</v>
      </c>
      <c r="AB744" s="251">
        <v>6.7338460000000003E-5</v>
      </c>
      <c r="AC744" s="251">
        <v>0</v>
      </c>
      <c r="AD744" s="251">
        <v>-8.9999999999999992E-5</v>
      </c>
      <c r="AE744" s="251">
        <v>0.99568000000000001</v>
      </c>
      <c r="AF744" s="250">
        <v>0.99478248110689582</v>
      </c>
      <c r="AG744" s="251">
        <v>0.97570850000000009</v>
      </c>
      <c r="AH744" s="250">
        <v>0.13298102469982509</v>
      </c>
      <c r="AI744" s="252">
        <v>1</v>
      </c>
      <c r="AJ744" s="253">
        <f t="shared" si="113"/>
        <v>-1.6504737403584916E-6</v>
      </c>
      <c r="AK744" s="253">
        <f t="shared" si="114"/>
        <v>5.2553390021310349E-5</v>
      </c>
      <c r="AL744" s="253">
        <f t="shared" si="115"/>
        <v>8.17991402783173E-6</v>
      </c>
      <c r="AM744" s="253">
        <f t="shared" si="116"/>
        <v>0</v>
      </c>
      <c r="AN744" s="253">
        <f t="shared" si="117"/>
        <v>-1.0936928274825191E-5</v>
      </c>
      <c r="AO744" s="254">
        <f t="shared" si="118"/>
        <v>0.12100710673603748</v>
      </c>
    </row>
    <row r="745" spans="1:41">
      <c r="A745" s="247">
        <v>1036</v>
      </c>
      <c r="B745" s="248"/>
      <c r="C745" s="248">
        <f t="shared" si="112"/>
        <v>0</v>
      </c>
      <c r="D745" s="248">
        <f t="shared" si="112"/>
        <v>0</v>
      </c>
      <c r="E745" s="248">
        <f t="shared" si="112"/>
        <v>0</v>
      </c>
      <c r="F745" s="248">
        <f t="shared" si="112"/>
        <v>0</v>
      </c>
      <c r="G745" s="248">
        <f t="shared" si="112"/>
        <v>0</v>
      </c>
      <c r="H745" s="248">
        <f t="shared" si="112"/>
        <v>1</v>
      </c>
      <c r="I745" s="249"/>
      <c r="J745" s="249">
        <f t="shared" si="110"/>
        <v>0</v>
      </c>
      <c r="K745" s="249">
        <f t="shared" si="119"/>
        <v>0</v>
      </c>
      <c r="L745" s="249">
        <f t="shared" si="119"/>
        <v>0</v>
      </c>
      <c r="M745" s="249">
        <f t="shared" si="119"/>
        <v>0</v>
      </c>
      <c r="N745" s="249">
        <f t="shared" si="119"/>
        <v>0</v>
      </c>
      <c r="O745" s="249">
        <f t="shared" si="119"/>
        <v>1</v>
      </c>
      <c r="P745" s="250">
        <v>0.99357667345519018</v>
      </c>
      <c r="Q745" s="251">
        <v>0.97821999999999998</v>
      </c>
      <c r="R745" s="250">
        <v>0.99342905707606832</v>
      </c>
      <c r="S745" s="251">
        <v>0.97653999999999996</v>
      </c>
      <c r="T745" s="250">
        <v>0.99707667079145157</v>
      </c>
      <c r="U745" s="250">
        <v>0.9976364957802083</v>
      </c>
      <c r="V745" s="250">
        <v>0.99803185559639784</v>
      </c>
      <c r="W745" s="250">
        <v>0.99827354149989678</v>
      </c>
      <c r="X745" s="250">
        <v>0.99841638340674377</v>
      </c>
      <c r="Y745" s="250">
        <v>0.99850429627754156</v>
      </c>
      <c r="Z745" s="251">
        <v>6.6600000000000006E-5</v>
      </c>
      <c r="AA745" s="251">
        <v>4.3880000000000004E-4</v>
      </c>
      <c r="AB745" s="251">
        <v>6.7926220000000002E-5</v>
      </c>
      <c r="AC745" s="251">
        <v>0</v>
      </c>
      <c r="AD745" s="251">
        <v>-2.0000000000000002E-5</v>
      </c>
      <c r="AE745" s="251">
        <v>0.99565999999999999</v>
      </c>
      <c r="AF745" s="250">
        <v>0.99478248110689582</v>
      </c>
      <c r="AG745" s="251">
        <v>0.97561099999999978</v>
      </c>
      <c r="AH745" s="250">
        <v>0.12877979386942992</v>
      </c>
      <c r="AI745" s="252">
        <v>1</v>
      </c>
      <c r="AJ745" s="253">
        <f t="shared" si="113"/>
        <v>7.8256450735860041E-6</v>
      </c>
      <c r="AK745" s="253">
        <f t="shared" si="114"/>
        <v>5.1588905009848673E-5</v>
      </c>
      <c r="AL745" s="253">
        <f t="shared" si="115"/>
        <v>7.9891249519327534E-6</v>
      </c>
      <c r="AM745" s="253">
        <f t="shared" si="116"/>
        <v>0</v>
      </c>
      <c r="AN745" s="253">
        <f t="shared" si="117"/>
        <v>-2.3532011793973405E-6</v>
      </c>
      <c r="AO745" s="254">
        <f t="shared" si="118"/>
        <v>0.11715972959070586</v>
      </c>
    </row>
    <row r="746" spans="1:41">
      <c r="A746" s="247">
        <v>1037</v>
      </c>
      <c r="B746" s="248"/>
      <c r="C746" s="248">
        <f t="shared" si="112"/>
        <v>0</v>
      </c>
      <c r="D746" s="248">
        <f t="shared" si="112"/>
        <v>0</v>
      </c>
      <c r="E746" s="248">
        <f t="shared" si="112"/>
        <v>0</v>
      </c>
      <c r="F746" s="248">
        <f t="shared" si="112"/>
        <v>0</v>
      </c>
      <c r="G746" s="248">
        <f t="shared" si="112"/>
        <v>0</v>
      </c>
      <c r="H746" s="248">
        <f t="shared" si="112"/>
        <v>1</v>
      </c>
      <c r="I746" s="249"/>
      <c r="J746" s="249">
        <f t="shared" si="110"/>
        <v>0</v>
      </c>
      <c r="K746" s="249">
        <f t="shared" si="119"/>
        <v>0</v>
      </c>
      <c r="L746" s="249">
        <f t="shared" si="119"/>
        <v>0</v>
      </c>
      <c r="M746" s="249">
        <f t="shared" si="119"/>
        <v>0</v>
      </c>
      <c r="N746" s="249">
        <f t="shared" si="119"/>
        <v>0</v>
      </c>
      <c r="O746" s="249">
        <f t="shared" si="119"/>
        <v>1</v>
      </c>
      <c r="P746" s="250">
        <v>0.99357667345519018</v>
      </c>
      <c r="Q746" s="251">
        <v>0.97818450000000001</v>
      </c>
      <c r="R746" s="250">
        <v>0.99342905707606832</v>
      </c>
      <c r="S746" s="251">
        <v>0.97648349999999995</v>
      </c>
      <c r="T746" s="250">
        <v>0.99707667079145157</v>
      </c>
      <c r="U746" s="250">
        <v>0.9976364957802083</v>
      </c>
      <c r="V746" s="250">
        <v>0.99803185559639784</v>
      </c>
      <c r="W746" s="250">
        <v>0.99827354149989678</v>
      </c>
      <c r="X746" s="250">
        <v>0.99841638340674377</v>
      </c>
      <c r="Y746" s="250">
        <v>0.99850429627754156</v>
      </c>
      <c r="Z746" s="251">
        <v>1.026E-4</v>
      </c>
      <c r="AA746" s="251">
        <v>4.8489999999999997E-4</v>
      </c>
      <c r="AB746" s="251">
        <v>6.6954450000000001E-5</v>
      </c>
      <c r="AC746" s="251">
        <v>0</v>
      </c>
      <c r="AD746" s="251">
        <v>-3.0000000000000001E-5</v>
      </c>
      <c r="AE746" s="251">
        <v>0.99561000000000011</v>
      </c>
      <c r="AF746" s="250">
        <v>0.99478248110689582</v>
      </c>
      <c r="AG746" s="251">
        <v>0.97551099999999991</v>
      </c>
      <c r="AH746" s="250">
        <v>0.12457856303903479</v>
      </c>
      <c r="AI746" s="252">
        <v>1</v>
      </c>
      <c r="AJ746" s="253">
        <f t="shared" si="113"/>
        <v>1.1660131915814335E-5</v>
      </c>
      <c r="AK746" s="253">
        <f t="shared" si="114"/>
        <v>5.5138133484610531E-5</v>
      </c>
      <c r="AL746" s="253">
        <f t="shared" si="115"/>
        <v>7.6164290087579672E-6</v>
      </c>
      <c r="AM746" s="253">
        <f t="shared" si="116"/>
        <v>0</v>
      </c>
      <c r="AN746" s="253">
        <f t="shared" si="117"/>
        <v>-3.4139762986876477E-6</v>
      </c>
      <c r="AO746" s="254">
        <f t="shared" si="118"/>
        <v>0.11330960771903134</v>
      </c>
    </row>
    <row r="747" spans="1:41">
      <c r="A747" s="247">
        <v>1038</v>
      </c>
      <c r="B747" s="248"/>
      <c r="C747" s="248">
        <f t="shared" si="112"/>
        <v>0</v>
      </c>
      <c r="D747" s="248">
        <f t="shared" si="112"/>
        <v>0</v>
      </c>
      <c r="E747" s="248">
        <f t="shared" si="112"/>
        <v>0</v>
      </c>
      <c r="F747" s="248">
        <f t="shared" si="112"/>
        <v>0</v>
      </c>
      <c r="G747" s="248">
        <f t="shared" si="112"/>
        <v>0</v>
      </c>
      <c r="H747" s="248">
        <f t="shared" si="112"/>
        <v>1</v>
      </c>
      <c r="I747" s="249"/>
      <c r="J747" s="249">
        <f t="shared" si="110"/>
        <v>0</v>
      </c>
      <c r="K747" s="249">
        <f t="shared" si="119"/>
        <v>0</v>
      </c>
      <c r="L747" s="249">
        <f t="shared" si="119"/>
        <v>0</v>
      </c>
      <c r="M747" s="249">
        <f t="shared" si="119"/>
        <v>0</v>
      </c>
      <c r="N747" s="249">
        <f t="shared" si="119"/>
        <v>0</v>
      </c>
      <c r="O747" s="249">
        <f t="shared" si="119"/>
        <v>1</v>
      </c>
      <c r="P747" s="250">
        <v>0.99357667345519018</v>
      </c>
      <c r="Q747" s="251">
        <v>0.97814899999999994</v>
      </c>
      <c r="R747" s="250">
        <v>0.99342905707606832</v>
      </c>
      <c r="S747" s="251">
        <v>0.97642700000000004</v>
      </c>
      <c r="T747" s="250">
        <v>0.99707667079145157</v>
      </c>
      <c r="U747" s="250">
        <v>0.9976364957802083</v>
      </c>
      <c r="V747" s="250">
        <v>0.99803185559639784</v>
      </c>
      <c r="W747" s="250">
        <v>0.99827354149989678</v>
      </c>
      <c r="X747" s="250">
        <v>0.99841638340674377</v>
      </c>
      <c r="Y747" s="250">
        <v>0.99850429627754156</v>
      </c>
      <c r="Z747" s="251">
        <v>2.2799999999999999E-5</v>
      </c>
      <c r="AA747" s="251">
        <v>3.5299999999999996E-4</v>
      </c>
      <c r="AB747" s="251">
        <v>6.5752240000000007E-5</v>
      </c>
      <c r="AC747" s="251">
        <v>0</v>
      </c>
      <c r="AD747" s="251">
        <v>-2.0000000000000002E-5</v>
      </c>
      <c r="AE747" s="251">
        <v>0.99553000000000003</v>
      </c>
      <c r="AF747" s="250">
        <v>0.99478248110689582</v>
      </c>
      <c r="AG747" s="251">
        <v>0.97541099999999981</v>
      </c>
      <c r="AH747" s="250">
        <v>0.12037733220863966</v>
      </c>
      <c r="AI747" s="252">
        <v>1</v>
      </c>
      <c r="AJ747" s="253">
        <f t="shared" si="113"/>
        <v>2.5032656172889779E-6</v>
      </c>
      <c r="AK747" s="253">
        <f t="shared" si="114"/>
        <v>3.877846070988459E-5</v>
      </c>
      <c r="AL747" s="253">
        <f t="shared" si="115"/>
        <v>7.2260088400087132E-6</v>
      </c>
      <c r="AM747" s="253">
        <f t="shared" si="116"/>
        <v>0</v>
      </c>
      <c r="AN747" s="253">
        <f t="shared" si="117"/>
        <v>-2.1987974617560121E-6</v>
      </c>
      <c r="AO747" s="254">
        <f t="shared" si="118"/>
        <v>0.10945807904343734</v>
      </c>
    </row>
    <row r="748" spans="1:41">
      <c r="A748" s="247">
        <v>1039</v>
      </c>
      <c r="B748" s="248"/>
      <c r="C748" s="248">
        <f t="shared" si="112"/>
        <v>0</v>
      </c>
      <c r="D748" s="248">
        <f t="shared" si="112"/>
        <v>0</v>
      </c>
      <c r="E748" s="248">
        <f t="shared" si="112"/>
        <v>0</v>
      </c>
      <c r="F748" s="248">
        <f t="shared" si="112"/>
        <v>0</v>
      </c>
      <c r="G748" s="248">
        <f t="shared" si="112"/>
        <v>0</v>
      </c>
      <c r="H748" s="248">
        <f t="shared" si="112"/>
        <v>1</v>
      </c>
      <c r="I748" s="249"/>
      <c r="J748" s="249">
        <f t="shared" ref="J748:J811" si="120">IF($A748&lt;J$4,0,IF($A748&lt;J$5,($A748-J$4)/(J$5-J$4),IF($A748&lt;J$6,1,IF($A748&lt;J$7,($A748-J$7)/(J$6-J$7),0))))</f>
        <v>0</v>
      </c>
      <c r="K748" s="249">
        <f t="shared" si="119"/>
        <v>0</v>
      </c>
      <c r="L748" s="249">
        <f t="shared" si="119"/>
        <v>0</v>
      </c>
      <c r="M748" s="249">
        <f t="shared" si="119"/>
        <v>0</v>
      </c>
      <c r="N748" s="249">
        <f t="shared" si="119"/>
        <v>0</v>
      </c>
      <c r="O748" s="249">
        <f t="shared" si="119"/>
        <v>1</v>
      </c>
      <c r="P748" s="250">
        <v>0.99357667345519018</v>
      </c>
      <c r="Q748" s="251">
        <v>0.97811150000000002</v>
      </c>
      <c r="R748" s="250">
        <v>0.99342905707606832</v>
      </c>
      <c r="S748" s="251">
        <v>0.97636850000000008</v>
      </c>
      <c r="T748" s="250">
        <v>0.99707667079145157</v>
      </c>
      <c r="U748" s="250">
        <v>0.9976364957802083</v>
      </c>
      <c r="V748" s="250">
        <v>0.99803185559639784</v>
      </c>
      <c r="W748" s="250">
        <v>0.99827354149989678</v>
      </c>
      <c r="X748" s="250">
        <v>0.99841638340674377</v>
      </c>
      <c r="Y748" s="250">
        <v>0.99850429627754156</v>
      </c>
      <c r="Z748" s="251">
        <v>1.7099999999999999E-5</v>
      </c>
      <c r="AA748" s="251">
        <v>4.8050000000000002E-4</v>
      </c>
      <c r="AB748" s="251">
        <v>6.5504499999999996E-5</v>
      </c>
      <c r="AC748" s="251">
        <v>0</v>
      </c>
      <c r="AD748" s="251">
        <v>-4.0000000000000003E-5</v>
      </c>
      <c r="AE748" s="251">
        <v>0.99537999999999993</v>
      </c>
      <c r="AF748" s="250">
        <v>0.99478248110689582</v>
      </c>
      <c r="AG748" s="251">
        <v>0.97530949999999994</v>
      </c>
      <c r="AH748" s="250">
        <v>0.11617610137824451</v>
      </c>
      <c r="AI748" s="252">
        <v>1</v>
      </c>
      <c r="AJ748" s="253">
        <f t="shared" si="113"/>
        <v>1.8115587238390099E-6</v>
      </c>
      <c r="AK748" s="253">
        <f t="shared" si="114"/>
        <v>5.0932321485805255E-5</v>
      </c>
      <c r="AL748" s="253">
        <f t="shared" si="115"/>
        <v>6.9461361398056454E-6</v>
      </c>
      <c r="AM748" s="253">
        <f t="shared" si="116"/>
        <v>0</v>
      </c>
      <c r="AN748" s="253">
        <f t="shared" si="117"/>
        <v>-4.2432580293395728E-6</v>
      </c>
      <c r="AO748" s="254">
        <f t="shared" si="118"/>
        <v>0.10560065199397488</v>
      </c>
    </row>
    <row r="749" spans="1:41">
      <c r="A749" s="247">
        <v>1040</v>
      </c>
      <c r="B749" s="248"/>
      <c r="C749" s="248">
        <f t="shared" si="112"/>
        <v>0</v>
      </c>
      <c r="D749" s="248">
        <f t="shared" si="112"/>
        <v>0</v>
      </c>
      <c r="E749" s="248">
        <f t="shared" si="112"/>
        <v>0</v>
      </c>
      <c r="F749" s="248">
        <f t="shared" si="112"/>
        <v>0</v>
      </c>
      <c r="G749" s="248">
        <f t="shared" si="112"/>
        <v>0</v>
      </c>
      <c r="H749" s="248">
        <f t="shared" si="112"/>
        <v>1</v>
      </c>
      <c r="I749" s="249"/>
      <c r="J749" s="249">
        <f t="shared" si="120"/>
        <v>0</v>
      </c>
      <c r="K749" s="249">
        <f t="shared" si="119"/>
        <v>0</v>
      </c>
      <c r="L749" s="249">
        <f t="shared" si="119"/>
        <v>0</v>
      </c>
      <c r="M749" s="249">
        <f t="shared" si="119"/>
        <v>0</v>
      </c>
      <c r="N749" s="249">
        <f t="shared" si="119"/>
        <v>0</v>
      </c>
      <c r="O749" s="249">
        <f t="shared" si="119"/>
        <v>1</v>
      </c>
      <c r="P749" s="250">
        <v>0.99357667345519018</v>
      </c>
      <c r="Q749" s="251">
        <v>0.978074</v>
      </c>
      <c r="R749" s="250">
        <v>0.99342905707606832</v>
      </c>
      <c r="S749" s="251">
        <v>0.97631000000000001</v>
      </c>
      <c r="T749" s="250">
        <v>0.99707667079145157</v>
      </c>
      <c r="U749" s="250">
        <v>0.9976364957802083</v>
      </c>
      <c r="V749" s="250">
        <v>0.99803185559639784</v>
      </c>
      <c r="W749" s="250">
        <v>0.99827354149989678</v>
      </c>
      <c r="X749" s="250">
        <v>0.99841638340674377</v>
      </c>
      <c r="Y749" s="250">
        <v>0.99850429627754156</v>
      </c>
      <c r="Z749" s="251">
        <v>1.8300000000000001E-5</v>
      </c>
      <c r="AA749" s="251">
        <v>4.7190000000000003E-4</v>
      </c>
      <c r="AB749" s="251">
        <v>6.313769000000001E-5</v>
      </c>
      <c r="AC749" s="251">
        <v>0</v>
      </c>
      <c r="AD749" s="251">
        <v>-5.0000000000000002E-5</v>
      </c>
      <c r="AE749" s="251">
        <v>0.99528000000000005</v>
      </c>
      <c r="AF749" s="250">
        <v>0.99478248110689582</v>
      </c>
      <c r="AG749" s="251">
        <v>0.97520799999999985</v>
      </c>
      <c r="AH749" s="250">
        <v>0.11198447759977814</v>
      </c>
      <c r="AI749" s="252">
        <v>1</v>
      </c>
      <c r="AJ749" s="253">
        <f t="shared" si="113"/>
        <v>1.8683599713942279E-6</v>
      </c>
      <c r="AK749" s="253">
        <f t="shared" si="114"/>
        <v>4.8206235170570855E-5</v>
      </c>
      <c r="AL749" s="253">
        <f t="shared" si="115"/>
        <v>6.4522918249770974E-6</v>
      </c>
      <c r="AM749" s="253">
        <f t="shared" si="116"/>
        <v>0</v>
      </c>
      <c r="AN749" s="253">
        <f t="shared" si="117"/>
        <v>-5.1116676927749223E-6</v>
      </c>
      <c r="AO749" s="254">
        <f t="shared" si="118"/>
        <v>0.10175977181957226</v>
      </c>
    </row>
    <row r="750" spans="1:41">
      <c r="A750" s="247">
        <v>1041</v>
      </c>
      <c r="B750" s="248"/>
      <c r="C750" s="248">
        <f t="shared" si="112"/>
        <v>0</v>
      </c>
      <c r="D750" s="248">
        <f t="shared" si="112"/>
        <v>0</v>
      </c>
      <c r="E750" s="248">
        <f t="shared" si="112"/>
        <v>0</v>
      </c>
      <c r="F750" s="248">
        <f t="shared" si="112"/>
        <v>0</v>
      </c>
      <c r="G750" s="248">
        <f t="shared" si="112"/>
        <v>0</v>
      </c>
      <c r="H750" s="248">
        <f t="shared" si="112"/>
        <v>1</v>
      </c>
      <c r="I750" s="249"/>
      <c r="J750" s="249">
        <f t="shared" si="120"/>
        <v>0</v>
      </c>
      <c r="K750" s="249">
        <f t="shared" si="119"/>
        <v>0</v>
      </c>
      <c r="L750" s="249">
        <f t="shared" si="119"/>
        <v>0</v>
      </c>
      <c r="M750" s="249">
        <f t="shared" si="119"/>
        <v>0</v>
      </c>
      <c r="N750" s="249">
        <f t="shared" si="119"/>
        <v>0</v>
      </c>
      <c r="O750" s="249">
        <f t="shared" si="119"/>
        <v>1</v>
      </c>
      <c r="P750" s="250">
        <v>0.99357667345519018</v>
      </c>
      <c r="Q750" s="251">
        <v>0.97803400000000007</v>
      </c>
      <c r="R750" s="250">
        <v>0.99342905707606832</v>
      </c>
      <c r="S750" s="251">
        <v>0.97624899999999992</v>
      </c>
      <c r="T750" s="250">
        <v>0.99707667079145157</v>
      </c>
      <c r="U750" s="250">
        <v>0.9976364957802083</v>
      </c>
      <c r="V750" s="250">
        <v>0.99803185559639784</v>
      </c>
      <c r="W750" s="250">
        <v>0.99827354149989678</v>
      </c>
      <c r="X750" s="250">
        <v>0.99841638340674377</v>
      </c>
      <c r="Y750" s="250">
        <v>0.99850429627754156</v>
      </c>
      <c r="Z750" s="251">
        <v>8.1899999999999999E-5</v>
      </c>
      <c r="AA750" s="251">
        <v>4.8149999999999999E-4</v>
      </c>
      <c r="AB750" s="251">
        <v>6.3023660000000002E-5</v>
      </c>
      <c r="AC750" s="251">
        <v>0</v>
      </c>
      <c r="AD750" s="251">
        <v>1.0000000000000001E-5</v>
      </c>
      <c r="AE750" s="251">
        <v>0.99507999999999996</v>
      </c>
      <c r="AF750" s="250">
        <v>0.99478248110689582</v>
      </c>
      <c r="AG750" s="251">
        <v>0.9751034999999999</v>
      </c>
      <c r="AH750" s="250">
        <v>0.1093893877433446</v>
      </c>
      <c r="AI750" s="252">
        <v>1</v>
      </c>
      <c r="AJ750" s="253">
        <f t="shared" si="113"/>
        <v>8.1661864628805916E-6</v>
      </c>
      <c r="AK750" s="253">
        <f t="shared" si="114"/>
        <v>4.8036953334189571E-5</v>
      </c>
      <c r="AL750" s="253">
        <f t="shared" si="115"/>
        <v>6.2900610340458406E-6</v>
      </c>
      <c r="AM750" s="253">
        <f t="shared" si="116"/>
        <v>0</v>
      </c>
      <c r="AN750" s="253">
        <f t="shared" si="117"/>
        <v>9.9843209791169005E-7</v>
      </c>
      <c r="AO750" s="254">
        <f t="shared" si="118"/>
        <v>9.9360729370632866E-2</v>
      </c>
    </row>
    <row r="751" spans="1:41">
      <c r="A751" s="247">
        <v>1042</v>
      </c>
      <c r="B751" s="248"/>
      <c r="C751" s="248">
        <f t="shared" ref="C751:H793" si="121">IF($A751&lt;C$4,0,IF($A751&gt;C$5,0,1))</f>
        <v>0</v>
      </c>
      <c r="D751" s="248">
        <f t="shared" si="121"/>
        <v>0</v>
      </c>
      <c r="E751" s="248">
        <f t="shared" si="121"/>
        <v>0</v>
      </c>
      <c r="F751" s="248">
        <f t="shared" si="121"/>
        <v>0</v>
      </c>
      <c r="G751" s="248">
        <f t="shared" si="121"/>
        <v>0</v>
      </c>
      <c r="H751" s="248">
        <f t="shared" si="121"/>
        <v>1</v>
      </c>
      <c r="I751" s="249"/>
      <c r="J751" s="249">
        <f t="shared" si="120"/>
        <v>0</v>
      </c>
      <c r="K751" s="249">
        <f t="shared" si="119"/>
        <v>0</v>
      </c>
      <c r="L751" s="249">
        <f t="shared" si="119"/>
        <v>0</v>
      </c>
      <c r="M751" s="249">
        <f t="shared" si="119"/>
        <v>0</v>
      </c>
      <c r="N751" s="249">
        <f t="shared" si="119"/>
        <v>0</v>
      </c>
      <c r="O751" s="249">
        <f t="shared" si="119"/>
        <v>1</v>
      </c>
      <c r="P751" s="250">
        <v>0.99357667345519018</v>
      </c>
      <c r="Q751" s="251">
        <v>0.97799400000000003</v>
      </c>
      <c r="R751" s="250">
        <v>0.99342905707606832</v>
      </c>
      <c r="S751" s="251">
        <v>0.97618799999999994</v>
      </c>
      <c r="T751" s="250">
        <v>0.99707667079145157</v>
      </c>
      <c r="U751" s="250">
        <v>0.9976364957802083</v>
      </c>
      <c r="V751" s="250">
        <v>0.99803185559639784</v>
      </c>
      <c r="W751" s="250">
        <v>0.99827354149989678</v>
      </c>
      <c r="X751" s="250">
        <v>0.99841638340674377</v>
      </c>
      <c r="Y751" s="250">
        <v>0.99850429627754156</v>
      </c>
      <c r="Z751" s="251">
        <v>5.4299999999999998E-5</v>
      </c>
      <c r="AA751" s="251">
        <v>4.7820000000000002E-4</v>
      </c>
      <c r="AB751" s="251">
        <v>6.3590820000000009E-5</v>
      </c>
      <c r="AC751" s="251">
        <v>0</v>
      </c>
      <c r="AD751" s="251">
        <v>-8.9999999999999992E-5</v>
      </c>
      <c r="AE751" s="251">
        <v>0.99495</v>
      </c>
      <c r="AF751" s="250">
        <v>0.99478248110689582</v>
      </c>
      <c r="AG751" s="251">
        <v>0.97499899999999995</v>
      </c>
      <c r="AH751" s="250">
        <v>0.10679429788691105</v>
      </c>
      <c r="AI751" s="252">
        <v>1</v>
      </c>
      <c r="AJ751" s="253">
        <f t="shared" si="113"/>
        <v>5.2846551004968591E-6</v>
      </c>
      <c r="AK751" s="253">
        <f t="shared" si="114"/>
        <v>4.6566131915943014E-5</v>
      </c>
      <c r="AL751" s="253">
        <f t="shared" si="115"/>
        <v>6.1947971922595448E-6</v>
      </c>
      <c r="AM751" s="253">
        <f t="shared" si="116"/>
        <v>0</v>
      </c>
      <c r="AN751" s="253">
        <f t="shared" si="117"/>
        <v>-8.7708659290908127E-6</v>
      </c>
      <c r="AO751" s="254">
        <f t="shared" si="118"/>
        <v>9.6970460567571803E-2</v>
      </c>
    </row>
    <row r="752" spans="1:41">
      <c r="A752" s="247">
        <v>1043</v>
      </c>
      <c r="B752" s="248"/>
      <c r="C752" s="248">
        <f t="shared" si="121"/>
        <v>0</v>
      </c>
      <c r="D752" s="248">
        <f t="shared" si="121"/>
        <v>0</v>
      </c>
      <c r="E752" s="248">
        <f t="shared" si="121"/>
        <v>0</v>
      </c>
      <c r="F752" s="248">
        <f t="shared" si="121"/>
        <v>0</v>
      </c>
      <c r="G752" s="248">
        <f t="shared" si="121"/>
        <v>0</v>
      </c>
      <c r="H752" s="248">
        <f t="shared" si="121"/>
        <v>1</v>
      </c>
      <c r="I752" s="249"/>
      <c r="J752" s="249">
        <f t="shared" si="120"/>
        <v>0</v>
      </c>
      <c r="K752" s="249">
        <f t="shared" si="119"/>
        <v>0</v>
      </c>
      <c r="L752" s="249">
        <f t="shared" si="119"/>
        <v>0</v>
      </c>
      <c r="M752" s="249">
        <f t="shared" si="119"/>
        <v>0</v>
      </c>
      <c r="N752" s="249">
        <f t="shared" si="119"/>
        <v>0</v>
      </c>
      <c r="O752" s="249">
        <f t="shared" si="119"/>
        <v>1</v>
      </c>
      <c r="P752" s="250">
        <v>0.99357667345519018</v>
      </c>
      <c r="Q752" s="251">
        <v>0.97795150000000008</v>
      </c>
      <c r="R752" s="250">
        <v>0.99342905707606832</v>
      </c>
      <c r="S752" s="251">
        <v>0.97612500000000002</v>
      </c>
      <c r="T752" s="250">
        <v>0.99707667079145157</v>
      </c>
      <c r="U752" s="250">
        <v>0.9976364957802083</v>
      </c>
      <c r="V752" s="250">
        <v>0.99803185559639784</v>
      </c>
      <c r="W752" s="250">
        <v>0.99827354149989678</v>
      </c>
      <c r="X752" s="250">
        <v>0.99841638340674377</v>
      </c>
      <c r="Y752" s="250">
        <v>0.99850429627754156</v>
      </c>
      <c r="Z752" s="251">
        <v>-1.0399999999999999E-5</v>
      </c>
      <c r="AA752" s="251">
        <v>5.6740000000000002E-4</v>
      </c>
      <c r="AB752" s="251">
        <v>6.1940249999999997E-5</v>
      </c>
      <c r="AC752" s="251">
        <v>0</v>
      </c>
      <c r="AD752" s="251">
        <v>2.0000000000000002E-5</v>
      </c>
      <c r="AE752" s="251">
        <v>0.99474999999999991</v>
      </c>
      <c r="AF752" s="250">
        <v>0.99478248110689582</v>
      </c>
      <c r="AG752" s="251">
        <v>0.97489249999999994</v>
      </c>
      <c r="AH752" s="250">
        <v>0.10419920803047752</v>
      </c>
      <c r="AI752" s="252">
        <v>1</v>
      </c>
      <c r="AJ752" s="253">
        <f t="shared" si="113"/>
        <v>-9.8735235993358737E-7</v>
      </c>
      <c r="AK752" s="253">
        <f t="shared" si="114"/>
        <v>5.3897911133929896E-5</v>
      </c>
      <c r="AL752" s="253">
        <f t="shared" si="115"/>
        <v>5.8860999402206729E-6</v>
      </c>
      <c r="AM752" s="253">
        <f t="shared" si="116"/>
        <v>0</v>
      </c>
      <c r="AN752" s="253">
        <f t="shared" si="117"/>
        <v>1.9013057818669099E-6</v>
      </c>
      <c r="AO752" s="254">
        <f t="shared" si="118"/>
        <v>9.4574523097819482E-2</v>
      </c>
    </row>
    <row r="753" spans="1:41">
      <c r="A753" s="247">
        <v>1044</v>
      </c>
      <c r="B753" s="248"/>
      <c r="C753" s="248">
        <f t="shared" si="121"/>
        <v>0</v>
      </c>
      <c r="D753" s="248">
        <f t="shared" si="121"/>
        <v>0</v>
      </c>
      <c r="E753" s="248">
        <f t="shared" si="121"/>
        <v>0</v>
      </c>
      <c r="F753" s="248">
        <f t="shared" si="121"/>
        <v>0</v>
      </c>
      <c r="G753" s="248">
        <f t="shared" si="121"/>
        <v>0</v>
      </c>
      <c r="H753" s="248">
        <f t="shared" si="121"/>
        <v>1</v>
      </c>
      <c r="I753" s="249"/>
      <c r="J753" s="249">
        <f t="shared" si="120"/>
        <v>0</v>
      </c>
      <c r="K753" s="249">
        <f t="shared" si="119"/>
        <v>0</v>
      </c>
      <c r="L753" s="249">
        <f t="shared" si="119"/>
        <v>0</v>
      </c>
      <c r="M753" s="249">
        <f t="shared" si="119"/>
        <v>0</v>
      </c>
      <c r="N753" s="249">
        <f t="shared" si="119"/>
        <v>0</v>
      </c>
      <c r="O753" s="249">
        <f t="shared" si="119"/>
        <v>1</v>
      </c>
      <c r="P753" s="250">
        <v>0.99357667345519018</v>
      </c>
      <c r="Q753" s="251">
        <v>0.97790899999999992</v>
      </c>
      <c r="R753" s="250">
        <v>0.99342905707606832</v>
      </c>
      <c r="S753" s="251">
        <v>0.97606199999999999</v>
      </c>
      <c r="T753" s="250">
        <v>0.99707667079145157</v>
      </c>
      <c r="U753" s="250">
        <v>0.9976364957802083</v>
      </c>
      <c r="V753" s="250">
        <v>0.99803185559639784</v>
      </c>
      <c r="W753" s="250">
        <v>0.99827354149989678</v>
      </c>
      <c r="X753" s="250">
        <v>0.99841638340674377</v>
      </c>
      <c r="Y753" s="250">
        <v>0.99850429627754156</v>
      </c>
      <c r="Z753" s="251">
        <v>3.1600000000000002E-5</v>
      </c>
      <c r="AA753" s="251">
        <v>4.5439999999999999E-4</v>
      </c>
      <c r="AB753" s="251">
        <v>6.1120579999999997E-5</v>
      </c>
      <c r="AC753" s="251">
        <v>0</v>
      </c>
      <c r="AD753" s="251">
        <v>-7.0000000000000007E-5</v>
      </c>
      <c r="AE753" s="251">
        <v>0.99453000000000003</v>
      </c>
      <c r="AF753" s="250">
        <v>0.99478248110689582</v>
      </c>
      <c r="AG753" s="251">
        <v>0.97478600000000004</v>
      </c>
      <c r="AH753" s="250">
        <v>0.10160411817404398</v>
      </c>
      <c r="AI753" s="252">
        <v>1</v>
      </c>
      <c r="AJ753" s="253">
        <f t="shared" si="113"/>
        <v>2.9246806637551222E-6</v>
      </c>
      <c r="AK753" s="253">
        <f t="shared" si="114"/>
        <v>4.2079780641753349E-5</v>
      </c>
      <c r="AL753" s="253">
        <f t="shared" si="115"/>
        <v>5.6623236136954361E-6</v>
      </c>
      <c r="AM753" s="253">
        <f t="shared" si="116"/>
        <v>0</v>
      </c>
      <c r="AN753" s="253">
        <f t="shared" si="117"/>
        <v>-6.4874280640499479E-6</v>
      </c>
      <c r="AO753" s="254">
        <f t="shared" si="118"/>
        <v>9.2178713441917026E-2</v>
      </c>
    </row>
    <row r="754" spans="1:41">
      <c r="A754" s="247">
        <v>1045</v>
      </c>
      <c r="B754" s="248"/>
      <c r="C754" s="248">
        <f t="shared" si="121"/>
        <v>0</v>
      </c>
      <c r="D754" s="248">
        <f t="shared" si="121"/>
        <v>0</v>
      </c>
      <c r="E754" s="248">
        <f t="shared" si="121"/>
        <v>0</v>
      </c>
      <c r="F754" s="248">
        <f t="shared" si="121"/>
        <v>0</v>
      </c>
      <c r="G754" s="248">
        <f t="shared" si="121"/>
        <v>0</v>
      </c>
      <c r="H754" s="248">
        <f t="shared" si="121"/>
        <v>1</v>
      </c>
      <c r="I754" s="249"/>
      <c r="J754" s="249">
        <f t="shared" si="120"/>
        <v>0</v>
      </c>
      <c r="K754" s="249">
        <f t="shared" si="119"/>
        <v>0</v>
      </c>
      <c r="L754" s="249">
        <f t="shared" si="119"/>
        <v>0</v>
      </c>
      <c r="M754" s="249">
        <f t="shared" si="119"/>
        <v>0</v>
      </c>
      <c r="N754" s="249">
        <f t="shared" si="119"/>
        <v>0</v>
      </c>
      <c r="O754" s="249">
        <f t="shared" si="119"/>
        <v>1</v>
      </c>
      <c r="P754" s="250">
        <v>0.99357667345519018</v>
      </c>
      <c r="Q754" s="251">
        <v>0.97786450000000003</v>
      </c>
      <c r="R754" s="250">
        <v>0.99342905707606832</v>
      </c>
      <c r="S754" s="251">
        <v>0.97599649999999993</v>
      </c>
      <c r="T754" s="250">
        <v>0.99707667079145157</v>
      </c>
      <c r="U754" s="250">
        <v>0.9976364957802083</v>
      </c>
      <c r="V754" s="250">
        <v>0.99803185559639784</v>
      </c>
      <c r="W754" s="250">
        <v>0.99827354149989678</v>
      </c>
      <c r="X754" s="250">
        <v>0.99841638340674377</v>
      </c>
      <c r="Y754" s="250">
        <v>0.99850429627754156</v>
      </c>
      <c r="Z754" s="251">
        <v>6.4200000000000002E-5</v>
      </c>
      <c r="AA754" s="251">
        <v>4.9019999999999999E-4</v>
      </c>
      <c r="AB754" s="251">
        <v>6.1166489999999997E-5</v>
      </c>
      <c r="AC754" s="251">
        <v>0</v>
      </c>
      <c r="AD754" s="251">
        <v>3.0000000000000001E-5</v>
      </c>
      <c r="AE754" s="251">
        <v>0.99446000000000001</v>
      </c>
      <c r="AF754" s="250">
        <v>0.99478248110689582</v>
      </c>
      <c r="AG754" s="251">
        <v>0.97467749999999997</v>
      </c>
      <c r="AH754" s="250">
        <v>9.9009028317610437E-2</v>
      </c>
      <c r="AI754" s="252">
        <v>1</v>
      </c>
      <c r="AJ754" s="253">
        <f t="shared" si="113"/>
        <v>5.7888545294916428E-6</v>
      </c>
      <c r="AK754" s="253">
        <f t="shared" si="114"/>
        <v>4.4225697218355821E-5</v>
      </c>
      <c r="AL754" s="253">
        <f t="shared" si="115"/>
        <v>5.5206093438778944E-6</v>
      </c>
      <c r="AM754" s="253">
        <f t="shared" si="116"/>
        <v>0</v>
      </c>
      <c r="AN754" s="253">
        <f t="shared" si="117"/>
        <v>2.7087068546706977E-6</v>
      </c>
      <c r="AO754" s="254">
        <f t="shared" si="118"/>
        <v>8.9797926842095505E-2</v>
      </c>
    </row>
    <row r="755" spans="1:41">
      <c r="A755" s="247">
        <v>1046</v>
      </c>
      <c r="B755" s="248"/>
      <c r="C755" s="248">
        <f t="shared" si="121"/>
        <v>0</v>
      </c>
      <c r="D755" s="248">
        <f t="shared" si="121"/>
        <v>0</v>
      </c>
      <c r="E755" s="248">
        <f t="shared" si="121"/>
        <v>0</v>
      </c>
      <c r="F755" s="248">
        <f t="shared" si="121"/>
        <v>0</v>
      </c>
      <c r="G755" s="248">
        <f t="shared" si="121"/>
        <v>0</v>
      </c>
      <c r="H755" s="248">
        <f t="shared" si="121"/>
        <v>1</v>
      </c>
      <c r="I755" s="249"/>
      <c r="J755" s="249">
        <f t="shared" si="120"/>
        <v>0</v>
      </c>
      <c r="K755" s="249">
        <f t="shared" si="119"/>
        <v>0</v>
      </c>
      <c r="L755" s="249">
        <f t="shared" si="119"/>
        <v>0</v>
      </c>
      <c r="M755" s="249">
        <f t="shared" si="119"/>
        <v>0</v>
      </c>
      <c r="N755" s="249">
        <f t="shared" si="119"/>
        <v>0</v>
      </c>
      <c r="O755" s="249">
        <f t="shared" si="119"/>
        <v>1</v>
      </c>
      <c r="P755" s="250">
        <v>0.99346020316417094</v>
      </c>
      <c r="Q755" s="251">
        <v>0.97781999999999991</v>
      </c>
      <c r="R755" s="250">
        <v>0.99330991916845301</v>
      </c>
      <c r="S755" s="251">
        <v>0.9759310000000001</v>
      </c>
      <c r="T755" s="250">
        <v>0.99702356878185927</v>
      </c>
      <c r="U755" s="250">
        <v>0.99759355066513744</v>
      </c>
      <c r="V755" s="250">
        <v>0.99799608699307851</v>
      </c>
      <c r="W755" s="250">
        <v>0.99824216137142063</v>
      </c>
      <c r="X755" s="250">
        <v>0.99838759747703831</v>
      </c>
      <c r="Y755" s="250">
        <v>0.99847710715052485</v>
      </c>
      <c r="Z755" s="251">
        <v>4.2999999999999995E-6</v>
      </c>
      <c r="AA755" s="251">
        <v>5.1560000000000006E-4</v>
      </c>
      <c r="AB755" s="251">
        <v>6.0581990000000003E-5</v>
      </c>
      <c r="AC755" s="251">
        <v>0</v>
      </c>
      <c r="AD755" s="251">
        <v>-5.0000000000000002E-5</v>
      </c>
      <c r="AE755" s="251">
        <v>0.99426000000000003</v>
      </c>
      <c r="AF755" s="250">
        <v>0.99468781650601201</v>
      </c>
      <c r="AG755" s="251">
        <v>0.97456900000000002</v>
      </c>
      <c r="AH755" s="250">
        <v>9.6413938461176907E-2</v>
      </c>
      <c r="AI755" s="252">
        <v>1</v>
      </c>
      <c r="AJ755" s="253">
        <f t="shared" si="113"/>
        <v>3.7733437561085358E-7</v>
      </c>
      <c r="AK755" s="253">
        <f t="shared" si="114"/>
        <v>4.5270890033125493E-5</v>
      </c>
      <c r="AL755" s="253">
        <f t="shared" si="115"/>
        <v>5.3213872513098963E-6</v>
      </c>
      <c r="AM755" s="253">
        <f t="shared" si="116"/>
        <v>0</v>
      </c>
      <c r="AN755" s="253">
        <f t="shared" si="117"/>
        <v>-4.3936117099331184E-6</v>
      </c>
      <c r="AO755" s="254">
        <f t="shared" si="118"/>
        <v>8.7375680471655004E-2</v>
      </c>
    </row>
    <row r="756" spans="1:41">
      <c r="A756" s="247">
        <v>1047</v>
      </c>
      <c r="B756" s="248"/>
      <c r="C756" s="248">
        <f t="shared" si="121"/>
        <v>0</v>
      </c>
      <c r="D756" s="248">
        <f t="shared" si="121"/>
        <v>0</v>
      </c>
      <c r="E756" s="248">
        <f t="shared" si="121"/>
        <v>0</v>
      </c>
      <c r="F756" s="248">
        <f t="shared" si="121"/>
        <v>0</v>
      </c>
      <c r="G756" s="248">
        <f t="shared" si="121"/>
        <v>0</v>
      </c>
      <c r="H756" s="248">
        <f t="shared" si="121"/>
        <v>1</v>
      </c>
      <c r="I756" s="249"/>
      <c r="J756" s="249">
        <f t="shared" si="120"/>
        <v>0</v>
      </c>
      <c r="K756" s="249">
        <f t="shared" si="119"/>
        <v>0</v>
      </c>
      <c r="L756" s="249">
        <f t="shared" si="119"/>
        <v>0</v>
      </c>
      <c r="M756" s="249">
        <f t="shared" si="119"/>
        <v>0</v>
      </c>
      <c r="N756" s="249">
        <f t="shared" si="119"/>
        <v>0</v>
      </c>
      <c r="O756" s="249">
        <f t="shared" si="119"/>
        <v>1</v>
      </c>
      <c r="P756" s="250">
        <v>0.99334374419454585</v>
      </c>
      <c r="Q756" s="251">
        <v>0.97777249999999993</v>
      </c>
      <c r="R756" s="250">
        <v>0.99319079316353664</v>
      </c>
      <c r="S756" s="251">
        <v>0.97586299999999992</v>
      </c>
      <c r="T756" s="250">
        <v>0.9969704685372005</v>
      </c>
      <c r="U756" s="250">
        <v>0.99755060653889982</v>
      </c>
      <c r="V756" s="250">
        <v>0.99796031895553194</v>
      </c>
      <c r="W756" s="250">
        <v>0.99821078160107679</v>
      </c>
      <c r="X756" s="250">
        <v>0.99835881180093156</v>
      </c>
      <c r="Y756" s="250">
        <v>0.99844991821948825</v>
      </c>
      <c r="Z756" s="251">
        <v>4.9999999999999998E-7</v>
      </c>
      <c r="AA756" s="251">
        <v>5.7629999999999997E-4</v>
      </c>
      <c r="AB756" s="251">
        <v>5.8720070000000005E-5</v>
      </c>
      <c r="AC756" s="251">
        <v>0</v>
      </c>
      <c r="AD756" s="251">
        <v>1.0000000000000001E-5</v>
      </c>
      <c r="AE756" s="251">
        <v>0.99421999999999999</v>
      </c>
      <c r="AF756" s="250">
        <v>0.99459315901835188</v>
      </c>
      <c r="AG756" s="251">
        <v>0.97445800000000005</v>
      </c>
      <c r="AH756" s="250">
        <v>9.3818848604743377E-2</v>
      </c>
      <c r="AI756" s="252">
        <v>1</v>
      </c>
      <c r="AJ756" s="253">
        <f t="shared" si="113"/>
        <v>4.266874869736727E-8</v>
      </c>
      <c r="AK756" s="253">
        <f t="shared" si="114"/>
        <v>4.9208617634147948E-5</v>
      </c>
      <c r="AL756" s="253">
        <f t="shared" si="115"/>
        <v>5.0159990573047635E-6</v>
      </c>
      <c r="AM756" s="253">
        <f t="shared" si="116"/>
        <v>0</v>
      </c>
      <c r="AN756" s="253">
        <f t="shared" si="117"/>
        <v>8.5456335157126324E-7</v>
      </c>
      <c r="AO756" s="254">
        <f t="shared" si="118"/>
        <v>8.4970150884367407E-2</v>
      </c>
    </row>
    <row r="757" spans="1:41">
      <c r="A757" s="247">
        <v>1048</v>
      </c>
      <c r="B757" s="248"/>
      <c r="C757" s="248">
        <f t="shared" si="121"/>
        <v>0</v>
      </c>
      <c r="D757" s="248">
        <f t="shared" si="121"/>
        <v>0</v>
      </c>
      <c r="E757" s="248">
        <f t="shared" si="121"/>
        <v>0</v>
      </c>
      <c r="F757" s="248">
        <f t="shared" si="121"/>
        <v>0</v>
      </c>
      <c r="G757" s="248">
        <f t="shared" si="121"/>
        <v>0</v>
      </c>
      <c r="H757" s="248">
        <f t="shared" si="121"/>
        <v>1</v>
      </c>
      <c r="I757" s="249"/>
      <c r="J757" s="249">
        <f t="shared" si="120"/>
        <v>0</v>
      </c>
      <c r="K757" s="249">
        <f t="shared" si="119"/>
        <v>0</v>
      </c>
      <c r="L757" s="249">
        <f t="shared" si="119"/>
        <v>0</v>
      </c>
      <c r="M757" s="249">
        <f t="shared" si="119"/>
        <v>0</v>
      </c>
      <c r="N757" s="249">
        <f t="shared" si="119"/>
        <v>0</v>
      </c>
      <c r="O757" s="249">
        <f t="shared" si="119"/>
        <v>1</v>
      </c>
      <c r="P757" s="250">
        <v>0.99322729654544328</v>
      </c>
      <c r="Q757" s="251">
        <v>0.97772499999999996</v>
      </c>
      <c r="R757" s="250">
        <v>0.99307167906037042</v>
      </c>
      <c r="S757" s="251">
        <v>0.97579499999999997</v>
      </c>
      <c r="T757" s="250">
        <v>0.99691737005745296</v>
      </c>
      <c r="U757" s="250">
        <v>0.99750766340149322</v>
      </c>
      <c r="V757" s="250">
        <v>0.99792455148376125</v>
      </c>
      <c r="W757" s="250">
        <v>0.9981794021888688</v>
      </c>
      <c r="X757" s="250">
        <v>0.99833002637842683</v>
      </c>
      <c r="Y757" s="250">
        <v>0.99842272948443489</v>
      </c>
      <c r="Z757" s="251">
        <v>8.03E-5</v>
      </c>
      <c r="AA757" s="251">
        <v>5.5350000000000006E-4</v>
      </c>
      <c r="AB757" s="251">
        <v>6.0155360000000001E-5</v>
      </c>
      <c r="AC757" s="251">
        <v>0</v>
      </c>
      <c r="AD757" s="251">
        <v>-4.0000000000000003E-5</v>
      </c>
      <c r="AE757" s="251">
        <v>0.99419999999999997</v>
      </c>
      <c r="AF757" s="250">
        <v>0.99449850864352496</v>
      </c>
      <c r="AG757" s="251">
        <v>0.97434700000000007</v>
      </c>
      <c r="AH757" s="250">
        <v>9.1223758748309833E-2</v>
      </c>
      <c r="AI757" s="252">
        <v>1</v>
      </c>
      <c r="AJ757" s="253">
        <f t="shared" si="113"/>
        <v>6.6589386151339649E-6</v>
      </c>
      <c r="AK757" s="253">
        <f t="shared" si="114"/>
        <v>4.592658665548515E-5</v>
      </c>
      <c r="AL757" s="253">
        <f t="shared" si="115"/>
        <v>4.9934688001992095E-6</v>
      </c>
      <c r="AM757" s="253">
        <f t="shared" si="116"/>
        <v>0</v>
      </c>
      <c r="AN757" s="253">
        <f t="shared" si="117"/>
        <v>-3.3217307567536248E-6</v>
      </c>
      <c r="AO757" s="254">
        <f t="shared" si="118"/>
        <v>8.2569284480421543E-2</v>
      </c>
    </row>
    <row r="758" spans="1:41">
      <c r="A758" s="247">
        <v>1049</v>
      </c>
      <c r="B758" s="248"/>
      <c r="C758" s="248">
        <f t="shared" si="121"/>
        <v>0</v>
      </c>
      <c r="D758" s="248">
        <f t="shared" si="121"/>
        <v>0</v>
      </c>
      <c r="E758" s="248">
        <f t="shared" si="121"/>
        <v>0</v>
      </c>
      <c r="F758" s="248">
        <f t="shared" si="121"/>
        <v>0</v>
      </c>
      <c r="G758" s="248">
        <f t="shared" si="121"/>
        <v>0</v>
      </c>
      <c r="H758" s="248">
        <f t="shared" si="121"/>
        <v>1</v>
      </c>
      <c r="I758" s="249"/>
      <c r="J758" s="249">
        <f t="shared" si="120"/>
        <v>0</v>
      </c>
      <c r="K758" s="249">
        <f t="shared" si="119"/>
        <v>0</v>
      </c>
      <c r="L758" s="249">
        <f t="shared" si="119"/>
        <v>0</v>
      </c>
      <c r="M758" s="249">
        <f t="shared" si="119"/>
        <v>0</v>
      </c>
      <c r="N758" s="249">
        <f t="shared" si="119"/>
        <v>0</v>
      </c>
      <c r="O758" s="249">
        <f t="shared" si="119"/>
        <v>1</v>
      </c>
      <c r="P758" s="250">
        <v>0.99311086021598882</v>
      </c>
      <c r="Q758" s="251">
        <v>0.97767550000000003</v>
      </c>
      <c r="R758" s="250">
        <v>0.99295257685800253</v>
      </c>
      <c r="S758" s="251">
        <v>0.97572499999999995</v>
      </c>
      <c r="T758" s="250">
        <v>0.99686427334259298</v>
      </c>
      <c r="U758" s="250">
        <v>0.99746472125291452</v>
      </c>
      <c r="V758" s="250">
        <v>0.99788878457776831</v>
      </c>
      <c r="W758" s="250">
        <v>0.99814802313479944</v>
      </c>
      <c r="X758" s="250">
        <v>0.99830124120952701</v>
      </c>
      <c r="Y758" s="250">
        <v>0.9983955409453672</v>
      </c>
      <c r="Z758" s="251">
        <v>5.7899999999999998E-5</v>
      </c>
      <c r="AA758" s="251">
        <v>5.8560000000000003E-4</v>
      </c>
      <c r="AB758" s="251">
        <v>5.9376090000000002E-5</v>
      </c>
      <c r="AC758" s="251">
        <v>0</v>
      </c>
      <c r="AD758" s="251">
        <v>-1.0000000000000001E-5</v>
      </c>
      <c r="AE758" s="251">
        <v>0.99409999999999998</v>
      </c>
      <c r="AF758" s="250">
        <v>0.99440386538113867</v>
      </c>
      <c r="AG758" s="251">
        <v>0.97423400000000004</v>
      </c>
      <c r="AH758" s="250">
        <v>8.8628668891876303E-2</v>
      </c>
      <c r="AI758" s="252">
        <v>1</v>
      </c>
      <c r="AJ758" s="253">
        <f t="shared" si="113"/>
        <v>4.6619038378531346E-6</v>
      </c>
      <c r="AK758" s="253">
        <f t="shared" si="114"/>
        <v>4.7178847549625542E-5</v>
      </c>
      <c r="AL758" s="253">
        <f t="shared" si="115"/>
        <v>4.7856667422574358E-6</v>
      </c>
      <c r="AM758" s="253">
        <f t="shared" si="116"/>
        <v>0</v>
      </c>
      <c r="AN758" s="253">
        <f t="shared" si="117"/>
        <v>-8.0632537412705764E-7</v>
      </c>
      <c r="AO758" s="254">
        <f t="shared" si="118"/>
        <v>8.0164377069919315E-2</v>
      </c>
    </row>
    <row r="759" spans="1:41">
      <c r="A759" s="247">
        <v>1050</v>
      </c>
      <c r="B759" s="248"/>
      <c r="C759" s="248">
        <f t="shared" si="121"/>
        <v>0</v>
      </c>
      <c r="D759" s="248">
        <f t="shared" si="121"/>
        <v>0</v>
      </c>
      <c r="E759" s="248">
        <f t="shared" si="121"/>
        <v>0</v>
      </c>
      <c r="F759" s="248">
        <f t="shared" si="121"/>
        <v>0</v>
      </c>
      <c r="G759" s="248">
        <f t="shared" si="121"/>
        <v>0</v>
      </c>
      <c r="H759" s="248">
        <f t="shared" si="121"/>
        <v>1</v>
      </c>
      <c r="I759" s="249"/>
      <c r="J759" s="249">
        <f t="shared" si="120"/>
        <v>0</v>
      </c>
      <c r="K759" s="249">
        <f t="shared" si="119"/>
        <v>0</v>
      </c>
      <c r="L759" s="249">
        <f t="shared" si="119"/>
        <v>0</v>
      </c>
      <c r="M759" s="249">
        <f t="shared" si="119"/>
        <v>0</v>
      </c>
      <c r="N759" s="249">
        <f t="shared" si="119"/>
        <v>0</v>
      </c>
      <c r="O759" s="249">
        <f t="shared" si="119"/>
        <v>1</v>
      </c>
      <c r="P759" s="250">
        <v>0.99299443520530839</v>
      </c>
      <c r="Q759" s="251">
        <v>0.97762600000000011</v>
      </c>
      <c r="R759" s="250">
        <v>0.99283348655548254</v>
      </c>
      <c r="S759" s="251">
        <v>0.97565500000000005</v>
      </c>
      <c r="T759" s="250">
        <v>0.99681117839259703</v>
      </c>
      <c r="U759" s="250">
        <v>0.99742178009316051</v>
      </c>
      <c r="V759" s="250">
        <v>0.99785301823755579</v>
      </c>
      <c r="W759" s="250">
        <v>0.99811664443887183</v>
      </c>
      <c r="X759" s="250">
        <v>0.99827245629423478</v>
      </c>
      <c r="Y759" s="250">
        <v>0.9983683526022874</v>
      </c>
      <c r="Z759" s="251">
        <v>-4.8999999999999997E-6</v>
      </c>
      <c r="AA759" s="251">
        <v>4.8140000000000005E-4</v>
      </c>
      <c r="AB759" s="251">
        <v>2.2740030000000001E-5</v>
      </c>
      <c r="AC759" s="251">
        <v>0</v>
      </c>
      <c r="AD759" s="251">
        <v>9.2000000000000003E-4</v>
      </c>
      <c r="AE759" s="251">
        <v>0.99442999999999993</v>
      </c>
      <c r="AF759" s="250">
        <v>0.9943092292308009</v>
      </c>
      <c r="AG759" s="251">
        <v>0.9741209999999999</v>
      </c>
      <c r="AH759" s="250">
        <v>8.6033579035442773E-2</v>
      </c>
      <c r="AI759" s="252">
        <v>1</v>
      </c>
      <c r="AJ759" s="253">
        <f t="shared" si="113"/>
        <v>-3.8273977334269891E-7</v>
      </c>
      <c r="AK759" s="253">
        <f t="shared" si="114"/>
        <v>3.7625263412058956E-5</v>
      </c>
      <c r="AL759" s="253">
        <f t="shared" si="115"/>
        <v>1.7780837965882041E-6</v>
      </c>
      <c r="AM759" s="253">
        <f t="shared" si="116"/>
        <v>0</v>
      </c>
      <c r="AN759" s="253">
        <f t="shared" si="117"/>
        <v>7.1966690522201412E-5</v>
      </c>
      <c r="AO759" s="254">
        <f t="shared" si="118"/>
        <v>7.7796424817314233E-2</v>
      </c>
    </row>
    <row r="760" spans="1:41">
      <c r="A760" s="247">
        <v>1051</v>
      </c>
      <c r="B760" s="248"/>
      <c r="C760" s="248">
        <f t="shared" si="121"/>
        <v>0</v>
      </c>
      <c r="D760" s="248">
        <f t="shared" si="121"/>
        <v>0</v>
      </c>
      <c r="E760" s="248">
        <f t="shared" si="121"/>
        <v>0</v>
      </c>
      <c r="F760" s="248">
        <f t="shared" si="121"/>
        <v>0</v>
      </c>
      <c r="G760" s="248">
        <f t="shared" si="121"/>
        <v>0</v>
      </c>
      <c r="H760" s="248">
        <f t="shared" si="121"/>
        <v>1</v>
      </c>
      <c r="I760" s="249"/>
      <c r="J760" s="249">
        <f t="shared" si="120"/>
        <v>0</v>
      </c>
      <c r="K760" s="249">
        <f t="shared" si="119"/>
        <v>0</v>
      </c>
      <c r="L760" s="249">
        <f t="shared" si="119"/>
        <v>0</v>
      </c>
      <c r="M760" s="249">
        <f t="shared" si="119"/>
        <v>0</v>
      </c>
      <c r="N760" s="249">
        <f t="shared" si="119"/>
        <v>0</v>
      </c>
      <c r="O760" s="249">
        <f t="shared" si="119"/>
        <v>1</v>
      </c>
      <c r="P760" s="250">
        <v>0.99299443520530839</v>
      </c>
      <c r="Q760" s="251">
        <v>0.97757349999999998</v>
      </c>
      <c r="R760" s="250">
        <v>0.99283348655548254</v>
      </c>
      <c r="S760" s="251">
        <v>0.97558250000000002</v>
      </c>
      <c r="T760" s="250">
        <v>0.99681117839259703</v>
      </c>
      <c r="U760" s="250">
        <v>0.99742178009316051</v>
      </c>
      <c r="V760" s="250">
        <v>0.99785301823755579</v>
      </c>
      <c r="W760" s="250">
        <v>0.99811664443887183</v>
      </c>
      <c r="X760" s="250">
        <v>0.99827245629423478</v>
      </c>
      <c r="Y760" s="250">
        <v>0.9983683526022874</v>
      </c>
      <c r="Z760" s="251">
        <v>4.6100000000000002E-5</v>
      </c>
      <c r="AA760" s="251">
        <v>5.7049999999999994E-4</v>
      </c>
      <c r="AB760" s="251">
        <v>3.7110000000000001E-6</v>
      </c>
      <c r="AC760" s="251">
        <v>0</v>
      </c>
      <c r="AD760" s="251">
        <v>1.1999999999999999E-3</v>
      </c>
      <c r="AE760" s="251">
        <v>0.99443999999999999</v>
      </c>
      <c r="AF760" s="250">
        <v>0.9943092292308009</v>
      </c>
      <c r="AG760" s="251">
        <v>0.97400599999999993</v>
      </c>
      <c r="AH760" s="250">
        <v>8.5010971534566993E-2</v>
      </c>
      <c r="AI760" s="252">
        <v>1</v>
      </c>
      <c r="AJ760" s="253">
        <f t="shared" si="113"/>
        <v>3.5572022653819476E-6</v>
      </c>
      <c r="AK760" s="253">
        <f t="shared" si="114"/>
        <v>4.4048308063124139E-5</v>
      </c>
      <c r="AL760" s="253">
        <f t="shared" si="115"/>
        <v>2.8665021039901357E-7</v>
      </c>
      <c r="AM760" s="253">
        <f t="shared" si="116"/>
        <v>0</v>
      </c>
      <c r="AN760" s="253">
        <f t="shared" si="117"/>
        <v>9.2731027032349954E-5</v>
      </c>
      <c r="AO760" s="254">
        <f t="shared" si="118"/>
        <v>7.6853584121539711E-2</v>
      </c>
    </row>
    <row r="761" spans="1:41">
      <c r="A761" s="247">
        <v>1052</v>
      </c>
      <c r="B761" s="248"/>
      <c r="C761" s="248">
        <f t="shared" si="121"/>
        <v>0</v>
      </c>
      <c r="D761" s="248">
        <f t="shared" si="121"/>
        <v>0</v>
      </c>
      <c r="E761" s="248">
        <f t="shared" si="121"/>
        <v>0</v>
      </c>
      <c r="F761" s="248">
        <f t="shared" si="121"/>
        <v>0</v>
      </c>
      <c r="G761" s="248">
        <f t="shared" si="121"/>
        <v>0</v>
      </c>
      <c r="H761" s="248">
        <f t="shared" si="121"/>
        <v>1</v>
      </c>
      <c r="I761" s="249"/>
      <c r="J761" s="249">
        <f t="shared" si="120"/>
        <v>0</v>
      </c>
      <c r="K761" s="249">
        <f t="shared" si="119"/>
        <v>0</v>
      </c>
      <c r="L761" s="249">
        <f t="shared" si="119"/>
        <v>0</v>
      </c>
      <c r="M761" s="249">
        <f t="shared" si="119"/>
        <v>0</v>
      </c>
      <c r="N761" s="249">
        <f t="shared" si="119"/>
        <v>0</v>
      </c>
      <c r="O761" s="249">
        <f t="shared" si="119"/>
        <v>1</v>
      </c>
      <c r="P761" s="250">
        <v>0.99299443520530839</v>
      </c>
      <c r="Q761" s="251">
        <v>0.97752099999999997</v>
      </c>
      <c r="R761" s="250">
        <v>0.99283348655548254</v>
      </c>
      <c r="S761" s="251">
        <v>0.97551000000000021</v>
      </c>
      <c r="T761" s="250">
        <v>0.99681117839259703</v>
      </c>
      <c r="U761" s="250">
        <v>0.99742178009316051</v>
      </c>
      <c r="V761" s="250">
        <v>0.99785301823755579</v>
      </c>
      <c r="W761" s="250">
        <v>0.99811664443887183</v>
      </c>
      <c r="X761" s="250">
        <v>0.99827245629423478</v>
      </c>
      <c r="Y761" s="250">
        <v>0.9983683526022874</v>
      </c>
      <c r="Z761" s="251">
        <v>3.7299999999999999E-5</v>
      </c>
      <c r="AA761" s="251">
        <v>5.6570000000000004E-4</v>
      </c>
      <c r="AB761" s="251">
        <v>3.0049740000000001E-5</v>
      </c>
      <c r="AC761" s="251">
        <v>0</v>
      </c>
      <c r="AD761" s="251">
        <v>9.7999999999999997E-4</v>
      </c>
      <c r="AE761" s="251">
        <v>0.99446000000000001</v>
      </c>
      <c r="AF761" s="250">
        <v>0.9943092292308009</v>
      </c>
      <c r="AG761" s="251">
        <v>0.97389100000000017</v>
      </c>
      <c r="AH761" s="250">
        <v>8.4008977821584563E-2</v>
      </c>
      <c r="AI761" s="252">
        <v>1</v>
      </c>
      <c r="AJ761" s="253">
        <f t="shared" si="113"/>
        <v>2.8435463265437978E-6</v>
      </c>
      <c r="AK761" s="253">
        <f t="shared" si="114"/>
        <v>4.3152265666667996E-5</v>
      </c>
      <c r="AL761" s="253">
        <f t="shared" si="115"/>
        <v>2.2932207916541179E-6</v>
      </c>
      <c r="AM761" s="253">
        <f t="shared" si="116"/>
        <v>0</v>
      </c>
      <c r="AN761" s="253">
        <f t="shared" si="117"/>
        <v>7.4819317264273179E-5</v>
      </c>
      <c r="AO761" s="254">
        <f t="shared" si="118"/>
        <v>7.5930577287357401E-2</v>
      </c>
    </row>
    <row r="762" spans="1:41">
      <c r="A762" s="247">
        <v>1053</v>
      </c>
      <c r="B762" s="248"/>
      <c r="C762" s="248">
        <f t="shared" si="121"/>
        <v>0</v>
      </c>
      <c r="D762" s="248">
        <f t="shared" si="121"/>
        <v>0</v>
      </c>
      <c r="E762" s="248">
        <f t="shared" si="121"/>
        <v>0</v>
      </c>
      <c r="F762" s="248">
        <f t="shared" si="121"/>
        <v>0</v>
      </c>
      <c r="G762" s="248">
        <f t="shared" si="121"/>
        <v>0</v>
      </c>
      <c r="H762" s="248">
        <f t="shared" si="121"/>
        <v>1</v>
      </c>
      <c r="I762" s="249"/>
      <c r="J762" s="249">
        <f t="shared" si="120"/>
        <v>0</v>
      </c>
      <c r="K762" s="249">
        <f t="shared" si="119"/>
        <v>0</v>
      </c>
      <c r="L762" s="249">
        <f t="shared" si="119"/>
        <v>0</v>
      </c>
      <c r="M762" s="249">
        <f t="shared" si="119"/>
        <v>0</v>
      </c>
      <c r="N762" s="249">
        <f t="shared" si="119"/>
        <v>0</v>
      </c>
      <c r="O762" s="249">
        <f t="shared" si="119"/>
        <v>1</v>
      </c>
      <c r="P762" s="250">
        <v>0.99299443520530839</v>
      </c>
      <c r="Q762" s="251">
        <v>0.97746650000000002</v>
      </c>
      <c r="R762" s="250">
        <v>0.99283348655548254</v>
      </c>
      <c r="S762" s="251">
        <v>0.97543550000000012</v>
      </c>
      <c r="T762" s="250">
        <v>0.99681117839259703</v>
      </c>
      <c r="U762" s="250">
        <v>0.99742178009316051</v>
      </c>
      <c r="V762" s="250">
        <v>0.99785301823755579</v>
      </c>
      <c r="W762" s="250">
        <v>0.99811664443887183</v>
      </c>
      <c r="X762" s="250">
        <v>0.99827245629423478</v>
      </c>
      <c r="Y762" s="250">
        <v>0.9983683526022874</v>
      </c>
      <c r="Z762" s="251">
        <v>2.41E-5</v>
      </c>
      <c r="AA762" s="251">
        <v>5.9449999999999998E-4</v>
      </c>
      <c r="AB762" s="251">
        <v>3.3792739999999995E-5</v>
      </c>
      <c r="AC762" s="251">
        <v>0</v>
      </c>
      <c r="AD762" s="251">
        <v>-6.7000000000000002E-4</v>
      </c>
      <c r="AE762" s="251">
        <v>0.99468999999999996</v>
      </c>
      <c r="AF762" s="250">
        <v>0.9943092292308009</v>
      </c>
      <c r="AG762" s="251">
        <v>0.97377350000000007</v>
      </c>
      <c r="AH762" s="250">
        <v>8.3006984108602119E-2</v>
      </c>
      <c r="AI762" s="252">
        <v>1</v>
      </c>
      <c r="AJ762" s="253">
        <f t="shared" si="113"/>
        <v>1.8148789773690784E-6</v>
      </c>
      <c r="AK762" s="253">
        <f t="shared" si="114"/>
        <v>4.4796948778843911E-5</v>
      </c>
      <c r="AL762" s="253">
        <f t="shared" si="115"/>
        <v>2.5474619741758513E-6</v>
      </c>
      <c r="AM762" s="253">
        <f t="shared" si="116"/>
        <v>0</v>
      </c>
      <c r="AN762" s="253">
        <f t="shared" si="117"/>
        <v>-5.0529106538768832E-5</v>
      </c>
      <c r="AO762" s="254">
        <f t="shared" si="118"/>
        <v>7.5023321117590677E-2</v>
      </c>
    </row>
    <row r="763" spans="1:41">
      <c r="A763" s="247">
        <v>1054</v>
      </c>
      <c r="B763" s="248"/>
      <c r="C763" s="248">
        <f t="shared" si="121"/>
        <v>0</v>
      </c>
      <c r="D763" s="248">
        <f t="shared" si="121"/>
        <v>0</v>
      </c>
      <c r="E763" s="248">
        <f t="shared" si="121"/>
        <v>0</v>
      </c>
      <c r="F763" s="248">
        <f t="shared" si="121"/>
        <v>0</v>
      </c>
      <c r="G763" s="248">
        <f t="shared" si="121"/>
        <v>0</v>
      </c>
      <c r="H763" s="248">
        <f t="shared" si="121"/>
        <v>1</v>
      </c>
      <c r="I763" s="249"/>
      <c r="J763" s="249">
        <f t="shared" si="120"/>
        <v>0</v>
      </c>
      <c r="K763" s="249">
        <f t="shared" si="119"/>
        <v>0</v>
      </c>
      <c r="L763" s="249">
        <f t="shared" si="119"/>
        <v>0</v>
      </c>
      <c r="M763" s="249">
        <f t="shared" si="119"/>
        <v>0</v>
      </c>
      <c r="N763" s="249">
        <f t="shared" si="119"/>
        <v>0</v>
      </c>
      <c r="O763" s="249">
        <f t="shared" si="119"/>
        <v>1</v>
      </c>
      <c r="P763" s="250">
        <v>0.99299443520530839</v>
      </c>
      <c r="Q763" s="251">
        <v>0.97741200000000006</v>
      </c>
      <c r="R763" s="250">
        <v>0.99283348655548254</v>
      </c>
      <c r="S763" s="251">
        <v>0.97536100000000003</v>
      </c>
      <c r="T763" s="250">
        <v>0.99681117839259703</v>
      </c>
      <c r="U763" s="250">
        <v>0.99742178009316051</v>
      </c>
      <c r="V763" s="250">
        <v>0.99785301823755579</v>
      </c>
      <c r="W763" s="250">
        <v>0.99811664443887183</v>
      </c>
      <c r="X763" s="250">
        <v>0.99827245629423478</v>
      </c>
      <c r="Y763" s="250">
        <v>0.9983683526022874</v>
      </c>
      <c r="Z763" s="251">
        <v>7.6000000000000001E-6</v>
      </c>
      <c r="AA763" s="251">
        <v>5.7740000000000005E-4</v>
      </c>
      <c r="AB763" s="251">
        <v>7.9816739999999994E-5</v>
      </c>
      <c r="AC763" s="251">
        <v>0</v>
      </c>
      <c r="AD763" s="251">
        <v>1.92E-3</v>
      </c>
      <c r="AE763" s="251">
        <v>0.99473</v>
      </c>
      <c r="AF763" s="250">
        <v>0.9943092292308009</v>
      </c>
      <c r="AG763" s="251">
        <v>0.97365599999999997</v>
      </c>
      <c r="AH763" s="250">
        <v>8.200499039561969E-2</v>
      </c>
      <c r="AI763" s="252">
        <v>1</v>
      </c>
      <c r="AJ763" s="253">
        <f t="shared" si="113"/>
        <v>5.6527538359583894E-7</v>
      </c>
      <c r="AK763" s="253">
        <f t="shared" si="114"/>
        <v>4.2972360306344393E-5</v>
      </c>
      <c r="AL763" s="253">
        <f t="shared" si="115"/>
        <v>5.9428414317781371E-6</v>
      </c>
      <c r="AM763" s="253">
        <f t="shared" si="116"/>
        <v>0</v>
      </c>
      <c r="AN763" s="253">
        <f t="shared" si="117"/>
        <v>1.4301576012458141E-4</v>
      </c>
      <c r="AO763" s="254">
        <f t="shared" si="118"/>
        <v>7.4101944314777082E-2</v>
      </c>
    </row>
    <row r="764" spans="1:41">
      <c r="A764" s="247">
        <v>1055</v>
      </c>
      <c r="B764" s="248"/>
      <c r="C764" s="248">
        <f t="shared" si="121"/>
        <v>0</v>
      </c>
      <c r="D764" s="248">
        <f t="shared" si="121"/>
        <v>0</v>
      </c>
      <c r="E764" s="248">
        <f t="shared" si="121"/>
        <v>0</v>
      </c>
      <c r="F764" s="248">
        <f t="shared" si="121"/>
        <v>0</v>
      </c>
      <c r="G764" s="248">
        <f t="shared" si="121"/>
        <v>0</v>
      </c>
      <c r="H764" s="248">
        <f t="shared" si="121"/>
        <v>1</v>
      </c>
      <c r="I764" s="249"/>
      <c r="J764" s="249">
        <f t="shared" si="120"/>
        <v>0</v>
      </c>
      <c r="K764" s="249">
        <f t="shared" si="119"/>
        <v>0</v>
      </c>
      <c r="L764" s="249">
        <f t="shared" si="119"/>
        <v>0</v>
      </c>
      <c r="M764" s="249">
        <f t="shared" si="119"/>
        <v>0</v>
      </c>
      <c r="N764" s="249">
        <f t="shared" si="119"/>
        <v>0</v>
      </c>
      <c r="O764" s="249">
        <f t="shared" si="119"/>
        <v>1</v>
      </c>
      <c r="P764" s="250">
        <v>0.99299443520530839</v>
      </c>
      <c r="Q764" s="251">
        <v>0.97735450000000001</v>
      </c>
      <c r="R764" s="250">
        <v>0.99283348655548254</v>
      </c>
      <c r="S764" s="251">
        <v>0.97528400000000004</v>
      </c>
      <c r="T764" s="250">
        <v>0.99681117839259703</v>
      </c>
      <c r="U764" s="250">
        <v>0.99742178009316051</v>
      </c>
      <c r="V764" s="250">
        <v>0.99785301823755579</v>
      </c>
      <c r="W764" s="250">
        <v>0.99811664443887183</v>
      </c>
      <c r="X764" s="250">
        <v>0.99827245629423478</v>
      </c>
      <c r="Y764" s="250">
        <v>0.9983683526022874</v>
      </c>
      <c r="Z764" s="251">
        <v>9.4400000000000004E-5</v>
      </c>
      <c r="AA764" s="251">
        <v>6.1200000000000002E-4</v>
      </c>
      <c r="AB764" s="251">
        <v>2.3467219999999999E-5</v>
      </c>
      <c r="AC764" s="251">
        <v>0</v>
      </c>
      <c r="AD764" s="251">
        <v>2.0399999999999997E-3</v>
      </c>
      <c r="AE764" s="251">
        <v>0.99486000000000008</v>
      </c>
      <c r="AF764" s="250">
        <v>0.9943092292308009</v>
      </c>
      <c r="AG764" s="251">
        <v>0.97353599999999996</v>
      </c>
      <c r="AH764" s="250">
        <v>8.1002996682637246E-2</v>
      </c>
      <c r="AI764" s="252">
        <v>1</v>
      </c>
      <c r="AJ764" s="253">
        <f t="shared" si="113"/>
        <v>6.9337138367815454E-6</v>
      </c>
      <c r="AK764" s="253">
        <f t="shared" si="114"/>
        <v>4.4979154706091793E-5</v>
      </c>
      <c r="AL764" s="253">
        <f t="shared" si="115"/>
        <v>1.7254772594331225E-6</v>
      </c>
      <c r="AM764" s="253">
        <f t="shared" si="116"/>
        <v>0</v>
      </c>
      <c r="AN764" s="253">
        <f t="shared" si="117"/>
        <v>1.5005838769062763E-4</v>
      </c>
      <c r="AO764" s="254">
        <f t="shared" si="118"/>
        <v>7.3186974722005041E-2</v>
      </c>
    </row>
    <row r="765" spans="1:41">
      <c r="A765" s="247">
        <v>1056</v>
      </c>
      <c r="B765" s="248"/>
      <c r="C765" s="248">
        <f t="shared" si="121"/>
        <v>0</v>
      </c>
      <c r="D765" s="248">
        <f t="shared" si="121"/>
        <v>0</v>
      </c>
      <c r="E765" s="248">
        <f t="shared" si="121"/>
        <v>0</v>
      </c>
      <c r="F765" s="248">
        <f t="shared" si="121"/>
        <v>0</v>
      </c>
      <c r="G765" s="248">
        <f t="shared" si="121"/>
        <v>0</v>
      </c>
      <c r="H765" s="248">
        <f t="shared" si="121"/>
        <v>1</v>
      </c>
      <c r="I765" s="249"/>
      <c r="J765" s="249">
        <f t="shared" si="120"/>
        <v>0</v>
      </c>
      <c r="K765" s="249">
        <f t="shared" si="119"/>
        <v>0</v>
      </c>
      <c r="L765" s="249">
        <f t="shared" si="119"/>
        <v>0</v>
      </c>
      <c r="M765" s="249">
        <f t="shared" si="119"/>
        <v>0</v>
      </c>
      <c r="N765" s="249">
        <f t="shared" si="119"/>
        <v>0</v>
      </c>
      <c r="O765" s="249">
        <f t="shared" si="119"/>
        <v>1</v>
      </c>
      <c r="P765" s="250">
        <v>0.99299443520530839</v>
      </c>
      <c r="Q765" s="251">
        <v>0.97729699999999997</v>
      </c>
      <c r="R765" s="250">
        <v>0.99283348655548254</v>
      </c>
      <c r="S765" s="251">
        <v>0.97520700000000005</v>
      </c>
      <c r="T765" s="250">
        <v>0.99681117839259703</v>
      </c>
      <c r="U765" s="250">
        <v>0.99742178009316051</v>
      </c>
      <c r="V765" s="250">
        <v>0.99785301823755579</v>
      </c>
      <c r="W765" s="250">
        <v>0.99811664443887183</v>
      </c>
      <c r="X765" s="250">
        <v>0.99827245629423478</v>
      </c>
      <c r="Y765" s="250">
        <v>0.9983683526022874</v>
      </c>
      <c r="Z765" s="251">
        <v>2.4899999999999999E-5</v>
      </c>
      <c r="AA765" s="251">
        <v>6.6149999999999998E-4</v>
      </c>
      <c r="AB765" s="251">
        <v>6.5532569999999995E-5</v>
      </c>
      <c r="AC765" s="251">
        <v>0</v>
      </c>
      <c r="AD765" s="251">
        <v>5.4000000000000001E-4</v>
      </c>
      <c r="AE765" s="251">
        <v>0.99486999999999992</v>
      </c>
      <c r="AF765" s="250">
        <v>0.9943092292308009</v>
      </c>
      <c r="AG765" s="251">
        <v>0.97341599999999995</v>
      </c>
      <c r="AH765" s="250">
        <v>8.0001002969654816E-2</v>
      </c>
      <c r="AI765" s="252">
        <v>1</v>
      </c>
      <c r="AJ765" s="253">
        <f t="shared" si="113"/>
        <v>1.8058190762346466E-6</v>
      </c>
      <c r="AK765" s="253">
        <f t="shared" si="114"/>
        <v>4.8003254864347313E-5</v>
      </c>
      <c r="AL765" s="253">
        <f t="shared" si="115"/>
        <v>4.7575763342623455E-6</v>
      </c>
      <c r="AM765" s="253">
        <f t="shared" si="116"/>
        <v>0</v>
      </c>
      <c r="AN765" s="253">
        <f t="shared" si="117"/>
        <v>3.9219751547078068E-5</v>
      </c>
      <c r="AO765" s="254">
        <f t="shared" si="118"/>
        <v>7.2263523022471118E-2</v>
      </c>
    </row>
    <row r="766" spans="1:41">
      <c r="A766" s="247">
        <v>1057</v>
      </c>
      <c r="B766" s="248"/>
      <c r="C766" s="248">
        <f t="shared" si="121"/>
        <v>0</v>
      </c>
      <c r="D766" s="248">
        <f t="shared" si="121"/>
        <v>0</v>
      </c>
      <c r="E766" s="248">
        <f t="shared" si="121"/>
        <v>0</v>
      </c>
      <c r="F766" s="248">
        <f t="shared" si="121"/>
        <v>0</v>
      </c>
      <c r="G766" s="248">
        <f t="shared" si="121"/>
        <v>0</v>
      </c>
      <c r="H766" s="248">
        <f t="shared" si="121"/>
        <v>1</v>
      </c>
      <c r="I766" s="249"/>
      <c r="J766" s="249">
        <f t="shared" si="120"/>
        <v>0</v>
      </c>
      <c r="K766" s="249">
        <f t="shared" si="119"/>
        <v>0</v>
      </c>
      <c r="L766" s="249">
        <f t="shared" si="119"/>
        <v>0</v>
      </c>
      <c r="M766" s="249">
        <f t="shared" si="119"/>
        <v>0</v>
      </c>
      <c r="N766" s="249">
        <f t="shared" si="119"/>
        <v>0</v>
      </c>
      <c r="O766" s="249">
        <f t="shared" si="119"/>
        <v>1</v>
      </c>
      <c r="P766" s="250">
        <v>0.99299443520530839</v>
      </c>
      <c r="Q766" s="251">
        <v>0.97723699999999991</v>
      </c>
      <c r="R766" s="250">
        <v>0.99283348655548254</v>
      </c>
      <c r="S766" s="251">
        <v>0.97512750000000015</v>
      </c>
      <c r="T766" s="250">
        <v>0.99681117839259703</v>
      </c>
      <c r="U766" s="250">
        <v>0.99742178009316051</v>
      </c>
      <c r="V766" s="250">
        <v>0.99785301823755579</v>
      </c>
      <c r="W766" s="250">
        <v>0.99811664443887183</v>
      </c>
      <c r="X766" s="250">
        <v>0.99827245629423478</v>
      </c>
      <c r="Y766" s="250">
        <v>0.9983683526022874</v>
      </c>
      <c r="Z766" s="251">
        <v>6.1E-6</v>
      </c>
      <c r="AA766" s="251">
        <v>6.6140000000000003E-4</v>
      </c>
      <c r="AB766" s="251">
        <v>5.0150600000000001E-5</v>
      </c>
      <c r="AC766" s="251">
        <v>0</v>
      </c>
      <c r="AD766" s="251">
        <v>-1.01E-3</v>
      </c>
      <c r="AE766" s="251">
        <v>0.9950199999999999</v>
      </c>
      <c r="AF766" s="250">
        <v>0.9943092292308009</v>
      </c>
      <c r="AG766" s="251">
        <v>0.97329399999999988</v>
      </c>
      <c r="AH766" s="250">
        <v>7.8999009256672373E-2</v>
      </c>
      <c r="AI766" s="252">
        <v>1</v>
      </c>
      <c r="AJ766" s="253">
        <f t="shared" si="113"/>
        <v>4.3673141586930247E-7</v>
      </c>
      <c r="AK766" s="253">
        <f t="shared" si="114"/>
        <v>4.7382147134991197E-5</v>
      </c>
      <c r="AL766" s="253">
        <f t="shared" si="115"/>
        <v>3.5943007009019449E-6</v>
      </c>
      <c r="AM766" s="253">
        <f t="shared" si="116"/>
        <v>0</v>
      </c>
      <c r="AN766" s="253">
        <f t="shared" si="117"/>
        <v>-7.2417272105204574E-5</v>
      </c>
      <c r="AO766" s="254">
        <f t="shared" si="118"/>
        <v>7.13500554586389E-2</v>
      </c>
    </row>
    <row r="767" spans="1:41">
      <c r="A767" s="247">
        <v>1058</v>
      </c>
      <c r="B767" s="248"/>
      <c r="C767" s="248">
        <f t="shared" si="121"/>
        <v>0</v>
      </c>
      <c r="D767" s="248">
        <f t="shared" si="121"/>
        <v>0</v>
      </c>
      <c r="E767" s="248">
        <f t="shared" si="121"/>
        <v>0</v>
      </c>
      <c r="F767" s="248">
        <f t="shared" si="121"/>
        <v>0</v>
      </c>
      <c r="G767" s="248">
        <f t="shared" si="121"/>
        <v>0</v>
      </c>
      <c r="H767" s="248">
        <f t="shared" si="121"/>
        <v>1</v>
      </c>
      <c r="I767" s="249"/>
      <c r="J767" s="249">
        <f t="shared" si="120"/>
        <v>0</v>
      </c>
      <c r="K767" s="249">
        <f t="shared" si="119"/>
        <v>0</v>
      </c>
      <c r="L767" s="249">
        <f t="shared" si="119"/>
        <v>0</v>
      </c>
      <c r="M767" s="249">
        <f t="shared" si="119"/>
        <v>0</v>
      </c>
      <c r="N767" s="249">
        <f t="shared" si="119"/>
        <v>0</v>
      </c>
      <c r="O767" s="249">
        <f t="shared" si="119"/>
        <v>1</v>
      </c>
      <c r="P767" s="250">
        <v>0.99299443520530839</v>
      </c>
      <c r="Q767" s="251">
        <v>0.97717699999999996</v>
      </c>
      <c r="R767" s="250">
        <v>0.99283348655548254</v>
      </c>
      <c r="S767" s="251">
        <v>0.97504800000000003</v>
      </c>
      <c r="T767" s="250">
        <v>0.99681117839259703</v>
      </c>
      <c r="U767" s="250">
        <v>0.99742178009316051</v>
      </c>
      <c r="V767" s="250">
        <v>0.99785301823755579</v>
      </c>
      <c r="W767" s="250">
        <v>0.99811664443887183</v>
      </c>
      <c r="X767" s="250">
        <v>0.99827245629423478</v>
      </c>
      <c r="Y767" s="250">
        <v>0.9983683526022874</v>
      </c>
      <c r="Z767" s="251">
        <v>2.0100000000000001E-5</v>
      </c>
      <c r="AA767" s="251">
        <v>7.8649999999999998E-4</v>
      </c>
      <c r="AB767" s="251">
        <v>3.2734700000000001E-6</v>
      </c>
      <c r="AC767" s="251">
        <v>0</v>
      </c>
      <c r="AD767" s="251">
        <v>-9.6000000000000002E-4</v>
      </c>
      <c r="AE767" s="251">
        <v>0.99519999999999997</v>
      </c>
      <c r="AF767" s="250">
        <v>0.9943092292308009</v>
      </c>
      <c r="AG767" s="251">
        <v>0.97317200000000004</v>
      </c>
      <c r="AH767" s="250">
        <v>7.7997015543689943E-2</v>
      </c>
      <c r="AI767" s="252">
        <v>1</v>
      </c>
      <c r="AJ767" s="253">
        <f t="shared" si="113"/>
        <v>1.4204321104108514E-6</v>
      </c>
      <c r="AK767" s="253">
        <f t="shared" si="114"/>
        <v>5.5614635962749842E-5</v>
      </c>
      <c r="AL767" s="253">
        <f t="shared" si="115"/>
        <v>2.3157222307609378E-7</v>
      </c>
      <c r="AM767" s="253">
        <f t="shared" si="116"/>
        <v>0</v>
      </c>
      <c r="AN767" s="253">
        <f t="shared" si="117"/>
        <v>-6.7940986101657622E-5</v>
      </c>
      <c r="AO767" s="254">
        <f t="shared" si="118"/>
        <v>7.0438921464080831E-2</v>
      </c>
    </row>
    <row r="768" spans="1:41">
      <c r="A768" s="247">
        <v>1059</v>
      </c>
      <c r="B768" s="248"/>
      <c r="C768" s="248">
        <f t="shared" si="121"/>
        <v>0</v>
      </c>
      <c r="D768" s="248">
        <f t="shared" si="121"/>
        <v>0</v>
      </c>
      <c r="E768" s="248">
        <f t="shared" si="121"/>
        <v>0</v>
      </c>
      <c r="F768" s="248">
        <f t="shared" si="121"/>
        <v>0</v>
      </c>
      <c r="G768" s="248">
        <f t="shared" si="121"/>
        <v>0</v>
      </c>
      <c r="H768" s="248">
        <f t="shared" si="121"/>
        <v>1</v>
      </c>
      <c r="I768" s="249"/>
      <c r="J768" s="249">
        <f t="shared" si="120"/>
        <v>0</v>
      </c>
      <c r="K768" s="249">
        <f t="shared" si="119"/>
        <v>0</v>
      </c>
      <c r="L768" s="249">
        <f t="shared" si="119"/>
        <v>0</v>
      </c>
      <c r="M768" s="249">
        <f t="shared" si="119"/>
        <v>0</v>
      </c>
      <c r="N768" s="249">
        <f t="shared" si="119"/>
        <v>0</v>
      </c>
      <c r="O768" s="249">
        <f t="shared" si="119"/>
        <v>1</v>
      </c>
      <c r="P768" s="250">
        <v>0.99299443520530839</v>
      </c>
      <c r="Q768" s="251">
        <v>0.97711499999999996</v>
      </c>
      <c r="R768" s="250">
        <v>0.99283348655548254</v>
      </c>
      <c r="S768" s="251">
        <v>0.974966</v>
      </c>
      <c r="T768" s="250">
        <v>0.99681117839259703</v>
      </c>
      <c r="U768" s="250">
        <v>0.99742178009316051</v>
      </c>
      <c r="V768" s="250">
        <v>0.99785301823755579</v>
      </c>
      <c r="W768" s="250">
        <v>0.99811664443887183</v>
      </c>
      <c r="X768" s="250">
        <v>0.99827245629423478</v>
      </c>
      <c r="Y768" s="250">
        <v>0.9983683526022874</v>
      </c>
      <c r="Z768" s="251">
        <v>1.06E-5</v>
      </c>
      <c r="AA768" s="251">
        <v>7.6460000000000005E-4</v>
      </c>
      <c r="AB768" s="251">
        <v>2.754202E-5</v>
      </c>
      <c r="AC768" s="251">
        <v>0</v>
      </c>
      <c r="AD768" s="251">
        <v>-7.0000000000000007E-5</v>
      </c>
      <c r="AE768" s="251">
        <v>0.99531000000000003</v>
      </c>
      <c r="AF768" s="250">
        <v>0.9943092292308009</v>
      </c>
      <c r="AG768" s="251">
        <v>0.97304800000000002</v>
      </c>
      <c r="AH768" s="250">
        <v>7.69950218307075E-2</v>
      </c>
      <c r="AI768" s="252">
        <v>1</v>
      </c>
      <c r="AJ768" s="253">
        <f t="shared" si="113"/>
        <v>7.3925714170770028E-7</v>
      </c>
      <c r="AK768" s="253">
        <f t="shared" si="114"/>
        <v>5.3356815916103597E-5</v>
      </c>
      <c r="AL768" s="253">
        <f t="shared" si="115"/>
        <v>1.9228222039797412E-6</v>
      </c>
      <c r="AM768" s="253">
        <f t="shared" si="116"/>
        <v>0</v>
      </c>
      <c r="AN768" s="253">
        <f t="shared" si="117"/>
        <v>-4.8890433993059632E-6</v>
      </c>
      <c r="AO768" s="254">
        <f t="shared" si="118"/>
        <v>6.9522589080713529E-2</v>
      </c>
    </row>
    <row r="769" spans="1:41">
      <c r="A769" s="247">
        <v>1060</v>
      </c>
      <c r="B769" s="248"/>
      <c r="C769" s="248">
        <f t="shared" si="121"/>
        <v>0</v>
      </c>
      <c r="D769" s="248">
        <f t="shared" si="121"/>
        <v>0</v>
      </c>
      <c r="E769" s="248">
        <f t="shared" si="121"/>
        <v>0</v>
      </c>
      <c r="F769" s="248">
        <f t="shared" si="121"/>
        <v>0</v>
      </c>
      <c r="G769" s="248">
        <f t="shared" si="121"/>
        <v>0</v>
      </c>
      <c r="H769" s="248">
        <f t="shared" si="121"/>
        <v>1</v>
      </c>
      <c r="I769" s="249"/>
      <c r="J769" s="249">
        <f t="shared" si="120"/>
        <v>0</v>
      </c>
      <c r="K769" s="249">
        <f t="shared" si="119"/>
        <v>0</v>
      </c>
      <c r="L769" s="249">
        <f t="shared" si="119"/>
        <v>0</v>
      </c>
      <c r="M769" s="249">
        <f t="shared" si="119"/>
        <v>0</v>
      </c>
      <c r="N769" s="249">
        <f t="shared" si="119"/>
        <v>0</v>
      </c>
      <c r="O769" s="249">
        <f t="shared" si="119"/>
        <v>1</v>
      </c>
      <c r="P769" s="250">
        <v>0.99299443520530839</v>
      </c>
      <c r="Q769" s="251">
        <v>0.97705299999999995</v>
      </c>
      <c r="R769" s="250">
        <v>0.99283348655548254</v>
      </c>
      <c r="S769" s="251">
        <v>0.97488399999999986</v>
      </c>
      <c r="T769" s="250">
        <v>0.99681117839259703</v>
      </c>
      <c r="U769" s="250">
        <v>0.99742178009316051</v>
      </c>
      <c r="V769" s="250">
        <v>0.99785301823755579</v>
      </c>
      <c r="W769" s="250">
        <v>0.99811664443887183</v>
      </c>
      <c r="X769" s="250">
        <v>0.99827245629423478</v>
      </c>
      <c r="Y769" s="250">
        <v>0.9983683526022874</v>
      </c>
      <c r="Z769" s="251">
        <v>6.3299999999999994E-5</v>
      </c>
      <c r="AA769" s="251">
        <v>9.1149999999999998E-4</v>
      </c>
      <c r="AB769" s="251">
        <v>5.6918409999999994E-5</v>
      </c>
      <c r="AC769" s="251">
        <v>0</v>
      </c>
      <c r="AD769" s="251">
        <v>1.5900000000000001E-3</v>
      </c>
      <c r="AE769" s="251">
        <v>0.99539</v>
      </c>
      <c r="AF769" s="250">
        <v>0.9943092292308009</v>
      </c>
      <c r="AG769" s="251">
        <v>0.9729239999999999</v>
      </c>
      <c r="AH769" s="250">
        <v>7.5995128382046667E-2</v>
      </c>
      <c r="AI769" s="252">
        <v>1</v>
      </c>
      <c r="AJ769" s="253">
        <f t="shared" si="113"/>
        <v>4.3560920315219503E-6</v>
      </c>
      <c r="AK769" s="253">
        <f t="shared" si="114"/>
        <v>6.27647722620207E-5</v>
      </c>
      <c r="AL769" s="253">
        <f t="shared" si="115"/>
        <v>3.9210264500110075E-6</v>
      </c>
      <c r="AM769" s="253">
        <f t="shared" si="116"/>
        <v>0</v>
      </c>
      <c r="AN769" s="253">
        <f t="shared" si="117"/>
        <v>1.095788276575243E-4</v>
      </c>
      <c r="AO769" s="254">
        <f t="shared" si="118"/>
        <v>6.8606381839734359E-2</v>
      </c>
    </row>
    <row r="770" spans="1:41">
      <c r="A770" s="247">
        <v>1061</v>
      </c>
      <c r="B770" s="248"/>
      <c r="C770" s="248">
        <f t="shared" si="121"/>
        <v>0</v>
      </c>
      <c r="D770" s="248">
        <f t="shared" si="121"/>
        <v>0</v>
      </c>
      <c r="E770" s="248">
        <f t="shared" si="121"/>
        <v>0</v>
      </c>
      <c r="F770" s="248">
        <f t="shared" si="121"/>
        <v>0</v>
      </c>
      <c r="G770" s="248">
        <f t="shared" si="121"/>
        <v>0</v>
      </c>
      <c r="H770" s="248">
        <f t="shared" si="121"/>
        <v>1</v>
      </c>
      <c r="I770" s="249"/>
      <c r="J770" s="249">
        <f t="shared" si="120"/>
        <v>0</v>
      </c>
      <c r="K770" s="249">
        <f t="shared" si="119"/>
        <v>0</v>
      </c>
      <c r="L770" s="249">
        <f t="shared" si="119"/>
        <v>0</v>
      </c>
      <c r="M770" s="249">
        <f t="shared" ref="K770:O821" si="122">IF($A770&lt;M$4,0,IF($A770&lt;M$5,($A770-M$4)/(M$5-M$4),IF($A770&lt;M$6,1,IF($A770&lt;M$7,($A770-M$7)/(M$6-M$7),0))))</f>
        <v>0</v>
      </c>
      <c r="N770" s="249">
        <f t="shared" si="122"/>
        <v>0</v>
      </c>
      <c r="O770" s="249">
        <f t="shared" si="122"/>
        <v>1</v>
      </c>
      <c r="P770" s="250">
        <v>0.99299443520530839</v>
      </c>
      <c r="Q770" s="251">
        <v>0.97698800000000008</v>
      </c>
      <c r="R770" s="250">
        <v>0.99283348655548254</v>
      </c>
      <c r="S770" s="251">
        <v>0.97479999999999989</v>
      </c>
      <c r="T770" s="250">
        <v>0.99681117839259703</v>
      </c>
      <c r="U770" s="250">
        <v>0.99742178009316051</v>
      </c>
      <c r="V770" s="250">
        <v>0.99785301823755579</v>
      </c>
      <c r="W770" s="250">
        <v>0.99811664443887183</v>
      </c>
      <c r="X770" s="250">
        <v>0.99827245629423478</v>
      </c>
      <c r="Y770" s="250">
        <v>0.9983683526022874</v>
      </c>
      <c r="Z770" s="251">
        <v>-5.2599999999999998E-5</v>
      </c>
      <c r="AA770" s="251">
        <v>9.8979999999999988E-4</v>
      </c>
      <c r="AB770" s="251">
        <v>2.5600760000000001E-5</v>
      </c>
      <c r="AC770" s="251">
        <v>0</v>
      </c>
      <c r="AD770" s="251">
        <v>-2.7100000000000002E-3</v>
      </c>
      <c r="AE770" s="251">
        <v>0.99558999999999997</v>
      </c>
      <c r="AF770" s="250">
        <v>0.9943092292308009</v>
      </c>
      <c r="AG770" s="251">
        <v>0.97279799999999994</v>
      </c>
      <c r="AH770" s="250">
        <v>7.529498308859553E-2</v>
      </c>
      <c r="AI770" s="252">
        <v>1</v>
      </c>
      <c r="AJ770" s="253">
        <f t="shared" si="113"/>
        <v>-3.5853933188299188E-6</v>
      </c>
      <c r="AK770" s="253">
        <f t="shared" si="114"/>
        <v>6.7509432622243361E-5</v>
      </c>
      <c r="AL770" s="253">
        <f t="shared" si="115"/>
        <v>1.7468579658515138E-6</v>
      </c>
      <c r="AM770" s="253">
        <f t="shared" si="116"/>
        <v>0</v>
      </c>
      <c r="AN770" s="253">
        <f t="shared" si="117"/>
        <v>-1.8499353039563889E-4</v>
      </c>
      <c r="AO770" s="254">
        <f t="shared" si="118"/>
        <v>6.7968782824176857E-2</v>
      </c>
    </row>
    <row r="771" spans="1:41">
      <c r="A771" s="247">
        <v>1062</v>
      </c>
      <c r="B771" s="248"/>
      <c r="C771" s="248">
        <f t="shared" si="121"/>
        <v>0</v>
      </c>
      <c r="D771" s="248">
        <f t="shared" si="121"/>
        <v>0</v>
      </c>
      <c r="E771" s="248">
        <f t="shared" si="121"/>
        <v>0</v>
      </c>
      <c r="F771" s="248">
        <f t="shared" si="121"/>
        <v>0</v>
      </c>
      <c r="G771" s="248">
        <f t="shared" si="121"/>
        <v>0</v>
      </c>
      <c r="H771" s="248">
        <f t="shared" si="121"/>
        <v>1</v>
      </c>
      <c r="I771" s="249"/>
      <c r="J771" s="249">
        <f t="shared" si="120"/>
        <v>0</v>
      </c>
      <c r="K771" s="249">
        <f t="shared" si="122"/>
        <v>0</v>
      </c>
      <c r="L771" s="249">
        <f t="shared" si="122"/>
        <v>0</v>
      </c>
      <c r="M771" s="249">
        <f t="shared" si="122"/>
        <v>0</v>
      </c>
      <c r="N771" s="249">
        <f t="shared" si="122"/>
        <v>0</v>
      </c>
      <c r="O771" s="249">
        <f t="shared" si="122"/>
        <v>1</v>
      </c>
      <c r="P771" s="250">
        <v>0.99299443520530839</v>
      </c>
      <c r="Q771" s="251">
        <v>0.97692299999999999</v>
      </c>
      <c r="R771" s="250">
        <v>0.99283348655548254</v>
      </c>
      <c r="S771" s="251">
        <v>0.97471600000000014</v>
      </c>
      <c r="T771" s="250">
        <v>0.99681117839259703</v>
      </c>
      <c r="U771" s="250">
        <v>0.99742178009316051</v>
      </c>
      <c r="V771" s="250">
        <v>0.99785301823755579</v>
      </c>
      <c r="W771" s="250">
        <v>0.99811664443887183</v>
      </c>
      <c r="X771" s="250">
        <v>0.99827245629423478</v>
      </c>
      <c r="Y771" s="250">
        <v>0.9983683526022874</v>
      </c>
      <c r="Z771" s="251">
        <v>6.0899999999999996E-5</v>
      </c>
      <c r="AA771" s="251">
        <v>1.0678E-3</v>
      </c>
      <c r="AB771" s="251">
        <v>7.3625500000000003E-6</v>
      </c>
      <c r="AC771" s="251">
        <v>0</v>
      </c>
      <c r="AD771" s="251">
        <v>-1.6800000000000001E-3</v>
      </c>
      <c r="AE771" s="251">
        <v>0.99551000000000001</v>
      </c>
      <c r="AF771" s="250">
        <v>0.9943092292308009</v>
      </c>
      <c r="AG771" s="251">
        <v>0.97267199999999998</v>
      </c>
      <c r="AH771" s="250">
        <v>7.4594837795144378E-2</v>
      </c>
      <c r="AI771" s="252">
        <v>1</v>
      </c>
      <c r="AJ771" s="253">
        <f t="shared" si="113"/>
        <v>4.1113884533224287E-6</v>
      </c>
      <c r="AK771" s="253">
        <f t="shared" si="114"/>
        <v>7.2131852104361332E-5</v>
      </c>
      <c r="AL771" s="253">
        <f t="shared" si="115"/>
        <v>4.9756881365874595E-7</v>
      </c>
      <c r="AM771" s="253">
        <f t="shared" si="116"/>
        <v>0</v>
      </c>
      <c r="AN771" s="253">
        <f t="shared" si="117"/>
        <v>-1.135838773451705E-4</v>
      </c>
      <c r="AO771" s="254">
        <f t="shared" si="118"/>
        <v>6.7312349921952022E-2</v>
      </c>
    </row>
    <row r="772" spans="1:41">
      <c r="A772" s="247">
        <v>1063</v>
      </c>
      <c r="B772" s="248"/>
      <c r="C772" s="248">
        <f t="shared" si="121"/>
        <v>0</v>
      </c>
      <c r="D772" s="248">
        <f t="shared" si="121"/>
        <v>0</v>
      </c>
      <c r="E772" s="248">
        <f t="shared" si="121"/>
        <v>0</v>
      </c>
      <c r="F772" s="248">
        <f t="shared" si="121"/>
        <v>0</v>
      </c>
      <c r="G772" s="248">
        <f t="shared" si="121"/>
        <v>0</v>
      </c>
      <c r="H772" s="248">
        <f t="shared" si="121"/>
        <v>1</v>
      </c>
      <c r="I772" s="249"/>
      <c r="J772" s="249">
        <f t="shared" si="120"/>
        <v>0</v>
      </c>
      <c r="K772" s="249">
        <f t="shared" si="122"/>
        <v>0</v>
      </c>
      <c r="L772" s="249">
        <f t="shared" si="122"/>
        <v>0</v>
      </c>
      <c r="M772" s="249">
        <f t="shared" si="122"/>
        <v>0</v>
      </c>
      <c r="N772" s="249">
        <f t="shared" si="122"/>
        <v>0</v>
      </c>
      <c r="O772" s="249">
        <f t="shared" si="122"/>
        <v>1</v>
      </c>
      <c r="P772" s="250">
        <v>0.99299443520530839</v>
      </c>
      <c r="Q772" s="251">
        <v>0.97685599999999995</v>
      </c>
      <c r="R772" s="250">
        <v>0.99283348655548254</v>
      </c>
      <c r="S772" s="251">
        <v>0.97462950000000004</v>
      </c>
      <c r="T772" s="250">
        <v>0.99681117839259703</v>
      </c>
      <c r="U772" s="250">
        <v>0.99742178009316051</v>
      </c>
      <c r="V772" s="250">
        <v>0.99785301823755579</v>
      </c>
      <c r="W772" s="250">
        <v>0.99811664443887183</v>
      </c>
      <c r="X772" s="250">
        <v>0.99827245629423478</v>
      </c>
      <c r="Y772" s="250">
        <v>0.9983683526022874</v>
      </c>
      <c r="Z772" s="251">
        <v>2.8399999999999999E-5</v>
      </c>
      <c r="AA772" s="251">
        <v>1.1954999999999999E-3</v>
      </c>
      <c r="AB772" s="251">
        <v>3.6063950000000002E-5</v>
      </c>
      <c r="AC772" s="251">
        <v>0</v>
      </c>
      <c r="AD772" s="251">
        <v>-4.0000000000000002E-4</v>
      </c>
      <c r="AE772" s="251">
        <v>0.99563999999999997</v>
      </c>
      <c r="AF772" s="250">
        <v>0.9943092292308009</v>
      </c>
      <c r="AG772" s="251">
        <v>0.97254350000000001</v>
      </c>
      <c r="AH772" s="250">
        <v>7.389469250169324E-2</v>
      </c>
      <c r="AI772" s="252">
        <v>1</v>
      </c>
      <c r="AJ772" s="253">
        <f t="shared" si="113"/>
        <v>1.8987523494737334E-6</v>
      </c>
      <c r="AK772" s="253">
        <f t="shared" si="114"/>
        <v>7.9977074234180242E-5</v>
      </c>
      <c r="AL772" s="253">
        <f t="shared" si="115"/>
        <v>2.4136647737116126E-6</v>
      </c>
      <c r="AM772" s="253">
        <f t="shared" si="116"/>
        <v>0</v>
      </c>
      <c r="AN772" s="253">
        <f t="shared" si="117"/>
        <v>-2.6782194793614841E-5</v>
      </c>
      <c r="AO772" s="254">
        <f t="shared" si="118"/>
        <v>6.6669964913108837E-2</v>
      </c>
    </row>
    <row r="773" spans="1:41">
      <c r="A773" s="247">
        <v>1064</v>
      </c>
      <c r="B773" s="248"/>
      <c r="C773" s="248">
        <f t="shared" si="121"/>
        <v>0</v>
      </c>
      <c r="D773" s="248">
        <f t="shared" si="121"/>
        <v>0</v>
      </c>
      <c r="E773" s="248">
        <f t="shared" si="121"/>
        <v>0</v>
      </c>
      <c r="F773" s="248">
        <f t="shared" si="121"/>
        <v>0</v>
      </c>
      <c r="G773" s="248">
        <f t="shared" si="121"/>
        <v>0</v>
      </c>
      <c r="H773" s="248">
        <f t="shared" si="121"/>
        <v>1</v>
      </c>
      <c r="I773" s="249"/>
      <c r="J773" s="249">
        <f t="shared" si="120"/>
        <v>0</v>
      </c>
      <c r="K773" s="249">
        <f t="shared" si="122"/>
        <v>0</v>
      </c>
      <c r="L773" s="249">
        <f t="shared" si="122"/>
        <v>0</v>
      </c>
      <c r="M773" s="249">
        <f t="shared" si="122"/>
        <v>0</v>
      </c>
      <c r="N773" s="249">
        <f t="shared" si="122"/>
        <v>0</v>
      </c>
      <c r="O773" s="249">
        <f t="shared" si="122"/>
        <v>1</v>
      </c>
      <c r="P773" s="250">
        <v>0.99299443520530839</v>
      </c>
      <c r="Q773" s="251">
        <v>0.97678900000000002</v>
      </c>
      <c r="R773" s="250">
        <v>0.99283348655548254</v>
      </c>
      <c r="S773" s="251">
        <v>0.97454300000000016</v>
      </c>
      <c r="T773" s="250">
        <v>0.99681117839259703</v>
      </c>
      <c r="U773" s="250">
        <v>0.99742178009316051</v>
      </c>
      <c r="V773" s="250">
        <v>0.99785301823755579</v>
      </c>
      <c r="W773" s="250">
        <v>0.99811664443887183</v>
      </c>
      <c r="X773" s="250">
        <v>0.99827245629423478</v>
      </c>
      <c r="Y773" s="250">
        <v>0.9983683526022874</v>
      </c>
      <c r="Z773" s="251">
        <v>2.3E-5</v>
      </c>
      <c r="AA773" s="251">
        <v>1.3122000000000001E-3</v>
      </c>
      <c r="AB773" s="251">
        <v>4.2799059999999999E-5</v>
      </c>
      <c r="AC773" s="251">
        <v>0</v>
      </c>
      <c r="AD773" s="251">
        <v>-1.2999999999999999E-3</v>
      </c>
      <c r="AE773" s="251">
        <v>0.99564999999999992</v>
      </c>
      <c r="AF773" s="250">
        <v>0.9943092292308009</v>
      </c>
      <c r="AG773" s="251">
        <v>0.97241500000000003</v>
      </c>
      <c r="AH773" s="250">
        <v>7.3194547208242089E-2</v>
      </c>
      <c r="AI773" s="252">
        <v>1</v>
      </c>
      <c r="AJ773" s="253">
        <f t="shared" si="113"/>
        <v>1.5227113403313863E-6</v>
      </c>
      <c r="AK773" s="253">
        <f t="shared" si="114"/>
        <v>8.6927207308790092E-5</v>
      </c>
      <c r="AL773" s="253">
        <f t="shared" si="115"/>
        <v>2.8364664593507947E-6</v>
      </c>
      <c r="AM773" s="253">
        <f t="shared" si="116"/>
        <v>0</v>
      </c>
      <c r="AN773" s="253">
        <f t="shared" si="117"/>
        <v>-8.619246225218193E-5</v>
      </c>
      <c r="AO773" s="254">
        <f t="shared" si="118"/>
        <v>6.6019822205208689E-2</v>
      </c>
    </row>
    <row r="774" spans="1:41">
      <c r="A774" s="247">
        <v>1065</v>
      </c>
      <c r="B774" s="248"/>
      <c r="C774" s="248">
        <f t="shared" si="121"/>
        <v>0</v>
      </c>
      <c r="D774" s="248">
        <f t="shared" si="121"/>
        <v>0</v>
      </c>
      <c r="E774" s="248">
        <f t="shared" si="121"/>
        <v>0</v>
      </c>
      <c r="F774" s="248">
        <f t="shared" si="121"/>
        <v>0</v>
      </c>
      <c r="G774" s="248">
        <f t="shared" si="121"/>
        <v>0</v>
      </c>
      <c r="H774" s="248">
        <f t="shared" si="121"/>
        <v>1</v>
      </c>
      <c r="I774" s="249"/>
      <c r="J774" s="249">
        <f t="shared" si="120"/>
        <v>0</v>
      </c>
      <c r="K774" s="249">
        <f t="shared" si="122"/>
        <v>0</v>
      </c>
      <c r="L774" s="249">
        <f t="shared" si="122"/>
        <v>0</v>
      </c>
      <c r="M774" s="249">
        <f t="shared" si="122"/>
        <v>0</v>
      </c>
      <c r="N774" s="249">
        <f t="shared" si="122"/>
        <v>0</v>
      </c>
      <c r="O774" s="249">
        <f t="shared" si="122"/>
        <v>1</v>
      </c>
      <c r="P774" s="250">
        <v>0.99299443520530839</v>
      </c>
      <c r="Q774" s="251">
        <v>0.97671899999999989</v>
      </c>
      <c r="R774" s="250">
        <v>0.99283348655548254</v>
      </c>
      <c r="S774" s="251">
        <v>0.97445400000000004</v>
      </c>
      <c r="T774" s="250">
        <v>0.99681117839259703</v>
      </c>
      <c r="U774" s="250">
        <v>0.99742178009316051</v>
      </c>
      <c r="V774" s="250">
        <v>0.99785301823755579</v>
      </c>
      <c r="W774" s="250">
        <v>0.99811664443887183</v>
      </c>
      <c r="X774" s="250">
        <v>0.99827245629423478</v>
      </c>
      <c r="Y774" s="250">
        <v>0.9983683526022874</v>
      </c>
      <c r="Z774" s="251">
        <v>4.7999999999999998E-6</v>
      </c>
      <c r="AA774" s="251">
        <v>1.5110000000000002E-3</v>
      </c>
      <c r="AB774" s="251">
        <v>1.1444389999999999E-5</v>
      </c>
      <c r="AC774" s="251">
        <v>0</v>
      </c>
      <c r="AD774" s="251">
        <v>4.2000000000000002E-4</v>
      </c>
      <c r="AE774" s="251">
        <v>0.99568000000000001</v>
      </c>
      <c r="AF774" s="250">
        <v>0.9943092292308009</v>
      </c>
      <c r="AG774" s="251">
        <v>0.97228399999999993</v>
      </c>
      <c r="AH774" s="250">
        <v>7.2494401914790937E-2</v>
      </c>
      <c r="AI774" s="252">
        <v>1</v>
      </c>
      <c r="AJ774" s="253">
        <f t="shared" si="113"/>
        <v>3.1464977677515866E-7</v>
      </c>
      <c r="AK774" s="253">
        <f t="shared" si="114"/>
        <v>9.9109800688632681E-5</v>
      </c>
      <c r="AL774" s="253">
        <f t="shared" si="115"/>
        <v>7.5098716653971777E-7</v>
      </c>
      <c r="AM774" s="253">
        <f t="shared" si="116"/>
        <v>0</v>
      </c>
      <c r="AN774" s="253">
        <f t="shared" si="117"/>
        <v>2.7572215861909341E-5</v>
      </c>
      <c r="AO774" s="254">
        <f t="shared" si="118"/>
        <v>6.5370812134724204E-2</v>
      </c>
    </row>
    <row r="775" spans="1:41">
      <c r="A775" s="247">
        <v>1066</v>
      </c>
      <c r="B775" s="248"/>
      <c r="C775" s="248">
        <f t="shared" si="121"/>
        <v>0</v>
      </c>
      <c r="D775" s="248">
        <f t="shared" si="121"/>
        <v>0</v>
      </c>
      <c r="E775" s="248">
        <f t="shared" si="121"/>
        <v>0</v>
      </c>
      <c r="F775" s="248">
        <f t="shared" si="121"/>
        <v>0</v>
      </c>
      <c r="G775" s="248">
        <f t="shared" si="121"/>
        <v>0</v>
      </c>
      <c r="H775" s="248">
        <f t="shared" si="121"/>
        <v>1</v>
      </c>
      <c r="I775" s="249"/>
      <c r="J775" s="249">
        <f t="shared" si="120"/>
        <v>0</v>
      </c>
      <c r="K775" s="249">
        <f t="shared" si="122"/>
        <v>0</v>
      </c>
      <c r="L775" s="249">
        <f t="shared" si="122"/>
        <v>0</v>
      </c>
      <c r="M775" s="249">
        <f t="shared" si="122"/>
        <v>0</v>
      </c>
      <c r="N775" s="249">
        <f t="shared" si="122"/>
        <v>0</v>
      </c>
      <c r="O775" s="249">
        <f t="shared" si="122"/>
        <v>1</v>
      </c>
      <c r="P775" s="250">
        <v>0.99299443520530839</v>
      </c>
      <c r="Q775" s="251">
        <v>0.97664899999999999</v>
      </c>
      <c r="R775" s="250">
        <v>0.99283348655548254</v>
      </c>
      <c r="S775" s="251">
        <v>0.97436499999999981</v>
      </c>
      <c r="T775" s="250">
        <v>0.99681117839259703</v>
      </c>
      <c r="U775" s="250">
        <v>0.99742178009316051</v>
      </c>
      <c r="V775" s="250">
        <v>0.99785301823755579</v>
      </c>
      <c r="W775" s="250">
        <v>0.99811664443887183</v>
      </c>
      <c r="X775" s="250">
        <v>0.99827245629423478</v>
      </c>
      <c r="Y775" s="250">
        <v>0.9983683526022874</v>
      </c>
      <c r="Z775" s="251">
        <v>8.4000000000000009E-6</v>
      </c>
      <c r="AA775" s="251">
        <v>1.7963E-3</v>
      </c>
      <c r="AB775" s="251">
        <v>1.5052509999999999E-5</v>
      </c>
      <c r="AC775" s="251">
        <v>0</v>
      </c>
      <c r="AD775" s="251">
        <v>-1.32E-3</v>
      </c>
      <c r="AE775" s="251">
        <v>0.99569000000000007</v>
      </c>
      <c r="AF775" s="250">
        <v>0.9943092292308009</v>
      </c>
      <c r="AG775" s="251">
        <v>0.97215300000000004</v>
      </c>
      <c r="AH775" s="250">
        <v>7.17942566213398E-2</v>
      </c>
      <c r="AI775" s="252">
        <v>1</v>
      </c>
      <c r="AJ775" s="253">
        <f t="shared" si="113"/>
        <v>5.4515675340876764E-7</v>
      </c>
      <c r="AK775" s="253">
        <f t="shared" si="114"/>
        <v>1.1665058689232843E-4</v>
      </c>
      <c r="AL775" s="253">
        <f t="shared" si="115"/>
        <v>9.7792311262042471E-7</v>
      </c>
      <c r="AM775" s="253">
        <f t="shared" si="116"/>
        <v>0</v>
      </c>
      <c r="AN775" s="253">
        <f t="shared" si="117"/>
        <v>-8.5793074297633973E-5</v>
      </c>
      <c r="AO775" s="254">
        <f t="shared" si="118"/>
        <v>6.4720842502454315E-2</v>
      </c>
    </row>
    <row r="776" spans="1:41">
      <c r="A776" s="247">
        <v>1067</v>
      </c>
      <c r="B776" s="248"/>
      <c r="C776" s="248">
        <f t="shared" si="121"/>
        <v>0</v>
      </c>
      <c r="D776" s="248">
        <f t="shared" si="121"/>
        <v>0</v>
      </c>
      <c r="E776" s="248">
        <f t="shared" si="121"/>
        <v>0</v>
      </c>
      <c r="F776" s="248">
        <f t="shared" si="121"/>
        <v>0</v>
      </c>
      <c r="G776" s="248">
        <f t="shared" si="121"/>
        <v>0</v>
      </c>
      <c r="H776" s="248">
        <f t="shared" si="121"/>
        <v>1</v>
      </c>
      <c r="I776" s="249"/>
      <c r="J776" s="249">
        <f t="shared" si="120"/>
        <v>0</v>
      </c>
      <c r="K776" s="249">
        <f t="shared" si="122"/>
        <v>0</v>
      </c>
      <c r="L776" s="249">
        <f t="shared" si="122"/>
        <v>0</v>
      </c>
      <c r="M776" s="249">
        <f t="shared" si="122"/>
        <v>0</v>
      </c>
      <c r="N776" s="249">
        <f t="shared" si="122"/>
        <v>0</v>
      </c>
      <c r="O776" s="249">
        <f t="shared" si="122"/>
        <v>1</v>
      </c>
      <c r="P776" s="250">
        <v>0.99299443520530839</v>
      </c>
      <c r="Q776" s="251">
        <v>0.97657650000000007</v>
      </c>
      <c r="R776" s="250">
        <v>0.99283348655548254</v>
      </c>
      <c r="S776" s="251">
        <v>0.9742734999999999</v>
      </c>
      <c r="T776" s="250">
        <v>0.99681117839259703</v>
      </c>
      <c r="U776" s="250">
        <v>0.99742178009316051</v>
      </c>
      <c r="V776" s="250">
        <v>0.99785301823755579</v>
      </c>
      <c r="W776" s="250">
        <v>0.99811664443887183</v>
      </c>
      <c r="X776" s="250">
        <v>0.99827245629423478</v>
      </c>
      <c r="Y776" s="250">
        <v>0.9983683526022874</v>
      </c>
      <c r="Z776" s="251">
        <v>9.9000000000000001E-6</v>
      </c>
      <c r="AA776" s="251">
        <v>1.9168E-3</v>
      </c>
      <c r="AB776" s="251">
        <v>2.2572170000000002E-5</v>
      </c>
      <c r="AC776" s="251">
        <v>0</v>
      </c>
      <c r="AD776" s="251">
        <v>1.0399999999999999E-3</v>
      </c>
      <c r="AE776" s="251">
        <v>0.99582999999999999</v>
      </c>
      <c r="AF776" s="250">
        <v>0.9943092292308009</v>
      </c>
      <c r="AG776" s="251">
        <v>0.97202049999999995</v>
      </c>
      <c r="AH776" s="250">
        <v>7.1094111327888648E-2</v>
      </c>
      <c r="AI776" s="252">
        <v>1</v>
      </c>
      <c r="AJ776" s="253">
        <f t="shared" si="113"/>
        <v>6.3604670895718816E-7</v>
      </c>
      <c r="AK776" s="253">
        <f t="shared" si="114"/>
        <v>1.2322435788864684E-4</v>
      </c>
      <c r="AL776" s="253">
        <f t="shared" si="115"/>
        <v>1.4517131252086722E-6</v>
      </c>
      <c r="AM776" s="253">
        <f t="shared" si="116"/>
        <v>0</v>
      </c>
      <c r="AN776" s="253">
        <f t="shared" si="117"/>
        <v>6.6914978605119631E-5</v>
      </c>
      <c r="AO776" s="254">
        <f t="shared" si="118"/>
        <v>6.4079177253479766E-2</v>
      </c>
    </row>
    <row r="777" spans="1:41">
      <c r="A777" s="247">
        <v>1068</v>
      </c>
      <c r="B777" s="248"/>
      <c r="C777" s="248">
        <f t="shared" si="121"/>
        <v>0</v>
      </c>
      <c r="D777" s="248">
        <f t="shared" si="121"/>
        <v>0</v>
      </c>
      <c r="E777" s="248">
        <f t="shared" si="121"/>
        <v>0</v>
      </c>
      <c r="F777" s="248">
        <f t="shared" si="121"/>
        <v>0</v>
      </c>
      <c r="G777" s="248">
        <f t="shared" si="121"/>
        <v>0</v>
      </c>
      <c r="H777" s="248">
        <f t="shared" si="121"/>
        <v>1</v>
      </c>
      <c r="I777" s="249"/>
      <c r="J777" s="249">
        <f t="shared" si="120"/>
        <v>0</v>
      </c>
      <c r="K777" s="249">
        <f t="shared" si="122"/>
        <v>0</v>
      </c>
      <c r="L777" s="249">
        <f t="shared" si="122"/>
        <v>0</v>
      </c>
      <c r="M777" s="249">
        <f t="shared" si="122"/>
        <v>0</v>
      </c>
      <c r="N777" s="249">
        <f t="shared" si="122"/>
        <v>0</v>
      </c>
      <c r="O777" s="249">
        <f t="shared" si="122"/>
        <v>1</v>
      </c>
      <c r="P777" s="250">
        <v>0.99299443520530839</v>
      </c>
      <c r="Q777" s="251">
        <v>0.97650400000000004</v>
      </c>
      <c r="R777" s="250">
        <v>0.99283348655548254</v>
      </c>
      <c r="S777" s="251">
        <v>0.97418199999999999</v>
      </c>
      <c r="T777" s="250">
        <v>0.99681117839259703</v>
      </c>
      <c r="U777" s="250">
        <v>0.99742178009316051</v>
      </c>
      <c r="V777" s="250">
        <v>0.99785301823755579</v>
      </c>
      <c r="W777" s="250">
        <v>0.99811664443887183</v>
      </c>
      <c r="X777" s="250">
        <v>0.99827245629423478</v>
      </c>
      <c r="Y777" s="250">
        <v>0.9983683526022874</v>
      </c>
      <c r="Z777" s="251">
        <v>3.3099999999999998E-5</v>
      </c>
      <c r="AA777" s="251">
        <v>2.1993E-3</v>
      </c>
      <c r="AB777" s="251">
        <v>4.3316400000000004E-5</v>
      </c>
      <c r="AC777" s="251">
        <v>0</v>
      </c>
      <c r="AD777" s="251">
        <v>2.4000000000000001E-4</v>
      </c>
      <c r="AE777" s="251">
        <v>0.99569000000000007</v>
      </c>
      <c r="AF777" s="250">
        <v>0.9943092292308009</v>
      </c>
      <c r="AG777" s="251">
        <v>0.97188799999999986</v>
      </c>
      <c r="AH777" s="250">
        <v>7.0393966034437511E-2</v>
      </c>
      <c r="AI777" s="252">
        <v>1</v>
      </c>
      <c r="AJ777" s="253">
        <f t="shared" si="113"/>
        <v>2.1049964946884476E-6</v>
      </c>
      <c r="AK777" s="253">
        <f t="shared" si="114"/>
        <v>1.3995029080926641E-4</v>
      </c>
      <c r="AL777" s="253">
        <f t="shared" si="115"/>
        <v>2.7575882151082205E-6</v>
      </c>
      <c r="AM777" s="253">
        <f t="shared" si="116"/>
        <v>0</v>
      </c>
      <c r="AN777" s="253">
        <f t="shared" si="117"/>
        <v>1.5285189024976078E-5</v>
      </c>
      <c r="AO777" s="254">
        <f t="shared" si="118"/>
        <v>6.3419882756567833E-2</v>
      </c>
    </row>
    <row r="778" spans="1:41">
      <c r="A778" s="247">
        <v>1069</v>
      </c>
      <c r="B778" s="248"/>
      <c r="C778" s="248">
        <f t="shared" si="121"/>
        <v>0</v>
      </c>
      <c r="D778" s="248">
        <f t="shared" si="121"/>
        <v>0</v>
      </c>
      <c r="E778" s="248">
        <f t="shared" si="121"/>
        <v>0</v>
      </c>
      <c r="F778" s="248">
        <f t="shared" si="121"/>
        <v>0</v>
      </c>
      <c r="G778" s="248">
        <f t="shared" si="121"/>
        <v>0</v>
      </c>
      <c r="H778" s="248">
        <f t="shared" si="121"/>
        <v>1</v>
      </c>
      <c r="I778" s="249"/>
      <c r="J778" s="249">
        <f t="shared" si="120"/>
        <v>0</v>
      </c>
      <c r="K778" s="249">
        <f t="shared" si="122"/>
        <v>0</v>
      </c>
      <c r="L778" s="249">
        <f t="shared" si="122"/>
        <v>0</v>
      </c>
      <c r="M778" s="249">
        <f t="shared" si="122"/>
        <v>0</v>
      </c>
      <c r="N778" s="249">
        <f t="shared" si="122"/>
        <v>0</v>
      </c>
      <c r="O778" s="249">
        <f t="shared" si="122"/>
        <v>1</v>
      </c>
      <c r="P778" s="250">
        <v>0.99299443520530839</v>
      </c>
      <c r="Q778" s="251">
        <v>0.97642949999999995</v>
      </c>
      <c r="R778" s="250">
        <v>0.99283348655548254</v>
      </c>
      <c r="S778" s="251">
        <v>0.97408850000000002</v>
      </c>
      <c r="T778" s="250">
        <v>0.99681117839259703</v>
      </c>
      <c r="U778" s="250">
        <v>0.99742178009316051</v>
      </c>
      <c r="V778" s="250">
        <v>0.99785301823755579</v>
      </c>
      <c r="W778" s="250">
        <v>0.99811664443887183</v>
      </c>
      <c r="X778" s="250">
        <v>0.99827245629423478</v>
      </c>
      <c r="Y778" s="250">
        <v>0.9983683526022874</v>
      </c>
      <c r="Z778" s="251">
        <v>3.2499999999999997E-5</v>
      </c>
      <c r="AA778" s="251">
        <v>2.4702000000000001E-3</v>
      </c>
      <c r="AB778" s="251">
        <v>4.6368000000000001E-5</v>
      </c>
      <c r="AC778" s="251">
        <v>0</v>
      </c>
      <c r="AD778" s="251">
        <v>-2.7E-4</v>
      </c>
      <c r="AE778" s="251">
        <v>0.99563000000000001</v>
      </c>
      <c r="AF778" s="250">
        <v>0.9943092292308009</v>
      </c>
      <c r="AG778" s="251">
        <v>0.97175299999999998</v>
      </c>
      <c r="AH778" s="250">
        <v>6.9693820740986359E-2</v>
      </c>
      <c r="AI778" s="252">
        <v>1</v>
      </c>
      <c r="AJ778" s="253">
        <f t="shared" ref="AJ778:AJ841" si="123">PRODUCT(P778,Q778,R778,S778,T778,Z778,AF778,AG778,AH778,AI778)</f>
        <v>2.045645781604842E-6</v>
      </c>
      <c r="AK778" s="253">
        <f t="shared" ref="AK778:AK841" si="124">PRODUCT(P778,Q778,R778,S778,U778,AA778,AF778,AG778,AH778,AI778)</f>
        <v>1.5557690906908169E-4</v>
      </c>
      <c r="AL778" s="253">
        <f t="shared" ref="AL778:AL841" si="125">PRODUCT(P778,Q778,R778,S778,V778,AB778,AF778,AG778,AH778,AI778)</f>
        <v>2.921588949233846E-6</v>
      </c>
      <c r="AM778" s="253">
        <f t="shared" ref="AM778:AM841" si="126">PRODUCT(P778,Q778,R778,S778,W778,AC778,AF778,AG778,AH778,AI778)</f>
        <v>0</v>
      </c>
      <c r="AN778" s="253">
        <f t="shared" ref="AN778:AN841" si="127">PRODUCT(P778,Q778,R778,S778,X778,AD778,AF778,AG778,AH778,AI778)</f>
        <v>-1.7019508995258035E-5</v>
      </c>
      <c r="AO778" s="254">
        <f t="shared" ref="AO778:AO841" si="128">PRODUCT(P778,Q778,R778,S778,Y778,AE778,AF778,AG778,AH778,AI778)</f>
        <v>6.2765783439957826E-2</v>
      </c>
    </row>
    <row r="779" spans="1:41">
      <c r="A779" s="247">
        <v>1070</v>
      </c>
      <c r="B779" s="248"/>
      <c r="C779" s="248">
        <f t="shared" si="121"/>
        <v>0</v>
      </c>
      <c r="D779" s="248">
        <f t="shared" si="121"/>
        <v>0</v>
      </c>
      <c r="E779" s="248">
        <f t="shared" si="121"/>
        <v>0</v>
      </c>
      <c r="F779" s="248">
        <f t="shared" si="121"/>
        <v>0</v>
      </c>
      <c r="G779" s="248">
        <f t="shared" si="121"/>
        <v>0</v>
      </c>
      <c r="H779" s="248">
        <f t="shared" si="121"/>
        <v>1</v>
      </c>
      <c r="I779" s="249"/>
      <c r="J779" s="249">
        <f t="shared" si="120"/>
        <v>0</v>
      </c>
      <c r="K779" s="249">
        <f t="shared" si="122"/>
        <v>0</v>
      </c>
      <c r="L779" s="249">
        <f t="shared" si="122"/>
        <v>0</v>
      </c>
      <c r="M779" s="249">
        <f t="shared" si="122"/>
        <v>0</v>
      </c>
      <c r="N779" s="249">
        <f t="shared" si="122"/>
        <v>0</v>
      </c>
      <c r="O779" s="249">
        <f t="shared" si="122"/>
        <v>0</v>
      </c>
      <c r="P779" s="250">
        <v>0.99299443520530839</v>
      </c>
      <c r="Q779" s="251">
        <v>0.97635499999999997</v>
      </c>
      <c r="R779" s="250">
        <v>0.99283348655548254</v>
      </c>
      <c r="S779" s="251">
        <v>0.97399500000000006</v>
      </c>
      <c r="T779" s="250">
        <v>0.99681117839259703</v>
      </c>
      <c r="U779" s="250">
        <v>0.99742178009316051</v>
      </c>
      <c r="V779" s="250">
        <v>0.99785301823755579</v>
      </c>
      <c r="W779" s="250">
        <v>0.99811664443887183</v>
      </c>
      <c r="X779" s="250">
        <v>0.99827245629423478</v>
      </c>
      <c r="Y779" s="250">
        <v>0.9983683526022874</v>
      </c>
      <c r="Z779" s="251">
        <v>6.5199999999999999E-5</v>
      </c>
      <c r="AA779" s="251">
        <v>2.6223999999999996E-3</v>
      </c>
      <c r="AB779" s="251">
        <v>1.9692690000000001E-5</v>
      </c>
      <c r="AC779" s="251">
        <v>0</v>
      </c>
      <c r="AD779" s="251">
        <v>-9.7000000000000005E-4</v>
      </c>
      <c r="AE779" s="251">
        <v>0.99566999999999994</v>
      </c>
      <c r="AF779" s="250">
        <v>0.9943092292308009</v>
      </c>
      <c r="AG779" s="251">
        <v>0.97161799999999998</v>
      </c>
      <c r="AH779" s="250">
        <v>6.8990076441675582E-2</v>
      </c>
      <c r="AI779" s="252">
        <v>1</v>
      </c>
      <c r="AJ779" s="253">
        <f t="shared" si="123"/>
        <v>4.061176434186255E-6</v>
      </c>
      <c r="AK779" s="253">
        <f t="shared" si="124"/>
        <v>1.6344406150131208E-4</v>
      </c>
      <c r="AL779" s="253">
        <f t="shared" si="125"/>
        <v>1.2278999501868709E-6</v>
      </c>
      <c r="AM779" s="253">
        <f t="shared" si="126"/>
        <v>0</v>
      </c>
      <c r="AN779" s="253">
        <f t="shared" si="127"/>
        <v>-6.0507914546050234E-5</v>
      </c>
      <c r="AO779" s="254">
        <f t="shared" si="128"/>
        <v>6.2115157355496137E-2</v>
      </c>
    </row>
    <row r="780" spans="1:41">
      <c r="A780" s="247">
        <v>1071</v>
      </c>
      <c r="B780" s="248"/>
      <c r="C780" s="248">
        <f t="shared" si="121"/>
        <v>0</v>
      </c>
      <c r="D780" s="248">
        <f t="shared" si="121"/>
        <v>0</v>
      </c>
      <c r="E780" s="248">
        <f t="shared" si="121"/>
        <v>0</v>
      </c>
      <c r="F780" s="248">
        <f t="shared" si="121"/>
        <v>0</v>
      </c>
      <c r="G780" s="248">
        <f t="shared" si="121"/>
        <v>0</v>
      </c>
      <c r="H780" s="248">
        <f t="shared" si="121"/>
        <v>1</v>
      </c>
      <c r="I780" s="249"/>
      <c r="J780" s="249">
        <f t="shared" si="120"/>
        <v>0</v>
      </c>
      <c r="K780" s="249">
        <f t="shared" si="122"/>
        <v>0</v>
      </c>
      <c r="L780" s="249">
        <f t="shared" si="122"/>
        <v>0</v>
      </c>
      <c r="M780" s="249">
        <f t="shared" si="122"/>
        <v>0</v>
      </c>
      <c r="N780" s="249">
        <f t="shared" si="122"/>
        <v>0</v>
      </c>
      <c r="O780" s="249">
        <f t="shared" si="122"/>
        <v>0</v>
      </c>
      <c r="P780" s="250">
        <v>0.99299443520530839</v>
      </c>
      <c r="Q780" s="251">
        <v>0.97627749999999991</v>
      </c>
      <c r="R780" s="250">
        <v>0.99283348655548254</v>
      </c>
      <c r="S780" s="251">
        <v>0.97389900000000007</v>
      </c>
      <c r="T780" s="250">
        <v>0.99681117839259703</v>
      </c>
      <c r="U780" s="250">
        <v>0.99742178009316051</v>
      </c>
      <c r="V780" s="250">
        <v>0.99785301823755579</v>
      </c>
      <c r="W780" s="250">
        <v>0.99811664443887183</v>
      </c>
      <c r="X780" s="250">
        <v>0.99827245629423478</v>
      </c>
      <c r="Y780" s="250">
        <v>0.9983683526022874</v>
      </c>
      <c r="Z780" s="251">
        <v>5.2099999999999999E-5</v>
      </c>
      <c r="AA780" s="251">
        <v>2.9927999999999999E-3</v>
      </c>
      <c r="AB780" s="251">
        <v>5.9980550000000003E-5</v>
      </c>
      <c r="AC780" s="251">
        <v>0</v>
      </c>
      <c r="AD780" s="251">
        <v>-1.0299999999999999E-3</v>
      </c>
      <c r="AE780" s="251">
        <v>0.99553999999999998</v>
      </c>
      <c r="AF780" s="250">
        <v>0.9943092292308009</v>
      </c>
      <c r="AG780" s="251">
        <v>0.97148100000000004</v>
      </c>
      <c r="AH780" s="250">
        <v>6.789151133468721E-2</v>
      </c>
      <c r="AI780" s="252">
        <v>1</v>
      </c>
      <c r="AJ780" s="253">
        <f t="shared" si="123"/>
        <v>3.192510343109979E-6</v>
      </c>
      <c r="AK780" s="253">
        <f t="shared" si="124"/>
        <v>1.8350091438433961E-4</v>
      </c>
      <c r="AL780" s="253">
        <f t="shared" si="125"/>
        <v>3.6792450065868128E-6</v>
      </c>
      <c r="AM780" s="253">
        <f t="shared" si="126"/>
        <v>0</v>
      </c>
      <c r="AN780" s="253">
        <f t="shared" si="127"/>
        <v>-6.3207411212749581E-5</v>
      </c>
      <c r="AO780" s="254">
        <f t="shared" si="128"/>
        <v>6.1098593131127865E-2</v>
      </c>
    </row>
    <row r="781" spans="1:41">
      <c r="A781" s="247">
        <v>1072</v>
      </c>
      <c r="B781" s="248"/>
      <c r="C781" s="248">
        <f t="shared" si="121"/>
        <v>0</v>
      </c>
      <c r="D781" s="248">
        <f t="shared" si="121"/>
        <v>0</v>
      </c>
      <c r="E781" s="248">
        <f t="shared" si="121"/>
        <v>0</v>
      </c>
      <c r="F781" s="248">
        <f t="shared" si="121"/>
        <v>0</v>
      </c>
      <c r="G781" s="248">
        <f t="shared" si="121"/>
        <v>0</v>
      </c>
      <c r="H781" s="248">
        <f t="shared" si="121"/>
        <v>1</v>
      </c>
      <c r="I781" s="249"/>
      <c r="J781" s="249">
        <f t="shared" si="120"/>
        <v>0</v>
      </c>
      <c r="K781" s="249">
        <f t="shared" si="122"/>
        <v>0</v>
      </c>
      <c r="L781" s="249">
        <f t="shared" si="122"/>
        <v>0</v>
      </c>
      <c r="M781" s="249">
        <f t="shared" si="122"/>
        <v>0</v>
      </c>
      <c r="N781" s="249">
        <f t="shared" si="122"/>
        <v>0</v>
      </c>
      <c r="O781" s="249">
        <f t="shared" si="122"/>
        <v>0</v>
      </c>
      <c r="P781" s="250">
        <v>0.99299443520530839</v>
      </c>
      <c r="Q781" s="251">
        <v>0.97620000000000007</v>
      </c>
      <c r="R781" s="250">
        <v>0.99283348655548254</v>
      </c>
      <c r="S781" s="251">
        <v>0.97380300000000009</v>
      </c>
      <c r="T781" s="250">
        <v>0.99681117839259703</v>
      </c>
      <c r="U781" s="250">
        <v>0.99742178009316051</v>
      </c>
      <c r="V781" s="250">
        <v>0.99785301823755579</v>
      </c>
      <c r="W781" s="250">
        <v>0.99811664443887183</v>
      </c>
      <c r="X781" s="250">
        <v>0.99827245629423478</v>
      </c>
      <c r="Y781" s="250">
        <v>0.9983683526022874</v>
      </c>
      <c r="Z781" s="251">
        <v>7.4599999999999997E-5</v>
      </c>
      <c r="AA781" s="251">
        <v>3.2553E-3</v>
      </c>
      <c r="AB781" s="251">
        <v>3.048649E-5</v>
      </c>
      <c r="AC781" s="251">
        <v>0</v>
      </c>
      <c r="AD781" s="251">
        <v>8.3000000000000001E-4</v>
      </c>
      <c r="AE781" s="251">
        <v>0.99548000000000003</v>
      </c>
      <c r="AF781" s="250">
        <v>0.9943092292308009</v>
      </c>
      <c r="AG781" s="251">
        <v>0.97134399999999999</v>
      </c>
      <c r="AH781" s="250">
        <v>6.6792946227698838E-2</v>
      </c>
      <c r="AI781" s="252">
        <v>1</v>
      </c>
      <c r="AJ781" s="253">
        <f t="shared" si="123"/>
        <v>4.4958312629254533E-6</v>
      </c>
      <c r="AK781" s="253">
        <f t="shared" si="124"/>
        <v>1.9630354456126099E-4</v>
      </c>
      <c r="AL781" s="253">
        <f t="shared" si="125"/>
        <v>1.8392140539069323E-6</v>
      </c>
      <c r="AM781" s="253">
        <f t="shared" si="126"/>
        <v>0</v>
      </c>
      <c r="AN781" s="253">
        <f t="shared" si="127"/>
        <v>5.009397062705888E-5</v>
      </c>
      <c r="AO781" s="254">
        <f t="shared" si="128"/>
        <v>6.0087152131292419E-2</v>
      </c>
    </row>
    <row r="782" spans="1:41">
      <c r="A782" s="247">
        <v>1073</v>
      </c>
      <c r="B782" s="248"/>
      <c r="C782" s="248">
        <f t="shared" si="121"/>
        <v>0</v>
      </c>
      <c r="D782" s="248">
        <f t="shared" si="121"/>
        <v>0</v>
      </c>
      <c r="E782" s="248">
        <f t="shared" si="121"/>
        <v>0</v>
      </c>
      <c r="F782" s="248">
        <f t="shared" si="121"/>
        <v>0</v>
      </c>
      <c r="G782" s="248">
        <f t="shared" si="121"/>
        <v>0</v>
      </c>
      <c r="H782" s="248">
        <f t="shared" si="121"/>
        <v>1</v>
      </c>
      <c r="I782" s="249"/>
      <c r="J782" s="249">
        <f t="shared" si="120"/>
        <v>0</v>
      </c>
      <c r="K782" s="249">
        <f t="shared" si="122"/>
        <v>0</v>
      </c>
      <c r="L782" s="249">
        <f t="shared" si="122"/>
        <v>0</v>
      </c>
      <c r="M782" s="249">
        <f t="shared" si="122"/>
        <v>0</v>
      </c>
      <c r="N782" s="249">
        <f t="shared" si="122"/>
        <v>0</v>
      </c>
      <c r="O782" s="249">
        <f t="shared" si="122"/>
        <v>0</v>
      </c>
      <c r="P782" s="250">
        <v>0.99299443520530839</v>
      </c>
      <c r="Q782" s="251">
        <v>0.97611999999999999</v>
      </c>
      <c r="R782" s="250">
        <v>0.99283348655548254</v>
      </c>
      <c r="S782" s="251">
        <v>0.97370499999999993</v>
      </c>
      <c r="T782" s="250">
        <v>0.99681117839259703</v>
      </c>
      <c r="U782" s="250">
        <v>0.99742178009316051</v>
      </c>
      <c r="V782" s="250">
        <v>0.99785301823755579</v>
      </c>
      <c r="W782" s="250">
        <v>0.99811664443887183</v>
      </c>
      <c r="X782" s="250">
        <v>0.99827245629423478</v>
      </c>
      <c r="Y782" s="250">
        <v>0.9983683526022874</v>
      </c>
      <c r="Z782" s="251">
        <v>4.0299999999999997E-5</v>
      </c>
      <c r="AA782" s="251">
        <v>3.5330000000000001E-3</v>
      </c>
      <c r="AB782" s="251">
        <v>-2.0955399999999999E-6</v>
      </c>
      <c r="AC782" s="251">
        <v>0</v>
      </c>
      <c r="AD782" s="251">
        <v>4.2999999999999999E-4</v>
      </c>
      <c r="AE782" s="251">
        <v>0.99537999999999993</v>
      </c>
      <c r="AF782" s="250">
        <v>0.9943092292308009</v>
      </c>
      <c r="AG782" s="251">
        <v>0.97120450000000003</v>
      </c>
      <c r="AH782" s="250">
        <v>6.5694381120710479E-2</v>
      </c>
      <c r="AI782" s="252">
        <v>1</v>
      </c>
      <c r="AJ782" s="253">
        <f t="shared" si="123"/>
        <v>2.3879881689782236E-6</v>
      </c>
      <c r="AK782" s="253">
        <f t="shared" si="124"/>
        <v>2.0947717573491562E-4</v>
      </c>
      <c r="AL782" s="253">
        <f t="shared" si="125"/>
        <v>-1.243016104775399E-7</v>
      </c>
      <c r="AM782" s="253">
        <f t="shared" si="126"/>
        <v>0</v>
      </c>
      <c r="AN782" s="253">
        <f t="shared" si="127"/>
        <v>2.5517126648448398E-5</v>
      </c>
      <c r="AO782" s="254">
        <f t="shared" si="128"/>
        <v>5.9073668445317154E-2</v>
      </c>
    </row>
    <row r="783" spans="1:41">
      <c r="A783" s="247">
        <v>1074</v>
      </c>
      <c r="B783" s="248"/>
      <c r="C783" s="248">
        <f t="shared" si="121"/>
        <v>0</v>
      </c>
      <c r="D783" s="248">
        <f t="shared" si="121"/>
        <v>0</v>
      </c>
      <c r="E783" s="248">
        <f t="shared" si="121"/>
        <v>0</v>
      </c>
      <c r="F783" s="248">
        <f t="shared" si="121"/>
        <v>0</v>
      </c>
      <c r="G783" s="248">
        <f t="shared" si="121"/>
        <v>0</v>
      </c>
      <c r="H783" s="248">
        <f t="shared" si="121"/>
        <v>1</v>
      </c>
      <c r="I783" s="249"/>
      <c r="J783" s="249">
        <f t="shared" si="120"/>
        <v>0</v>
      </c>
      <c r="K783" s="249">
        <f t="shared" si="122"/>
        <v>0</v>
      </c>
      <c r="L783" s="249">
        <f t="shared" si="122"/>
        <v>0</v>
      </c>
      <c r="M783" s="249">
        <f t="shared" si="122"/>
        <v>0</v>
      </c>
      <c r="N783" s="249">
        <f t="shared" si="122"/>
        <v>0</v>
      </c>
      <c r="O783" s="249">
        <f t="shared" si="122"/>
        <v>0</v>
      </c>
      <c r="P783" s="250">
        <v>0.99299443520530839</v>
      </c>
      <c r="Q783" s="251">
        <v>0.97604000000000002</v>
      </c>
      <c r="R783" s="250">
        <v>0.99283348655548254</v>
      </c>
      <c r="S783" s="251">
        <v>0.97360699999999989</v>
      </c>
      <c r="T783" s="250">
        <v>0.99681117839259703</v>
      </c>
      <c r="U783" s="250">
        <v>0.99742178009316051</v>
      </c>
      <c r="V783" s="250">
        <v>0.99785301823755579</v>
      </c>
      <c r="W783" s="250">
        <v>0.99811664443887183</v>
      </c>
      <c r="X783" s="250">
        <v>0.99827245629423478</v>
      </c>
      <c r="Y783" s="250">
        <v>0.9983683526022874</v>
      </c>
      <c r="Z783" s="251">
        <v>4.9199999999999997E-5</v>
      </c>
      <c r="AA783" s="251">
        <v>3.7683E-3</v>
      </c>
      <c r="AB783" s="251">
        <v>4.6008209999999998E-5</v>
      </c>
      <c r="AC783" s="251">
        <v>0</v>
      </c>
      <c r="AD783" s="251">
        <v>-1.0499999999999999E-3</v>
      </c>
      <c r="AE783" s="251">
        <v>0.99537999999999993</v>
      </c>
      <c r="AF783" s="250">
        <v>0.9943092292308009</v>
      </c>
      <c r="AG783" s="251">
        <v>0.97106499999999996</v>
      </c>
      <c r="AH783" s="250">
        <v>6.4595816013722093E-2</v>
      </c>
      <c r="AI783" s="252">
        <v>1</v>
      </c>
      <c r="AJ783" s="253">
        <f t="shared" si="123"/>
        <v>2.8656734390225495E-6</v>
      </c>
      <c r="AK783" s="253">
        <f t="shared" si="124"/>
        <v>2.196205696912944E-4</v>
      </c>
      <c r="AL783" s="253">
        <f t="shared" si="125"/>
        <v>2.6825671880796358E-6</v>
      </c>
      <c r="AM783" s="253">
        <f t="shared" si="126"/>
        <v>0</v>
      </c>
      <c r="AN783" s="253">
        <f t="shared" si="127"/>
        <v>-6.124731909272359E-5</v>
      </c>
      <c r="AO783" s="254">
        <f t="shared" si="128"/>
        <v>5.8066869383205807E-2</v>
      </c>
    </row>
    <row r="784" spans="1:41">
      <c r="A784" s="247">
        <v>1075</v>
      </c>
      <c r="B784" s="248"/>
      <c r="C784" s="248">
        <f t="shared" si="121"/>
        <v>0</v>
      </c>
      <c r="D784" s="248">
        <f t="shared" si="121"/>
        <v>0</v>
      </c>
      <c r="E784" s="248">
        <f t="shared" si="121"/>
        <v>0</v>
      </c>
      <c r="F784" s="248">
        <f t="shared" si="121"/>
        <v>0</v>
      </c>
      <c r="G784" s="248">
        <f t="shared" si="121"/>
        <v>0</v>
      </c>
      <c r="H784" s="248">
        <f t="shared" si="121"/>
        <v>1</v>
      </c>
      <c r="I784" s="249"/>
      <c r="J784" s="249">
        <f t="shared" si="120"/>
        <v>0</v>
      </c>
      <c r="K784" s="249">
        <f t="shared" si="122"/>
        <v>0</v>
      </c>
      <c r="L784" s="249">
        <f t="shared" si="122"/>
        <v>0</v>
      </c>
      <c r="M784" s="249">
        <f t="shared" si="122"/>
        <v>0</v>
      </c>
      <c r="N784" s="249">
        <f t="shared" si="122"/>
        <v>0</v>
      </c>
      <c r="O784" s="249">
        <f t="shared" si="122"/>
        <v>0</v>
      </c>
      <c r="P784" s="250">
        <v>0.99299443520530839</v>
      </c>
      <c r="Q784" s="251">
        <v>0.97595750000000014</v>
      </c>
      <c r="R784" s="250">
        <v>0.99283348655548254</v>
      </c>
      <c r="S784" s="251">
        <v>0.97350650000000005</v>
      </c>
      <c r="T784" s="250">
        <v>0.99681117839259703</v>
      </c>
      <c r="U784" s="250">
        <v>0.99742178009316051</v>
      </c>
      <c r="V784" s="250">
        <v>0.99785301823755579</v>
      </c>
      <c r="W784" s="250">
        <v>0.99811664443887183</v>
      </c>
      <c r="X784" s="250">
        <v>0.99827245629423478</v>
      </c>
      <c r="Y784" s="250">
        <v>0.9983683526022874</v>
      </c>
      <c r="Z784" s="251">
        <v>3.4700000000000003E-5</v>
      </c>
      <c r="AA784" s="251">
        <v>4.0857000000000003E-3</v>
      </c>
      <c r="AB784" s="251">
        <v>2.8296929999999999E-5</v>
      </c>
      <c r="AC784" s="251">
        <v>0</v>
      </c>
      <c r="AD784" s="251">
        <v>2.8399999999999996E-3</v>
      </c>
      <c r="AE784" s="251">
        <v>0.99529000000000001</v>
      </c>
      <c r="AF784" s="250">
        <v>0.9943092292308009</v>
      </c>
      <c r="AG784" s="251">
        <v>0.97092400000000001</v>
      </c>
      <c r="AH784" s="250">
        <v>6.3497250906733735E-2</v>
      </c>
      <c r="AI784" s="252">
        <v>1</v>
      </c>
      <c r="AJ784" s="253">
        <f t="shared" si="123"/>
        <v>1.9860811857801218E-6</v>
      </c>
      <c r="AK784" s="253">
        <f t="shared" si="124"/>
        <v>2.3399142645728728E-4</v>
      </c>
      <c r="AL784" s="253">
        <f t="shared" si="125"/>
        <v>1.6212893082184945E-6</v>
      </c>
      <c r="AM784" s="253">
        <f t="shared" si="126"/>
        <v>0</v>
      </c>
      <c r="AN784" s="253">
        <f t="shared" si="127"/>
        <v>1.6278787406051286E-4</v>
      </c>
      <c r="AO784" s="254">
        <f t="shared" si="128"/>
        <v>5.7055178623534264E-2</v>
      </c>
    </row>
    <row r="785" spans="1:41">
      <c r="A785" s="247">
        <v>1076</v>
      </c>
      <c r="B785" s="248"/>
      <c r="C785" s="248">
        <f t="shared" si="121"/>
        <v>0</v>
      </c>
      <c r="D785" s="248">
        <f t="shared" si="121"/>
        <v>0</v>
      </c>
      <c r="E785" s="248">
        <f t="shared" si="121"/>
        <v>0</v>
      </c>
      <c r="F785" s="248">
        <f t="shared" si="121"/>
        <v>0</v>
      </c>
      <c r="G785" s="248">
        <f t="shared" si="121"/>
        <v>0</v>
      </c>
      <c r="H785" s="248">
        <f t="shared" si="121"/>
        <v>1</v>
      </c>
      <c r="I785" s="249"/>
      <c r="J785" s="249">
        <f t="shared" si="120"/>
        <v>0</v>
      </c>
      <c r="K785" s="249">
        <f t="shared" si="122"/>
        <v>0</v>
      </c>
      <c r="L785" s="249">
        <f t="shared" si="122"/>
        <v>0</v>
      </c>
      <c r="M785" s="249">
        <f t="shared" si="122"/>
        <v>0</v>
      </c>
      <c r="N785" s="249">
        <f t="shared" si="122"/>
        <v>0</v>
      </c>
      <c r="O785" s="249">
        <f t="shared" si="122"/>
        <v>0</v>
      </c>
      <c r="P785" s="250">
        <v>0.99299443520530839</v>
      </c>
      <c r="Q785" s="251">
        <v>0.97587500000000005</v>
      </c>
      <c r="R785" s="250">
        <v>0.99283348655548254</v>
      </c>
      <c r="S785" s="251">
        <v>0.97340599999999999</v>
      </c>
      <c r="T785" s="250">
        <v>0.99681117839259703</v>
      </c>
      <c r="U785" s="250">
        <v>0.99742178009316051</v>
      </c>
      <c r="V785" s="250">
        <v>0.99785301823755579</v>
      </c>
      <c r="W785" s="250">
        <v>0.99811664443887183</v>
      </c>
      <c r="X785" s="250">
        <v>0.99827245629423478</v>
      </c>
      <c r="Y785" s="250">
        <v>0.9983683526022874</v>
      </c>
      <c r="Z785" s="251">
        <v>6.1299999999999999E-5</v>
      </c>
      <c r="AA785" s="251">
        <v>4.3606000000000001E-3</v>
      </c>
      <c r="AB785" s="251">
        <v>1.075212E-4</v>
      </c>
      <c r="AC785" s="251">
        <v>0</v>
      </c>
      <c r="AD785" s="251">
        <v>3.4000000000000002E-4</v>
      </c>
      <c r="AE785" s="251">
        <v>0.99519000000000002</v>
      </c>
      <c r="AF785" s="250">
        <v>0.9943092292308009</v>
      </c>
      <c r="AG785" s="251">
        <v>0.97078300000000017</v>
      </c>
      <c r="AH785" s="250">
        <v>6.2398685799745363E-2</v>
      </c>
      <c r="AI785" s="252">
        <v>1</v>
      </c>
      <c r="AJ785" s="253">
        <f t="shared" si="123"/>
        <v>3.4467032433746587E-6</v>
      </c>
      <c r="AK785" s="253">
        <f t="shared" si="124"/>
        <v>2.453328006167636E-4</v>
      </c>
      <c r="AL785" s="253">
        <f t="shared" si="125"/>
        <v>6.0518923843756175E-6</v>
      </c>
      <c r="AM785" s="253">
        <f t="shared" si="126"/>
        <v>0</v>
      </c>
      <c r="AN785" s="253">
        <f t="shared" si="127"/>
        <v>1.9145139019924991E-5</v>
      </c>
      <c r="AO785" s="254">
        <f t="shared" si="128"/>
        <v>5.6043768177543814E-2</v>
      </c>
    </row>
    <row r="786" spans="1:41">
      <c r="A786" s="247">
        <v>1077</v>
      </c>
      <c r="B786" s="248"/>
      <c r="C786" s="248">
        <f t="shared" si="121"/>
        <v>0</v>
      </c>
      <c r="D786" s="248">
        <f t="shared" si="121"/>
        <v>0</v>
      </c>
      <c r="E786" s="248">
        <f t="shared" si="121"/>
        <v>0</v>
      </c>
      <c r="F786" s="248">
        <f t="shared" si="121"/>
        <v>0</v>
      </c>
      <c r="G786" s="248">
        <f t="shared" si="121"/>
        <v>0</v>
      </c>
      <c r="H786" s="248">
        <f t="shared" si="121"/>
        <v>1</v>
      </c>
      <c r="I786" s="249"/>
      <c r="J786" s="249">
        <f t="shared" si="120"/>
        <v>0</v>
      </c>
      <c r="K786" s="249">
        <f t="shared" si="122"/>
        <v>0</v>
      </c>
      <c r="L786" s="249">
        <f t="shared" si="122"/>
        <v>0</v>
      </c>
      <c r="M786" s="249">
        <f t="shared" si="122"/>
        <v>0</v>
      </c>
      <c r="N786" s="249">
        <f t="shared" si="122"/>
        <v>0</v>
      </c>
      <c r="O786" s="249">
        <f t="shared" si="122"/>
        <v>0</v>
      </c>
      <c r="P786" s="250">
        <v>0.99299443520530839</v>
      </c>
      <c r="Q786" s="251">
        <v>0.97579050000000001</v>
      </c>
      <c r="R786" s="250">
        <v>0.99283348655548254</v>
      </c>
      <c r="S786" s="251">
        <v>0.97330299999999992</v>
      </c>
      <c r="T786" s="250">
        <v>0.99681117839259703</v>
      </c>
      <c r="U786" s="250">
        <v>0.99742178009316051</v>
      </c>
      <c r="V786" s="250">
        <v>0.99785301823755579</v>
      </c>
      <c r="W786" s="250">
        <v>0.99811664443887183</v>
      </c>
      <c r="X786" s="250">
        <v>0.99827245629423478</v>
      </c>
      <c r="Y786" s="250">
        <v>0.9983683526022874</v>
      </c>
      <c r="Z786" s="251">
        <v>6.0299999999999995E-5</v>
      </c>
      <c r="AA786" s="251">
        <v>4.5884999999999997E-3</v>
      </c>
      <c r="AB786" s="251">
        <v>3.4117159999999996E-5</v>
      </c>
      <c r="AC786" s="251">
        <v>0</v>
      </c>
      <c r="AD786" s="251">
        <v>1.6000000000000001E-4</v>
      </c>
      <c r="AE786" s="251">
        <v>0.99510999999999994</v>
      </c>
      <c r="AF786" s="250">
        <v>0.9943092292308009</v>
      </c>
      <c r="AG786" s="251">
        <v>0.9706395000000001</v>
      </c>
      <c r="AH786" s="250">
        <v>6.130012069275699E-2</v>
      </c>
      <c r="AI786" s="252">
        <v>1</v>
      </c>
      <c r="AJ786" s="253">
        <f t="shared" si="123"/>
        <v>3.3296520493432759E-6</v>
      </c>
      <c r="AK786" s="253">
        <f t="shared" si="124"/>
        <v>2.5352350100443251E-4</v>
      </c>
      <c r="AL786" s="253">
        <f t="shared" si="125"/>
        <v>1.8858540883210034E-6</v>
      </c>
      <c r="AM786" s="253">
        <f t="shared" si="126"/>
        <v>0</v>
      </c>
      <c r="AN786" s="253">
        <f t="shared" si="127"/>
        <v>8.8478491842080151E-6</v>
      </c>
      <c r="AO786" s="254">
        <f t="shared" si="128"/>
        <v>5.5033931186601451E-2</v>
      </c>
    </row>
    <row r="787" spans="1:41">
      <c r="A787" s="247">
        <v>1078</v>
      </c>
      <c r="B787" s="248"/>
      <c r="C787" s="248">
        <f t="shared" si="121"/>
        <v>0</v>
      </c>
      <c r="D787" s="248">
        <f t="shared" si="121"/>
        <v>0</v>
      </c>
      <c r="E787" s="248">
        <f t="shared" si="121"/>
        <v>0</v>
      </c>
      <c r="F787" s="248">
        <f t="shared" si="121"/>
        <v>0</v>
      </c>
      <c r="G787" s="248">
        <f t="shared" si="121"/>
        <v>0</v>
      </c>
      <c r="H787" s="248">
        <f t="shared" si="121"/>
        <v>1</v>
      </c>
      <c r="I787" s="249"/>
      <c r="J787" s="249">
        <f t="shared" si="120"/>
        <v>0</v>
      </c>
      <c r="K787" s="249">
        <f t="shared" si="122"/>
        <v>0</v>
      </c>
      <c r="L787" s="249">
        <f t="shared" si="122"/>
        <v>0</v>
      </c>
      <c r="M787" s="249">
        <f t="shared" si="122"/>
        <v>0</v>
      </c>
      <c r="N787" s="249">
        <f t="shared" si="122"/>
        <v>0</v>
      </c>
      <c r="O787" s="249">
        <f t="shared" si="122"/>
        <v>0</v>
      </c>
      <c r="P787" s="250">
        <v>0.99299443520530839</v>
      </c>
      <c r="Q787" s="251">
        <v>0.97570599999999996</v>
      </c>
      <c r="R787" s="250">
        <v>0.99283348655548254</v>
      </c>
      <c r="S787" s="251">
        <v>0.97319999999999995</v>
      </c>
      <c r="T787" s="250">
        <v>0.99681117839259703</v>
      </c>
      <c r="U787" s="250">
        <v>0.99742178009316051</v>
      </c>
      <c r="V787" s="250">
        <v>0.99785301823755579</v>
      </c>
      <c r="W787" s="250">
        <v>0.99811664443887183</v>
      </c>
      <c r="X787" s="250">
        <v>0.99827245629423478</v>
      </c>
      <c r="Y787" s="250">
        <v>0.9983683526022874</v>
      </c>
      <c r="Z787" s="251">
        <v>3.7299999999999999E-5</v>
      </c>
      <c r="AA787" s="251">
        <v>4.8460999999999999E-3</v>
      </c>
      <c r="AB787" s="251">
        <v>4.5625479999999997E-5</v>
      </c>
      <c r="AC787" s="251">
        <v>0</v>
      </c>
      <c r="AD787" s="251">
        <v>5.8999999999999992E-4</v>
      </c>
      <c r="AE787" s="251">
        <v>0.99507999999999996</v>
      </c>
      <c r="AF787" s="250">
        <v>0.9943092292308009</v>
      </c>
      <c r="AG787" s="251">
        <v>0.97049600000000003</v>
      </c>
      <c r="AH787" s="250">
        <v>6.0201555585768618E-2</v>
      </c>
      <c r="AI787" s="252">
        <v>1</v>
      </c>
      <c r="AJ787" s="253">
        <f t="shared" si="123"/>
        <v>2.0220364144970233E-6</v>
      </c>
      <c r="AK787" s="253">
        <f t="shared" si="124"/>
        <v>2.62868447434577E-4</v>
      </c>
      <c r="AL787" s="253">
        <f t="shared" si="125"/>
        <v>2.4759465373211763E-6</v>
      </c>
      <c r="AM787" s="253">
        <f t="shared" si="126"/>
        <v>0</v>
      </c>
      <c r="AN787" s="253">
        <f t="shared" si="127"/>
        <v>3.203084096882045E-5</v>
      </c>
      <c r="AO787" s="254">
        <f t="shared" si="128"/>
        <v>5.4027645843393791E-2</v>
      </c>
    </row>
    <row r="788" spans="1:41">
      <c r="A788" s="247">
        <v>1079</v>
      </c>
      <c r="B788" s="248"/>
      <c r="C788" s="248">
        <f t="shared" si="121"/>
        <v>0</v>
      </c>
      <c r="D788" s="248">
        <f t="shared" si="121"/>
        <v>0</v>
      </c>
      <c r="E788" s="248">
        <f t="shared" si="121"/>
        <v>0</v>
      </c>
      <c r="F788" s="248">
        <f t="shared" si="121"/>
        <v>0</v>
      </c>
      <c r="G788" s="248">
        <f t="shared" si="121"/>
        <v>0</v>
      </c>
      <c r="H788" s="248">
        <f t="shared" si="121"/>
        <v>1</v>
      </c>
      <c r="I788" s="249"/>
      <c r="J788" s="249">
        <f t="shared" si="120"/>
        <v>0</v>
      </c>
      <c r="K788" s="249">
        <f t="shared" si="122"/>
        <v>0</v>
      </c>
      <c r="L788" s="249">
        <f t="shared" si="122"/>
        <v>0</v>
      </c>
      <c r="M788" s="249">
        <f t="shared" si="122"/>
        <v>0</v>
      </c>
      <c r="N788" s="249">
        <f t="shared" si="122"/>
        <v>0</v>
      </c>
      <c r="O788" s="249">
        <f t="shared" si="122"/>
        <v>0</v>
      </c>
      <c r="P788" s="250">
        <v>0.99299443520530839</v>
      </c>
      <c r="Q788" s="251">
        <v>0.97561849999999994</v>
      </c>
      <c r="R788" s="250">
        <v>0.99283348655548254</v>
      </c>
      <c r="S788" s="251">
        <v>0.97309500000000004</v>
      </c>
      <c r="T788" s="250">
        <v>0.99681117839259703</v>
      </c>
      <c r="U788" s="250">
        <v>0.99742178009316051</v>
      </c>
      <c r="V788" s="250">
        <v>0.99785301823755579</v>
      </c>
      <c r="W788" s="250">
        <v>0.99811664443887183</v>
      </c>
      <c r="X788" s="250">
        <v>0.99827245629423478</v>
      </c>
      <c r="Y788" s="250">
        <v>0.9983683526022874</v>
      </c>
      <c r="Z788" s="251">
        <v>8.2199999999999992E-5</v>
      </c>
      <c r="AA788" s="251">
        <v>5.1478999999999995E-3</v>
      </c>
      <c r="AB788" s="251">
        <v>4.5144369999999999E-5</v>
      </c>
      <c r="AC788" s="251">
        <v>0</v>
      </c>
      <c r="AD788" s="251">
        <v>-2.8000000000000003E-4</v>
      </c>
      <c r="AE788" s="251">
        <v>0.9950199999999999</v>
      </c>
      <c r="AF788" s="250">
        <v>0.9943092292308009</v>
      </c>
      <c r="AG788" s="251">
        <v>0.9703505</v>
      </c>
      <c r="AH788" s="250">
        <v>5.9102990478780253E-2</v>
      </c>
      <c r="AI788" s="252">
        <v>1</v>
      </c>
      <c r="AJ788" s="253">
        <f t="shared" si="123"/>
        <v>4.3732346141317682E-6</v>
      </c>
      <c r="AK788" s="253">
        <f t="shared" si="124"/>
        <v>2.7404823486404568E-4</v>
      </c>
      <c r="AL788" s="253">
        <f t="shared" si="125"/>
        <v>2.4042976490098356E-6</v>
      </c>
      <c r="AM788" s="253">
        <f t="shared" si="126"/>
        <v>0</v>
      </c>
      <c r="AN788" s="253">
        <f t="shared" si="127"/>
        <v>-1.4918500720367865E-5</v>
      </c>
      <c r="AO788" s="254">
        <f t="shared" si="128"/>
        <v>5.3020116267179174E-2</v>
      </c>
    </row>
    <row r="789" spans="1:41">
      <c r="A789" s="247">
        <v>1080</v>
      </c>
      <c r="B789" s="248"/>
      <c r="C789" s="248">
        <f t="shared" si="121"/>
        <v>0</v>
      </c>
      <c r="D789" s="248">
        <f t="shared" si="121"/>
        <v>0</v>
      </c>
      <c r="E789" s="248">
        <f t="shared" si="121"/>
        <v>0</v>
      </c>
      <c r="F789" s="248">
        <f t="shared" si="121"/>
        <v>0</v>
      </c>
      <c r="G789" s="248">
        <f t="shared" si="121"/>
        <v>0</v>
      </c>
      <c r="H789" s="248">
        <f t="shared" si="121"/>
        <v>1</v>
      </c>
      <c r="I789" s="249"/>
      <c r="J789" s="249">
        <f t="shared" si="120"/>
        <v>0</v>
      </c>
      <c r="K789" s="249">
        <f t="shared" si="122"/>
        <v>0</v>
      </c>
      <c r="L789" s="249">
        <f t="shared" si="122"/>
        <v>0</v>
      </c>
      <c r="M789" s="249">
        <f t="shared" si="122"/>
        <v>0</v>
      </c>
      <c r="N789" s="249">
        <f t="shared" si="122"/>
        <v>0</v>
      </c>
      <c r="O789" s="249">
        <f t="shared" si="122"/>
        <v>0</v>
      </c>
      <c r="P789" s="250">
        <v>0.99299443520530839</v>
      </c>
      <c r="Q789" s="251">
        <v>0.97553100000000004</v>
      </c>
      <c r="R789" s="250">
        <v>0.99283348655548254</v>
      </c>
      <c r="S789" s="251">
        <v>0.97299000000000002</v>
      </c>
      <c r="T789" s="250">
        <v>0.99681117839259703</v>
      </c>
      <c r="U789" s="250">
        <v>0.99742178009316051</v>
      </c>
      <c r="V789" s="250">
        <v>0.99785301823755579</v>
      </c>
      <c r="W789" s="250">
        <v>0.99811664443887183</v>
      </c>
      <c r="X789" s="250">
        <v>0.99827245629423478</v>
      </c>
      <c r="Y789" s="250">
        <v>0.9983683526022874</v>
      </c>
      <c r="Z789" s="251">
        <v>4.7299999999999998E-5</v>
      </c>
      <c r="AA789" s="251">
        <v>5.3955000000000001E-3</v>
      </c>
      <c r="AB789" s="251">
        <v>5.5537269999999999E-5</v>
      </c>
      <c r="AC789" s="251">
        <v>0</v>
      </c>
      <c r="AD789" s="251">
        <v>-2.3599999999999997E-3</v>
      </c>
      <c r="AE789" s="251">
        <v>0.9951000000000001</v>
      </c>
      <c r="AF789" s="250">
        <v>0.9943092292308009</v>
      </c>
      <c r="AG789" s="251">
        <v>0.97020499999999998</v>
      </c>
      <c r="AH789" s="250">
        <v>5.8004425371791873E-2</v>
      </c>
      <c r="AI789" s="252">
        <v>1</v>
      </c>
      <c r="AJ789" s="253">
        <f t="shared" si="123"/>
        <v>2.4688393514501109E-6</v>
      </c>
      <c r="AK789" s="253">
        <f t="shared" si="124"/>
        <v>2.81792438376105E-4</v>
      </c>
      <c r="AL789" s="253">
        <f t="shared" si="125"/>
        <v>2.9018161520921233E-6</v>
      </c>
      <c r="AM789" s="253">
        <f t="shared" si="126"/>
        <v>0</v>
      </c>
      <c r="AN789" s="253">
        <f t="shared" si="127"/>
        <v>-1.2336156838617569E-4</v>
      </c>
      <c r="AO789" s="254">
        <f t="shared" si="128"/>
        <v>5.2020715688643929E-2</v>
      </c>
    </row>
    <row r="790" spans="1:41">
      <c r="A790" s="247">
        <v>1081</v>
      </c>
      <c r="B790" s="248"/>
      <c r="C790" s="248">
        <f t="shared" si="121"/>
        <v>0</v>
      </c>
      <c r="D790" s="248">
        <f t="shared" si="121"/>
        <v>0</v>
      </c>
      <c r="E790" s="248">
        <f t="shared" si="121"/>
        <v>0</v>
      </c>
      <c r="F790" s="248">
        <f t="shared" si="121"/>
        <v>0</v>
      </c>
      <c r="G790" s="248">
        <f t="shared" si="121"/>
        <v>0</v>
      </c>
      <c r="H790" s="248">
        <f t="shared" si="121"/>
        <v>1</v>
      </c>
      <c r="I790" s="249"/>
      <c r="J790" s="249">
        <f t="shared" si="120"/>
        <v>0</v>
      </c>
      <c r="K790" s="249">
        <f t="shared" si="122"/>
        <v>0</v>
      </c>
      <c r="L790" s="249">
        <f t="shared" si="122"/>
        <v>0</v>
      </c>
      <c r="M790" s="249">
        <f t="shared" si="122"/>
        <v>0</v>
      </c>
      <c r="N790" s="249">
        <f t="shared" si="122"/>
        <v>0</v>
      </c>
      <c r="O790" s="249">
        <f t="shared" si="122"/>
        <v>0</v>
      </c>
      <c r="P790" s="250">
        <v>0.99287802151252924</v>
      </c>
      <c r="Q790" s="251">
        <v>0.975441</v>
      </c>
      <c r="R790" s="250">
        <v>0.99271440815186041</v>
      </c>
      <c r="S790" s="251">
        <v>0.97288200000000002</v>
      </c>
      <c r="T790" s="250">
        <v>0.99675808520744213</v>
      </c>
      <c r="U790" s="250">
        <v>0.99737883992222875</v>
      </c>
      <c r="V790" s="250">
        <v>0.99781725246312591</v>
      </c>
      <c r="W790" s="250">
        <v>0.99808526610108927</v>
      </c>
      <c r="X790" s="250">
        <v>0.99824367163255312</v>
      </c>
      <c r="Y790" s="250">
        <v>0.99834116445519827</v>
      </c>
      <c r="Z790" s="251">
        <v>1.3899999999999999E-5</v>
      </c>
      <c r="AA790" s="251">
        <v>5.6281000000000005E-3</v>
      </c>
      <c r="AB790" s="251">
        <v>2.0988769999999999E-5</v>
      </c>
      <c r="AC790" s="251">
        <v>0</v>
      </c>
      <c r="AD790" s="251">
        <v>2.0599999999999998E-3</v>
      </c>
      <c r="AE790" s="251">
        <v>0.99504000000000004</v>
      </c>
      <c r="AF790" s="250">
        <v>0.99421460019212016</v>
      </c>
      <c r="AG790" s="251">
        <v>0.97005750000000002</v>
      </c>
      <c r="AH790" s="250">
        <v>5.6904096708617243E-2</v>
      </c>
      <c r="AI790" s="252">
        <v>1</v>
      </c>
      <c r="AJ790" s="253">
        <f t="shared" si="123"/>
        <v>7.1122516085035688E-7</v>
      </c>
      <c r="AK790" s="253">
        <f t="shared" si="124"/>
        <v>2.8815389893353322E-4</v>
      </c>
      <c r="AL790" s="253">
        <f t="shared" si="125"/>
        <v>1.0750794042197825E-6</v>
      </c>
      <c r="AM790" s="253">
        <f t="shared" si="126"/>
        <v>0</v>
      </c>
      <c r="AN790" s="253">
        <f t="shared" si="127"/>
        <v>1.0556168910971906E-4</v>
      </c>
      <c r="AO790" s="254">
        <f t="shared" si="128"/>
        <v>5.0994350296189872E-2</v>
      </c>
    </row>
    <row r="791" spans="1:41">
      <c r="A791" s="247">
        <v>1082</v>
      </c>
      <c r="B791" s="248"/>
      <c r="C791" s="248">
        <f t="shared" si="121"/>
        <v>0</v>
      </c>
      <c r="D791" s="248">
        <f t="shared" si="121"/>
        <v>0</v>
      </c>
      <c r="E791" s="248">
        <f t="shared" si="121"/>
        <v>0</v>
      </c>
      <c r="F791" s="248">
        <f t="shared" si="121"/>
        <v>0</v>
      </c>
      <c r="G791" s="248">
        <f t="shared" si="121"/>
        <v>0</v>
      </c>
      <c r="H791" s="248">
        <f t="shared" si="121"/>
        <v>1</v>
      </c>
      <c r="I791" s="249"/>
      <c r="J791" s="249">
        <f t="shared" si="120"/>
        <v>0</v>
      </c>
      <c r="K791" s="249">
        <f t="shared" si="122"/>
        <v>0</v>
      </c>
      <c r="L791" s="249">
        <f t="shared" si="122"/>
        <v>0</v>
      </c>
      <c r="M791" s="249">
        <f t="shared" si="122"/>
        <v>0</v>
      </c>
      <c r="N791" s="249">
        <f t="shared" si="122"/>
        <v>0</v>
      </c>
      <c r="O791" s="249">
        <f t="shared" si="122"/>
        <v>0</v>
      </c>
      <c r="P791" s="250">
        <v>0.99276161913677674</v>
      </c>
      <c r="Q791" s="251">
        <v>0.97535099999999986</v>
      </c>
      <c r="R791" s="250">
        <v>0.99259534164618468</v>
      </c>
      <c r="S791" s="251">
        <v>0.97277399999999981</v>
      </c>
      <c r="T791" s="250">
        <v>0.99670499378710486</v>
      </c>
      <c r="U791" s="250">
        <v>0.99733590074011591</v>
      </c>
      <c r="V791" s="250">
        <v>0.99778148725448124</v>
      </c>
      <c r="W791" s="250">
        <v>0.99805388812145479</v>
      </c>
      <c r="X791" s="250">
        <v>0.99821488722448481</v>
      </c>
      <c r="Y791" s="250">
        <v>0.99831397650410236</v>
      </c>
      <c r="Z791" s="251">
        <v>3.3500000000000001E-5</v>
      </c>
      <c r="AA791" s="251">
        <v>5.8316999999999996E-3</v>
      </c>
      <c r="AB791" s="251">
        <v>3.9294980000000001E-5</v>
      </c>
      <c r="AC791" s="251">
        <v>0</v>
      </c>
      <c r="AD791" s="251">
        <v>1.3900000000000002E-3</v>
      </c>
      <c r="AE791" s="251">
        <v>0.99504000000000004</v>
      </c>
      <c r="AF791" s="250">
        <v>0.99411997826470411</v>
      </c>
      <c r="AG791" s="251">
        <v>0.96991000000000005</v>
      </c>
      <c r="AH791" s="250">
        <v>5.5803760912540329E-2</v>
      </c>
      <c r="AI791" s="252">
        <v>1</v>
      </c>
      <c r="AJ791" s="253">
        <f t="shared" si="123"/>
        <v>1.6797136389253836E-6</v>
      </c>
      <c r="AK791" s="253">
        <f t="shared" si="124"/>
        <v>2.9259064364936142E-4</v>
      </c>
      <c r="AL791" s="253">
        <f t="shared" si="125"/>
        <v>1.9724060284994731E-6</v>
      </c>
      <c r="AM791" s="253">
        <f t="shared" si="126"/>
        <v>0</v>
      </c>
      <c r="AN791" s="253">
        <f t="shared" si="127"/>
        <v>6.9801161628474024E-5</v>
      </c>
      <c r="AO791" s="254">
        <f t="shared" si="128"/>
        <v>4.9972548500066917E-2</v>
      </c>
    </row>
    <row r="792" spans="1:41">
      <c r="A792" s="247">
        <v>1083</v>
      </c>
      <c r="B792" s="248"/>
      <c r="C792" s="248">
        <f t="shared" si="121"/>
        <v>0</v>
      </c>
      <c r="D792" s="248">
        <f t="shared" si="121"/>
        <v>0</v>
      </c>
      <c r="E792" s="248">
        <f t="shared" si="121"/>
        <v>0</v>
      </c>
      <c r="F792" s="248">
        <f t="shared" si="121"/>
        <v>0</v>
      </c>
      <c r="G792" s="248">
        <f t="shared" si="121"/>
        <v>0</v>
      </c>
      <c r="H792" s="248">
        <f t="shared" si="121"/>
        <v>1</v>
      </c>
      <c r="I792" s="249"/>
      <c r="J792" s="249">
        <f t="shared" si="120"/>
        <v>0</v>
      </c>
      <c r="K792" s="249">
        <f t="shared" si="122"/>
        <v>0</v>
      </c>
      <c r="L792" s="249">
        <f t="shared" si="122"/>
        <v>0</v>
      </c>
      <c r="M792" s="249">
        <f t="shared" si="122"/>
        <v>0</v>
      </c>
      <c r="N792" s="249">
        <f t="shared" si="122"/>
        <v>0</v>
      </c>
      <c r="O792" s="249">
        <f t="shared" si="122"/>
        <v>0</v>
      </c>
      <c r="P792" s="250">
        <v>0.99264522807717637</v>
      </c>
      <c r="Q792" s="251">
        <v>0.97525849999999992</v>
      </c>
      <c r="R792" s="250">
        <v>0.99247628703750346</v>
      </c>
      <c r="S792" s="251">
        <v>0.97266449999999993</v>
      </c>
      <c r="T792" s="250">
        <v>0.99665190413156113</v>
      </c>
      <c r="U792" s="250">
        <v>0.99729296254681854</v>
      </c>
      <c r="V792" s="250">
        <v>0.99774572261162331</v>
      </c>
      <c r="W792" s="250">
        <v>0.99802251049997093</v>
      </c>
      <c r="X792" s="250">
        <v>0.9981861030700323</v>
      </c>
      <c r="Y792" s="250">
        <v>0.99828678874900167</v>
      </c>
      <c r="Z792" s="251">
        <v>3.8600000000000003E-5</v>
      </c>
      <c r="AA792" s="251">
        <v>6.2067000000000008E-3</v>
      </c>
      <c r="AB792" s="251">
        <v>5.6825770000000005E-5</v>
      </c>
      <c r="AC792" s="251">
        <v>0</v>
      </c>
      <c r="AD792" s="251">
        <v>-1.3500000000000001E-3</v>
      </c>
      <c r="AE792" s="251">
        <v>0.99501000000000006</v>
      </c>
      <c r="AF792" s="250">
        <v>0.99402536344815939</v>
      </c>
      <c r="AG792" s="251">
        <v>0.96975999999999996</v>
      </c>
      <c r="AH792" s="250">
        <v>5.4703425116463415E-2</v>
      </c>
      <c r="AI792" s="252">
        <v>1</v>
      </c>
      <c r="AJ792" s="253">
        <f t="shared" si="123"/>
        <v>1.8958504036085742E-6</v>
      </c>
      <c r="AK792" s="253">
        <f t="shared" si="124"/>
        <v>3.0503998338927534E-4</v>
      </c>
      <c r="AL792" s="253">
        <f t="shared" si="125"/>
        <v>2.794077600436408E-6</v>
      </c>
      <c r="AM792" s="253">
        <f t="shared" si="126"/>
        <v>0</v>
      </c>
      <c r="AN792" s="253">
        <f t="shared" si="127"/>
        <v>-6.6407716619662743E-5</v>
      </c>
      <c r="AO792" s="254">
        <f t="shared" si="128"/>
        <v>4.8950375662799639E-2</v>
      </c>
    </row>
    <row r="793" spans="1:41">
      <c r="A793" s="247">
        <v>1084</v>
      </c>
      <c r="B793" s="248"/>
      <c r="C793" s="248">
        <f t="shared" si="121"/>
        <v>0</v>
      </c>
      <c r="D793" s="248">
        <f t="shared" si="121"/>
        <v>0</v>
      </c>
      <c r="E793" s="248">
        <f t="shared" si="121"/>
        <v>0</v>
      </c>
      <c r="F793" s="248">
        <f t="shared" ref="D793:H808" si="129">IF($A793&lt;F$4,0,IF($A793&gt;F$5,0,1))</f>
        <v>0</v>
      </c>
      <c r="G793" s="248">
        <f t="shared" si="129"/>
        <v>0</v>
      </c>
      <c r="H793" s="248">
        <f t="shared" si="129"/>
        <v>1</v>
      </c>
      <c r="I793" s="249"/>
      <c r="J793" s="249">
        <f t="shared" si="120"/>
        <v>0</v>
      </c>
      <c r="K793" s="249">
        <f t="shared" si="122"/>
        <v>0</v>
      </c>
      <c r="L793" s="249">
        <f t="shared" si="122"/>
        <v>0</v>
      </c>
      <c r="M793" s="249">
        <f t="shared" si="122"/>
        <v>0</v>
      </c>
      <c r="N793" s="249">
        <f t="shared" si="122"/>
        <v>0</v>
      </c>
      <c r="O793" s="249">
        <f t="shared" si="122"/>
        <v>0</v>
      </c>
      <c r="P793" s="250">
        <v>0.99252884833285704</v>
      </c>
      <c r="Q793" s="251">
        <v>0.97516599999999998</v>
      </c>
      <c r="R793" s="250">
        <v>0.99235724432486894</v>
      </c>
      <c r="S793" s="251">
        <v>0.97255499999999984</v>
      </c>
      <c r="T793" s="250">
        <v>0.99659881624078894</v>
      </c>
      <c r="U793" s="250">
        <v>0.99725002534233465</v>
      </c>
      <c r="V793" s="250">
        <v>0.99770995853455569</v>
      </c>
      <c r="W793" s="250">
        <v>0.99799113323664146</v>
      </c>
      <c r="X793" s="250">
        <v>0.99815731916919925</v>
      </c>
      <c r="Y793" s="250">
        <v>0.9982596011898992</v>
      </c>
      <c r="Z793" s="251">
        <v>7.75E-5</v>
      </c>
      <c r="AA793" s="251">
        <v>6.5066000000000004E-3</v>
      </c>
      <c r="AB793" s="251">
        <v>3.9604949999999994E-5</v>
      </c>
      <c r="AC793" s="251">
        <v>0</v>
      </c>
      <c r="AD793" s="251">
        <v>1.82E-3</v>
      </c>
      <c r="AE793" s="251">
        <v>0.9951000000000001</v>
      </c>
      <c r="AF793" s="250">
        <v>0.99393075574209622</v>
      </c>
      <c r="AG793" s="251">
        <v>0.96961000000000008</v>
      </c>
      <c r="AH793" s="250">
        <v>5.3603089320386509E-2</v>
      </c>
      <c r="AI793" s="252">
        <v>1</v>
      </c>
      <c r="AJ793" s="253">
        <f t="shared" si="123"/>
        <v>3.7270825322266919E-6</v>
      </c>
      <c r="AK793" s="253">
        <f t="shared" si="124"/>
        <v>3.1311588818257158E-4</v>
      </c>
      <c r="AL793" s="253">
        <f t="shared" si="125"/>
        <v>1.9067805654562893E-6</v>
      </c>
      <c r="AM793" s="253">
        <f t="shared" si="126"/>
        <v>0</v>
      </c>
      <c r="AN793" s="253">
        <f t="shared" si="127"/>
        <v>8.7663200846164045E-5</v>
      </c>
      <c r="AO793" s="254">
        <f t="shared" si="128"/>
        <v>4.7935489048176842E-2</v>
      </c>
    </row>
    <row r="794" spans="1:41">
      <c r="A794" s="247">
        <v>1085</v>
      </c>
      <c r="B794" s="248"/>
      <c r="C794" s="248">
        <f t="shared" ref="C794:H848" si="130">IF($A794&lt;C$4,0,IF($A794&gt;C$5,0,1))</f>
        <v>0</v>
      </c>
      <c r="D794" s="248">
        <f t="shared" si="129"/>
        <v>0</v>
      </c>
      <c r="E794" s="248">
        <f t="shared" si="129"/>
        <v>0</v>
      </c>
      <c r="F794" s="248">
        <f t="shared" si="129"/>
        <v>0</v>
      </c>
      <c r="G794" s="248">
        <f t="shared" si="129"/>
        <v>0</v>
      </c>
      <c r="H794" s="248">
        <f t="shared" si="129"/>
        <v>1</v>
      </c>
      <c r="I794" s="249"/>
      <c r="J794" s="249">
        <f t="shared" si="120"/>
        <v>0</v>
      </c>
      <c r="K794" s="249">
        <f t="shared" si="122"/>
        <v>0</v>
      </c>
      <c r="L794" s="249">
        <f t="shared" si="122"/>
        <v>0</v>
      </c>
      <c r="M794" s="249">
        <f t="shared" si="122"/>
        <v>0</v>
      </c>
      <c r="N794" s="249">
        <f t="shared" si="122"/>
        <v>0</v>
      </c>
      <c r="O794" s="249">
        <f t="shared" si="122"/>
        <v>0</v>
      </c>
      <c r="P794" s="250">
        <v>0.99241247990294346</v>
      </c>
      <c r="Q794" s="251">
        <v>0.97507149999999998</v>
      </c>
      <c r="R794" s="250">
        <v>0.99223821350732866</v>
      </c>
      <c r="S794" s="251">
        <v>0.97244249999999999</v>
      </c>
      <c r="T794" s="250">
        <v>0.99654573011476411</v>
      </c>
      <c r="U794" s="250">
        <v>0.99720708912666045</v>
      </c>
      <c r="V794" s="250">
        <v>0.99767419502327992</v>
      </c>
      <c r="W794" s="250">
        <v>0.99795975633146905</v>
      </c>
      <c r="X794" s="250">
        <v>0.99812853552198777</v>
      </c>
      <c r="Y794" s="250">
        <v>0.99823241382679739</v>
      </c>
      <c r="Z794" s="251">
        <v>7.3100000000000001E-5</v>
      </c>
      <c r="AA794" s="251">
        <v>6.9611000000000004E-3</v>
      </c>
      <c r="AB794" s="251">
        <v>-3.0894700000000003E-6</v>
      </c>
      <c r="AC794" s="251">
        <v>0</v>
      </c>
      <c r="AD794" s="251">
        <v>-1.33E-3</v>
      </c>
      <c r="AE794" s="251">
        <v>0.99509000000000003</v>
      </c>
      <c r="AF794" s="250">
        <v>0.99383615514612089</v>
      </c>
      <c r="AG794" s="251">
        <v>0.96945850000000011</v>
      </c>
      <c r="AH794" s="250">
        <v>5.2502753524309595E-2</v>
      </c>
      <c r="AI794" s="252">
        <v>1</v>
      </c>
      <c r="AJ794" s="253">
        <f t="shared" si="123"/>
        <v>3.440719469488814E-6</v>
      </c>
      <c r="AK794" s="253">
        <f t="shared" si="124"/>
        <v>3.2786713464283982E-4</v>
      </c>
      <c r="AL794" s="253">
        <f t="shared" si="125"/>
        <v>-1.4558189795496049E-7</v>
      </c>
      <c r="AM794" s="253">
        <f t="shared" si="126"/>
        <v>0</v>
      </c>
      <c r="AN794" s="253">
        <f t="shared" si="127"/>
        <v>-6.2700754676765557E-5</v>
      </c>
      <c r="AO794" s="254">
        <f t="shared" si="128"/>
        <v>4.691683262523752E-2</v>
      </c>
    </row>
    <row r="795" spans="1:41">
      <c r="A795" s="247">
        <v>1085.99999999999</v>
      </c>
      <c r="B795" s="248"/>
      <c r="C795" s="248">
        <f t="shared" si="130"/>
        <v>0</v>
      </c>
      <c r="D795" s="248">
        <f t="shared" si="129"/>
        <v>0</v>
      </c>
      <c r="E795" s="248">
        <f t="shared" si="129"/>
        <v>0</v>
      </c>
      <c r="F795" s="248">
        <f t="shared" si="129"/>
        <v>0</v>
      </c>
      <c r="G795" s="248">
        <f t="shared" si="129"/>
        <v>0</v>
      </c>
      <c r="H795" s="248">
        <f t="shared" si="129"/>
        <v>1</v>
      </c>
      <c r="I795" s="249"/>
      <c r="J795" s="249">
        <f t="shared" si="120"/>
        <v>0</v>
      </c>
      <c r="K795" s="249">
        <f t="shared" si="122"/>
        <v>0</v>
      </c>
      <c r="L795" s="249">
        <f t="shared" si="122"/>
        <v>0</v>
      </c>
      <c r="M795" s="249">
        <f t="shared" si="122"/>
        <v>0</v>
      </c>
      <c r="N795" s="249">
        <f t="shared" si="122"/>
        <v>0</v>
      </c>
      <c r="O795" s="249">
        <f t="shared" si="122"/>
        <v>0</v>
      </c>
      <c r="P795" s="250">
        <v>0.99241247990294346</v>
      </c>
      <c r="Q795" s="251">
        <v>0.97497699999999998</v>
      </c>
      <c r="R795" s="250">
        <v>0.99223821350732866</v>
      </c>
      <c r="S795" s="251">
        <v>0.97233000000000014</v>
      </c>
      <c r="T795" s="250">
        <v>0.99654573011476411</v>
      </c>
      <c r="U795" s="250">
        <v>0.99720708912666045</v>
      </c>
      <c r="V795" s="250">
        <v>0.99767419502327992</v>
      </c>
      <c r="W795" s="250">
        <v>0.99795975633146905</v>
      </c>
      <c r="X795" s="250">
        <v>0.99812853552198777</v>
      </c>
      <c r="Y795" s="250">
        <v>0.99823241382679739</v>
      </c>
      <c r="Z795" s="251">
        <v>8.9200000000000013E-5</v>
      </c>
      <c r="AA795" s="251">
        <v>7.3629000000000003E-3</v>
      </c>
      <c r="AB795" s="251">
        <v>1.1725780000000001E-5</v>
      </c>
      <c r="AC795" s="251">
        <v>0</v>
      </c>
      <c r="AD795" s="251">
        <v>5.0999999999999993E-4</v>
      </c>
      <c r="AE795" s="251">
        <v>0.99509000000000003</v>
      </c>
      <c r="AF795" s="250">
        <v>0.99383615514612089</v>
      </c>
      <c r="AG795" s="251">
        <v>0.96930700000000003</v>
      </c>
      <c r="AH795" s="250">
        <v>5.1402417728232688E-2</v>
      </c>
      <c r="AI795" s="252">
        <v>1</v>
      </c>
      <c r="AJ795" s="253">
        <f t="shared" si="123"/>
        <v>4.109017556427172E-6</v>
      </c>
      <c r="AK795" s="253">
        <f t="shared" si="124"/>
        <v>3.3939869581121727E-4</v>
      </c>
      <c r="AL795" s="253">
        <f t="shared" si="125"/>
        <v>5.4076228033357983E-7</v>
      </c>
      <c r="AM795" s="253">
        <f t="shared" si="126"/>
        <v>0</v>
      </c>
      <c r="AN795" s="253">
        <f t="shared" si="127"/>
        <v>2.3530575968646966E-5</v>
      </c>
      <c r="AO795" s="254">
        <f t="shared" si="128"/>
        <v>4.5916622972384316E-2</v>
      </c>
    </row>
    <row r="796" spans="1:41">
      <c r="A796" s="247">
        <v>1087</v>
      </c>
      <c r="B796" s="248"/>
      <c r="C796" s="248">
        <f t="shared" si="130"/>
        <v>0</v>
      </c>
      <c r="D796" s="248">
        <f t="shared" si="129"/>
        <v>0</v>
      </c>
      <c r="E796" s="248">
        <f t="shared" si="129"/>
        <v>0</v>
      </c>
      <c r="F796" s="248">
        <f t="shared" si="129"/>
        <v>0</v>
      </c>
      <c r="G796" s="248">
        <f t="shared" si="129"/>
        <v>0</v>
      </c>
      <c r="H796" s="248">
        <f t="shared" si="129"/>
        <v>1</v>
      </c>
      <c r="I796" s="249"/>
      <c r="J796" s="249">
        <f t="shared" si="120"/>
        <v>0</v>
      </c>
      <c r="K796" s="249">
        <f t="shared" si="122"/>
        <v>0</v>
      </c>
      <c r="L796" s="249">
        <f t="shared" si="122"/>
        <v>0</v>
      </c>
      <c r="M796" s="249">
        <f t="shared" si="122"/>
        <v>0</v>
      </c>
      <c r="N796" s="249">
        <f t="shared" si="122"/>
        <v>0</v>
      </c>
      <c r="O796" s="249">
        <f t="shared" si="122"/>
        <v>0</v>
      </c>
      <c r="P796" s="250">
        <v>0.99241247990294346</v>
      </c>
      <c r="Q796" s="251">
        <v>0.97487950000000001</v>
      </c>
      <c r="R796" s="250">
        <v>0.99223821350732866</v>
      </c>
      <c r="S796" s="251">
        <v>0.97221550000000012</v>
      </c>
      <c r="T796" s="250">
        <v>0.99654573011476411</v>
      </c>
      <c r="U796" s="250">
        <v>0.99720708912666045</v>
      </c>
      <c r="V796" s="250">
        <v>0.99767419502327992</v>
      </c>
      <c r="W796" s="250">
        <v>0.99795975633146905</v>
      </c>
      <c r="X796" s="250">
        <v>0.99812853552198777</v>
      </c>
      <c r="Y796" s="250">
        <v>0.99823241382679739</v>
      </c>
      <c r="Z796" s="251">
        <v>6.3999999999999997E-5</v>
      </c>
      <c r="AA796" s="251">
        <v>7.8795000000000011E-3</v>
      </c>
      <c r="AB796" s="251">
        <v>2.2831919999999999E-5</v>
      </c>
      <c r="AC796" s="251">
        <v>0</v>
      </c>
      <c r="AD796" s="251">
        <v>3.5000000000000005E-4</v>
      </c>
      <c r="AE796" s="251">
        <v>0.99514999999999998</v>
      </c>
      <c r="AF796" s="250">
        <v>0.99383615514612089</v>
      </c>
      <c r="AG796" s="251">
        <v>0.96915300000000004</v>
      </c>
      <c r="AH796" s="250">
        <v>5.0302081932155775E-2</v>
      </c>
      <c r="AI796" s="252">
        <v>1</v>
      </c>
      <c r="AJ796" s="253">
        <f t="shared" si="123"/>
        <v>2.8839780324180597E-6</v>
      </c>
      <c r="AK796" s="253">
        <f t="shared" si="124"/>
        <v>3.5530290506535143E-4</v>
      </c>
      <c r="AL796" s="253">
        <f t="shared" si="125"/>
        <v>1.0300206098891766E-6</v>
      </c>
      <c r="AM796" s="253">
        <f t="shared" si="126"/>
        <v>0</v>
      </c>
      <c r="AN796" s="253">
        <f t="shared" si="127"/>
        <v>1.579680501364247E-5</v>
      </c>
      <c r="AO796" s="254">
        <f t="shared" si="128"/>
        <v>4.4919504451069819E-2</v>
      </c>
    </row>
    <row r="797" spans="1:41">
      <c r="A797" s="247">
        <v>1088</v>
      </c>
      <c r="B797" s="248"/>
      <c r="C797" s="248">
        <f t="shared" si="130"/>
        <v>0</v>
      </c>
      <c r="D797" s="248">
        <f t="shared" si="129"/>
        <v>0</v>
      </c>
      <c r="E797" s="248">
        <f t="shared" si="129"/>
        <v>0</v>
      </c>
      <c r="F797" s="248">
        <f t="shared" si="129"/>
        <v>0</v>
      </c>
      <c r="G797" s="248">
        <f t="shared" si="129"/>
        <v>0</v>
      </c>
      <c r="H797" s="248">
        <f t="shared" si="129"/>
        <v>1</v>
      </c>
      <c r="I797" s="249"/>
      <c r="J797" s="249">
        <f t="shared" si="120"/>
        <v>0</v>
      </c>
      <c r="K797" s="249">
        <f t="shared" si="122"/>
        <v>0</v>
      </c>
      <c r="L797" s="249">
        <f t="shared" si="122"/>
        <v>0</v>
      </c>
      <c r="M797" s="249">
        <f t="shared" si="122"/>
        <v>0</v>
      </c>
      <c r="N797" s="249">
        <f t="shared" si="122"/>
        <v>0</v>
      </c>
      <c r="O797" s="249">
        <f t="shared" si="122"/>
        <v>0</v>
      </c>
      <c r="P797" s="250">
        <v>0.99241247990294346</v>
      </c>
      <c r="Q797" s="251">
        <v>0.97478199999999982</v>
      </c>
      <c r="R797" s="250">
        <v>0.99223821350732866</v>
      </c>
      <c r="S797" s="251">
        <v>0.9721010000000001</v>
      </c>
      <c r="T797" s="250">
        <v>0.99654573011476411</v>
      </c>
      <c r="U797" s="250">
        <v>0.99720708912666045</v>
      </c>
      <c r="V797" s="250">
        <v>0.99767419502327992</v>
      </c>
      <c r="W797" s="250">
        <v>0.99795975633146905</v>
      </c>
      <c r="X797" s="250">
        <v>0.99812853552198777</v>
      </c>
      <c r="Y797" s="250">
        <v>0.99823241382679739</v>
      </c>
      <c r="Z797" s="251">
        <v>6.2199999999999994E-5</v>
      </c>
      <c r="AA797" s="251">
        <v>8.4994000000000007E-3</v>
      </c>
      <c r="AB797" s="251">
        <v>3.523107E-5</v>
      </c>
      <c r="AC797" s="251">
        <v>0</v>
      </c>
      <c r="AD797" s="251">
        <v>-8.9999999999999998E-4</v>
      </c>
      <c r="AE797" s="251">
        <v>0.99507999999999996</v>
      </c>
      <c r="AF797" s="250">
        <v>0.99383615514612089</v>
      </c>
      <c r="AG797" s="251">
        <v>0.96899900000000005</v>
      </c>
      <c r="AH797" s="250">
        <v>4.9201746136078868E-2</v>
      </c>
      <c r="AI797" s="252">
        <v>1</v>
      </c>
      <c r="AJ797" s="253">
        <f t="shared" si="123"/>
        <v>2.7405221140189899E-6</v>
      </c>
      <c r="AK797" s="253">
        <f t="shared" si="124"/>
        <v>3.7473073877839787E-4</v>
      </c>
      <c r="AL797" s="253">
        <f t="shared" si="125"/>
        <v>1.5540331046553131E-6</v>
      </c>
      <c r="AM797" s="253">
        <f t="shared" si="126"/>
        <v>0</v>
      </c>
      <c r="AN797" s="253">
        <f t="shared" si="127"/>
        <v>-3.9716838850930291E-5</v>
      </c>
      <c r="AO797" s="254">
        <f t="shared" si="128"/>
        <v>4.3917272356329008E-2</v>
      </c>
    </row>
    <row r="798" spans="1:41">
      <c r="A798" s="247">
        <v>1089</v>
      </c>
      <c r="B798" s="248"/>
      <c r="C798" s="248">
        <f t="shared" si="130"/>
        <v>0</v>
      </c>
      <c r="D798" s="248">
        <f t="shared" si="129"/>
        <v>0</v>
      </c>
      <c r="E798" s="248">
        <f t="shared" si="129"/>
        <v>0</v>
      </c>
      <c r="F798" s="248">
        <f t="shared" si="129"/>
        <v>0</v>
      </c>
      <c r="G798" s="248">
        <f t="shared" si="129"/>
        <v>0</v>
      </c>
      <c r="H798" s="248">
        <f t="shared" si="129"/>
        <v>1</v>
      </c>
      <c r="I798" s="249"/>
      <c r="J798" s="249">
        <f t="shared" si="120"/>
        <v>0</v>
      </c>
      <c r="K798" s="249">
        <f t="shared" si="122"/>
        <v>0</v>
      </c>
      <c r="L798" s="249">
        <f t="shared" si="122"/>
        <v>0</v>
      </c>
      <c r="M798" s="249">
        <f t="shared" si="122"/>
        <v>0</v>
      </c>
      <c r="N798" s="249">
        <f t="shared" si="122"/>
        <v>0</v>
      </c>
      <c r="O798" s="249">
        <f t="shared" si="122"/>
        <v>0</v>
      </c>
      <c r="P798" s="250">
        <v>0.99241247990294346</v>
      </c>
      <c r="Q798" s="251">
        <v>0.97468199999999994</v>
      </c>
      <c r="R798" s="250">
        <v>0.99223821350732866</v>
      </c>
      <c r="S798" s="251">
        <v>0.97198450000000003</v>
      </c>
      <c r="T798" s="250">
        <v>0.99654573011476411</v>
      </c>
      <c r="U798" s="250">
        <v>0.99720708912666045</v>
      </c>
      <c r="V798" s="250">
        <v>0.99767419502327992</v>
      </c>
      <c r="W798" s="250">
        <v>0.99795975633146905</v>
      </c>
      <c r="X798" s="250">
        <v>0.99812853552198777</v>
      </c>
      <c r="Y798" s="250">
        <v>0.99823241382679739</v>
      </c>
      <c r="Z798" s="251">
        <v>7.0000000000000007E-5</v>
      </c>
      <c r="AA798" s="251">
        <v>9.2084999999999997E-3</v>
      </c>
      <c r="AB798" s="251">
        <v>1.22701E-5</v>
      </c>
      <c r="AC798" s="251">
        <v>0</v>
      </c>
      <c r="AD798" s="251">
        <v>1.8799999999999999E-3</v>
      </c>
      <c r="AE798" s="251">
        <v>0.99507000000000001</v>
      </c>
      <c r="AF798" s="250">
        <v>0.99383615514612089</v>
      </c>
      <c r="AG798" s="251">
        <v>0.96884349999999997</v>
      </c>
      <c r="AH798" s="250">
        <v>4.8101410340001961E-2</v>
      </c>
      <c r="AI798" s="252">
        <v>1</v>
      </c>
      <c r="AJ798" s="253">
        <f t="shared" si="123"/>
        <v>3.0140604324864118E-6</v>
      </c>
      <c r="AK798" s="253">
        <f t="shared" si="124"/>
        <v>3.9676278745842425E-4</v>
      </c>
      <c r="AL798" s="253">
        <f t="shared" si="125"/>
        <v>5.2892430557271085E-7</v>
      </c>
      <c r="AM798" s="253">
        <f t="shared" si="126"/>
        <v>0</v>
      </c>
      <c r="AN798" s="253">
        <f t="shared" si="127"/>
        <v>8.1077622329903142E-5</v>
      </c>
      <c r="AO798" s="254">
        <f t="shared" si="128"/>
        <v>4.2918247898865759E-2</v>
      </c>
    </row>
    <row r="799" spans="1:41">
      <c r="A799" s="247">
        <v>1089.99999999999</v>
      </c>
      <c r="B799" s="248"/>
      <c r="C799" s="248">
        <f t="shared" si="130"/>
        <v>0</v>
      </c>
      <c r="D799" s="248">
        <f t="shared" si="129"/>
        <v>0</v>
      </c>
      <c r="E799" s="248">
        <f t="shared" si="129"/>
        <v>0</v>
      </c>
      <c r="F799" s="248">
        <f t="shared" si="129"/>
        <v>0</v>
      </c>
      <c r="G799" s="248">
        <f t="shared" si="129"/>
        <v>0</v>
      </c>
      <c r="H799" s="248">
        <f t="shared" si="129"/>
        <v>1</v>
      </c>
      <c r="I799" s="249"/>
      <c r="J799" s="249">
        <f t="shared" si="120"/>
        <v>0</v>
      </c>
      <c r="K799" s="249">
        <f t="shared" si="122"/>
        <v>0</v>
      </c>
      <c r="L799" s="249">
        <f t="shared" si="122"/>
        <v>0</v>
      </c>
      <c r="M799" s="249">
        <f t="shared" si="122"/>
        <v>0</v>
      </c>
      <c r="N799" s="249">
        <f t="shared" si="122"/>
        <v>0</v>
      </c>
      <c r="O799" s="249">
        <f t="shared" si="122"/>
        <v>0</v>
      </c>
      <c r="P799" s="250">
        <v>0.99241247990294346</v>
      </c>
      <c r="Q799" s="251">
        <v>0.97458200000000017</v>
      </c>
      <c r="R799" s="250">
        <v>0.99223821350732866</v>
      </c>
      <c r="S799" s="251">
        <v>0.97186800000000018</v>
      </c>
      <c r="T799" s="250">
        <v>0.99654573011476411</v>
      </c>
      <c r="U799" s="250">
        <v>0.99720708912666045</v>
      </c>
      <c r="V799" s="250">
        <v>0.99767419502327992</v>
      </c>
      <c r="W799" s="250">
        <v>0.99795975633146905</v>
      </c>
      <c r="X799" s="250">
        <v>0.99812853552198777</v>
      </c>
      <c r="Y799" s="250">
        <v>0.99823241382679739</v>
      </c>
      <c r="Z799" s="251">
        <v>5.5999999999999999E-5</v>
      </c>
      <c r="AA799" s="251">
        <v>1.00453E-2</v>
      </c>
      <c r="AB799" s="251">
        <v>8.5131010000000009E-5</v>
      </c>
      <c r="AC799" s="251">
        <v>0</v>
      </c>
      <c r="AD799" s="251">
        <v>7.1999999999999994E-4</v>
      </c>
      <c r="AE799" s="251">
        <v>0.99507000000000001</v>
      </c>
      <c r="AF799" s="250">
        <v>0.99383615514612089</v>
      </c>
      <c r="AG799" s="251">
        <v>0.96868799999999988</v>
      </c>
      <c r="AH799" s="250">
        <v>4.7001074543925048E-2</v>
      </c>
      <c r="AI799" s="252">
        <v>1</v>
      </c>
      <c r="AJ799" s="253">
        <f t="shared" si="123"/>
        <v>2.3551880702937202E-6</v>
      </c>
      <c r="AK799" s="253">
        <f t="shared" si="124"/>
        <v>4.2275485298433877E-4</v>
      </c>
      <c r="AL799" s="253">
        <f t="shared" si="125"/>
        <v>3.584403216409084E-6</v>
      </c>
      <c r="AM799" s="253">
        <f t="shared" si="126"/>
        <v>0</v>
      </c>
      <c r="AN799" s="253">
        <f t="shared" si="127"/>
        <v>3.032908452235541E-5</v>
      </c>
      <c r="AO799" s="254">
        <f t="shared" si="128"/>
        <v>4.1920420854805171E-2</v>
      </c>
    </row>
    <row r="800" spans="1:41">
      <c r="A800" s="247">
        <v>1091</v>
      </c>
      <c r="B800" s="248"/>
      <c r="C800" s="248">
        <f t="shared" si="130"/>
        <v>0</v>
      </c>
      <c r="D800" s="248">
        <f t="shared" si="129"/>
        <v>0</v>
      </c>
      <c r="E800" s="248">
        <f t="shared" si="129"/>
        <v>0</v>
      </c>
      <c r="F800" s="248">
        <f t="shared" si="129"/>
        <v>0</v>
      </c>
      <c r="G800" s="248">
        <f t="shared" si="129"/>
        <v>0</v>
      </c>
      <c r="H800" s="248">
        <f t="shared" si="129"/>
        <v>1</v>
      </c>
      <c r="I800" s="249"/>
      <c r="J800" s="249">
        <f t="shared" si="120"/>
        <v>0</v>
      </c>
      <c r="K800" s="249">
        <f t="shared" si="122"/>
        <v>0</v>
      </c>
      <c r="L800" s="249">
        <f t="shared" si="122"/>
        <v>0</v>
      </c>
      <c r="M800" s="249">
        <f t="shared" si="122"/>
        <v>0</v>
      </c>
      <c r="N800" s="249">
        <f t="shared" si="122"/>
        <v>0</v>
      </c>
      <c r="O800" s="249">
        <f t="shared" si="122"/>
        <v>0</v>
      </c>
      <c r="P800" s="250">
        <v>0.99241247990294346</v>
      </c>
      <c r="Q800" s="251">
        <v>0.97448000000000012</v>
      </c>
      <c r="R800" s="250">
        <v>0.99223821350732866</v>
      </c>
      <c r="S800" s="251">
        <v>0.97174900000000008</v>
      </c>
      <c r="T800" s="250">
        <v>0.99654573011476411</v>
      </c>
      <c r="U800" s="250">
        <v>0.99720708912666045</v>
      </c>
      <c r="V800" s="250">
        <v>0.99767419502327992</v>
      </c>
      <c r="W800" s="250">
        <v>0.99795975633146905</v>
      </c>
      <c r="X800" s="250">
        <v>0.99812853552198777</v>
      </c>
      <c r="Y800" s="250">
        <v>0.99823241382679739</v>
      </c>
      <c r="Z800" s="251">
        <v>4.9199999999999997E-5</v>
      </c>
      <c r="AA800" s="251">
        <v>1.11888E-2</v>
      </c>
      <c r="AB800" s="251">
        <v>6.9434830000000003E-5</v>
      </c>
      <c r="AC800" s="251">
        <v>0</v>
      </c>
      <c r="AD800" s="251">
        <v>2.1999999999999998E-4</v>
      </c>
      <c r="AE800" s="251">
        <v>0.99492999999999998</v>
      </c>
      <c r="AF800" s="250">
        <v>0.99383615514612089</v>
      </c>
      <c r="AG800" s="251">
        <v>0.96852999999999989</v>
      </c>
      <c r="AH800" s="250">
        <v>5.0393945316440501E-2</v>
      </c>
      <c r="AI800" s="252">
        <v>1</v>
      </c>
      <c r="AJ800" s="253">
        <f t="shared" si="123"/>
        <v>2.2177049389488623E-6</v>
      </c>
      <c r="AK800" s="253">
        <f t="shared" si="124"/>
        <v>5.0467326234697202E-4</v>
      </c>
      <c r="AL800" s="253">
        <f t="shared" si="125"/>
        <v>3.1333401525564453E-6</v>
      </c>
      <c r="AM800" s="253">
        <f t="shared" si="126"/>
        <v>0</v>
      </c>
      <c r="AN800" s="253">
        <f t="shared" si="127"/>
        <v>9.9323172018684966E-6</v>
      </c>
      <c r="AO800" s="254">
        <f t="shared" si="128"/>
        <v>4.4922676362022254E-2</v>
      </c>
    </row>
    <row r="801" spans="1:41">
      <c r="A801" s="247">
        <v>1092</v>
      </c>
      <c r="B801" s="248"/>
      <c r="C801" s="248">
        <f t="shared" si="130"/>
        <v>0</v>
      </c>
      <c r="D801" s="248">
        <f t="shared" si="129"/>
        <v>0</v>
      </c>
      <c r="E801" s="248">
        <f t="shared" si="129"/>
        <v>0</v>
      </c>
      <c r="F801" s="248">
        <f t="shared" si="129"/>
        <v>0</v>
      </c>
      <c r="G801" s="248">
        <f t="shared" si="129"/>
        <v>0</v>
      </c>
      <c r="H801" s="248">
        <f t="shared" si="129"/>
        <v>1</v>
      </c>
      <c r="I801" s="249"/>
      <c r="J801" s="249">
        <f t="shared" si="120"/>
        <v>0</v>
      </c>
      <c r="K801" s="249">
        <f t="shared" si="122"/>
        <v>0</v>
      </c>
      <c r="L801" s="249">
        <f t="shared" si="122"/>
        <v>0</v>
      </c>
      <c r="M801" s="249">
        <f t="shared" si="122"/>
        <v>0</v>
      </c>
      <c r="N801" s="249">
        <f t="shared" si="122"/>
        <v>0</v>
      </c>
      <c r="O801" s="249">
        <f t="shared" si="122"/>
        <v>0</v>
      </c>
      <c r="P801" s="250">
        <v>0.99241247990294346</v>
      </c>
      <c r="Q801" s="251">
        <v>0.97437800000000008</v>
      </c>
      <c r="R801" s="250">
        <v>0.99223821350732866</v>
      </c>
      <c r="S801" s="251">
        <v>0.97162999999999977</v>
      </c>
      <c r="T801" s="250">
        <v>0.99654573011476411</v>
      </c>
      <c r="U801" s="250">
        <v>0.99720708912666045</v>
      </c>
      <c r="V801" s="250">
        <v>0.99767419502327992</v>
      </c>
      <c r="W801" s="250">
        <v>0.99795975633146905</v>
      </c>
      <c r="X801" s="250">
        <v>0.99812853552198777</v>
      </c>
      <c r="Y801" s="250">
        <v>0.99823241382679739</v>
      </c>
      <c r="Z801" s="251">
        <v>8.7899999999999995E-5</v>
      </c>
      <c r="AA801" s="251">
        <v>1.2479800000000001E-2</v>
      </c>
      <c r="AB801" s="251">
        <v>3.3099119999999998E-5</v>
      </c>
      <c r="AC801" s="251">
        <v>0</v>
      </c>
      <c r="AD801" s="251">
        <v>-8.3000000000000001E-4</v>
      </c>
      <c r="AE801" s="251">
        <v>0.99471999999999994</v>
      </c>
      <c r="AF801" s="250">
        <v>0.99383615514612089</v>
      </c>
      <c r="AG801" s="251">
        <v>0.96837200000000001</v>
      </c>
      <c r="AH801" s="250">
        <v>5.3791208263985153E-2</v>
      </c>
      <c r="AI801" s="252">
        <v>1</v>
      </c>
      <c r="AJ801" s="253">
        <f t="shared" si="123"/>
        <v>4.2275716217478999E-6</v>
      </c>
      <c r="AK801" s="253">
        <f t="shared" si="124"/>
        <v>6.0061731599973572E-4</v>
      </c>
      <c r="AL801" s="253">
        <f t="shared" si="125"/>
        <v>1.5937127714137162E-6</v>
      </c>
      <c r="AM801" s="253">
        <f t="shared" si="126"/>
        <v>0</v>
      </c>
      <c r="AN801" s="253">
        <f t="shared" si="127"/>
        <v>-3.9982452541850155E-5</v>
      </c>
      <c r="AO801" s="254">
        <f t="shared" si="128"/>
        <v>4.7922270263343766E-2</v>
      </c>
    </row>
    <row r="802" spans="1:41">
      <c r="A802" s="247">
        <v>1093</v>
      </c>
      <c r="B802" s="248"/>
      <c r="C802" s="248">
        <f t="shared" si="130"/>
        <v>0</v>
      </c>
      <c r="D802" s="248">
        <f t="shared" si="129"/>
        <v>0</v>
      </c>
      <c r="E802" s="248">
        <f t="shared" si="129"/>
        <v>0</v>
      </c>
      <c r="F802" s="248">
        <f t="shared" si="129"/>
        <v>0</v>
      </c>
      <c r="G802" s="248">
        <f t="shared" si="129"/>
        <v>0</v>
      </c>
      <c r="H802" s="248">
        <f t="shared" si="129"/>
        <v>1</v>
      </c>
      <c r="I802" s="249"/>
      <c r="J802" s="249">
        <f t="shared" si="120"/>
        <v>0</v>
      </c>
      <c r="K802" s="249">
        <f t="shared" si="122"/>
        <v>0</v>
      </c>
      <c r="L802" s="249">
        <f t="shared" si="122"/>
        <v>0</v>
      </c>
      <c r="M802" s="249">
        <f t="shared" si="122"/>
        <v>0</v>
      </c>
      <c r="N802" s="249">
        <f t="shared" si="122"/>
        <v>0</v>
      </c>
      <c r="O802" s="249">
        <f t="shared" si="122"/>
        <v>0</v>
      </c>
      <c r="P802" s="250">
        <v>0.99241247990294346</v>
      </c>
      <c r="Q802" s="251">
        <v>0.97427300000000006</v>
      </c>
      <c r="R802" s="250">
        <v>0.99223821350732866</v>
      </c>
      <c r="S802" s="251">
        <v>0.97150849999999989</v>
      </c>
      <c r="T802" s="250">
        <v>0.99654573011476411</v>
      </c>
      <c r="U802" s="250">
        <v>0.99720708912666045</v>
      </c>
      <c r="V802" s="250">
        <v>0.99767419502327992</v>
      </c>
      <c r="W802" s="250">
        <v>0.99795975633146905</v>
      </c>
      <c r="X802" s="250">
        <v>0.99812853552198777</v>
      </c>
      <c r="Y802" s="250">
        <v>0.99823241382679739</v>
      </c>
      <c r="Z802" s="251">
        <v>-1.01E-5</v>
      </c>
      <c r="AA802" s="251">
        <v>1.4182699999999999E-2</v>
      </c>
      <c r="AB802" s="251">
        <v>5.063434E-5</v>
      </c>
      <c r="AC802" s="251">
        <v>0</v>
      </c>
      <c r="AD802" s="251">
        <v>6.4999999999999997E-4</v>
      </c>
      <c r="AE802" s="251">
        <v>0.99454999999999993</v>
      </c>
      <c r="AF802" s="250">
        <v>0.99383615514612089</v>
      </c>
      <c r="AG802" s="251">
        <v>0.96821249999999992</v>
      </c>
      <c r="AH802" s="250">
        <v>5.7188471211529791E-2</v>
      </c>
      <c r="AI802" s="252">
        <v>1</v>
      </c>
      <c r="AJ802" s="253">
        <f t="shared" si="123"/>
        <v>-5.1623566872793983E-7</v>
      </c>
      <c r="AK802" s="253">
        <f t="shared" si="124"/>
        <v>7.2539352669692757E-4</v>
      </c>
      <c r="AL802" s="253">
        <f t="shared" si="125"/>
        <v>2.5909754301092193E-6</v>
      </c>
      <c r="AM802" s="253">
        <f t="shared" si="126"/>
        <v>0</v>
      </c>
      <c r="AN802" s="253">
        <f t="shared" si="127"/>
        <v>3.3275855548852733E-5</v>
      </c>
      <c r="AO802" s="254">
        <f t="shared" si="128"/>
        <v>5.0919917511810776E-2</v>
      </c>
    </row>
    <row r="803" spans="1:41">
      <c r="A803" s="247">
        <v>1093.99999999999</v>
      </c>
      <c r="B803" s="248"/>
      <c r="C803" s="248">
        <f t="shared" si="130"/>
        <v>0</v>
      </c>
      <c r="D803" s="248">
        <f t="shared" si="129"/>
        <v>0</v>
      </c>
      <c r="E803" s="248">
        <f t="shared" si="129"/>
        <v>0</v>
      </c>
      <c r="F803" s="248">
        <f t="shared" si="129"/>
        <v>0</v>
      </c>
      <c r="G803" s="248">
        <f t="shared" si="129"/>
        <v>0</v>
      </c>
      <c r="H803" s="248">
        <f t="shared" si="129"/>
        <v>1</v>
      </c>
      <c r="I803" s="249"/>
      <c r="J803" s="249">
        <f t="shared" si="120"/>
        <v>0</v>
      </c>
      <c r="K803" s="249">
        <f t="shared" si="122"/>
        <v>0</v>
      </c>
      <c r="L803" s="249">
        <f t="shared" si="122"/>
        <v>0</v>
      </c>
      <c r="M803" s="249">
        <f t="shared" si="122"/>
        <v>0</v>
      </c>
      <c r="N803" s="249">
        <f t="shared" si="122"/>
        <v>0</v>
      </c>
      <c r="O803" s="249">
        <f t="shared" si="122"/>
        <v>0</v>
      </c>
      <c r="P803" s="250">
        <v>0.99241247990294346</v>
      </c>
      <c r="Q803" s="251">
        <v>0.97416799999999992</v>
      </c>
      <c r="R803" s="250">
        <v>0.99223821350732866</v>
      </c>
      <c r="S803" s="251">
        <v>0.971387</v>
      </c>
      <c r="T803" s="250">
        <v>0.99654573011476411</v>
      </c>
      <c r="U803" s="250">
        <v>0.99720708912666045</v>
      </c>
      <c r="V803" s="250">
        <v>0.99767419502327992</v>
      </c>
      <c r="W803" s="250">
        <v>0.99795975633146905</v>
      </c>
      <c r="X803" s="250">
        <v>0.99812853552198777</v>
      </c>
      <c r="Y803" s="250">
        <v>0.99823241382679739</v>
      </c>
      <c r="Z803" s="251">
        <v>2.62E-5</v>
      </c>
      <c r="AA803" s="251">
        <v>1.63505E-2</v>
      </c>
      <c r="AB803" s="251">
        <v>6.2200520000000003E-5</v>
      </c>
      <c r="AC803" s="251">
        <v>0</v>
      </c>
      <c r="AD803" s="251">
        <v>3.1E-4</v>
      </c>
      <c r="AE803" s="251">
        <v>0.99436999999999998</v>
      </c>
      <c r="AF803" s="250">
        <v>0.99383615514612089</v>
      </c>
      <c r="AG803" s="251">
        <v>0.96805300000000005</v>
      </c>
      <c r="AH803" s="250">
        <v>6.0585734159074443E-2</v>
      </c>
      <c r="AI803" s="252">
        <v>1</v>
      </c>
      <c r="AJ803" s="253">
        <f t="shared" si="123"/>
        <v>1.4181335724397933E-6</v>
      </c>
      <c r="AK803" s="253">
        <f t="shared" si="124"/>
        <v>8.8559470191819454E-4</v>
      </c>
      <c r="AL803" s="253">
        <f t="shared" si="125"/>
        <v>3.3705546193718532E-6</v>
      </c>
      <c r="AM803" s="253">
        <f t="shared" si="126"/>
        <v>0</v>
      </c>
      <c r="AN803" s="253">
        <f t="shared" si="127"/>
        <v>1.6806093684390518E-5</v>
      </c>
      <c r="AO803" s="254">
        <f t="shared" si="128"/>
        <v>5.3913595456641261E-2</v>
      </c>
    </row>
    <row r="804" spans="1:41">
      <c r="A804" s="247">
        <v>1095</v>
      </c>
      <c r="B804" s="248"/>
      <c r="C804" s="248">
        <f t="shared" si="130"/>
        <v>0</v>
      </c>
      <c r="D804" s="248">
        <f t="shared" si="129"/>
        <v>0</v>
      </c>
      <c r="E804" s="248">
        <f t="shared" si="129"/>
        <v>0</v>
      </c>
      <c r="F804" s="248">
        <f t="shared" si="129"/>
        <v>0</v>
      </c>
      <c r="G804" s="248">
        <f t="shared" si="129"/>
        <v>0</v>
      </c>
      <c r="H804" s="248">
        <f t="shared" si="129"/>
        <v>1</v>
      </c>
      <c r="I804" s="249"/>
      <c r="J804" s="249">
        <f t="shared" si="120"/>
        <v>0</v>
      </c>
      <c r="K804" s="249">
        <f t="shared" si="122"/>
        <v>0</v>
      </c>
      <c r="L804" s="249">
        <f t="shared" si="122"/>
        <v>0</v>
      </c>
      <c r="M804" s="249">
        <f t="shared" si="122"/>
        <v>0</v>
      </c>
      <c r="N804" s="249">
        <f t="shared" si="122"/>
        <v>0</v>
      </c>
      <c r="O804" s="249">
        <f t="shared" si="122"/>
        <v>0</v>
      </c>
      <c r="P804" s="250">
        <v>0.99241247990294346</v>
      </c>
      <c r="Q804" s="251">
        <v>0.97406099999999995</v>
      </c>
      <c r="R804" s="250">
        <v>0.99223821350732866</v>
      </c>
      <c r="S804" s="251">
        <v>0.97126299999999999</v>
      </c>
      <c r="T804" s="250">
        <v>0.99654573011476411</v>
      </c>
      <c r="U804" s="250">
        <v>0.99720708912666045</v>
      </c>
      <c r="V804" s="250">
        <v>0.99767419502327992</v>
      </c>
      <c r="W804" s="250">
        <v>0.99795975633146905</v>
      </c>
      <c r="X804" s="250">
        <v>0.99812853552198777</v>
      </c>
      <c r="Y804" s="250">
        <v>0.99823241382679739</v>
      </c>
      <c r="Z804" s="251">
        <v>6.3E-5</v>
      </c>
      <c r="AA804" s="251">
        <v>1.8792299999999998E-2</v>
      </c>
      <c r="AB804" s="251">
        <v>1.21882E-5</v>
      </c>
      <c r="AC804" s="251">
        <v>0</v>
      </c>
      <c r="AD804" s="251">
        <v>1.6000000000000001E-4</v>
      </c>
      <c r="AE804" s="251">
        <v>0.99411000000000005</v>
      </c>
      <c r="AF804" s="250">
        <v>0.99383615514612089</v>
      </c>
      <c r="AG804" s="251">
        <v>0.96789100000000006</v>
      </c>
      <c r="AH804" s="250">
        <v>6.3982997106619088E-2</v>
      </c>
      <c r="AI804" s="252">
        <v>1</v>
      </c>
      <c r="AJ804" s="253">
        <f t="shared" si="123"/>
        <v>3.599770146554606E-6</v>
      </c>
      <c r="AK804" s="253">
        <f t="shared" si="124"/>
        <v>1.07448976494798E-3</v>
      </c>
      <c r="AL804" s="253">
        <f t="shared" si="125"/>
        <v>6.9721271742669321E-7</v>
      </c>
      <c r="AM804" s="253">
        <f t="shared" si="126"/>
        <v>0</v>
      </c>
      <c r="AN804" s="253">
        <f t="shared" si="127"/>
        <v>9.1567939858919094E-6</v>
      </c>
      <c r="AO804" s="254">
        <f t="shared" si="128"/>
        <v>5.6898798949906633E-2</v>
      </c>
    </row>
    <row r="805" spans="1:41">
      <c r="A805" s="247">
        <v>1096</v>
      </c>
      <c r="B805" s="248"/>
      <c r="C805" s="248">
        <f t="shared" si="130"/>
        <v>0</v>
      </c>
      <c r="D805" s="248">
        <f t="shared" si="129"/>
        <v>0</v>
      </c>
      <c r="E805" s="248">
        <f t="shared" si="129"/>
        <v>0</v>
      </c>
      <c r="F805" s="248">
        <f t="shared" si="129"/>
        <v>0</v>
      </c>
      <c r="G805" s="248">
        <f t="shared" si="129"/>
        <v>0</v>
      </c>
      <c r="H805" s="248">
        <f t="shared" si="129"/>
        <v>1</v>
      </c>
      <c r="I805" s="249"/>
      <c r="J805" s="249">
        <f t="shared" si="120"/>
        <v>0</v>
      </c>
      <c r="K805" s="249">
        <f t="shared" si="122"/>
        <v>0</v>
      </c>
      <c r="L805" s="249">
        <f t="shared" si="122"/>
        <v>0</v>
      </c>
      <c r="M805" s="249">
        <f t="shared" si="122"/>
        <v>0</v>
      </c>
      <c r="N805" s="249">
        <f t="shared" si="122"/>
        <v>0</v>
      </c>
      <c r="O805" s="249">
        <f t="shared" si="122"/>
        <v>0</v>
      </c>
      <c r="P805" s="250">
        <v>0.99241247990294346</v>
      </c>
      <c r="Q805" s="251">
        <v>0.97395399999999999</v>
      </c>
      <c r="R805" s="250">
        <v>0.99223821350732866</v>
      </c>
      <c r="S805" s="251">
        <v>0.97113899999999997</v>
      </c>
      <c r="T805" s="250">
        <v>0.99654573011476411</v>
      </c>
      <c r="U805" s="250">
        <v>0.99720708912666045</v>
      </c>
      <c r="V805" s="250">
        <v>0.99767419502327992</v>
      </c>
      <c r="W805" s="250">
        <v>0.99795975633146905</v>
      </c>
      <c r="X805" s="250">
        <v>0.99812853552198777</v>
      </c>
      <c r="Y805" s="250">
        <v>0.99823241382679739</v>
      </c>
      <c r="Z805" s="251">
        <v>1.5E-5</v>
      </c>
      <c r="AA805" s="251">
        <v>2.16376E-2</v>
      </c>
      <c r="AB805" s="251">
        <v>3.3331640000000001E-5</v>
      </c>
      <c r="AC805" s="251">
        <v>0</v>
      </c>
      <c r="AD805" s="251">
        <v>2.3000000000000001E-4</v>
      </c>
      <c r="AE805" s="251">
        <v>0.99380999999999997</v>
      </c>
      <c r="AF805" s="250">
        <v>0.99383615514612089</v>
      </c>
      <c r="AG805" s="251">
        <v>0.96772900000000006</v>
      </c>
      <c r="AH805" s="250">
        <v>6.7380260054163726E-2</v>
      </c>
      <c r="AI805" s="252">
        <v>1</v>
      </c>
      <c r="AJ805" s="253">
        <f t="shared" si="123"/>
        <v>9.0223096672565832E-7</v>
      </c>
      <c r="AK805" s="253">
        <f t="shared" si="124"/>
        <v>1.302337909595479E-3</v>
      </c>
      <c r="AL805" s="253">
        <f t="shared" si="125"/>
        <v>2.007126103520554E-6</v>
      </c>
      <c r="AM805" s="253">
        <f t="shared" si="126"/>
        <v>0</v>
      </c>
      <c r="AN805" s="253">
        <f t="shared" si="127"/>
        <v>1.3856180915775595E-5</v>
      </c>
      <c r="AO805" s="254">
        <f t="shared" si="128"/>
        <v>5.987758384749739E-2</v>
      </c>
    </row>
    <row r="806" spans="1:41">
      <c r="A806" s="247">
        <v>1097</v>
      </c>
      <c r="B806" s="248"/>
      <c r="C806" s="248">
        <f t="shared" si="130"/>
        <v>0</v>
      </c>
      <c r="D806" s="248">
        <f t="shared" si="129"/>
        <v>0</v>
      </c>
      <c r="E806" s="248">
        <f t="shared" si="129"/>
        <v>0</v>
      </c>
      <c r="F806" s="248">
        <f t="shared" si="129"/>
        <v>0</v>
      </c>
      <c r="G806" s="248">
        <f t="shared" si="129"/>
        <v>0</v>
      </c>
      <c r="H806" s="248">
        <f t="shared" si="129"/>
        <v>1</v>
      </c>
      <c r="I806" s="249"/>
      <c r="J806" s="249">
        <f t="shared" si="120"/>
        <v>0</v>
      </c>
      <c r="K806" s="249">
        <f t="shared" si="122"/>
        <v>0</v>
      </c>
      <c r="L806" s="249">
        <f t="shared" si="122"/>
        <v>0</v>
      </c>
      <c r="M806" s="249">
        <f t="shared" si="122"/>
        <v>0</v>
      </c>
      <c r="N806" s="249">
        <f t="shared" si="122"/>
        <v>0</v>
      </c>
      <c r="O806" s="249">
        <f t="shared" si="122"/>
        <v>0</v>
      </c>
      <c r="P806" s="250">
        <v>0.99241247990294346</v>
      </c>
      <c r="Q806" s="251">
        <v>0.97384400000000004</v>
      </c>
      <c r="R806" s="250">
        <v>0.99223821350732866</v>
      </c>
      <c r="S806" s="251">
        <v>0.97101349999999997</v>
      </c>
      <c r="T806" s="250">
        <v>0.99654573011476411</v>
      </c>
      <c r="U806" s="250">
        <v>0.99720708912666045</v>
      </c>
      <c r="V806" s="250">
        <v>0.99767419502327992</v>
      </c>
      <c r="W806" s="250">
        <v>0.99795975633146905</v>
      </c>
      <c r="X806" s="250">
        <v>0.99812853552198777</v>
      </c>
      <c r="Y806" s="250">
        <v>0.99823241382679739</v>
      </c>
      <c r="Z806" s="251">
        <v>4.3899999999999996E-5</v>
      </c>
      <c r="AA806" s="251">
        <v>2.4729800000000003E-2</v>
      </c>
      <c r="AB806" s="251">
        <v>3.7114700000000002E-8</v>
      </c>
      <c r="AC806" s="251">
        <v>0</v>
      </c>
      <c r="AD806" s="251">
        <v>-8.0000000000000007E-5</v>
      </c>
      <c r="AE806" s="251">
        <v>0.9934099999999999</v>
      </c>
      <c r="AF806" s="250">
        <v>0.99383615514612089</v>
      </c>
      <c r="AG806" s="251">
        <v>0.96756550000000008</v>
      </c>
      <c r="AH806" s="250">
        <v>7.0777523001708378E-2</v>
      </c>
      <c r="AI806" s="252">
        <v>1</v>
      </c>
      <c r="AJ806" s="253">
        <f t="shared" si="123"/>
        <v>2.7725226684757134E-6</v>
      </c>
      <c r="AK806" s="253">
        <f t="shared" si="124"/>
        <v>1.5628572582842932E-3</v>
      </c>
      <c r="AL806" s="253">
        <f t="shared" si="125"/>
        <v>2.3466485226651523E-9</v>
      </c>
      <c r="AM806" s="253">
        <f t="shared" si="126"/>
        <v>0</v>
      </c>
      <c r="AN806" s="253">
        <f t="shared" si="127"/>
        <v>-5.0604578468948783E-6</v>
      </c>
      <c r="AO806" s="254">
        <f t="shared" si="128"/>
        <v>6.2845407705185874E-2</v>
      </c>
    </row>
    <row r="807" spans="1:41">
      <c r="A807" s="247">
        <v>1097.99999999999</v>
      </c>
      <c r="B807" s="248"/>
      <c r="C807" s="248">
        <f t="shared" si="130"/>
        <v>0</v>
      </c>
      <c r="D807" s="248">
        <f t="shared" si="129"/>
        <v>0</v>
      </c>
      <c r="E807" s="248">
        <f t="shared" si="129"/>
        <v>0</v>
      </c>
      <c r="F807" s="248">
        <f t="shared" si="129"/>
        <v>0</v>
      </c>
      <c r="G807" s="248">
        <f t="shared" si="129"/>
        <v>0</v>
      </c>
      <c r="H807" s="248">
        <f t="shared" si="129"/>
        <v>1</v>
      </c>
      <c r="I807" s="249"/>
      <c r="J807" s="249">
        <f t="shared" si="120"/>
        <v>0</v>
      </c>
      <c r="K807" s="249">
        <f t="shared" si="122"/>
        <v>0</v>
      </c>
      <c r="L807" s="249">
        <f t="shared" si="122"/>
        <v>0</v>
      </c>
      <c r="M807" s="249">
        <f t="shared" si="122"/>
        <v>0</v>
      </c>
      <c r="N807" s="249">
        <f t="shared" si="122"/>
        <v>0</v>
      </c>
      <c r="O807" s="249">
        <f t="shared" si="122"/>
        <v>0</v>
      </c>
      <c r="P807" s="250">
        <v>0.99241247990294346</v>
      </c>
      <c r="Q807" s="251">
        <v>0.97373399999999999</v>
      </c>
      <c r="R807" s="250">
        <v>0.99223821350732866</v>
      </c>
      <c r="S807" s="251">
        <v>0.97088800000000008</v>
      </c>
      <c r="T807" s="250">
        <v>0.99654573011476411</v>
      </c>
      <c r="U807" s="250">
        <v>0.99720708912666045</v>
      </c>
      <c r="V807" s="250">
        <v>0.99767419502327992</v>
      </c>
      <c r="W807" s="250">
        <v>0.99795975633146905</v>
      </c>
      <c r="X807" s="250">
        <v>0.99812853552198777</v>
      </c>
      <c r="Y807" s="250">
        <v>0.99823241382679739</v>
      </c>
      <c r="Z807" s="251">
        <v>1E-4</v>
      </c>
      <c r="AA807" s="251">
        <v>2.7967499999999999E-2</v>
      </c>
      <c r="AB807" s="251">
        <v>5.2562959999999995E-5</v>
      </c>
      <c r="AC807" s="251">
        <v>0</v>
      </c>
      <c r="AD807" s="251">
        <v>-2.4000000000000001E-4</v>
      </c>
      <c r="AE807" s="251">
        <v>0.99293000000000009</v>
      </c>
      <c r="AF807" s="250">
        <v>0.99383615514612089</v>
      </c>
      <c r="AG807" s="251">
        <v>0.96740199999999998</v>
      </c>
      <c r="AH807" s="250">
        <v>7.417478594925303E-2</v>
      </c>
      <c r="AI807" s="252">
        <v>1</v>
      </c>
      <c r="AJ807" s="253">
        <f t="shared" si="123"/>
        <v>6.6159610700863417E-6</v>
      </c>
      <c r="AK807" s="253">
        <f t="shared" si="124"/>
        <v>1.8515468790927076E-3</v>
      </c>
      <c r="AL807" s="253">
        <f t="shared" si="125"/>
        <v>3.4814828608873311E-6</v>
      </c>
      <c r="AM807" s="253">
        <f t="shared" si="126"/>
        <v>0</v>
      </c>
      <c r="AN807" s="253">
        <f t="shared" si="127"/>
        <v>-1.5903525952259792E-5</v>
      </c>
      <c r="AO807" s="254">
        <f t="shared" si="128"/>
        <v>6.5803047711865459E-2</v>
      </c>
    </row>
    <row r="808" spans="1:41">
      <c r="A808" s="247">
        <v>1099</v>
      </c>
      <c r="B808" s="248"/>
      <c r="C808" s="248">
        <f t="shared" si="130"/>
        <v>0</v>
      </c>
      <c r="D808" s="248">
        <f t="shared" si="129"/>
        <v>0</v>
      </c>
      <c r="E808" s="248">
        <f t="shared" si="129"/>
        <v>0</v>
      </c>
      <c r="F808" s="248">
        <f t="shared" si="129"/>
        <v>0</v>
      </c>
      <c r="G808" s="248">
        <f t="shared" si="129"/>
        <v>0</v>
      </c>
      <c r="H808" s="248">
        <f t="shared" si="129"/>
        <v>1</v>
      </c>
      <c r="I808" s="249"/>
      <c r="J808" s="249">
        <f t="shared" si="120"/>
        <v>0</v>
      </c>
      <c r="K808" s="249">
        <f t="shared" si="122"/>
        <v>0</v>
      </c>
      <c r="L808" s="249">
        <f t="shared" si="122"/>
        <v>0</v>
      </c>
      <c r="M808" s="249">
        <f t="shared" si="122"/>
        <v>0</v>
      </c>
      <c r="N808" s="249">
        <f t="shared" si="122"/>
        <v>0</v>
      </c>
      <c r="O808" s="249">
        <f t="shared" si="122"/>
        <v>0</v>
      </c>
      <c r="P808" s="250">
        <v>0.99241247990294346</v>
      </c>
      <c r="Q808" s="251">
        <v>0.97362199999999999</v>
      </c>
      <c r="R808" s="250">
        <v>0.99223821350732866</v>
      </c>
      <c r="S808" s="251">
        <v>0.97075950000000011</v>
      </c>
      <c r="T808" s="250">
        <v>0.99654573011476411</v>
      </c>
      <c r="U808" s="250">
        <v>0.99720708912666045</v>
      </c>
      <c r="V808" s="250">
        <v>0.99767419502327992</v>
      </c>
      <c r="W808" s="250">
        <v>0.99795975633146905</v>
      </c>
      <c r="X808" s="250">
        <v>0.99812853552198777</v>
      </c>
      <c r="Y808" s="250">
        <v>0.99823241382679739</v>
      </c>
      <c r="Z808" s="251">
        <v>2.5999999999999998E-5</v>
      </c>
      <c r="AA808" s="251">
        <v>3.1489699999999995E-2</v>
      </c>
      <c r="AB808" s="251">
        <v>2.398847E-5</v>
      </c>
      <c r="AC808" s="251">
        <v>0</v>
      </c>
      <c r="AD808" s="251">
        <v>4.8999999999999998E-4</v>
      </c>
      <c r="AE808" s="251">
        <v>0.99242000000000008</v>
      </c>
      <c r="AF808" s="250">
        <v>0.99383615514612089</v>
      </c>
      <c r="AG808" s="251">
        <v>0.9672360000000001</v>
      </c>
      <c r="AH808" s="250">
        <v>7.7572048896797682E-2</v>
      </c>
      <c r="AI808" s="252">
        <v>1</v>
      </c>
      <c r="AJ808" s="253">
        <f t="shared" si="123"/>
        <v>1.7981804901790644E-6</v>
      </c>
      <c r="AK808" s="253">
        <f t="shared" si="124"/>
        <v>2.1792978034563299E-3</v>
      </c>
      <c r="AL808" s="253">
        <f t="shared" si="125"/>
        <v>1.6609401722726805E-6</v>
      </c>
      <c r="AM808" s="253">
        <f t="shared" si="126"/>
        <v>0</v>
      </c>
      <c r="AN808" s="253">
        <f t="shared" si="127"/>
        <v>3.3942611442094284E-5</v>
      </c>
      <c r="AO808" s="254">
        <f t="shared" si="128"/>
        <v>6.8752718740471258E-2</v>
      </c>
    </row>
    <row r="809" spans="1:41">
      <c r="A809" s="247">
        <v>1100</v>
      </c>
      <c r="B809" s="248"/>
      <c r="C809" s="248">
        <f t="shared" si="130"/>
        <v>0</v>
      </c>
      <c r="D809" s="248">
        <f t="shared" si="130"/>
        <v>0</v>
      </c>
      <c r="E809" s="248">
        <f t="shared" si="130"/>
        <v>0</v>
      </c>
      <c r="F809" s="248">
        <f t="shared" si="130"/>
        <v>0</v>
      </c>
      <c r="G809" s="248">
        <f t="shared" si="130"/>
        <v>0</v>
      </c>
      <c r="H809" s="248">
        <f t="shared" si="130"/>
        <v>1</v>
      </c>
      <c r="I809" s="249"/>
      <c r="J809" s="249">
        <f t="shared" si="120"/>
        <v>0</v>
      </c>
      <c r="K809" s="249">
        <f t="shared" si="122"/>
        <v>0</v>
      </c>
      <c r="L809" s="249">
        <f t="shared" si="122"/>
        <v>0</v>
      </c>
      <c r="M809" s="249">
        <f t="shared" si="122"/>
        <v>0</v>
      </c>
      <c r="N809" s="249">
        <f t="shared" si="122"/>
        <v>0</v>
      </c>
      <c r="O809" s="249">
        <f t="shared" si="122"/>
        <v>0</v>
      </c>
      <c r="P809" s="250">
        <v>0.99241247990294346</v>
      </c>
      <c r="Q809" s="251">
        <v>0.97350999999999999</v>
      </c>
      <c r="R809" s="250">
        <v>0.99223821350732866</v>
      </c>
      <c r="S809" s="251">
        <v>0.97063100000000002</v>
      </c>
      <c r="T809" s="250">
        <v>0.99654573011476411</v>
      </c>
      <c r="U809" s="250">
        <v>0.99720708912666045</v>
      </c>
      <c r="V809" s="250">
        <v>0.99767419502327992</v>
      </c>
      <c r="W809" s="250">
        <v>0.99795975633146905</v>
      </c>
      <c r="X809" s="250">
        <v>0.99812853552198777</v>
      </c>
      <c r="Y809" s="250">
        <v>0.99823241382679739</v>
      </c>
      <c r="Z809" s="251">
        <v>5.5900000000000004E-5</v>
      </c>
      <c r="AA809" s="251">
        <v>3.5309500000000001E-2</v>
      </c>
      <c r="AB809" s="251">
        <v>2.817795E-5</v>
      </c>
      <c r="AC809" s="251">
        <v>0</v>
      </c>
      <c r="AD809" s="251">
        <v>-1.1999999999999999E-3</v>
      </c>
      <c r="AE809" s="251">
        <v>0.99202000000000001</v>
      </c>
      <c r="AF809" s="250">
        <v>0.99383615514612089</v>
      </c>
      <c r="AG809" s="251">
        <v>0.96706999999999999</v>
      </c>
      <c r="AH809" s="250">
        <v>8.0969311844342307E-2</v>
      </c>
      <c r="AI809" s="252">
        <v>1</v>
      </c>
      <c r="AJ809" s="253">
        <f t="shared" si="123"/>
        <v>4.0337124201165413E-6</v>
      </c>
      <c r="AK809" s="253">
        <f t="shared" si="124"/>
        <v>2.5496044989361099E-3</v>
      </c>
      <c r="AL809" s="253">
        <f t="shared" si="125"/>
        <v>2.0356074199104964E-6</v>
      </c>
      <c r="AM809" s="253">
        <f t="shared" si="126"/>
        <v>0</v>
      </c>
      <c r="AN809" s="253">
        <f t="shared" si="127"/>
        <v>-8.6728854364074347E-5</v>
      </c>
      <c r="AO809" s="254">
        <f t="shared" si="128"/>
        <v>7.1704760180109184E-2</v>
      </c>
    </row>
    <row r="810" spans="1:41">
      <c r="A810" s="247">
        <v>1101</v>
      </c>
      <c r="B810" s="248"/>
      <c r="C810" s="248">
        <f t="shared" si="130"/>
        <v>0</v>
      </c>
      <c r="D810" s="248">
        <f t="shared" si="130"/>
        <v>0</v>
      </c>
      <c r="E810" s="248">
        <f t="shared" si="130"/>
        <v>0</v>
      </c>
      <c r="F810" s="248">
        <f t="shared" si="130"/>
        <v>0</v>
      </c>
      <c r="G810" s="248">
        <f t="shared" si="130"/>
        <v>0</v>
      </c>
      <c r="H810" s="248">
        <f t="shared" si="130"/>
        <v>0</v>
      </c>
      <c r="I810" s="249"/>
      <c r="J810" s="249">
        <f t="shared" si="120"/>
        <v>0</v>
      </c>
      <c r="K810" s="249">
        <f t="shared" si="122"/>
        <v>0</v>
      </c>
      <c r="L810" s="249">
        <f t="shared" si="122"/>
        <v>0</v>
      </c>
      <c r="M810" s="249">
        <f t="shared" si="122"/>
        <v>0</v>
      </c>
      <c r="N810" s="249">
        <f t="shared" si="122"/>
        <v>0</v>
      </c>
      <c r="O810" s="249">
        <f t="shared" si="122"/>
        <v>0</v>
      </c>
      <c r="P810" s="250">
        <v>0.99241247990294346</v>
      </c>
      <c r="Q810" s="251">
        <v>0</v>
      </c>
      <c r="R810" s="250">
        <v>0.99223821350732866</v>
      </c>
      <c r="S810" s="251">
        <v>0</v>
      </c>
      <c r="T810" s="250">
        <v>0.99654573011476411</v>
      </c>
      <c r="U810" s="250">
        <v>0.99720708912666045</v>
      </c>
      <c r="V810" s="250">
        <v>0.99767419502327992</v>
      </c>
      <c r="W810" s="250">
        <v>0.99795975633146905</v>
      </c>
      <c r="X810" s="250">
        <v>0.99812853552198777</v>
      </c>
      <c r="Y810" s="250">
        <v>0.99823241382679739</v>
      </c>
      <c r="Z810" s="251">
        <v>2.69E-5</v>
      </c>
      <c r="AA810" s="251">
        <v>3.9300399999999999E-2</v>
      </c>
      <c r="AB810" s="251">
        <v>2.6580219999999998E-5</v>
      </c>
      <c r="AC810" s="251">
        <v>0</v>
      </c>
      <c r="AD810" s="251">
        <v>1.9400000000000001E-3</v>
      </c>
      <c r="AE810" s="251">
        <v>0.99153999999999998</v>
      </c>
      <c r="AF810" s="250">
        <v>0.99383615514612089</v>
      </c>
      <c r="AG810" s="251">
        <v>0</v>
      </c>
      <c r="AH810" s="250">
        <v>0</v>
      </c>
      <c r="AI810" s="252">
        <v>1</v>
      </c>
      <c r="AJ810" s="253">
        <f t="shared" si="123"/>
        <v>0</v>
      </c>
      <c r="AK810" s="253">
        <f t="shared" si="124"/>
        <v>0</v>
      </c>
      <c r="AL810" s="253">
        <f t="shared" si="125"/>
        <v>0</v>
      </c>
      <c r="AM810" s="253">
        <f t="shared" si="126"/>
        <v>0</v>
      </c>
      <c r="AN810" s="253">
        <f t="shared" si="127"/>
        <v>0</v>
      </c>
      <c r="AO810" s="254">
        <f t="shared" si="128"/>
        <v>0</v>
      </c>
    </row>
    <row r="811" spans="1:41">
      <c r="A811" s="247">
        <v>1101.99999999999</v>
      </c>
      <c r="B811" s="248"/>
      <c r="C811" s="248">
        <f t="shared" si="130"/>
        <v>0</v>
      </c>
      <c r="D811" s="248">
        <f t="shared" si="130"/>
        <v>0</v>
      </c>
      <c r="E811" s="248">
        <f t="shared" si="130"/>
        <v>0</v>
      </c>
      <c r="F811" s="248">
        <f t="shared" si="130"/>
        <v>0</v>
      </c>
      <c r="G811" s="248">
        <f t="shared" si="130"/>
        <v>0</v>
      </c>
      <c r="H811" s="248">
        <f t="shared" si="130"/>
        <v>0</v>
      </c>
      <c r="I811" s="249"/>
      <c r="J811" s="249">
        <f t="shared" si="120"/>
        <v>0</v>
      </c>
      <c r="K811" s="249">
        <f t="shared" si="122"/>
        <v>0</v>
      </c>
      <c r="L811" s="249">
        <f t="shared" si="122"/>
        <v>0</v>
      </c>
      <c r="M811" s="249">
        <f t="shared" si="122"/>
        <v>0</v>
      </c>
      <c r="N811" s="249">
        <f t="shared" si="122"/>
        <v>0</v>
      </c>
      <c r="O811" s="249">
        <f t="shared" si="122"/>
        <v>0</v>
      </c>
      <c r="P811" s="250">
        <v>0.99241247990294346</v>
      </c>
      <c r="Q811" s="251">
        <v>0</v>
      </c>
      <c r="R811" s="250">
        <v>0.99223821350732866</v>
      </c>
      <c r="S811" s="251">
        <v>0</v>
      </c>
      <c r="T811" s="250">
        <v>0.99654573011476411</v>
      </c>
      <c r="U811" s="250">
        <v>0.99720708912666045</v>
      </c>
      <c r="V811" s="250">
        <v>0.99767419502327992</v>
      </c>
      <c r="W811" s="250">
        <v>0.99795975633146905</v>
      </c>
      <c r="X811" s="250">
        <v>0.99812853552198777</v>
      </c>
      <c r="Y811" s="250">
        <v>0.99823241382679739</v>
      </c>
      <c r="Z811" s="251">
        <v>6.1199999999999997E-5</v>
      </c>
      <c r="AA811" s="251">
        <v>4.3232199999999998E-2</v>
      </c>
      <c r="AB811" s="251">
        <v>6.6946899999999998E-6</v>
      </c>
      <c r="AC811" s="251">
        <v>0</v>
      </c>
      <c r="AD811" s="251">
        <v>-1.2999999999999999E-4</v>
      </c>
      <c r="AE811" s="251">
        <v>0.99096000000000006</v>
      </c>
      <c r="AF811" s="250">
        <v>0.99383615514612089</v>
      </c>
      <c r="AG811" s="251">
        <v>0</v>
      </c>
      <c r="AH811" s="250">
        <v>0</v>
      </c>
      <c r="AI811" s="252">
        <v>1</v>
      </c>
      <c r="AJ811" s="253">
        <f t="shared" si="123"/>
        <v>0</v>
      </c>
      <c r="AK811" s="253">
        <f t="shared" si="124"/>
        <v>0</v>
      </c>
      <c r="AL811" s="253">
        <f t="shared" si="125"/>
        <v>0</v>
      </c>
      <c r="AM811" s="253">
        <f t="shared" si="126"/>
        <v>0</v>
      </c>
      <c r="AN811" s="253">
        <f t="shared" si="127"/>
        <v>0</v>
      </c>
      <c r="AO811" s="254">
        <f t="shared" si="128"/>
        <v>0</v>
      </c>
    </row>
    <row r="812" spans="1:41">
      <c r="A812" s="247">
        <v>1103</v>
      </c>
      <c r="B812" s="248"/>
      <c r="C812" s="248">
        <f t="shared" si="130"/>
        <v>0</v>
      </c>
      <c r="D812" s="248">
        <f t="shared" si="130"/>
        <v>0</v>
      </c>
      <c r="E812" s="248">
        <f t="shared" si="130"/>
        <v>0</v>
      </c>
      <c r="F812" s="248">
        <f t="shared" si="130"/>
        <v>0</v>
      </c>
      <c r="G812" s="248">
        <f t="shared" si="130"/>
        <v>0</v>
      </c>
      <c r="H812" s="248">
        <f t="shared" si="130"/>
        <v>0</v>
      </c>
      <c r="I812" s="249"/>
      <c r="J812" s="249">
        <f t="shared" ref="J812:J875" si="131">IF($A812&lt;J$4,0,IF($A812&lt;J$5,($A812-J$4)/(J$5-J$4),IF($A812&lt;J$6,1,IF($A812&lt;J$7,($A812-J$7)/(J$6-J$7),0))))</f>
        <v>0</v>
      </c>
      <c r="K812" s="249">
        <f t="shared" si="122"/>
        <v>0</v>
      </c>
      <c r="L812" s="249">
        <f t="shared" si="122"/>
        <v>0</v>
      </c>
      <c r="M812" s="249">
        <f t="shared" si="122"/>
        <v>0</v>
      </c>
      <c r="N812" s="249">
        <f t="shared" si="122"/>
        <v>0</v>
      </c>
      <c r="O812" s="249">
        <f t="shared" si="122"/>
        <v>0</v>
      </c>
      <c r="P812" s="250">
        <v>0.99241247990294346</v>
      </c>
      <c r="Q812" s="251">
        <v>0</v>
      </c>
      <c r="R812" s="250">
        <v>0.99223821350732866</v>
      </c>
      <c r="S812" s="251">
        <v>0</v>
      </c>
      <c r="T812" s="250">
        <v>0.99654573011476411</v>
      </c>
      <c r="U812" s="250">
        <v>0.99720708912666045</v>
      </c>
      <c r="V812" s="250">
        <v>0.99767419502327992</v>
      </c>
      <c r="W812" s="250">
        <v>0.99795975633146905</v>
      </c>
      <c r="X812" s="250">
        <v>0.99812853552198777</v>
      </c>
      <c r="Y812" s="250">
        <v>0.99823241382679739</v>
      </c>
      <c r="Z812" s="251">
        <v>8.8499999999999996E-5</v>
      </c>
      <c r="AA812" s="251">
        <v>4.7393200000000003E-2</v>
      </c>
      <c r="AB812" s="251">
        <v>3.2554609999999996E-5</v>
      </c>
      <c r="AC812" s="251">
        <v>0</v>
      </c>
      <c r="AD812" s="251">
        <v>-4.0999999999999999E-4</v>
      </c>
      <c r="AE812" s="251">
        <v>0.99045000000000005</v>
      </c>
      <c r="AF812" s="250">
        <v>0.99383615514612089</v>
      </c>
      <c r="AG812" s="251">
        <v>0</v>
      </c>
      <c r="AH812" s="250">
        <v>0</v>
      </c>
      <c r="AI812" s="252">
        <v>1</v>
      </c>
      <c r="AJ812" s="253">
        <f t="shared" si="123"/>
        <v>0</v>
      </c>
      <c r="AK812" s="253">
        <f t="shared" si="124"/>
        <v>0</v>
      </c>
      <c r="AL812" s="253">
        <f t="shared" si="125"/>
        <v>0</v>
      </c>
      <c r="AM812" s="253">
        <f t="shared" si="126"/>
        <v>0</v>
      </c>
      <c r="AN812" s="253">
        <f t="shared" si="127"/>
        <v>0</v>
      </c>
      <c r="AO812" s="254">
        <f t="shared" si="128"/>
        <v>0</v>
      </c>
    </row>
    <row r="813" spans="1:41">
      <c r="A813" s="247">
        <v>1104</v>
      </c>
      <c r="B813" s="248"/>
      <c r="C813" s="248">
        <f t="shared" si="130"/>
        <v>0</v>
      </c>
      <c r="D813" s="248">
        <f t="shared" si="130"/>
        <v>0</v>
      </c>
      <c r="E813" s="248">
        <f t="shared" si="130"/>
        <v>0</v>
      </c>
      <c r="F813" s="248">
        <f t="shared" si="130"/>
        <v>0</v>
      </c>
      <c r="G813" s="248">
        <f t="shared" si="130"/>
        <v>0</v>
      </c>
      <c r="H813" s="248">
        <f t="shared" si="130"/>
        <v>0</v>
      </c>
      <c r="I813" s="249"/>
      <c r="J813" s="249">
        <f t="shared" si="131"/>
        <v>0</v>
      </c>
      <c r="K813" s="249">
        <f t="shared" si="122"/>
        <v>0</v>
      </c>
      <c r="L813" s="249">
        <f t="shared" si="122"/>
        <v>0</v>
      </c>
      <c r="M813" s="249">
        <f t="shared" si="122"/>
        <v>0</v>
      </c>
      <c r="N813" s="249">
        <f t="shared" si="122"/>
        <v>0</v>
      </c>
      <c r="O813" s="249">
        <f t="shared" si="122"/>
        <v>0</v>
      </c>
      <c r="P813" s="250">
        <v>0.99241247990294346</v>
      </c>
      <c r="Q813" s="251">
        <v>0</v>
      </c>
      <c r="R813" s="250">
        <v>0.99223821350732866</v>
      </c>
      <c r="S813" s="251">
        <v>0</v>
      </c>
      <c r="T813" s="250">
        <v>0.99654573011476411</v>
      </c>
      <c r="U813" s="250">
        <v>0.99720708912666045</v>
      </c>
      <c r="V813" s="250">
        <v>0.99767419502327992</v>
      </c>
      <c r="W813" s="250">
        <v>0.99795975633146905</v>
      </c>
      <c r="X813" s="250">
        <v>0.99812853552198777</v>
      </c>
      <c r="Y813" s="250">
        <v>0.99823241382679739</v>
      </c>
      <c r="Z813" s="251">
        <v>1.0290000000000001E-4</v>
      </c>
      <c r="AA813" s="251">
        <v>5.1935099999999998E-2</v>
      </c>
      <c r="AB813" s="251">
        <v>3.863357E-5</v>
      </c>
      <c r="AC813" s="251">
        <v>0</v>
      </c>
      <c r="AD813" s="251">
        <v>2.0799999999999998E-3</v>
      </c>
      <c r="AE813" s="251">
        <v>0.98986999999999992</v>
      </c>
      <c r="AF813" s="250">
        <v>0.99383615514612089</v>
      </c>
      <c r="AG813" s="251">
        <v>0</v>
      </c>
      <c r="AH813" s="250">
        <v>0</v>
      </c>
      <c r="AI813" s="252">
        <v>1</v>
      </c>
      <c r="AJ813" s="253">
        <f t="shared" si="123"/>
        <v>0</v>
      </c>
      <c r="AK813" s="253">
        <f t="shared" si="124"/>
        <v>0</v>
      </c>
      <c r="AL813" s="253">
        <f t="shared" si="125"/>
        <v>0</v>
      </c>
      <c r="AM813" s="253">
        <f t="shared" si="126"/>
        <v>0</v>
      </c>
      <c r="AN813" s="253">
        <f t="shared" si="127"/>
        <v>0</v>
      </c>
      <c r="AO813" s="254">
        <f t="shared" si="128"/>
        <v>0</v>
      </c>
    </row>
    <row r="814" spans="1:41">
      <c r="A814" s="247">
        <v>1105</v>
      </c>
      <c r="B814" s="248"/>
      <c r="C814" s="248">
        <f t="shared" si="130"/>
        <v>0</v>
      </c>
      <c r="D814" s="248">
        <f t="shared" si="130"/>
        <v>0</v>
      </c>
      <c r="E814" s="248">
        <f t="shared" si="130"/>
        <v>0</v>
      </c>
      <c r="F814" s="248">
        <f t="shared" si="130"/>
        <v>0</v>
      </c>
      <c r="G814" s="248">
        <f t="shared" si="130"/>
        <v>0</v>
      </c>
      <c r="H814" s="248">
        <f t="shared" si="130"/>
        <v>0</v>
      </c>
      <c r="I814" s="249"/>
      <c r="J814" s="249">
        <f t="shared" si="131"/>
        <v>0</v>
      </c>
      <c r="K814" s="249">
        <f t="shared" si="122"/>
        <v>0</v>
      </c>
      <c r="L814" s="249">
        <f t="shared" si="122"/>
        <v>0</v>
      </c>
      <c r="M814" s="249">
        <f t="shared" si="122"/>
        <v>0</v>
      </c>
      <c r="N814" s="249">
        <f t="shared" si="122"/>
        <v>0</v>
      </c>
      <c r="O814" s="249">
        <f t="shared" si="122"/>
        <v>0</v>
      </c>
      <c r="P814" s="250">
        <v>0.99241247990294346</v>
      </c>
      <c r="Q814" s="251">
        <v>0</v>
      </c>
      <c r="R814" s="250">
        <v>0.99223821350732866</v>
      </c>
      <c r="S814" s="251">
        <v>0</v>
      </c>
      <c r="T814" s="250">
        <v>0.99654573011476411</v>
      </c>
      <c r="U814" s="250">
        <v>0.99720708912666045</v>
      </c>
      <c r="V814" s="250">
        <v>0.99767419502327992</v>
      </c>
      <c r="W814" s="250">
        <v>0.99795975633146905</v>
      </c>
      <c r="X814" s="250">
        <v>0.99812853552198777</v>
      </c>
      <c r="Y814" s="250">
        <v>0.99823241382679739</v>
      </c>
      <c r="Z814" s="251">
        <v>2.62E-5</v>
      </c>
      <c r="AA814" s="251">
        <v>5.6158799999999995E-2</v>
      </c>
      <c r="AB814" s="251">
        <v>6.2319749999999996E-5</v>
      </c>
      <c r="AC814" s="251">
        <v>0</v>
      </c>
      <c r="AD814" s="251">
        <v>-1.16E-3</v>
      </c>
      <c r="AE814" s="251">
        <v>0.98934</v>
      </c>
      <c r="AF814" s="250">
        <v>0.99383615514612089</v>
      </c>
      <c r="AG814" s="251">
        <v>0</v>
      </c>
      <c r="AH814" s="250">
        <v>0</v>
      </c>
      <c r="AI814" s="252">
        <v>1</v>
      </c>
      <c r="AJ814" s="253">
        <f t="shared" si="123"/>
        <v>0</v>
      </c>
      <c r="AK814" s="253">
        <f t="shared" si="124"/>
        <v>0</v>
      </c>
      <c r="AL814" s="253">
        <f t="shared" si="125"/>
        <v>0</v>
      </c>
      <c r="AM814" s="253">
        <f t="shared" si="126"/>
        <v>0</v>
      </c>
      <c r="AN814" s="253">
        <f t="shared" si="127"/>
        <v>0</v>
      </c>
      <c r="AO814" s="254">
        <f t="shared" si="128"/>
        <v>0</v>
      </c>
    </row>
    <row r="815" spans="1:41">
      <c r="A815" s="247">
        <v>1105.99999999999</v>
      </c>
      <c r="B815" s="248"/>
      <c r="C815" s="248">
        <f t="shared" si="130"/>
        <v>0</v>
      </c>
      <c r="D815" s="248">
        <f t="shared" si="130"/>
        <v>0</v>
      </c>
      <c r="E815" s="248">
        <f t="shared" si="130"/>
        <v>0</v>
      </c>
      <c r="F815" s="248">
        <f t="shared" si="130"/>
        <v>0</v>
      </c>
      <c r="G815" s="248">
        <f t="shared" si="130"/>
        <v>0</v>
      </c>
      <c r="H815" s="248">
        <f t="shared" si="130"/>
        <v>0</v>
      </c>
      <c r="I815" s="249"/>
      <c r="J815" s="249">
        <f t="shared" si="131"/>
        <v>0</v>
      </c>
      <c r="K815" s="249">
        <f t="shared" si="122"/>
        <v>0</v>
      </c>
      <c r="L815" s="249">
        <f t="shared" si="122"/>
        <v>0</v>
      </c>
      <c r="M815" s="249">
        <f t="shared" si="122"/>
        <v>0</v>
      </c>
      <c r="N815" s="249">
        <f t="shared" si="122"/>
        <v>0</v>
      </c>
      <c r="O815" s="249">
        <f t="shared" si="122"/>
        <v>0</v>
      </c>
      <c r="P815" s="250">
        <v>0.99229612278656321</v>
      </c>
      <c r="Q815" s="251">
        <v>0</v>
      </c>
      <c r="R815" s="250">
        <v>0.99211919458393338</v>
      </c>
      <c r="S815" s="251">
        <v>0</v>
      </c>
      <c r="T815" s="250">
        <v>0.99649264575346364</v>
      </c>
      <c r="U815" s="250">
        <v>0.99716415389979363</v>
      </c>
      <c r="V815" s="250">
        <v>0.99763843207779912</v>
      </c>
      <c r="W815" s="250">
        <v>0.99792837978445714</v>
      </c>
      <c r="X815" s="250">
        <v>0.99809975212840119</v>
      </c>
      <c r="Y815" s="250">
        <v>0.9982052266596988</v>
      </c>
      <c r="Z815" s="251">
        <v>1.9999999999999999E-6</v>
      </c>
      <c r="AA815" s="251">
        <v>6.0667900000000004E-2</v>
      </c>
      <c r="AB815" s="251">
        <v>2.6112700000000002E-5</v>
      </c>
      <c r="AC815" s="251">
        <v>0</v>
      </c>
      <c r="AD815" s="251">
        <v>1.01E-3</v>
      </c>
      <c r="AE815" s="251">
        <v>0.98885999999999996</v>
      </c>
      <c r="AF815" s="250">
        <v>0.99374156165984273</v>
      </c>
      <c r="AG815" s="251">
        <v>0</v>
      </c>
      <c r="AH815" s="250">
        <v>0</v>
      </c>
      <c r="AI815" s="252">
        <v>1</v>
      </c>
      <c r="AJ815" s="253">
        <f t="shared" si="123"/>
        <v>0</v>
      </c>
      <c r="AK815" s="253">
        <f t="shared" si="124"/>
        <v>0</v>
      </c>
      <c r="AL815" s="253">
        <f t="shared" si="125"/>
        <v>0</v>
      </c>
      <c r="AM815" s="253">
        <f t="shared" si="126"/>
        <v>0</v>
      </c>
      <c r="AN815" s="253">
        <f t="shared" si="127"/>
        <v>0</v>
      </c>
      <c r="AO815" s="254">
        <f t="shared" si="128"/>
        <v>0</v>
      </c>
    </row>
    <row r="816" spans="1:41">
      <c r="A816" s="247">
        <v>1107</v>
      </c>
      <c r="B816" s="248"/>
      <c r="C816" s="248">
        <f t="shared" si="130"/>
        <v>0</v>
      </c>
      <c r="D816" s="248">
        <f t="shared" si="130"/>
        <v>0</v>
      </c>
      <c r="E816" s="248">
        <f t="shared" si="130"/>
        <v>0</v>
      </c>
      <c r="F816" s="248">
        <f t="shared" si="130"/>
        <v>0</v>
      </c>
      <c r="G816" s="248">
        <f t="shared" si="130"/>
        <v>0</v>
      </c>
      <c r="H816" s="248">
        <f t="shared" si="130"/>
        <v>0</v>
      </c>
      <c r="I816" s="249"/>
      <c r="J816" s="249">
        <f t="shared" si="131"/>
        <v>0</v>
      </c>
      <c r="K816" s="249">
        <f t="shared" si="122"/>
        <v>0</v>
      </c>
      <c r="L816" s="249">
        <f t="shared" si="122"/>
        <v>0</v>
      </c>
      <c r="M816" s="249">
        <f t="shared" si="122"/>
        <v>0</v>
      </c>
      <c r="N816" s="249">
        <f t="shared" si="122"/>
        <v>0</v>
      </c>
      <c r="O816" s="249">
        <f t="shared" si="122"/>
        <v>0</v>
      </c>
      <c r="P816" s="250">
        <v>0.99217977698284132</v>
      </c>
      <c r="Q816" s="251">
        <v>0</v>
      </c>
      <c r="R816" s="250">
        <v>0.99200018755373098</v>
      </c>
      <c r="S816" s="251">
        <v>0</v>
      </c>
      <c r="T816" s="250">
        <v>0.99643956315686366</v>
      </c>
      <c r="U816" s="250">
        <v>0.99712121966173028</v>
      </c>
      <c r="V816" s="250">
        <v>0.99760266969811484</v>
      </c>
      <c r="W816" s="250">
        <v>0.99789700359560829</v>
      </c>
      <c r="X816" s="250">
        <v>0.99807096898844183</v>
      </c>
      <c r="Y816" s="250">
        <v>0.99817803968860541</v>
      </c>
      <c r="Z816" s="251">
        <v>8.5100000000000009E-5</v>
      </c>
      <c r="AA816" s="251">
        <v>6.5221299999999996E-2</v>
      </c>
      <c r="AB816" s="251">
        <v>-1.4268910000000001E-5</v>
      </c>
      <c r="AC816" s="251">
        <v>0</v>
      </c>
      <c r="AD816" s="251">
        <v>1.5199999999999999E-3</v>
      </c>
      <c r="AE816" s="251">
        <v>0.98826999999999998</v>
      </c>
      <c r="AF816" s="250">
        <v>0.99364697528286794</v>
      </c>
      <c r="AG816" s="251">
        <v>0</v>
      </c>
      <c r="AH816" s="250">
        <v>0</v>
      </c>
      <c r="AI816" s="252">
        <v>1</v>
      </c>
      <c r="AJ816" s="253">
        <f t="shared" si="123"/>
        <v>0</v>
      </c>
      <c r="AK816" s="253">
        <f t="shared" si="124"/>
        <v>0</v>
      </c>
      <c r="AL816" s="253">
        <f t="shared" si="125"/>
        <v>0</v>
      </c>
      <c r="AM816" s="253">
        <f t="shared" si="126"/>
        <v>0</v>
      </c>
      <c r="AN816" s="253">
        <f t="shared" si="127"/>
        <v>0</v>
      </c>
      <c r="AO816" s="254">
        <f t="shared" si="128"/>
        <v>0</v>
      </c>
    </row>
    <row r="817" spans="1:41">
      <c r="A817" s="247">
        <v>1108</v>
      </c>
      <c r="B817" s="248"/>
      <c r="C817" s="248">
        <f t="shared" si="130"/>
        <v>0</v>
      </c>
      <c r="D817" s="248">
        <f t="shared" si="130"/>
        <v>0</v>
      </c>
      <c r="E817" s="248">
        <f t="shared" si="130"/>
        <v>0</v>
      </c>
      <c r="F817" s="248">
        <f t="shared" si="130"/>
        <v>0</v>
      </c>
      <c r="G817" s="248">
        <f t="shared" si="130"/>
        <v>0</v>
      </c>
      <c r="H817" s="248">
        <f t="shared" si="130"/>
        <v>0</v>
      </c>
      <c r="I817" s="249"/>
      <c r="J817" s="249">
        <f t="shared" si="131"/>
        <v>0</v>
      </c>
      <c r="K817" s="249">
        <f t="shared" si="122"/>
        <v>0</v>
      </c>
      <c r="L817" s="249">
        <f t="shared" si="122"/>
        <v>0</v>
      </c>
      <c r="M817" s="249">
        <f t="shared" si="122"/>
        <v>0</v>
      </c>
      <c r="N817" s="249">
        <f t="shared" si="122"/>
        <v>0</v>
      </c>
      <c r="O817" s="249">
        <f t="shared" si="122"/>
        <v>0</v>
      </c>
      <c r="P817" s="250">
        <v>0.99206344249090672</v>
      </c>
      <c r="Q817" s="251">
        <v>0</v>
      </c>
      <c r="R817" s="250">
        <v>0.99188119241577366</v>
      </c>
      <c r="S817" s="251">
        <v>0</v>
      </c>
      <c r="T817" s="250">
        <v>0.99638648232494176</v>
      </c>
      <c r="U817" s="250">
        <v>0.99707828641246865</v>
      </c>
      <c r="V817" s="250">
        <v>0.99756690788423019</v>
      </c>
      <c r="W817" s="250">
        <v>0.99786562776492616</v>
      </c>
      <c r="X817" s="250">
        <v>0.99804218610211304</v>
      </c>
      <c r="Y817" s="250">
        <v>0.99815085291352057</v>
      </c>
      <c r="Z817" s="251">
        <v>2.229E-4</v>
      </c>
      <c r="AA817" s="251">
        <v>6.9318400000000002E-2</v>
      </c>
      <c r="AB817" s="251">
        <v>3.6643839999999999E-5</v>
      </c>
      <c r="AC817" s="251">
        <v>0</v>
      </c>
      <c r="AD817" s="251">
        <v>-3.3E-4</v>
      </c>
      <c r="AE817" s="251">
        <v>0.98785000000000001</v>
      </c>
      <c r="AF817" s="250">
        <v>0.99355239601480694</v>
      </c>
      <c r="AG817" s="251">
        <v>0</v>
      </c>
      <c r="AH817" s="250">
        <v>0</v>
      </c>
      <c r="AI817" s="252">
        <v>1</v>
      </c>
      <c r="AJ817" s="253">
        <f t="shared" si="123"/>
        <v>0</v>
      </c>
      <c r="AK817" s="253">
        <f t="shared" si="124"/>
        <v>0</v>
      </c>
      <c r="AL817" s="253">
        <f t="shared" si="125"/>
        <v>0</v>
      </c>
      <c r="AM817" s="253">
        <f t="shared" si="126"/>
        <v>0</v>
      </c>
      <c r="AN817" s="253">
        <f t="shared" si="127"/>
        <v>0</v>
      </c>
      <c r="AO817" s="254">
        <f t="shared" si="128"/>
        <v>0</v>
      </c>
    </row>
    <row r="818" spans="1:41">
      <c r="A818" s="247">
        <v>1109</v>
      </c>
      <c r="B818" s="248"/>
      <c r="C818" s="248">
        <f t="shared" si="130"/>
        <v>0</v>
      </c>
      <c r="D818" s="248">
        <f t="shared" si="130"/>
        <v>0</v>
      </c>
      <c r="E818" s="248">
        <f t="shared" si="130"/>
        <v>0</v>
      </c>
      <c r="F818" s="248">
        <f t="shared" si="130"/>
        <v>0</v>
      </c>
      <c r="G818" s="248">
        <f t="shared" si="130"/>
        <v>0</v>
      </c>
      <c r="H818" s="248">
        <f t="shared" si="130"/>
        <v>0</v>
      </c>
      <c r="I818" s="249"/>
      <c r="J818" s="249">
        <f t="shared" si="131"/>
        <v>0</v>
      </c>
      <c r="K818" s="249">
        <f t="shared" si="122"/>
        <v>0</v>
      </c>
      <c r="L818" s="249">
        <f t="shared" si="122"/>
        <v>0</v>
      </c>
      <c r="M818" s="249">
        <f t="shared" si="122"/>
        <v>0</v>
      </c>
      <c r="N818" s="249">
        <f t="shared" si="122"/>
        <v>0</v>
      </c>
      <c r="O818" s="249">
        <f t="shared" si="122"/>
        <v>0</v>
      </c>
      <c r="P818" s="250">
        <v>0.99194711930988377</v>
      </c>
      <c r="Q818" s="251">
        <v>0</v>
      </c>
      <c r="R818" s="250">
        <v>0.99176220916910851</v>
      </c>
      <c r="S818" s="251">
        <v>0</v>
      </c>
      <c r="T818" s="250">
        <v>0.9963334032576735</v>
      </c>
      <c r="U818" s="250">
        <v>0.9970353541520045</v>
      </c>
      <c r="V818" s="250">
        <v>0.99753114663614673</v>
      </c>
      <c r="W818" s="250">
        <v>0.99783425229241318</v>
      </c>
      <c r="X818" s="250">
        <v>0.99801340346941725</v>
      </c>
      <c r="Y818" s="250">
        <v>0.99812366633444616</v>
      </c>
      <c r="Z818" s="251">
        <v>4.21E-5</v>
      </c>
      <c r="AA818" s="251">
        <v>7.3345099999999996E-2</v>
      </c>
      <c r="AB818" s="251">
        <v>2.5844769999999998E-5</v>
      </c>
      <c r="AC818" s="251">
        <v>0</v>
      </c>
      <c r="AD818" s="251">
        <v>5.1999999999999995E-4</v>
      </c>
      <c r="AE818" s="251">
        <v>0.98733000000000004</v>
      </c>
      <c r="AF818" s="250">
        <v>0.99345782385526549</v>
      </c>
      <c r="AG818" s="251">
        <v>0</v>
      </c>
      <c r="AH818" s="250">
        <v>0</v>
      </c>
      <c r="AI818" s="252">
        <v>1</v>
      </c>
      <c r="AJ818" s="253">
        <f t="shared" si="123"/>
        <v>0</v>
      </c>
      <c r="AK818" s="253">
        <f t="shared" si="124"/>
        <v>0</v>
      </c>
      <c r="AL818" s="253">
        <f t="shared" si="125"/>
        <v>0</v>
      </c>
      <c r="AM818" s="253">
        <f t="shared" si="126"/>
        <v>0</v>
      </c>
      <c r="AN818" s="253">
        <f t="shared" si="127"/>
        <v>0</v>
      </c>
      <c r="AO818" s="254">
        <f t="shared" si="128"/>
        <v>0</v>
      </c>
    </row>
    <row r="819" spans="1:41">
      <c r="A819" s="247">
        <v>1109.99999999999</v>
      </c>
      <c r="B819" s="248"/>
      <c r="C819" s="248">
        <f t="shared" si="130"/>
        <v>0</v>
      </c>
      <c r="D819" s="248">
        <f t="shared" si="130"/>
        <v>0</v>
      </c>
      <c r="E819" s="248">
        <f t="shared" si="130"/>
        <v>0</v>
      </c>
      <c r="F819" s="248">
        <f t="shared" si="130"/>
        <v>0</v>
      </c>
      <c r="G819" s="248">
        <f t="shared" si="130"/>
        <v>0</v>
      </c>
      <c r="H819" s="248">
        <f t="shared" si="130"/>
        <v>0</v>
      </c>
      <c r="I819" s="249"/>
      <c r="J819" s="249">
        <f t="shared" si="131"/>
        <v>0</v>
      </c>
      <c r="K819" s="249">
        <f t="shared" si="122"/>
        <v>0</v>
      </c>
      <c r="L819" s="249">
        <f t="shared" si="122"/>
        <v>0</v>
      </c>
      <c r="M819" s="249">
        <f t="shared" si="122"/>
        <v>0</v>
      </c>
      <c r="N819" s="249">
        <f t="shared" si="122"/>
        <v>0</v>
      </c>
      <c r="O819" s="249">
        <f t="shared" si="122"/>
        <v>0</v>
      </c>
      <c r="P819" s="250">
        <v>0.99183080743890173</v>
      </c>
      <c r="Q819" s="251">
        <v>0</v>
      </c>
      <c r="R819" s="250">
        <v>0.99164323781278807</v>
      </c>
      <c r="S819" s="251">
        <v>0</v>
      </c>
      <c r="T819" s="250">
        <v>0.99628032595503679</v>
      </c>
      <c r="U819" s="250">
        <v>0.99699242288033607</v>
      </c>
      <c r="V819" s="250">
        <v>0.99749538595386777</v>
      </c>
      <c r="W819" s="250">
        <v>0.99780287717807326</v>
      </c>
      <c r="X819" s="250">
        <v>0.99798462109035802</v>
      </c>
      <c r="Y819" s="250">
        <v>0.99809647995138506</v>
      </c>
      <c r="Z819" s="251">
        <v>1.56E-4</v>
      </c>
      <c r="AA819" s="251">
        <v>7.7121800000000004E-2</v>
      </c>
      <c r="AB819" s="251">
        <v>4.9583270000000001E-5</v>
      </c>
      <c r="AC819" s="251">
        <v>0</v>
      </c>
      <c r="AD819" s="251">
        <v>-7.0000000000000007E-5</v>
      </c>
      <c r="AE819" s="251">
        <v>0.98699000000000003</v>
      </c>
      <c r="AF819" s="250">
        <v>0.99336325880385379</v>
      </c>
      <c r="AG819" s="251">
        <v>0</v>
      </c>
      <c r="AH819" s="250">
        <v>0</v>
      </c>
      <c r="AI819" s="252">
        <v>1</v>
      </c>
      <c r="AJ819" s="253">
        <f t="shared" si="123"/>
        <v>0</v>
      </c>
      <c r="AK819" s="253">
        <f t="shared" si="124"/>
        <v>0</v>
      </c>
      <c r="AL819" s="253">
        <f t="shared" si="125"/>
        <v>0</v>
      </c>
      <c r="AM819" s="253">
        <f t="shared" si="126"/>
        <v>0</v>
      </c>
      <c r="AN819" s="253">
        <f t="shared" si="127"/>
        <v>0</v>
      </c>
      <c r="AO819" s="254">
        <f t="shared" si="128"/>
        <v>0</v>
      </c>
    </row>
    <row r="820" spans="1:41">
      <c r="A820" s="247">
        <v>1111</v>
      </c>
      <c r="B820" s="248"/>
      <c r="C820" s="248">
        <f t="shared" si="130"/>
        <v>0</v>
      </c>
      <c r="D820" s="248">
        <f t="shared" si="130"/>
        <v>0</v>
      </c>
      <c r="E820" s="248">
        <f t="shared" si="130"/>
        <v>0</v>
      </c>
      <c r="F820" s="248">
        <f t="shared" si="130"/>
        <v>0</v>
      </c>
      <c r="G820" s="248">
        <f t="shared" si="130"/>
        <v>0</v>
      </c>
      <c r="H820" s="248">
        <f t="shared" si="130"/>
        <v>0</v>
      </c>
      <c r="I820" s="249"/>
      <c r="J820" s="249">
        <f t="shared" si="131"/>
        <v>0</v>
      </c>
      <c r="K820" s="249">
        <f t="shared" si="122"/>
        <v>0</v>
      </c>
      <c r="L820" s="249">
        <f t="shared" si="122"/>
        <v>0</v>
      </c>
      <c r="M820" s="249">
        <f t="shared" si="122"/>
        <v>0</v>
      </c>
      <c r="N820" s="249">
        <f t="shared" si="122"/>
        <v>0</v>
      </c>
      <c r="O820" s="249">
        <f t="shared" si="122"/>
        <v>0</v>
      </c>
      <c r="P820" s="250">
        <v>0.99194711930988377</v>
      </c>
      <c r="Q820" s="251">
        <v>0</v>
      </c>
      <c r="R820" s="250">
        <v>0.99176220916910851</v>
      </c>
      <c r="S820" s="251">
        <v>0</v>
      </c>
      <c r="T820" s="250">
        <v>0.9963334032576735</v>
      </c>
      <c r="U820" s="250">
        <v>0.9970353541520045</v>
      </c>
      <c r="V820" s="250">
        <v>0.99753114663614673</v>
      </c>
      <c r="W820" s="250">
        <v>0.99783425229241318</v>
      </c>
      <c r="X820" s="250">
        <v>0.99801340346941725</v>
      </c>
      <c r="Y820" s="250">
        <v>0.99812366633444616</v>
      </c>
      <c r="Z820" s="251">
        <v>1.974E-4</v>
      </c>
      <c r="AA820" s="251">
        <v>8.0756700000000001E-2</v>
      </c>
      <c r="AB820" s="251">
        <v>1.9836340000000001E-5</v>
      </c>
      <c r="AC820" s="251">
        <v>0</v>
      </c>
      <c r="AD820" s="251">
        <v>1E-4</v>
      </c>
      <c r="AE820" s="251">
        <v>0.98673</v>
      </c>
      <c r="AF820" s="250">
        <v>0.99345782385526549</v>
      </c>
      <c r="AG820" s="251">
        <v>0</v>
      </c>
      <c r="AH820" s="250">
        <v>0</v>
      </c>
      <c r="AI820" s="252">
        <v>1</v>
      </c>
      <c r="AJ820" s="253">
        <f t="shared" si="123"/>
        <v>0</v>
      </c>
      <c r="AK820" s="253">
        <f t="shared" si="124"/>
        <v>0</v>
      </c>
      <c r="AL820" s="253">
        <f t="shared" si="125"/>
        <v>0</v>
      </c>
      <c r="AM820" s="253">
        <f t="shared" si="126"/>
        <v>0</v>
      </c>
      <c r="AN820" s="253">
        <f t="shared" si="127"/>
        <v>0</v>
      </c>
      <c r="AO820" s="254">
        <f t="shared" si="128"/>
        <v>0</v>
      </c>
    </row>
    <row r="821" spans="1:41">
      <c r="A821" s="247">
        <v>1112</v>
      </c>
      <c r="B821" s="248"/>
      <c r="C821" s="248">
        <f t="shared" si="130"/>
        <v>0</v>
      </c>
      <c r="D821" s="248">
        <f t="shared" si="130"/>
        <v>0</v>
      </c>
      <c r="E821" s="248">
        <f t="shared" si="130"/>
        <v>0</v>
      </c>
      <c r="F821" s="248">
        <f t="shared" si="130"/>
        <v>0</v>
      </c>
      <c r="G821" s="248">
        <f t="shared" si="130"/>
        <v>0</v>
      </c>
      <c r="H821" s="248">
        <f t="shared" si="130"/>
        <v>0</v>
      </c>
      <c r="I821" s="249"/>
      <c r="J821" s="249">
        <f t="shared" si="131"/>
        <v>0</v>
      </c>
      <c r="K821" s="249">
        <f t="shared" si="122"/>
        <v>0</v>
      </c>
      <c r="L821" s="249">
        <f t="shared" si="122"/>
        <v>0</v>
      </c>
      <c r="M821" s="249">
        <f t="shared" ref="K821:O872" si="132">IF($A821&lt;M$4,0,IF($A821&lt;M$5,($A821-M$4)/(M$5-M$4),IF($A821&lt;M$6,1,IF($A821&lt;M$7,($A821-M$7)/(M$6-M$7),0))))</f>
        <v>0</v>
      </c>
      <c r="N821" s="249">
        <f t="shared" si="132"/>
        <v>0</v>
      </c>
      <c r="O821" s="249">
        <f t="shared" si="132"/>
        <v>0</v>
      </c>
      <c r="P821" s="250">
        <v>0.99206344249090672</v>
      </c>
      <c r="Q821" s="251">
        <v>0</v>
      </c>
      <c r="R821" s="250">
        <v>0.99188119241577366</v>
      </c>
      <c r="S821" s="251">
        <v>0</v>
      </c>
      <c r="T821" s="250">
        <v>0.99638648232494176</v>
      </c>
      <c r="U821" s="250">
        <v>0.99707828641246865</v>
      </c>
      <c r="V821" s="250">
        <v>0.99756690788423019</v>
      </c>
      <c r="W821" s="250">
        <v>0.99786562776492616</v>
      </c>
      <c r="X821" s="250">
        <v>0.99804218610211304</v>
      </c>
      <c r="Y821" s="250">
        <v>0.99815085291352057</v>
      </c>
      <c r="Z821" s="251">
        <v>1.7129999999999999E-4</v>
      </c>
      <c r="AA821" s="251">
        <v>8.4237900000000004E-2</v>
      </c>
      <c r="AB821" s="251">
        <v>2.2690580000000001E-5</v>
      </c>
      <c r="AC821" s="251">
        <v>0</v>
      </c>
      <c r="AD821" s="251">
        <v>9.7999999999999997E-4</v>
      </c>
      <c r="AE821" s="251">
        <v>0.98635000000000006</v>
      </c>
      <c r="AF821" s="250">
        <v>0.99355239601480694</v>
      </c>
      <c r="AG821" s="251">
        <v>0</v>
      </c>
      <c r="AH821" s="250">
        <v>0</v>
      </c>
      <c r="AI821" s="252">
        <v>1</v>
      </c>
      <c r="AJ821" s="253">
        <f t="shared" si="123"/>
        <v>0</v>
      </c>
      <c r="AK821" s="253">
        <f t="shared" si="124"/>
        <v>0</v>
      </c>
      <c r="AL821" s="253">
        <f t="shared" si="125"/>
        <v>0</v>
      </c>
      <c r="AM821" s="253">
        <f t="shared" si="126"/>
        <v>0</v>
      </c>
      <c r="AN821" s="253">
        <f t="shared" si="127"/>
        <v>0</v>
      </c>
      <c r="AO821" s="254">
        <f t="shared" si="128"/>
        <v>0</v>
      </c>
    </row>
    <row r="822" spans="1:41">
      <c r="A822" s="247">
        <v>1113</v>
      </c>
      <c r="B822" s="248"/>
      <c r="C822" s="248">
        <f t="shared" si="130"/>
        <v>0</v>
      </c>
      <c r="D822" s="248">
        <f t="shared" si="130"/>
        <v>0</v>
      </c>
      <c r="E822" s="248">
        <f t="shared" si="130"/>
        <v>0</v>
      </c>
      <c r="F822" s="248">
        <f t="shared" si="130"/>
        <v>0</v>
      </c>
      <c r="G822" s="248">
        <f t="shared" si="130"/>
        <v>0</v>
      </c>
      <c r="H822" s="248">
        <f t="shared" si="130"/>
        <v>0</v>
      </c>
      <c r="I822" s="249"/>
      <c r="J822" s="249">
        <f t="shared" si="131"/>
        <v>0</v>
      </c>
      <c r="K822" s="249">
        <f t="shared" si="132"/>
        <v>0</v>
      </c>
      <c r="L822" s="249">
        <f t="shared" si="132"/>
        <v>0</v>
      </c>
      <c r="M822" s="249">
        <f t="shared" si="132"/>
        <v>0</v>
      </c>
      <c r="N822" s="249">
        <f t="shared" si="132"/>
        <v>0</v>
      </c>
      <c r="O822" s="249">
        <f t="shared" si="132"/>
        <v>0</v>
      </c>
      <c r="P822" s="250">
        <v>0.99217977698284132</v>
      </c>
      <c r="Q822" s="251">
        <v>0</v>
      </c>
      <c r="R822" s="250">
        <v>0.99200018755373098</v>
      </c>
      <c r="S822" s="251">
        <v>0</v>
      </c>
      <c r="T822" s="250">
        <v>0.99643956315686366</v>
      </c>
      <c r="U822" s="250">
        <v>0.99712121966173028</v>
      </c>
      <c r="V822" s="250">
        <v>0.99760266969811484</v>
      </c>
      <c r="W822" s="250">
        <v>0.99789700359560829</v>
      </c>
      <c r="X822" s="250">
        <v>0.99807096898844183</v>
      </c>
      <c r="Y822" s="250">
        <v>0.99817803968860541</v>
      </c>
      <c r="Z822" s="251">
        <v>2.0459999999999999E-4</v>
      </c>
      <c r="AA822" s="251">
        <v>8.7880699999999992E-2</v>
      </c>
      <c r="AB822" s="251">
        <v>3.9491910000000001E-5</v>
      </c>
      <c r="AC822" s="251">
        <v>0</v>
      </c>
      <c r="AD822" s="251">
        <v>2.3000000000000001E-4</v>
      </c>
      <c r="AE822" s="251">
        <v>0.98614000000000002</v>
      </c>
      <c r="AF822" s="250">
        <v>0.99364697528286794</v>
      </c>
      <c r="AG822" s="251">
        <v>0</v>
      </c>
      <c r="AH822" s="250">
        <v>0</v>
      </c>
      <c r="AI822" s="252">
        <v>1</v>
      </c>
      <c r="AJ822" s="253">
        <f t="shared" si="123"/>
        <v>0</v>
      </c>
      <c r="AK822" s="253">
        <f t="shared" si="124"/>
        <v>0</v>
      </c>
      <c r="AL822" s="253">
        <f t="shared" si="125"/>
        <v>0</v>
      </c>
      <c r="AM822" s="253">
        <f t="shared" si="126"/>
        <v>0</v>
      </c>
      <c r="AN822" s="253">
        <f t="shared" si="127"/>
        <v>0</v>
      </c>
      <c r="AO822" s="254">
        <f t="shared" si="128"/>
        <v>0</v>
      </c>
    </row>
    <row r="823" spans="1:41">
      <c r="A823" s="247">
        <v>1113.99999999999</v>
      </c>
      <c r="B823" s="248"/>
      <c r="C823" s="248">
        <f t="shared" si="130"/>
        <v>0</v>
      </c>
      <c r="D823" s="248">
        <f t="shared" si="130"/>
        <v>0</v>
      </c>
      <c r="E823" s="248">
        <f t="shared" si="130"/>
        <v>0</v>
      </c>
      <c r="F823" s="248">
        <f t="shared" si="130"/>
        <v>0</v>
      </c>
      <c r="G823" s="248">
        <f t="shared" si="130"/>
        <v>0</v>
      </c>
      <c r="H823" s="248">
        <f t="shared" si="130"/>
        <v>0</v>
      </c>
      <c r="I823" s="249"/>
      <c r="J823" s="249">
        <f t="shared" si="131"/>
        <v>0</v>
      </c>
      <c r="K823" s="249">
        <f t="shared" si="132"/>
        <v>0</v>
      </c>
      <c r="L823" s="249">
        <f t="shared" si="132"/>
        <v>0</v>
      </c>
      <c r="M823" s="249">
        <f t="shared" si="132"/>
        <v>0</v>
      </c>
      <c r="N823" s="249">
        <f t="shared" si="132"/>
        <v>0</v>
      </c>
      <c r="O823" s="249">
        <f t="shared" si="132"/>
        <v>0</v>
      </c>
      <c r="P823" s="250">
        <v>0.99229612278656321</v>
      </c>
      <c r="Q823" s="251">
        <v>0</v>
      </c>
      <c r="R823" s="250">
        <v>0.99211919458393338</v>
      </c>
      <c r="S823" s="251">
        <v>0</v>
      </c>
      <c r="T823" s="250">
        <v>0.99649264575346364</v>
      </c>
      <c r="U823" s="250">
        <v>0.99716415389979363</v>
      </c>
      <c r="V823" s="250">
        <v>0.99763843207779912</v>
      </c>
      <c r="W823" s="250">
        <v>0.99792837978445714</v>
      </c>
      <c r="X823" s="250">
        <v>0.99809975212840119</v>
      </c>
      <c r="Y823" s="250">
        <v>0.9982052266596988</v>
      </c>
      <c r="Z823" s="251">
        <v>2.7760000000000003E-4</v>
      </c>
      <c r="AA823" s="251">
        <v>9.1666399999999995E-2</v>
      </c>
      <c r="AB823" s="251">
        <v>-3.2539500000000004E-6</v>
      </c>
      <c r="AC823" s="251">
        <v>0</v>
      </c>
      <c r="AD823" s="251">
        <v>6.0999999999999997E-4</v>
      </c>
      <c r="AE823" s="251">
        <v>0.98584999999999989</v>
      </c>
      <c r="AF823" s="250">
        <v>0.99374156165984273</v>
      </c>
      <c r="AG823" s="251">
        <v>0</v>
      </c>
      <c r="AH823" s="250">
        <v>0</v>
      </c>
      <c r="AI823" s="252">
        <v>1</v>
      </c>
      <c r="AJ823" s="253">
        <f t="shared" si="123"/>
        <v>0</v>
      </c>
      <c r="AK823" s="253">
        <f t="shared" si="124"/>
        <v>0</v>
      </c>
      <c r="AL823" s="253">
        <f t="shared" si="125"/>
        <v>0</v>
      </c>
      <c r="AM823" s="253">
        <f t="shared" si="126"/>
        <v>0</v>
      </c>
      <c r="AN823" s="253">
        <f t="shared" si="127"/>
        <v>0</v>
      </c>
      <c r="AO823" s="254">
        <f t="shared" si="128"/>
        <v>0</v>
      </c>
    </row>
    <row r="824" spans="1:41">
      <c r="A824" s="247">
        <v>1115</v>
      </c>
      <c r="B824" s="248"/>
      <c r="C824" s="248">
        <f t="shared" si="130"/>
        <v>0</v>
      </c>
      <c r="D824" s="248">
        <f t="shared" si="130"/>
        <v>0</v>
      </c>
      <c r="E824" s="248">
        <f t="shared" si="130"/>
        <v>0</v>
      </c>
      <c r="F824" s="248">
        <f t="shared" si="130"/>
        <v>0</v>
      </c>
      <c r="G824" s="248">
        <f t="shared" si="130"/>
        <v>0</v>
      </c>
      <c r="H824" s="248">
        <f t="shared" si="130"/>
        <v>0</v>
      </c>
      <c r="I824" s="249"/>
      <c r="J824" s="249">
        <f t="shared" si="131"/>
        <v>0</v>
      </c>
      <c r="K824" s="249">
        <f t="shared" si="132"/>
        <v>0</v>
      </c>
      <c r="L824" s="249">
        <f t="shared" si="132"/>
        <v>0</v>
      </c>
      <c r="M824" s="249">
        <f t="shared" si="132"/>
        <v>0</v>
      </c>
      <c r="N824" s="249">
        <f t="shared" si="132"/>
        <v>0</v>
      </c>
      <c r="O824" s="249">
        <f t="shared" si="132"/>
        <v>0</v>
      </c>
      <c r="P824" s="250">
        <v>0.99241247990294346</v>
      </c>
      <c r="Q824" s="251">
        <v>0</v>
      </c>
      <c r="R824" s="250">
        <v>0.99223821350732866</v>
      </c>
      <c r="S824" s="251">
        <v>0</v>
      </c>
      <c r="T824" s="250">
        <v>0.99654573011476411</v>
      </c>
      <c r="U824" s="250">
        <v>0.99720708912666045</v>
      </c>
      <c r="V824" s="250">
        <v>0.99767419502327992</v>
      </c>
      <c r="W824" s="250">
        <v>0.99795975633146905</v>
      </c>
      <c r="X824" s="250">
        <v>0.99812853552198777</v>
      </c>
      <c r="Y824" s="250">
        <v>0.99823241382679739</v>
      </c>
      <c r="Z824" s="251">
        <v>2.6130000000000001E-4</v>
      </c>
      <c r="AA824" s="251">
        <v>9.5709800000000012E-2</v>
      </c>
      <c r="AB824" s="251">
        <v>4.1524470000000003E-5</v>
      </c>
      <c r="AC824" s="251">
        <v>0</v>
      </c>
      <c r="AD824" s="251">
        <v>-2.1000000000000001E-4</v>
      </c>
      <c r="AE824" s="251">
        <v>0.98546999999999996</v>
      </c>
      <c r="AF824" s="250">
        <v>0.99383615514612089</v>
      </c>
      <c r="AG824" s="251">
        <v>0</v>
      </c>
      <c r="AH824" s="250">
        <v>0</v>
      </c>
      <c r="AI824" s="252">
        <v>1</v>
      </c>
      <c r="AJ824" s="253">
        <f t="shared" si="123"/>
        <v>0</v>
      </c>
      <c r="AK824" s="253">
        <f t="shared" si="124"/>
        <v>0</v>
      </c>
      <c r="AL824" s="253">
        <f t="shared" si="125"/>
        <v>0</v>
      </c>
      <c r="AM824" s="253">
        <f t="shared" si="126"/>
        <v>0</v>
      </c>
      <c r="AN824" s="253">
        <f t="shared" si="127"/>
        <v>0</v>
      </c>
      <c r="AO824" s="254">
        <f t="shared" si="128"/>
        <v>0</v>
      </c>
    </row>
    <row r="825" spans="1:41">
      <c r="A825" s="247">
        <v>1116</v>
      </c>
      <c r="B825" s="248"/>
      <c r="C825" s="248">
        <f t="shared" si="130"/>
        <v>0</v>
      </c>
      <c r="D825" s="248">
        <f t="shared" si="130"/>
        <v>0</v>
      </c>
      <c r="E825" s="248">
        <f t="shared" si="130"/>
        <v>0</v>
      </c>
      <c r="F825" s="248">
        <f t="shared" si="130"/>
        <v>0</v>
      </c>
      <c r="G825" s="248">
        <f t="shared" si="130"/>
        <v>0</v>
      </c>
      <c r="H825" s="248">
        <f t="shared" si="130"/>
        <v>0</v>
      </c>
      <c r="I825" s="249"/>
      <c r="J825" s="249">
        <f t="shared" si="131"/>
        <v>0</v>
      </c>
      <c r="K825" s="249">
        <f t="shared" si="132"/>
        <v>0</v>
      </c>
      <c r="L825" s="249">
        <f t="shared" si="132"/>
        <v>0</v>
      </c>
      <c r="M825" s="249">
        <f t="shared" si="132"/>
        <v>0</v>
      </c>
      <c r="N825" s="249">
        <f t="shared" si="132"/>
        <v>0</v>
      </c>
      <c r="O825" s="249">
        <f t="shared" si="132"/>
        <v>0</v>
      </c>
      <c r="P825" s="250">
        <v>0.99241247990294346</v>
      </c>
      <c r="Q825" s="251">
        <v>0</v>
      </c>
      <c r="R825" s="250">
        <v>0.99223821350732866</v>
      </c>
      <c r="S825" s="251">
        <v>0</v>
      </c>
      <c r="T825" s="250">
        <v>0.99654573011476411</v>
      </c>
      <c r="U825" s="250">
        <v>0.99720708912666045</v>
      </c>
      <c r="V825" s="250">
        <v>0.99767419502327992</v>
      </c>
      <c r="W825" s="250">
        <v>0.99795975633146905</v>
      </c>
      <c r="X825" s="250">
        <v>0.99812853552198777</v>
      </c>
      <c r="Y825" s="250">
        <v>0.99823241382679739</v>
      </c>
      <c r="Z825" s="251">
        <v>3.48E-4</v>
      </c>
      <c r="AA825" s="251">
        <v>0.1002338</v>
      </c>
      <c r="AB825" s="251">
        <v>2.8966130000000002E-5</v>
      </c>
      <c r="AC825" s="251">
        <v>0</v>
      </c>
      <c r="AD825" s="251">
        <v>-1.0000000000000001E-5</v>
      </c>
      <c r="AE825" s="251">
        <v>0.98516999999999999</v>
      </c>
      <c r="AF825" s="250">
        <v>0.99383615514612089</v>
      </c>
      <c r="AG825" s="251">
        <v>0</v>
      </c>
      <c r="AH825" s="250">
        <v>0</v>
      </c>
      <c r="AI825" s="252">
        <v>1</v>
      </c>
      <c r="AJ825" s="253">
        <f t="shared" si="123"/>
        <v>0</v>
      </c>
      <c r="AK825" s="253">
        <f t="shared" si="124"/>
        <v>0</v>
      </c>
      <c r="AL825" s="253">
        <f t="shared" si="125"/>
        <v>0</v>
      </c>
      <c r="AM825" s="253">
        <f t="shared" si="126"/>
        <v>0</v>
      </c>
      <c r="AN825" s="253">
        <f t="shared" si="127"/>
        <v>0</v>
      </c>
      <c r="AO825" s="254">
        <f t="shared" si="128"/>
        <v>0</v>
      </c>
    </row>
    <row r="826" spans="1:41">
      <c r="A826" s="247">
        <v>1117</v>
      </c>
      <c r="B826" s="248"/>
      <c r="C826" s="248">
        <f t="shared" si="130"/>
        <v>0</v>
      </c>
      <c r="D826" s="248">
        <f t="shared" si="130"/>
        <v>0</v>
      </c>
      <c r="E826" s="248">
        <f t="shared" si="130"/>
        <v>0</v>
      </c>
      <c r="F826" s="248">
        <f t="shared" si="130"/>
        <v>0</v>
      </c>
      <c r="G826" s="248">
        <f t="shared" si="130"/>
        <v>0</v>
      </c>
      <c r="H826" s="248">
        <f t="shared" si="130"/>
        <v>0</v>
      </c>
      <c r="I826" s="249"/>
      <c r="J826" s="249">
        <f t="shared" si="131"/>
        <v>0</v>
      </c>
      <c r="K826" s="249">
        <f t="shared" si="132"/>
        <v>0</v>
      </c>
      <c r="L826" s="249">
        <f t="shared" si="132"/>
        <v>0</v>
      </c>
      <c r="M826" s="249">
        <f t="shared" si="132"/>
        <v>0</v>
      </c>
      <c r="N826" s="249">
        <f t="shared" si="132"/>
        <v>0</v>
      </c>
      <c r="O826" s="249">
        <f t="shared" si="132"/>
        <v>0</v>
      </c>
      <c r="P826" s="250">
        <v>0.99241247990294346</v>
      </c>
      <c r="Q826" s="251">
        <v>0</v>
      </c>
      <c r="R826" s="250">
        <v>0.99223821350732866</v>
      </c>
      <c r="S826" s="251">
        <v>0</v>
      </c>
      <c r="T826" s="250">
        <v>0.99654573011476411</v>
      </c>
      <c r="U826" s="250">
        <v>0.99720708912666045</v>
      </c>
      <c r="V826" s="250">
        <v>0.99767419502327992</v>
      </c>
      <c r="W826" s="250">
        <v>0.99795975633146905</v>
      </c>
      <c r="X826" s="250">
        <v>0.99812853552198777</v>
      </c>
      <c r="Y826" s="250">
        <v>0.99823241382679739</v>
      </c>
      <c r="Z826" s="251">
        <v>3.5950000000000001E-4</v>
      </c>
      <c r="AA826" s="251">
        <v>0.10489839999999999</v>
      </c>
      <c r="AB826" s="251">
        <v>2.41579E-6</v>
      </c>
      <c r="AC826" s="251">
        <v>0</v>
      </c>
      <c r="AD826" s="251">
        <v>3.0000000000000001E-5</v>
      </c>
      <c r="AE826" s="251">
        <v>0.98495999999999995</v>
      </c>
      <c r="AF826" s="250">
        <v>0.99383615514612089</v>
      </c>
      <c r="AG826" s="251">
        <v>0</v>
      </c>
      <c r="AH826" s="250">
        <v>0</v>
      </c>
      <c r="AI826" s="252">
        <v>1</v>
      </c>
      <c r="AJ826" s="253">
        <f t="shared" si="123"/>
        <v>0</v>
      </c>
      <c r="AK826" s="253">
        <f t="shared" si="124"/>
        <v>0</v>
      </c>
      <c r="AL826" s="253">
        <f t="shared" si="125"/>
        <v>0</v>
      </c>
      <c r="AM826" s="253">
        <f t="shared" si="126"/>
        <v>0</v>
      </c>
      <c r="AN826" s="253">
        <f t="shared" si="127"/>
        <v>0</v>
      </c>
      <c r="AO826" s="254">
        <f t="shared" si="128"/>
        <v>0</v>
      </c>
    </row>
    <row r="827" spans="1:41">
      <c r="A827" s="247">
        <v>1117.99999999999</v>
      </c>
      <c r="B827" s="248"/>
      <c r="C827" s="248">
        <f t="shared" si="130"/>
        <v>0</v>
      </c>
      <c r="D827" s="248">
        <f t="shared" si="130"/>
        <v>0</v>
      </c>
      <c r="E827" s="248">
        <f t="shared" si="130"/>
        <v>0</v>
      </c>
      <c r="F827" s="248">
        <f t="shared" si="130"/>
        <v>0</v>
      </c>
      <c r="G827" s="248">
        <f t="shared" si="130"/>
        <v>0</v>
      </c>
      <c r="H827" s="248">
        <f t="shared" si="130"/>
        <v>0</v>
      </c>
      <c r="I827" s="249"/>
      <c r="J827" s="249">
        <f t="shared" si="131"/>
        <v>0</v>
      </c>
      <c r="K827" s="249">
        <f t="shared" si="132"/>
        <v>0</v>
      </c>
      <c r="L827" s="249">
        <f t="shared" si="132"/>
        <v>0</v>
      </c>
      <c r="M827" s="249">
        <f t="shared" si="132"/>
        <v>0</v>
      </c>
      <c r="N827" s="249">
        <f t="shared" si="132"/>
        <v>0</v>
      </c>
      <c r="O827" s="249">
        <f t="shared" si="132"/>
        <v>0</v>
      </c>
      <c r="P827" s="250">
        <v>0.99241247990294346</v>
      </c>
      <c r="Q827" s="251">
        <v>0</v>
      </c>
      <c r="R827" s="250">
        <v>0.99223821350732866</v>
      </c>
      <c r="S827" s="251">
        <v>0</v>
      </c>
      <c r="T827" s="250">
        <v>0.99654573011476411</v>
      </c>
      <c r="U827" s="250">
        <v>0.99720708912666045</v>
      </c>
      <c r="V827" s="250">
        <v>0.99767419502327992</v>
      </c>
      <c r="W827" s="250">
        <v>0.99795975633146905</v>
      </c>
      <c r="X827" s="250">
        <v>0.99812853552198777</v>
      </c>
      <c r="Y827" s="250">
        <v>0.99823241382679739</v>
      </c>
      <c r="Z827" s="251">
        <v>4.0250000000000003E-4</v>
      </c>
      <c r="AA827" s="251">
        <v>0.10948930000000001</v>
      </c>
      <c r="AB827" s="251">
        <v>1.7802409999999998E-5</v>
      </c>
      <c r="AC827" s="251">
        <v>0</v>
      </c>
      <c r="AD827" s="251">
        <v>1.64E-3</v>
      </c>
      <c r="AE827" s="251">
        <v>0.98458000000000001</v>
      </c>
      <c r="AF827" s="250">
        <v>0.99383615514612089</v>
      </c>
      <c r="AG827" s="251">
        <v>0</v>
      </c>
      <c r="AH827" s="250">
        <v>0</v>
      </c>
      <c r="AI827" s="252">
        <v>1</v>
      </c>
      <c r="AJ827" s="253">
        <f t="shared" si="123"/>
        <v>0</v>
      </c>
      <c r="AK827" s="253">
        <f t="shared" si="124"/>
        <v>0</v>
      </c>
      <c r="AL827" s="253">
        <f t="shared" si="125"/>
        <v>0</v>
      </c>
      <c r="AM827" s="253">
        <f t="shared" si="126"/>
        <v>0</v>
      </c>
      <c r="AN827" s="253">
        <f t="shared" si="127"/>
        <v>0</v>
      </c>
      <c r="AO827" s="254">
        <f t="shared" si="128"/>
        <v>0</v>
      </c>
    </row>
    <row r="828" spans="1:41">
      <c r="A828" s="247">
        <v>1119</v>
      </c>
      <c r="B828" s="248"/>
      <c r="C828" s="248">
        <f t="shared" si="130"/>
        <v>0</v>
      </c>
      <c r="D828" s="248">
        <f t="shared" si="130"/>
        <v>0</v>
      </c>
      <c r="E828" s="248">
        <f t="shared" si="130"/>
        <v>0</v>
      </c>
      <c r="F828" s="248">
        <f t="shared" si="130"/>
        <v>0</v>
      </c>
      <c r="G828" s="248">
        <f t="shared" si="130"/>
        <v>0</v>
      </c>
      <c r="H828" s="248">
        <f t="shared" si="130"/>
        <v>0</v>
      </c>
      <c r="I828" s="249"/>
      <c r="J828" s="249">
        <f t="shared" si="131"/>
        <v>0</v>
      </c>
      <c r="K828" s="249">
        <f t="shared" si="132"/>
        <v>0</v>
      </c>
      <c r="L828" s="249">
        <f t="shared" si="132"/>
        <v>0</v>
      </c>
      <c r="M828" s="249">
        <f t="shared" si="132"/>
        <v>0</v>
      </c>
      <c r="N828" s="249">
        <f t="shared" si="132"/>
        <v>0</v>
      </c>
      <c r="O828" s="249">
        <f t="shared" si="132"/>
        <v>0</v>
      </c>
      <c r="P828" s="250">
        <v>0.99241247990294346</v>
      </c>
      <c r="Q828" s="251">
        <v>0</v>
      </c>
      <c r="R828" s="250">
        <v>0.99223821350732866</v>
      </c>
      <c r="S828" s="251">
        <v>0</v>
      </c>
      <c r="T828" s="250">
        <v>0.99654573011476411</v>
      </c>
      <c r="U828" s="250">
        <v>0.99720708912666045</v>
      </c>
      <c r="V828" s="250">
        <v>0.99767419502327992</v>
      </c>
      <c r="W828" s="250">
        <v>0.99795975633146905</v>
      </c>
      <c r="X828" s="250">
        <v>0.99812853552198777</v>
      </c>
      <c r="Y828" s="250">
        <v>0.99823241382679739</v>
      </c>
      <c r="Z828" s="251">
        <v>5.6329999999999998E-4</v>
      </c>
      <c r="AA828" s="251">
        <v>0.1142089</v>
      </c>
      <c r="AB828" s="251">
        <v>-6.1208200000000005E-6</v>
      </c>
      <c r="AC828" s="251">
        <v>0</v>
      </c>
      <c r="AD828" s="251">
        <v>-4.2999999999999999E-4</v>
      </c>
      <c r="AE828" s="251">
        <v>0.98412000000000011</v>
      </c>
      <c r="AF828" s="250">
        <v>0.99383615514612089</v>
      </c>
      <c r="AG828" s="251">
        <v>0</v>
      </c>
      <c r="AH828" s="250">
        <v>0</v>
      </c>
      <c r="AI828" s="252">
        <v>1</v>
      </c>
      <c r="AJ828" s="253">
        <f t="shared" si="123"/>
        <v>0</v>
      </c>
      <c r="AK828" s="253">
        <f t="shared" si="124"/>
        <v>0</v>
      </c>
      <c r="AL828" s="253">
        <f t="shared" si="125"/>
        <v>0</v>
      </c>
      <c r="AM828" s="253">
        <f t="shared" si="126"/>
        <v>0</v>
      </c>
      <c r="AN828" s="253">
        <f t="shared" si="127"/>
        <v>0</v>
      </c>
      <c r="AO828" s="254">
        <f t="shared" si="128"/>
        <v>0</v>
      </c>
    </row>
    <row r="829" spans="1:41">
      <c r="A829" s="247">
        <v>1120</v>
      </c>
      <c r="B829" s="248"/>
      <c r="C829" s="248">
        <f t="shared" si="130"/>
        <v>0</v>
      </c>
      <c r="D829" s="248">
        <f t="shared" si="130"/>
        <v>0</v>
      </c>
      <c r="E829" s="248">
        <f t="shared" si="130"/>
        <v>0</v>
      </c>
      <c r="F829" s="248">
        <f t="shared" si="130"/>
        <v>0</v>
      </c>
      <c r="G829" s="248">
        <f t="shared" si="130"/>
        <v>0</v>
      </c>
      <c r="H829" s="248">
        <f t="shared" si="130"/>
        <v>0</v>
      </c>
      <c r="I829" s="249"/>
      <c r="J829" s="249">
        <f t="shared" si="131"/>
        <v>0</v>
      </c>
      <c r="K829" s="249">
        <f t="shared" si="132"/>
        <v>0</v>
      </c>
      <c r="L829" s="249">
        <f t="shared" si="132"/>
        <v>0</v>
      </c>
      <c r="M829" s="249">
        <f t="shared" si="132"/>
        <v>0</v>
      </c>
      <c r="N829" s="249">
        <f t="shared" si="132"/>
        <v>0</v>
      </c>
      <c r="O829" s="249">
        <f t="shared" si="132"/>
        <v>0</v>
      </c>
      <c r="P829" s="250">
        <v>0.99241247990294346</v>
      </c>
      <c r="Q829" s="251">
        <v>0</v>
      </c>
      <c r="R829" s="250">
        <v>0.99223821350732866</v>
      </c>
      <c r="S829" s="251">
        <v>0</v>
      </c>
      <c r="T829" s="250">
        <v>0.99654573011476411</v>
      </c>
      <c r="U829" s="250">
        <v>0.99720708912666045</v>
      </c>
      <c r="V829" s="250">
        <v>0.99767419502327992</v>
      </c>
      <c r="W829" s="250">
        <v>0.99795975633146905</v>
      </c>
      <c r="X829" s="250">
        <v>0.99812853552198777</v>
      </c>
      <c r="Y829" s="250">
        <v>0.99823241382679739</v>
      </c>
      <c r="Z829" s="251">
        <v>5.8529999999999997E-4</v>
      </c>
      <c r="AA829" s="251">
        <v>0.11872780000000001</v>
      </c>
      <c r="AB829" s="251">
        <v>3.2123699999999999E-5</v>
      </c>
      <c r="AC829" s="251">
        <v>0</v>
      </c>
      <c r="AD829" s="251">
        <v>1.2199999999999999E-3</v>
      </c>
      <c r="AE829" s="251">
        <v>0.98355000000000004</v>
      </c>
      <c r="AF829" s="250">
        <v>0.99383615514612089</v>
      </c>
      <c r="AG829" s="251">
        <v>0</v>
      </c>
      <c r="AH829" s="250">
        <v>0</v>
      </c>
      <c r="AI829" s="252">
        <v>1</v>
      </c>
      <c r="AJ829" s="253">
        <f t="shared" si="123"/>
        <v>0</v>
      </c>
      <c r="AK829" s="253">
        <f t="shared" si="124"/>
        <v>0</v>
      </c>
      <c r="AL829" s="253">
        <f t="shared" si="125"/>
        <v>0</v>
      </c>
      <c r="AM829" s="253">
        <f t="shared" si="126"/>
        <v>0</v>
      </c>
      <c r="AN829" s="253">
        <f t="shared" si="127"/>
        <v>0</v>
      </c>
      <c r="AO829" s="254">
        <f t="shared" si="128"/>
        <v>0</v>
      </c>
    </row>
    <row r="830" spans="1:41">
      <c r="A830" s="247">
        <v>1121</v>
      </c>
      <c r="B830" s="248"/>
      <c r="C830" s="248">
        <f t="shared" si="130"/>
        <v>0</v>
      </c>
      <c r="D830" s="248">
        <f t="shared" si="130"/>
        <v>0</v>
      </c>
      <c r="E830" s="248">
        <f t="shared" si="130"/>
        <v>0</v>
      </c>
      <c r="F830" s="248">
        <f t="shared" si="130"/>
        <v>0</v>
      </c>
      <c r="G830" s="248">
        <f t="shared" si="130"/>
        <v>0</v>
      </c>
      <c r="H830" s="248">
        <f t="shared" si="130"/>
        <v>0</v>
      </c>
      <c r="I830" s="249"/>
      <c r="J830" s="249">
        <f t="shared" si="131"/>
        <v>0</v>
      </c>
      <c r="K830" s="249">
        <f t="shared" si="132"/>
        <v>0</v>
      </c>
      <c r="L830" s="249">
        <f t="shared" si="132"/>
        <v>0</v>
      </c>
      <c r="M830" s="249">
        <f t="shared" si="132"/>
        <v>0</v>
      </c>
      <c r="N830" s="249">
        <f t="shared" si="132"/>
        <v>0</v>
      </c>
      <c r="O830" s="249">
        <f t="shared" si="132"/>
        <v>0</v>
      </c>
      <c r="P830" s="250">
        <v>0.99229612278656321</v>
      </c>
      <c r="Q830" s="251">
        <v>0</v>
      </c>
      <c r="R830" s="250">
        <v>0.99211919458393338</v>
      </c>
      <c r="S830" s="251">
        <v>0</v>
      </c>
      <c r="T830" s="250">
        <v>0.99649264575346364</v>
      </c>
      <c r="U830" s="250">
        <v>0.99716415389979363</v>
      </c>
      <c r="V830" s="250">
        <v>0.99763843207779912</v>
      </c>
      <c r="W830" s="250">
        <v>0.99792837978445714</v>
      </c>
      <c r="X830" s="250">
        <v>0.99809975212840119</v>
      </c>
      <c r="Y830" s="250">
        <v>0.9982052266596988</v>
      </c>
      <c r="Z830" s="251">
        <v>6.937E-4</v>
      </c>
      <c r="AA830" s="251">
        <v>0.12266489999999999</v>
      </c>
      <c r="AB830" s="251">
        <v>3.8769870000000001E-5</v>
      </c>
      <c r="AC830" s="251">
        <v>0</v>
      </c>
      <c r="AD830" s="251">
        <v>3.1E-4</v>
      </c>
      <c r="AE830" s="251">
        <v>0.98290000000000011</v>
      </c>
      <c r="AF830" s="250">
        <v>0.99374156165984273</v>
      </c>
      <c r="AG830" s="251">
        <v>0</v>
      </c>
      <c r="AH830" s="250">
        <v>0</v>
      </c>
      <c r="AI830" s="252">
        <v>1</v>
      </c>
      <c r="AJ830" s="253">
        <f t="shared" si="123"/>
        <v>0</v>
      </c>
      <c r="AK830" s="253">
        <f t="shared" si="124"/>
        <v>0</v>
      </c>
      <c r="AL830" s="253">
        <f t="shared" si="125"/>
        <v>0</v>
      </c>
      <c r="AM830" s="253">
        <f t="shared" si="126"/>
        <v>0</v>
      </c>
      <c r="AN830" s="253">
        <f t="shared" si="127"/>
        <v>0</v>
      </c>
      <c r="AO830" s="254">
        <f t="shared" si="128"/>
        <v>0</v>
      </c>
    </row>
    <row r="831" spans="1:41">
      <c r="A831" s="247">
        <v>1121.99999999999</v>
      </c>
      <c r="B831" s="248"/>
      <c r="C831" s="248">
        <f t="shared" si="130"/>
        <v>0</v>
      </c>
      <c r="D831" s="248">
        <f t="shared" si="130"/>
        <v>0</v>
      </c>
      <c r="E831" s="248">
        <f t="shared" si="130"/>
        <v>0</v>
      </c>
      <c r="F831" s="248">
        <f t="shared" si="130"/>
        <v>0</v>
      </c>
      <c r="G831" s="248">
        <f t="shared" si="130"/>
        <v>0</v>
      </c>
      <c r="H831" s="248">
        <f t="shared" si="130"/>
        <v>0</v>
      </c>
      <c r="I831" s="249"/>
      <c r="J831" s="249">
        <f t="shared" si="131"/>
        <v>0</v>
      </c>
      <c r="K831" s="249">
        <f t="shared" si="132"/>
        <v>0</v>
      </c>
      <c r="L831" s="249">
        <f t="shared" si="132"/>
        <v>0</v>
      </c>
      <c r="M831" s="249">
        <f t="shared" si="132"/>
        <v>0</v>
      </c>
      <c r="N831" s="249">
        <f t="shared" si="132"/>
        <v>0</v>
      </c>
      <c r="O831" s="249">
        <f t="shared" si="132"/>
        <v>0</v>
      </c>
      <c r="P831" s="250">
        <v>0.99217977698284132</v>
      </c>
      <c r="Q831" s="251">
        <v>0</v>
      </c>
      <c r="R831" s="250">
        <v>0.99200018755373098</v>
      </c>
      <c r="S831" s="251">
        <v>0</v>
      </c>
      <c r="T831" s="250">
        <v>0.99643956315686366</v>
      </c>
      <c r="U831" s="250">
        <v>0.99712121966173028</v>
      </c>
      <c r="V831" s="250">
        <v>0.99760266969811484</v>
      </c>
      <c r="W831" s="250">
        <v>0.99789700359560829</v>
      </c>
      <c r="X831" s="250">
        <v>0.99807096898844183</v>
      </c>
      <c r="Y831" s="250">
        <v>0.99817803968860541</v>
      </c>
      <c r="Z831" s="251">
        <v>7.2059999999999995E-4</v>
      </c>
      <c r="AA831" s="251">
        <v>0.1265791</v>
      </c>
      <c r="AB831" s="251">
        <v>6.2697549999999997E-5</v>
      </c>
      <c r="AC831" s="251">
        <v>0</v>
      </c>
      <c r="AD831" s="251">
        <v>5.4000000000000001E-4</v>
      </c>
      <c r="AE831" s="251">
        <v>0.98202</v>
      </c>
      <c r="AF831" s="250">
        <v>0.99364697528286794</v>
      </c>
      <c r="AG831" s="251">
        <v>0</v>
      </c>
      <c r="AH831" s="250">
        <v>0</v>
      </c>
      <c r="AI831" s="252">
        <v>1</v>
      </c>
      <c r="AJ831" s="253">
        <f t="shared" si="123"/>
        <v>0</v>
      </c>
      <c r="AK831" s="253">
        <f t="shared" si="124"/>
        <v>0</v>
      </c>
      <c r="AL831" s="253">
        <f t="shared" si="125"/>
        <v>0</v>
      </c>
      <c r="AM831" s="253">
        <f t="shared" si="126"/>
        <v>0</v>
      </c>
      <c r="AN831" s="253">
        <f t="shared" si="127"/>
        <v>0</v>
      </c>
      <c r="AO831" s="254">
        <f t="shared" si="128"/>
        <v>0</v>
      </c>
    </row>
    <row r="832" spans="1:41">
      <c r="A832" s="247">
        <v>1123</v>
      </c>
      <c r="B832" s="248"/>
      <c r="C832" s="248">
        <f t="shared" si="130"/>
        <v>0</v>
      </c>
      <c r="D832" s="248">
        <f t="shared" si="130"/>
        <v>0</v>
      </c>
      <c r="E832" s="248">
        <f t="shared" si="130"/>
        <v>0</v>
      </c>
      <c r="F832" s="248">
        <f t="shared" si="130"/>
        <v>0</v>
      </c>
      <c r="G832" s="248">
        <f t="shared" si="130"/>
        <v>0</v>
      </c>
      <c r="H832" s="248">
        <f t="shared" si="130"/>
        <v>0</v>
      </c>
      <c r="I832" s="249"/>
      <c r="J832" s="249">
        <f t="shared" si="131"/>
        <v>0</v>
      </c>
      <c r="K832" s="249">
        <f t="shared" si="132"/>
        <v>0</v>
      </c>
      <c r="L832" s="249">
        <f t="shared" si="132"/>
        <v>0</v>
      </c>
      <c r="M832" s="249">
        <f t="shared" si="132"/>
        <v>0</v>
      </c>
      <c r="N832" s="249">
        <f t="shared" si="132"/>
        <v>0</v>
      </c>
      <c r="O832" s="249">
        <f t="shared" si="132"/>
        <v>0</v>
      </c>
      <c r="P832" s="250">
        <v>0.99206344249090672</v>
      </c>
      <c r="Q832" s="251">
        <v>0</v>
      </c>
      <c r="R832" s="250">
        <v>0.99188119241577366</v>
      </c>
      <c r="S832" s="251">
        <v>0</v>
      </c>
      <c r="T832" s="250">
        <v>0.99638648232494176</v>
      </c>
      <c r="U832" s="250">
        <v>0.99707828641246865</v>
      </c>
      <c r="V832" s="250">
        <v>0.99756690788423019</v>
      </c>
      <c r="W832" s="250">
        <v>0.99786562776492616</v>
      </c>
      <c r="X832" s="250">
        <v>0.99804218610211304</v>
      </c>
      <c r="Y832" s="250">
        <v>0.99815085291352057</v>
      </c>
      <c r="Z832" s="251">
        <v>8.4290000000000005E-4</v>
      </c>
      <c r="AA832" s="251">
        <v>0.1303889</v>
      </c>
      <c r="AB832" s="251">
        <v>2.3297050000000001E-5</v>
      </c>
      <c r="AC832" s="251">
        <v>0</v>
      </c>
      <c r="AD832" s="251">
        <v>8.0000000000000004E-4</v>
      </c>
      <c r="AE832" s="251">
        <v>0.98093999999999992</v>
      </c>
      <c r="AF832" s="250">
        <v>0.99355239601480694</v>
      </c>
      <c r="AG832" s="251">
        <v>0</v>
      </c>
      <c r="AH832" s="250">
        <v>0</v>
      </c>
      <c r="AI832" s="252">
        <v>1</v>
      </c>
      <c r="AJ832" s="253">
        <f t="shared" si="123"/>
        <v>0</v>
      </c>
      <c r="AK832" s="253">
        <f t="shared" si="124"/>
        <v>0</v>
      </c>
      <c r="AL832" s="253">
        <f t="shared" si="125"/>
        <v>0</v>
      </c>
      <c r="AM832" s="253">
        <f t="shared" si="126"/>
        <v>0</v>
      </c>
      <c r="AN832" s="253">
        <f t="shared" si="127"/>
        <v>0</v>
      </c>
      <c r="AO832" s="254">
        <f t="shared" si="128"/>
        <v>0</v>
      </c>
    </row>
    <row r="833" spans="1:41">
      <c r="A833" s="247">
        <v>1124</v>
      </c>
      <c r="B833" s="248"/>
      <c r="C833" s="248">
        <f t="shared" si="130"/>
        <v>0</v>
      </c>
      <c r="D833" s="248">
        <f t="shared" si="130"/>
        <v>0</v>
      </c>
      <c r="E833" s="248">
        <f t="shared" si="130"/>
        <v>0</v>
      </c>
      <c r="F833" s="248">
        <f t="shared" si="130"/>
        <v>0</v>
      </c>
      <c r="G833" s="248">
        <f t="shared" si="130"/>
        <v>0</v>
      </c>
      <c r="H833" s="248">
        <f t="shared" si="130"/>
        <v>0</v>
      </c>
      <c r="I833" s="249"/>
      <c r="J833" s="249">
        <f t="shared" si="131"/>
        <v>0</v>
      </c>
      <c r="K833" s="249">
        <f t="shared" si="132"/>
        <v>0</v>
      </c>
      <c r="L833" s="249">
        <f t="shared" si="132"/>
        <v>0</v>
      </c>
      <c r="M833" s="249">
        <f t="shared" si="132"/>
        <v>0</v>
      </c>
      <c r="N833" s="249">
        <f t="shared" si="132"/>
        <v>0</v>
      </c>
      <c r="O833" s="249">
        <f t="shared" si="132"/>
        <v>0</v>
      </c>
      <c r="P833" s="250">
        <v>0.99194711930988377</v>
      </c>
      <c r="Q833" s="251">
        <v>0</v>
      </c>
      <c r="R833" s="250">
        <v>0.99176220916910851</v>
      </c>
      <c r="S833" s="251">
        <v>0</v>
      </c>
      <c r="T833" s="250">
        <v>0.9963334032576735</v>
      </c>
      <c r="U833" s="250">
        <v>0.9970353541520045</v>
      </c>
      <c r="V833" s="250">
        <v>0.99753114663614673</v>
      </c>
      <c r="W833" s="250">
        <v>0.99783425229241318</v>
      </c>
      <c r="X833" s="250">
        <v>0.99801340346941725</v>
      </c>
      <c r="Y833" s="250">
        <v>0.99812366633444616</v>
      </c>
      <c r="Z833" s="251">
        <v>9.4909999999999992E-4</v>
      </c>
      <c r="AA833" s="251">
        <v>0.13399729999999999</v>
      </c>
      <c r="AB833" s="251">
        <v>3.5166049999999999E-5</v>
      </c>
      <c r="AC833" s="251">
        <v>0</v>
      </c>
      <c r="AD833" s="251">
        <v>7.9000000000000001E-4</v>
      </c>
      <c r="AE833" s="251">
        <v>0.97975999999999996</v>
      </c>
      <c r="AF833" s="250">
        <v>0.99345782385526549</v>
      </c>
      <c r="AG833" s="251">
        <v>0</v>
      </c>
      <c r="AH833" s="250">
        <v>0</v>
      </c>
      <c r="AI833" s="252">
        <v>1</v>
      </c>
      <c r="AJ833" s="253">
        <f t="shared" si="123"/>
        <v>0</v>
      </c>
      <c r="AK833" s="253">
        <f t="shared" si="124"/>
        <v>0</v>
      </c>
      <c r="AL833" s="253">
        <f t="shared" si="125"/>
        <v>0</v>
      </c>
      <c r="AM833" s="253">
        <f t="shared" si="126"/>
        <v>0</v>
      </c>
      <c r="AN833" s="253">
        <f t="shared" si="127"/>
        <v>0</v>
      </c>
      <c r="AO833" s="254">
        <f t="shared" si="128"/>
        <v>0</v>
      </c>
    </row>
    <row r="834" spans="1:41">
      <c r="A834" s="247">
        <v>1125</v>
      </c>
      <c r="B834" s="248"/>
      <c r="C834" s="248">
        <f t="shared" si="130"/>
        <v>0</v>
      </c>
      <c r="D834" s="248">
        <f t="shared" si="130"/>
        <v>0</v>
      </c>
      <c r="E834" s="248">
        <f t="shared" si="130"/>
        <v>0</v>
      </c>
      <c r="F834" s="248">
        <f t="shared" si="130"/>
        <v>0</v>
      </c>
      <c r="G834" s="248">
        <f t="shared" si="130"/>
        <v>0</v>
      </c>
      <c r="H834" s="248">
        <f t="shared" si="130"/>
        <v>0</v>
      </c>
      <c r="I834" s="249"/>
      <c r="J834" s="249">
        <f t="shared" si="131"/>
        <v>0</v>
      </c>
      <c r="K834" s="249">
        <f t="shared" si="132"/>
        <v>0</v>
      </c>
      <c r="L834" s="249">
        <f t="shared" si="132"/>
        <v>0</v>
      </c>
      <c r="M834" s="249">
        <f t="shared" si="132"/>
        <v>0</v>
      </c>
      <c r="N834" s="249">
        <f t="shared" si="132"/>
        <v>0</v>
      </c>
      <c r="O834" s="249">
        <f t="shared" si="132"/>
        <v>0</v>
      </c>
      <c r="P834" s="250">
        <v>0.99183080743890173</v>
      </c>
      <c r="Q834" s="251">
        <v>0</v>
      </c>
      <c r="R834" s="250">
        <v>0.99164323781278807</v>
      </c>
      <c r="S834" s="251">
        <v>0</v>
      </c>
      <c r="T834" s="250">
        <v>0.99628032595503679</v>
      </c>
      <c r="U834" s="250">
        <v>0.99699242288033607</v>
      </c>
      <c r="V834" s="250">
        <v>0.99749538595386777</v>
      </c>
      <c r="W834" s="250">
        <v>0.99780287717807326</v>
      </c>
      <c r="X834" s="250">
        <v>0.99798462109035802</v>
      </c>
      <c r="Y834" s="250">
        <v>0.99809647995138506</v>
      </c>
      <c r="Z834" s="251">
        <v>1.0870000000000001E-3</v>
      </c>
      <c r="AA834" s="251">
        <v>0.13819960000000001</v>
      </c>
      <c r="AB834" s="251">
        <v>2.8078840000000002E-5</v>
      </c>
      <c r="AC834" s="251">
        <v>0</v>
      </c>
      <c r="AD834" s="251">
        <v>-3.0000000000000001E-5</v>
      </c>
      <c r="AE834" s="251">
        <v>0.97816000000000003</v>
      </c>
      <c r="AF834" s="250">
        <v>0.99336325880385379</v>
      </c>
      <c r="AG834" s="251">
        <v>0</v>
      </c>
      <c r="AH834" s="250">
        <v>0</v>
      </c>
      <c r="AI834" s="252">
        <v>1</v>
      </c>
      <c r="AJ834" s="253">
        <f t="shared" si="123"/>
        <v>0</v>
      </c>
      <c r="AK834" s="253">
        <f t="shared" si="124"/>
        <v>0</v>
      </c>
      <c r="AL834" s="253">
        <f t="shared" si="125"/>
        <v>0</v>
      </c>
      <c r="AM834" s="253">
        <f t="shared" si="126"/>
        <v>0</v>
      </c>
      <c r="AN834" s="253">
        <f t="shared" si="127"/>
        <v>0</v>
      </c>
      <c r="AO834" s="254">
        <f t="shared" si="128"/>
        <v>0</v>
      </c>
    </row>
    <row r="835" spans="1:41">
      <c r="A835" s="247">
        <v>1125.99999999999</v>
      </c>
      <c r="B835" s="248"/>
      <c r="C835" s="248">
        <f t="shared" si="130"/>
        <v>0</v>
      </c>
      <c r="D835" s="248">
        <f t="shared" si="130"/>
        <v>0</v>
      </c>
      <c r="E835" s="248">
        <f t="shared" si="130"/>
        <v>0</v>
      </c>
      <c r="F835" s="248">
        <f t="shared" si="130"/>
        <v>0</v>
      </c>
      <c r="G835" s="248">
        <f t="shared" si="130"/>
        <v>0</v>
      </c>
      <c r="H835" s="248">
        <f t="shared" si="130"/>
        <v>0</v>
      </c>
      <c r="I835" s="249"/>
      <c r="J835" s="249">
        <f t="shared" si="131"/>
        <v>0</v>
      </c>
      <c r="K835" s="249">
        <f t="shared" si="132"/>
        <v>0</v>
      </c>
      <c r="L835" s="249">
        <f t="shared" si="132"/>
        <v>0</v>
      </c>
      <c r="M835" s="249">
        <f t="shared" si="132"/>
        <v>0</v>
      </c>
      <c r="N835" s="249">
        <f t="shared" si="132"/>
        <v>0</v>
      </c>
      <c r="O835" s="249">
        <f t="shared" si="132"/>
        <v>0</v>
      </c>
      <c r="P835" s="250">
        <v>0.9917145068770854</v>
      </c>
      <c r="Q835" s="251">
        <v>0</v>
      </c>
      <c r="R835" s="250">
        <v>0.99152427834586021</v>
      </c>
      <c r="S835" s="251">
        <v>0</v>
      </c>
      <c r="T835" s="250">
        <v>0.99622725041700733</v>
      </c>
      <c r="U835" s="250">
        <v>0.99694949259745957</v>
      </c>
      <c r="V835" s="250">
        <v>0.99745962583739511</v>
      </c>
      <c r="W835" s="250">
        <v>0.99777150242190882</v>
      </c>
      <c r="X835" s="250">
        <v>0.99795583896493723</v>
      </c>
      <c r="Y835" s="250">
        <v>0.99806929376433962</v>
      </c>
      <c r="Z835" s="251">
        <v>1.1111000000000001E-3</v>
      </c>
      <c r="AA835" s="251">
        <v>0.14322969999999999</v>
      </c>
      <c r="AB835" s="251">
        <v>3.4227580000000003E-5</v>
      </c>
      <c r="AC835" s="251">
        <v>0</v>
      </c>
      <c r="AD835" s="251">
        <v>1.7000000000000001E-4</v>
      </c>
      <c r="AE835" s="251">
        <v>0.97638000000000003</v>
      </c>
      <c r="AF835" s="250">
        <v>0.99326870086017849</v>
      </c>
      <c r="AG835" s="251">
        <v>0</v>
      </c>
      <c r="AH835" s="250">
        <v>0</v>
      </c>
      <c r="AI835" s="252">
        <v>1</v>
      </c>
      <c r="AJ835" s="253">
        <f t="shared" si="123"/>
        <v>0</v>
      </c>
      <c r="AK835" s="253">
        <f t="shared" si="124"/>
        <v>0</v>
      </c>
      <c r="AL835" s="253">
        <f t="shared" si="125"/>
        <v>0</v>
      </c>
      <c r="AM835" s="253">
        <f t="shared" si="126"/>
        <v>0</v>
      </c>
      <c r="AN835" s="253">
        <f t="shared" si="127"/>
        <v>0</v>
      </c>
      <c r="AO835" s="254">
        <f t="shared" si="128"/>
        <v>0</v>
      </c>
    </row>
    <row r="836" spans="1:41">
      <c r="A836" s="247">
        <v>1127</v>
      </c>
      <c r="B836" s="248"/>
      <c r="C836" s="248">
        <f t="shared" si="130"/>
        <v>0</v>
      </c>
      <c r="D836" s="248">
        <f t="shared" si="130"/>
        <v>0</v>
      </c>
      <c r="E836" s="248">
        <f t="shared" si="130"/>
        <v>0</v>
      </c>
      <c r="F836" s="248">
        <f t="shared" si="130"/>
        <v>0</v>
      </c>
      <c r="G836" s="248">
        <f t="shared" si="130"/>
        <v>0</v>
      </c>
      <c r="H836" s="248">
        <f t="shared" si="130"/>
        <v>0</v>
      </c>
      <c r="I836" s="249"/>
      <c r="J836" s="249">
        <f t="shared" si="131"/>
        <v>0</v>
      </c>
      <c r="K836" s="249">
        <f t="shared" si="132"/>
        <v>0</v>
      </c>
      <c r="L836" s="249">
        <f t="shared" si="132"/>
        <v>0</v>
      </c>
      <c r="M836" s="249">
        <f t="shared" si="132"/>
        <v>0</v>
      </c>
      <c r="N836" s="249">
        <f t="shared" si="132"/>
        <v>0</v>
      </c>
      <c r="O836" s="249">
        <f t="shared" si="132"/>
        <v>0</v>
      </c>
      <c r="P836" s="250">
        <v>0.99159821762356193</v>
      </c>
      <c r="Q836" s="251">
        <v>0</v>
      </c>
      <c r="R836" s="250">
        <v>0.9914053307673748</v>
      </c>
      <c r="S836" s="251">
        <v>0</v>
      </c>
      <c r="T836" s="250">
        <v>0.996174176643562</v>
      </c>
      <c r="U836" s="250">
        <v>0.99690656330337224</v>
      </c>
      <c r="V836" s="250">
        <v>0.99742386628673108</v>
      </c>
      <c r="W836" s="250">
        <v>0.99774012802392309</v>
      </c>
      <c r="X836" s="250">
        <v>0.99792705709315821</v>
      </c>
      <c r="Y836" s="250">
        <v>0.99804210777331204</v>
      </c>
      <c r="Z836" s="251">
        <v>1.2932E-3</v>
      </c>
      <c r="AA836" s="251">
        <v>0.14912549999999999</v>
      </c>
      <c r="AB836" s="251">
        <v>1.408929E-5</v>
      </c>
      <c r="AC836" s="251">
        <v>0</v>
      </c>
      <c r="AD836" s="251">
        <v>2.1099999999999999E-3</v>
      </c>
      <c r="AE836" s="251">
        <v>0.97436999999999996</v>
      </c>
      <c r="AF836" s="250">
        <v>0.99317415002384746</v>
      </c>
      <c r="AG836" s="251">
        <v>0</v>
      </c>
      <c r="AH836" s="250">
        <v>0</v>
      </c>
      <c r="AI836" s="252">
        <v>1</v>
      </c>
      <c r="AJ836" s="253">
        <f t="shared" si="123"/>
        <v>0</v>
      </c>
      <c r="AK836" s="253">
        <f t="shared" si="124"/>
        <v>0</v>
      </c>
      <c r="AL836" s="253">
        <f t="shared" si="125"/>
        <v>0</v>
      </c>
      <c r="AM836" s="253">
        <f t="shared" si="126"/>
        <v>0</v>
      </c>
      <c r="AN836" s="253">
        <f t="shared" si="127"/>
        <v>0</v>
      </c>
      <c r="AO836" s="254">
        <f t="shared" si="128"/>
        <v>0</v>
      </c>
    </row>
    <row r="837" spans="1:41">
      <c r="A837" s="247">
        <v>1128</v>
      </c>
      <c r="B837" s="248"/>
      <c r="C837" s="248">
        <f t="shared" si="130"/>
        <v>0</v>
      </c>
      <c r="D837" s="248">
        <f t="shared" si="130"/>
        <v>0</v>
      </c>
      <c r="E837" s="248">
        <f t="shared" si="130"/>
        <v>0</v>
      </c>
      <c r="F837" s="248">
        <f t="shared" si="130"/>
        <v>0</v>
      </c>
      <c r="G837" s="248">
        <f t="shared" si="130"/>
        <v>0</v>
      </c>
      <c r="H837" s="248">
        <f t="shared" si="130"/>
        <v>0</v>
      </c>
      <c r="I837" s="249"/>
      <c r="J837" s="249">
        <f t="shared" si="131"/>
        <v>0</v>
      </c>
      <c r="K837" s="249">
        <f t="shared" si="132"/>
        <v>0</v>
      </c>
      <c r="L837" s="249">
        <f t="shared" si="132"/>
        <v>0</v>
      </c>
      <c r="M837" s="249">
        <f t="shared" si="132"/>
        <v>0</v>
      </c>
      <c r="N837" s="249">
        <f t="shared" si="132"/>
        <v>0</v>
      </c>
      <c r="O837" s="249">
        <f t="shared" si="132"/>
        <v>0</v>
      </c>
      <c r="P837" s="250">
        <v>0.99148193967745968</v>
      </c>
      <c r="Q837" s="251">
        <v>0</v>
      </c>
      <c r="R837" s="250">
        <v>0.99128639507638383</v>
      </c>
      <c r="S837" s="251">
        <v>0</v>
      </c>
      <c r="T837" s="250">
        <v>0.99612110463467796</v>
      </c>
      <c r="U837" s="250">
        <v>0.99686363499807129</v>
      </c>
      <c r="V837" s="250">
        <v>0.99738810730187855</v>
      </c>
      <c r="W837" s="250">
        <v>0.9977087539841194</v>
      </c>
      <c r="X837" s="250">
        <v>0.99789827547502408</v>
      </c>
      <c r="Y837" s="250">
        <v>0.99801492197830555</v>
      </c>
      <c r="Z837" s="251">
        <v>1.4653999999999999E-3</v>
      </c>
      <c r="AA837" s="251">
        <v>0.15604270000000001</v>
      </c>
      <c r="AB837" s="251">
        <v>3.2538240000000002E-5</v>
      </c>
      <c r="AC837" s="251">
        <v>0</v>
      </c>
      <c r="AD837" s="251">
        <v>9.7000000000000005E-4</v>
      </c>
      <c r="AE837" s="251">
        <v>0.97203000000000006</v>
      </c>
      <c r="AF837" s="250">
        <v>0.99307960629447067</v>
      </c>
      <c r="AG837" s="251">
        <v>0</v>
      </c>
      <c r="AH837" s="250">
        <v>0</v>
      </c>
      <c r="AI837" s="252">
        <v>1</v>
      </c>
      <c r="AJ837" s="253">
        <f t="shared" si="123"/>
        <v>0</v>
      </c>
      <c r="AK837" s="253">
        <f t="shared" si="124"/>
        <v>0</v>
      </c>
      <c r="AL837" s="253">
        <f t="shared" si="125"/>
        <v>0</v>
      </c>
      <c r="AM837" s="253">
        <f t="shared" si="126"/>
        <v>0</v>
      </c>
      <c r="AN837" s="253">
        <f t="shared" si="127"/>
        <v>0</v>
      </c>
      <c r="AO837" s="254">
        <f t="shared" si="128"/>
        <v>0</v>
      </c>
    </row>
    <row r="838" spans="1:41">
      <c r="A838" s="247">
        <v>1129</v>
      </c>
      <c r="B838" s="248"/>
      <c r="C838" s="248">
        <f t="shared" si="130"/>
        <v>0</v>
      </c>
      <c r="D838" s="248">
        <f t="shared" si="130"/>
        <v>0</v>
      </c>
      <c r="E838" s="248">
        <f t="shared" si="130"/>
        <v>0</v>
      </c>
      <c r="F838" s="248">
        <f t="shared" si="130"/>
        <v>0</v>
      </c>
      <c r="G838" s="248">
        <f t="shared" si="130"/>
        <v>0</v>
      </c>
      <c r="H838" s="248">
        <f t="shared" si="130"/>
        <v>0</v>
      </c>
      <c r="I838" s="249"/>
      <c r="J838" s="249">
        <f t="shared" si="131"/>
        <v>0</v>
      </c>
      <c r="K838" s="249">
        <f t="shared" si="132"/>
        <v>0</v>
      </c>
      <c r="L838" s="249">
        <f t="shared" si="132"/>
        <v>0</v>
      </c>
      <c r="M838" s="249">
        <f t="shared" si="132"/>
        <v>0</v>
      </c>
      <c r="N838" s="249">
        <f t="shared" si="132"/>
        <v>0</v>
      </c>
      <c r="O838" s="249">
        <f t="shared" si="132"/>
        <v>0</v>
      </c>
      <c r="P838" s="250">
        <v>0.99136567303790346</v>
      </c>
      <c r="Q838" s="251">
        <v>0</v>
      </c>
      <c r="R838" s="250">
        <v>0.99116747127193472</v>
      </c>
      <c r="S838" s="251">
        <v>0</v>
      </c>
      <c r="T838" s="250">
        <v>0.9960680343903312</v>
      </c>
      <c r="U838" s="250">
        <v>0.9968207076815534</v>
      </c>
      <c r="V838" s="250">
        <v>0.9973523488828393</v>
      </c>
      <c r="W838" s="250">
        <v>0.99767738030250053</v>
      </c>
      <c r="X838" s="250">
        <v>0.99786949411053716</v>
      </c>
      <c r="Y838" s="250">
        <v>0.99798773637932181</v>
      </c>
      <c r="Z838" s="251">
        <v>1.5912999999999999E-3</v>
      </c>
      <c r="AA838" s="251">
        <v>0.16443629999999998</v>
      </c>
      <c r="AB838" s="251">
        <v>1.9802679999999998E-5</v>
      </c>
      <c r="AC838" s="251">
        <v>0</v>
      </c>
      <c r="AD838" s="251">
        <v>-1.2999999999999999E-4</v>
      </c>
      <c r="AE838" s="251">
        <v>0.96933000000000002</v>
      </c>
      <c r="AF838" s="250">
        <v>0.9929850696716539</v>
      </c>
      <c r="AG838" s="251">
        <v>0</v>
      </c>
      <c r="AH838" s="250">
        <v>0</v>
      </c>
      <c r="AI838" s="252">
        <v>1</v>
      </c>
      <c r="AJ838" s="253">
        <f t="shared" si="123"/>
        <v>0</v>
      </c>
      <c r="AK838" s="253">
        <f t="shared" si="124"/>
        <v>0</v>
      </c>
      <c r="AL838" s="253">
        <f t="shared" si="125"/>
        <v>0</v>
      </c>
      <c r="AM838" s="253">
        <f t="shared" si="126"/>
        <v>0</v>
      </c>
      <c r="AN838" s="253">
        <f t="shared" si="127"/>
        <v>0</v>
      </c>
      <c r="AO838" s="254">
        <f t="shared" si="128"/>
        <v>0</v>
      </c>
    </row>
    <row r="839" spans="1:41">
      <c r="A839" s="247">
        <v>1129.99999999999</v>
      </c>
      <c r="B839" s="248"/>
      <c r="C839" s="248">
        <f t="shared" si="130"/>
        <v>0</v>
      </c>
      <c r="D839" s="248">
        <f t="shared" si="130"/>
        <v>0</v>
      </c>
      <c r="E839" s="248">
        <f t="shared" si="130"/>
        <v>0</v>
      </c>
      <c r="F839" s="248">
        <f t="shared" si="130"/>
        <v>0</v>
      </c>
      <c r="G839" s="248">
        <f t="shared" si="130"/>
        <v>0</v>
      </c>
      <c r="H839" s="248">
        <f t="shared" si="130"/>
        <v>0</v>
      </c>
      <c r="I839" s="249"/>
      <c r="J839" s="249">
        <f t="shared" si="131"/>
        <v>0</v>
      </c>
      <c r="K839" s="249">
        <f t="shared" si="132"/>
        <v>0</v>
      </c>
      <c r="L839" s="249">
        <f t="shared" si="132"/>
        <v>0</v>
      </c>
      <c r="M839" s="249">
        <f t="shared" si="132"/>
        <v>0</v>
      </c>
      <c r="N839" s="249">
        <f t="shared" si="132"/>
        <v>0</v>
      </c>
      <c r="O839" s="249">
        <f t="shared" si="132"/>
        <v>0</v>
      </c>
      <c r="P839" s="250">
        <v>0.99124941770402275</v>
      </c>
      <c r="Q839" s="251">
        <v>0</v>
      </c>
      <c r="R839" s="250">
        <v>0.99104855935308023</v>
      </c>
      <c r="S839" s="251">
        <v>0</v>
      </c>
      <c r="T839" s="250">
        <v>0.99601496591049921</v>
      </c>
      <c r="U839" s="250">
        <v>0.99677778135381612</v>
      </c>
      <c r="V839" s="250">
        <v>0.99731659102961634</v>
      </c>
      <c r="W839" s="250">
        <v>0.99764600697907002</v>
      </c>
      <c r="X839" s="250">
        <v>0.99784071299970079</v>
      </c>
      <c r="Y839" s="250">
        <v>0.99796055097636438</v>
      </c>
      <c r="Z839" s="251">
        <v>1.7535999999999999E-3</v>
      </c>
      <c r="AA839" s="251">
        <v>0.17385790000000001</v>
      </c>
      <c r="AB839" s="251">
        <v>2.449158E-5</v>
      </c>
      <c r="AC839" s="251">
        <v>0</v>
      </c>
      <c r="AD839" s="251">
        <v>6.7000000000000002E-4</v>
      </c>
      <c r="AE839" s="251">
        <v>0.96626999999999996</v>
      </c>
      <c r="AF839" s="250">
        <v>0.99289054015500766</v>
      </c>
      <c r="AG839" s="251">
        <v>0</v>
      </c>
      <c r="AH839" s="250">
        <v>0</v>
      </c>
      <c r="AI839" s="252">
        <v>1</v>
      </c>
      <c r="AJ839" s="253">
        <f t="shared" si="123"/>
        <v>0</v>
      </c>
      <c r="AK839" s="253">
        <f t="shared" si="124"/>
        <v>0</v>
      </c>
      <c r="AL839" s="253">
        <f t="shared" si="125"/>
        <v>0</v>
      </c>
      <c r="AM839" s="253">
        <f t="shared" si="126"/>
        <v>0</v>
      </c>
      <c r="AN839" s="253">
        <f t="shared" si="127"/>
        <v>0</v>
      </c>
      <c r="AO839" s="254">
        <f t="shared" si="128"/>
        <v>0</v>
      </c>
    </row>
    <row r="840" spans="1:41">
      <c r="A840" s="247">
        <v>1131</v>
      </c>
      <c r="B840" s="248"/>
      <c r="C840" s="248">
        <f t="shared" si="130"/>
        <v>0</v>
      </c>
      <c r="D840" s="248">
        <f t="shared" si="130"/>
        <v>0</v>
      </c>
      <c r="E840" s="248">
        <f t="shared" si="130"/>
        <v>0</v>
      </c>
      <c r="F840" s="248">
        <f t="shared" si="130"/>
        <v>0</v>
      </c>
      <c r="G840" s="248">
        <f t="shared" si="130"/>
        <v>0</v>
      </c>
      <c r="H840" s="248">
        <f t="shared" si="130"/>
        <v>0</v>
      </c>
      <c r="I840" s="249"/>
      <c r="J840" s="249">
        <f t="shared" si="131"/>
        <v>0</v>
      </c>
      <c r="K840" s="249">
        <f t="shared" si="132"/>
        <v>0</v>
      </c>
      <c r="L840" s="249">
        <f t="shared" si="132"/>
        <v>0</v>
      </c>
      <c r="M840" s="249">
        <f t="shared" si="132"/>
        <v>0</v>
      </c>
      <c r="N840" s="249">
        <f t="shared" si="132"/>
        <v>0</v>
      </c>
      <c r="O840" s="249">
        <f t="shared" si="132"/>
        <v>0</v>
      </c>
      <c r="P840" s="250">
        <v>0.99124941770402275</v>
      </c>
      <c r="Q840" s="251">
        <v>0</v>
      </c>
      <c r="R840" s="250">
        <v>0.99104855935308023</v>
      </c>
      <c r="S840" s="251">
        <v>0</v>
      </c>
      <c r="T840" s="250">
        <v>0.99601496591049921</v>
      </c>
      <c r="U840" s="250">
        <v>0.99677778135381612</v>
      </c>
      <c r="V840" s="250">
        <v>0.99731659102961634</v>
      </c>
      <c r="W840" s="250">
        <v>0.99764600697907002</v>
      </c>
      <c r="X840" s="250">
        <v>0.99784071299970079</v>
      </c>
      <c r="Y840" s="250">
        <v>0.99796055097636438</v>
      </c>
      <c r="Z840" s="251">
        <v>1.9E-3</v>
      </c>
      <c r="AA840" s="251">
        <v>0.18443490000000001</v>
      </c>
      <c r="AB840" s="251">
        <v>9.7622999999999997E-6</v>
      </c>
      <c r="AC840" s="251">
        <v>0</v>
      </c>
      <c r="AD840" s="251">
        <v>1.17E-3</v>
      </c>
      <c r="AE840" s="251">
        <v>0.96308000000000005</v>
      </c>
      <c r="AF840" s="250">
        <v>0.99289054015500766</v>
      </c>
      <c r="AG840" s="251">
        <v>0</v>
      </c>
      <c r="AH840" s="250">
        <v>0</v>
      </c>
      <c r="AI840" s="252">
        <v>1</v>
      </c>
      <c r="AJ840" s="253">
        <f t="shared" si="123"/>
        <v>0</v>
      </c>
      <c r="AK840" s="253">
        <f t="shared" si="124"/>
        <v>0</v>
      </c>
      <c r="AL840" s="253">
        <f t="shared" si="125"/>
        <v>0</v>
      </c>
      <c r="AM840" s="253">
        <f t="shared" si="126"/>
        <v>0</v>
      </c>
      <c r="AN840" s="253">
        <f t="shared" si="127"/>
        <v>0</v>
      </c>
      <c r="AO840" s="254">
        <f t="shared" si="128"/>
        <v>0</v>
      </c>
    </row>
    <row r="841" spans="1:41">
      <c r="A841" s="247">
        <v>1132</v>
      </c>
      <c r="B841" s="248"/>
      <c r="C841" s="248">
        <f t="shared" si="130"/>
        <v>0</v>
      </c>
      <c r="D841" s="248">
        <f t="shared" si="130"/>
        <v>0</v>
      </c>
      <c r="E841" s="248">
        <f t="shared" si="130"/>
        <v>0</v>
      </c>
      <c r="F841" s="248">
        <f t="shared" si="130"/>
        <v>0</v>
      </c>
      <c r="G841" s="248">
        <f t="shared" si="130"/>
        <v>0</v>
      </c>
      <c r="H841" s="248">
        <f t="shared" si="130"/>
        <v>0</v>
      </c>
      <c r="I841" s="249"/>
      <c r="J841" s="249">
        <f t="shared" si="131"/>
        <v>0</v>
      </c>
      <c r="K841" s="249">
        <f t="shared" si="132"/>
        <v>0</v>
      </c>
      <c r="L841" s="249">
        <f t="shared" si="132"/>
        <v>0</v>
      </c>
      <c r="M841" s="249">
        <f t="shared" si="132"/>
        <v>0</v>
      </c>
      <c r="N841" s="249">
        <f t="shared" si="132"/>
        <v>0</v>
      </c>
      <c r="O841" s="249">
        <f t="shared" si="132"/>
        <v>0</v>
      </c>
      <c r="P841" s="250">
        <v>0.99124941770402275</v>
      </c>
      <c r="Q841" s="251">
        <v>0</v>
      </c>
      <c r="R841" s="250">
        <v>0.99104855935308023</v>
      </c>
      <c r="S841" s="251">
        <v>0</v>
      </c>
      <c r="T841" s="250">
        <v>0.99601496591049921</v>
      </c>
      <c r="U841" s="250">
        <v>0.99677778135381612</v>
      </c>
      <c r="V841" s="250">
        <v>0.99731659102961634</v>
      </c>
      <c r="W841" s="250">
        <v>0.99764600697907002</v>
      </c>
      <c r="X841" s="250">
        <v>0.99784071299970079</v>
      </c>
      <c r="Y841" s="250">
        <v>0.99796055097636438</v>
      </c>
      <c r="Z841" s="251">
        <v>2.0013000000000001E-3</v>
      </c>
      <c r="AA841" s="251">
        <v>0.19646090000000002</v>
      </c>
      <c r="AB841" s="251">
        <v>1.5919100000000001E-5</v>
      </c>
      <c r="AC841" s="251">
        <v>0</v>
      </c>
      <c r="AD841" s="251">
        <v>8.0000000000000004E-4</v>
      </c>
      <c r="AE841" s="251">
        <v>0.95938000000000001</v>
      </c>
      <c r="AF841" s="250">
        <v>0.99289054015500766</v>
      </c>
      <c r="AG841" s="251">
        <v>0</v>
      </c>
      <c r="AH841" s="250">
        <v>0</v>
      </c>
      <c r="AI841" s="252">
        <v>1</v>
      </c>
      <c r="AJ841" s="253">
        <f t="shared" si="123"/>
        <v>0</v>
      </c>
      <c r="AK841" s="253">
        <f t="shared" si="124"/>
        <v>0</v>
      </c>
      <c r="AL841" s="253">
        <f t="shared" si="125"/>
        <v>0</v>
      </c>
      <c r="AM841" s="253">
        <f t="shared" si="126"/>
        <v>0</v>
      </c>
      <c r="AN841" s="253">
        <f t="shared" si="127"/>
        <v>0</v>
      </c>
      <c r="AO841" s="254">
        <f t="shared" si="128"/>
        <v>0</v>
      </c>
    </row>
    <row r="842" spans="1:41">
      <c r="A842" s="247">
        <v>1133</v>
      </c>
      <c r="B842" s="248"/>
      <c r="C842" s="248">
        <f t="shared" si="130"/>
        <v>0</v>
      </c>
      <c r="D842" s="248">
        <f t="shared" si="130"/>
        <v>0</v>
      </c>
      <c r="E842" s="248">
        <f t="shared" si="130"/>
        <v>0</v>
      </c>
      <c r="F842" s="248">
        <f t="shared" si="130"/>
        <v>0</v>
      </c>
      <c r="G842" s="248">
        <f t="shared" si="130"/>
        <v>0</v>
      </c>
      <c r="H842" s="248">
        <f t="shared" si="130"/>
        <v>0</v>
      </c>
      <c r="I842" s="249"/>
      <c r="J842" s="249">
        <f t="shared" si="131"/>
        <v>0</v>
      </c>
      <c r="K842" s="249">
        <f t="shared" si="132"/>
        <v>0</v>
      </c>
      <c r="L842" s="249">
        <f t="shared" si="132"/>
        <v>0</v>
      </c>
      <c r="M842" s="249">
        <f t="shared" si="132"/>
        <v>0</v>
      </c>
      <c r="N842" s="249">
        <f t="shared" si="132"/>
        <v>0</v>
      </c>
      <c r="O842" s="249">
        <f t="shared" si="132"/>
        <v>0</v>
      </c>
      <c r="P842" s="250">
        <v>0.99124941770402275</v>
      </c>
      <c r="Q842" s="251">
        <v>0</v>
      </c>
      <c r="R842" s="250">
        <v>0.99104855935308023</v>
      </c>
      <c r="S842" s="251">
        <v>0</v>
      </c>
      <c r="T842" s="250">
        <v>0.99601496591049921</v>
      </c>
      <c r="U842" s="250">
        <v>0.99677778135381612</v>
      </c>
      <c r="V842" s="250">
        <v>0.99731659102961634</v>
      </c>
      <c r="W842" s="250">
        <v>0.99764600697907002</v>
      </c>
      <c r="X842" s="250">
        <v>0.99784071299970079</v>
      </c>
      <c r="Y842" s="250">
        <v>0.99796055097636438</v>
      </c>
      <c r="Z842" s="251">
        <v>2.1512000000000002E-3</v>
      </c>
      <c r="AA842" s="251">
        <v>0.2093179</v>
      </c>
      <c r="AB842" s="251">
        <v>2.8644239999999999E-5</v>
      </c>
      <c r="AC842" s="251">
        <v>0</v>
      </c>
      <c r="AD842" s="251">
        <v>1.08E-3</v>
      </c>
      <c r="AE842" s="251">
        <v>0.95558999999999994</v>
      </c>
      <c r="AF842" s="250">
        <v>0.99289054015500766</v>
      </c>
      <c r="AG842" s="251">
        <v>0</v>
      </c>
      <c r="AH842" s="250">
        <v>0</v>
      </c>
      <c r="AI842" s="252">
        <v>1</v>
      </c>
      <c r="AJ842" s="253">
        <f t="shared" ref="AJ842:AJ905" si="133">PRODUCT(P842,Q842,R842,S842,T842,Z842,AF842,AG842,AH842,AI842)</f>
        <v>0</v>
      </c>
      <c r="AK842" s="253">
        <f t="shared" ref="AK842:AK905" si="134">PRODUCT(P842,Q842,R842,S842,U842,AA842,AF842,AG842,AH842,AI842)</f>
        <v>0</v>
      </c>
      <c r="AL842" s="253">
        <f t="shared" ref="AL842:AL905" si="135">PRODUCT(P842,Q842,R842,S842,V842,AB842,AF842,AG842,AH842,AI842)</f>
        <v>0</v>
      </c>
      <c r="AM842" s="253">
        <f t="shared" ref="AM842:AM905" si="136">PRODUCT(P842,Q842,R842,S842,W842,AC842,AF842,AG842,AH842,AI842)</f>
        <v>0</v>
      </c>
      <c r="AN842" s="253">
        <f t="shared" ref="AN842:AN905" si="137">PRODUCT(P842,Q842,R842,S842,X842,AD842,AF842,AG842,AH842,AI842)</f>
        <v>0</v>
      </c>
      <c r="AO842" s="254">
        <f t="shared" ref="AO842:AO905" si="138">PRODUCT(P842,Q842,R842,S842,Y842,AE842,AF842,AG842,AH842,AI842)</f>
        <v>0</v>
      </c>
    </row>
    <row r="843" spans="1:41">
      <c r="A843" s="247">
        <v>1133.99999999999</v>
      </c>
      <c r="B843" s="248"/>
      <c r="C843" s="248">
        <f t="shared" si="130"/>
        <v>0</v>
      </c>
      <c r="D843" s="248">
        <f t="shared" si="130"/>
        <v>0</v>
      </c>
      <c r="E843" s="248">
        <f t="shared" si="130"/>
        <v>0</v>
      </c>
      <c r="F843" s="248">
        <f t="shared" si="130"/>
        <v>0</v>
      </c>
      <c r="G843" s="248">
        <f t="shared" si="130"/>
        <v>0</v>
      </c>
      <c r="H843" s="248">
        <f t="shared" si="130"/>
        <v>0</v>
      </c>
      <c r="I843" s="249"/>
      <c r="J843" s="249">
        <f t="shared" si="131"/>
        <v>0</v>
      </c>
      <c r="K843" s="249">
        <f t="shared" si="132"/>
        <v>0</v>
      </c>
      <c r="L843" s="249">
        <f t="shared" si="132"/>
        <v>0</v>
      </c>
      <c r="M843" s="249">
        <f t="shared" si="132"/>
        <v>0</v>
      </c>
      <c r="N843" s="249">
        <f t="shared" si="132"/>
        <v>0</v>
      </c>
      <c r="O843" s="249">
        <f t="shared" si="132"/>
        <v>0</v>
      </c>
      <c r="P843" s="250">
        <v>0.99124941770402275</v>
      </c>
      <c r="Q843" s="251">
        <v>0</v>
      </c>
      <c r="R843" s="250">
        <v>0.99104855935308023</v>
      </c>
      <c r="S843" s="251">
        <v>0</v>
      </c>
      <c r="T843" s="250">
        <v>0.99601496591049921</v>
      </c>
      <c r="U843" s="250">
        <v>0.99677778135381612</v>
      </c>
      <c r="V843" s="250">
        <v>0.99731659102961634</v>
      </c>
      <c r="W843" s="250">
        <v>0.99764600697907002</v>
      </c>
      <c r="X843" s="250">
        <v>0.99784071299970079</v>
      </c>
      <c r="Y843" s="250">
        <v>0.99796055097636438</v>
      </c>
      <c r="Z843" s="251">
        <v>2.3695000000000001E-3</v>
      </c>
      <c r="AA843" s="251">
        <v>0.22264859999999997</v>
      </c>
      <c r="AB843" s="251">
        <v>1.3151199999999999E-7</v>
      </c>
      <c r="AC843" s="251">
        <v>0</v>
      </c>
      <c r="AD843" s="251">
        <v>5.8999999999999992E-4</v>
      </c>
      <c r="AE843" s="251">
        <v>0.95152000000000003</v>
      </c>
      <c r="AF843" s="250">
        <v>0.99289054015500766</v>
      </c>
      <c r="AG843" s="251">
        <v>0</v>
      </c>
      <c r="AH843" s="250">
        <v>0</v>
      </c>
      <c r="AI843" s="252">
        <v>1</v>
      </c>
      <c r="AJ843" s="253">
        <f t="shared" si="133"/>
        <v>0</v>
      </c>
      <c r="AK843" s="253">
        <f t="shared" si="134"/>
        <v>0</v>
      </c>
      <c r="AL843" s="253">
        <f t="shared" si="135"/>
        <v>0</v>
      </c>
      <c r="AM843" s="253">
        <f t="shared" si="136"/>
        <v>0</v>
      </c>
      <c r="AN843" s="253">
        <f t="shared" si="137"/>
        <v>0</v>
      </c>
      <c r="AO843" s="254">
        <f t="shared" si="138"/>
        <v>0</v>
      </c>
    </row>
    <row r="844" spans="1:41">
      <c r="A844" s="247">
        <v>1135</v>
      </c>
      <c r="B844" s="248"/>
      <c r="C844" s="248">
        <f t="shared" si="130"/>
        <v>0</v>
      </c>
      <c r="D844" s="248">
        <f t="shared" si="130"/>
        <v>0</v>
      </c>
      <c r="E844" s="248">
        <f t="shared" si="130"/>
        <v>0</v>
      </c>
      <c r="F844" s="248">
        <f t="shared" si="130"/>
        <v>0</v>
      </c>
      <c r="G844" s="248">
        <f t="shared" si="130"/>
        <v>0</v>
      </c>
      <c r="H844" s="248">
        <f t="shared" si="130"/>
        <v>0</v>
      </c>
      <c r="I844" s="249"/>
      <c r="J844" s="249">
        <f t="shared" si="131"/>
        <v>0</v>
      </c>
      <c r="K844" s="249">
        <f t="shared" si="132"/>
        <v>0</v>
      </c>
      <c r="L844" s="249">
        <f t="shared" si="132"/>
        <v>0</v>
      </c>
      <c r="M844" s="249">
        <f t="shared" si="132"/>
        <v>0</v>
      </c>
      <c r="N844" s="249">
        <f t="shared" si="132"/>
        <v>0</v>
      </c>
      <c r="O844" s="249">
        <f t="shared" si="132"/>
        <v>0</v>
      </c>
      <c r="P844" s="250">
        <v>0.99124941770402275</v>
      </c>
      <c r="Q844" s="251">
        <v>0</v>
      </c>
      <c r="R844" s="250">
        <v>0.99104855935308023</v>
      </c>
      <c r="S844" s="251">
        <v>0</v>
      </c>
      <c r="T844" s="250">
        <v>0.99601496591049921</v>
      </c>
      <c r="U844" s="250">
        <v>0.99677778135381612</v>
      </c>
      <c r="V844" s="250">
        <v>0.99731659102961634</v>
      </c>
      <c r="W844" s="250">
        <v>0.99764600697907002</v>
      </c>
      <c r="X844" s="250">
        <v>0.99784071299970079</v>
      </c>
      <c r="Y844" s="250">
        <v>0.99796055097636438</v>
      </c>
      <c r="Z844" s="251">
        <v>2.5609999999999999E-3</v>
      </c>
      <c r="AA844" s="251">
        <v>0.23742529999999998</v>
      </c>
      <c r="AB844" s="251">
        <v>1.4258890000000001E-5</v>
      </c>
      <c r="AC844" s="251">
        <v>0</v>
      </c>
      <c r="AD844" s="251">
        <v>9.2000000000000003E-4</v>
      </c>
      <c r="AE844" s="251">
        <v>0.94706999999999997</v>
      </c>
      <c r="AF844" s="250">
        <v>0.99289054015500766</v>
      </c>
      <c r="AG844" s="251">
        <v>0</v>
      </c>
      <c r="AH844" s="250">
        <v>0</v>
      </c>
      <c r="AI844" s="252">
        <v>1</v>
      </c>
      <c r="AJ844" s="253">
        <f t="shared" si="133"/>
        <v>0</v>
      </c>
      <c r="AK844" s="253">
        <f t="shared" si="134"/>
        <v>0</v>
      </c>
      <c r="AL844" s="253">
        <f t="shared" si="135"/>
        <v>0</v>
      </c>
      <c r="AM844" s="253">
        <f t="shared" si="136"/>
        <v>0</v>
      </c>
      <c r="AN844" s="253">
        <f t="shared" si="137"/>
        <v>0</v>
      </c>
      <c r="AO844" s="254">
        <f t="shared" si="138"/>
        <v>0</v>
      </c>
    </row>
    <row r="845" spans="1:41">
      <c r="A845" s="247">
        <v>1136</v>
      </c>
      <c r="B845" s="248"/>
      <c r="C845" s="248">
        <f t="shared" si="130"/>
        <v>0</v>
      </c>
      <c r="D845" s="248">
        <f t="shared" si="130"/>
        <v>0</v>
      </c>
      <c r="E845" s="248">
        <f t="shared" si="130"/>
        <v>0</v>
      </c>
      <c r="F845" s="248">
        <f t="shared" si="130"/>
        <v>0</v>
      </c>
      <c r="G845" s="248">
        <f t="shared" si="130"/>
        <v>0</v>
      </c>
      <c r="H845" s="248">
        <f t="shared" si="130"/>
        <v>0</v>
      </c>
      <c r="I845" s="249"/>
      <c r="J845" s="249">
        <f t="shared" si="131"/>
        <v>0</v>
      </c>
      <c r="K845" s="249">
        <f t="shared" si="132"/>
        <v>0</v>
      </c>
      <c r="L845" s="249">
        <f t="shared" si="132"/>
        <v>0</v>
      </c>
      <c r="M845" s="249">
        <f t="shared" si="132"/>
        <v>0</v>
      </c>
      <c r="N845" s="249">
        <f t="shared" si="132"/>
        <v>0</v>
      </c>
      <c r="O845" s="249">
        <f t="shared" si="132"/>
        <v>0</v>
      </c>
      <c r="P845" s="250">
        <v>0.99124941770402275</v>
      </c>
      <c r="Q845" s="251">
        <v>0</v>
      </c>
      <c r="R845" s="250">
        <v>0.99104855935308023</v>
      </c>
      <c r="S845" s="251">
        <v>0</v>
      </c>
      <c r="T845" s="250">
        <v>0.99601496591049921</v>
      </c>
      <c r="U845" s="250">
        <v>0.99677778135381612</v>
      </c>
      <c r="V845" s="250">
        <v>0.99731659102961634</v>
      </c>
      <c r="W845" s="250">
        <v>0.99764600697907002</v>
      </c>
      <c r="X845" s="250">
        <v>0.99784071299970079</v>
      </c>
      <c r="Y845" s="250">
        <v>0.99796055097636438</v>
      </c>
      <c r="Z845" s="251">
        <v>2.7893000000000002E-3</v>
      </c>
      <c r="AA845" s="251">
        <v>0.25248860000000001</v>
      </c>
      <c r="AB845" s="251">
        <v>1.609315E-5</v>
      </c>
      <c r="AC845" s="251">
        <v>0</v>
      </c>
      <c r="AD845" s="251">
        <v>-3.2000000000000003E-4</v>
      </c>
      <c r="AE845" s="251">
        <v>0.9425</v>
      </c>
      <c r="AF845" s="250">
        <v>0.99289054015500766</v>
      </c>
      <c r="AG845" s="251">
        <v>0</v>
      </c>
      <c r="AH845" s="250">
        <v>0</v>
      </c>
      <c r="AI845" s="252">
        <v>1</v>
      </c>
      <c r="AJ845" s="253">
        <f t="shared" si="133"/>
        <v>0</v>
      </c>
      <c r="AK845" s="253">
        <f t="shared" si="134"/>
        <v>0</v>
      </c>
      <c r="AL845" s="253">
        <f t="shared" si="135"/>
        <v>0</v>
      </c>
      <c r="AM845" s="253">
        <f t="shared" si="136"/>
        <v>0</v>
      </c>
      <c r="AN845" s="253">
        <f t="shared" si="137"/>
        <v>0</v>
      </c>
      <c r="AO845" s="254">
        <f t="shared" si="138"/>
        <v>0</v>
      </c>
    </row>
    <row r="846" spans="1:41">
      <c r="A846" s="247">
        <v>1137</v>
      </c>
      <c r="B846" s="248"/>
      <c r="C846" s="248">
        <f t="shared" si="130"/>
        <v>0</v>
      </c>
      <c r="D846" s="248">
        <f t="shared" si="130"/>
        <v>0</v>
      </c>
      <c r="E846" s="248">
        <f t="shared" si="130"/>
        <v>0</v>
      </c>
      <c r="F846" s="248">
        <f t="shared" si="130"/>
        <v>0</v>
      </c>
      <c r="G846" s="248">
        <f t="shared" si="130"/>
        <v>0</v>
      </c>
      <c r="H846" s="248">
        <f t="shared" si="130"/>
        <v>0</v>
      </c>
      <c r="I846" s="249"/>
      <c r="J846" s="249">
        <f t="shared" si="131"/>
        <v>0</v>
      </c>
      <c r="K846" s="249">
        <f t="shared" si="132"/>
        <v>0</v>
      </c>
      <c r="L846" s="249">
        <f t="shared" si="132"/>
        <v>0</v>
      </c>
      <c r="M846" s="249">
        <f t="shared" si="132"/>
        <v>0</v>
      </c>
      <c r="N846" s="249">
        <f t="shared" si="132"/>
        <v>0</v>
      </c>
      <c r="O846" s="249">
        <f t="shared" si="132"/>
        <v>0</v>
      </c>
      <c r="P846" s="250">
        <v>0.99124941770402275</v>
      </c>
      <c r="Q846" s="251">
        <v>0</v>
      </c>
      <c r="R846" s="250">
        <v>0.99104855935308023</v>
      </c>
      <c r="S846" s="251">
        <v>0</v>
      </c>
      <c r="T846" s="250">
        <v>0.99601496591049921</v>
      </c>
      <c r="U846" s="250">
        <v>0.99677778135381612</v>
      </c>
      <c r="V846" s="250">
        <v>0.99731659102961634</v>
      </c>
      <c r="W846" s="250">
        <v>0.99764600697907002</v>
      </c>
      <c r="X846" s="250">
        <v>0.99784071299970079</v>
      </c>
      <c r="Y846" s="250">
        <v>0.99796055097636438</v>
      </c>
      <c r="Z846" s="251">
        <v>2.9818000000000002E-3</v>
      </c>
      <c r="AA846" s="251">
        <v>0.26683830000000003</v>
      </c>
      <c r="AB846" s="251">
        <v>6.7992199999999998E-6</v>
      </c>
      <c r="AC846" s="251">
        <v>0</v>
      </c>
      <c r="AD846" s="251">
        <v>5.8999999999999992E-4</v>
      </c>
      <c r="AE846" s="251">
        <v>0.93781000000000003</v>
      </c>
      <c r="AF846" s="250">
        <v>0.99289054015500766</v>
      </c>
      <c r="AG846" s="251">
        <v>0</v>
      </c>
      <c r="AH846" s="250">
        <v>0</v>
      </c>
      <c r="AI846" s="252">
        <v>1</v>
      </c>
      <c r="AJ846" s="253">
        <f t="shared" si="133"/>
        <v>0</v>
      </c>
      <c r="AK846" s="253">
        <f t="shared" si="134"/>
        <v>0</v>
      </c>
      <c r="AL846" s="253">
        <f t="shared" si="135"/>
        <v>0</v>
      </c>
      <c r="AM846" s="253">
        <f t="shared" si="136"/>
        <v>0</v>
      </c>
      <c r="AN846" s="253">
        <f t="shared" si="137"/>
        <v>0</v>
      </c>
      <c r="AO846" s="254">
        <f t="shared" si="138"/>
        <v>0</v>
      </c>
    </row>
    <row r="847" spans="1:41">
      <c r="A847" s="247">
        <v>1137.99999999999</v>
      </c>
      <c r="B847" s="248"/>
      <c r="C847" s="248">
        <f t="shared" si="130"/>
        <v>0</v>
      </c>
      <c r="D847" s="248">
        <f t="shared" si="130"/>
        <v>0</v>
      </c>
      <c r="E847" s="248">
        <f t="shared" si="130"/>
        <v>0</v>
      </c>
      <c r="F847" s="248">
        <f t="shared" si="130"/>
        <v>0</v>
      </c>
      <c r="G847" s="248">
        <f t="shared" si="130"/>
        <v>0</v>
      </c>
      <c r="H847" s="248">
        <f t="shared" si="130"/>
        <v>0</v>
      </c>
      <c r="I847" s="249"/>
      <c r="J847" s="249">
        <f t="shared" si="131"/>
        <v>0</v>
      </c>
      <c r="K847" s="249">
        <f t="shared" si="132"/>
        <v>0</v>
      </c>
      <c r="L847" s="249">
        <f t="shared" si="132"/>
        <v>0</v>
      </c>
      <c r="M847" s="249">
        <f t="shared" si="132"/>
        <v>0</v>
      </c>
      <c r="N847" s="249">
        <f t="shared" si="132"/>
        <v>0</v>
      </c>
      <c r="O847" s="249">
        <f t="shared" si="132"/>
        <v>0</v>
      </c>
      <c r="P847" s="250">
        <v>0.99124941770402275</v>
      </c>
      <c r="Q847" s="251">
        <v>0</v>
      </c>
      <c r="R847" s="250">
        <v>0.99104855935308023</v>
      </c>
      <c r="S847" s="251">
        <v>0</v>
      </c>
      <c r="T847" s="250">
        <v>0.99601496591049921</v>
      </c>
      <c r="U847" s="250">
        <v>0.99677778135381612</v>
      </c>
      <c r="V847" s="250">
        <v>0.99731659102961634</v>
      </c>
      <c r="W847" s="250">
        <v>0.99764600697907002</v>
      </c>
      <c r="X847" s="250">
        <v>0.99784071299970079</v>
      </c>
      <c r="Y847" s="250">
        <v>0.99796055097636438</v>
      </c>
      <c r="Z847" s="251">
        <v>3.2580999999999999E-3</v>
      </c>
      <c r="AA847" s="251">
        <v>0.2819566</v>
      </c>
      <c r="AB847" s="251">
        <v>4.0884209999999998E-5</v>
      </c>
      <c r="AC847" s="251">
        <v>0</v>
      </c>
      <c r="AD847" s="251">
        <v>3.4000000000000002E-4</v>
      </c>
      <c r="AE847" s="251">
        <v>0.93311000000000011</v>
      </c>
      <c r="AF847" s="250">
        <v>0.99289054015500766</v>
      </c>
      <c r="AG847" s="251">
        <v>0</v>
      </c>
      <c r="AH847" s="250">
        <v>0</v>
      </c>
      <c r="AI847" s="252">
        <v>1</v>
      </c>
      <c r="AJ847" s="253">
        <f t="shared" si="133"/>
        <v>0</v>
      </c>
      <c r="AK847" s="253">
        <f t="shared" si="134"/>
        <v>0</v>
      </c>
      <c r="AL847" s="253">
        <f t="shared" si="135"/>
        <v>0</v>
      </c>
      <c r="AM847" s="253">
        <f t="shared" si="136"/>
        <v>0</v>
      </c>
      <c r="AN847" s="253">
        <f t="shared" si="137"/>
        <v>0</v>
      </c>
      <c r="AO847" s="254">
        <f t="shared" si="138"/>
        <v>0</v>
      </c>
    </row>
    <row r="848" spans="1:41">
      <c r="A848" s="247">
        <v>1139</v>
      </c>
      <c r="B848" s="248"/>
      <c r="C848" s="248">
        <f t="shared" si="130"/>
        <v>0</v>
      </c>
      <c r="D848" s="248">
        <f t="shared" si="130"/>
        <v>0</v>
      </c>
      <c r="E848" s="248">
        <f t="shared" si="130"/>
        <v>0</v>
      </c>
      <c r="F848" s="248">
        <f t="shared" si="130"/>
        <v>0</v>
      </c>
      <c r="G848" s="248">
        <f t="shared" si="130"/>
        <v>0</v>
      </c>
      <c r="H848" s="248">
        <f t="shared" si="130"/>
        <v>0</v>
      </c>
      <c r="I848" s="249"/>
      <c r="J848" s="249">
        <f t="shared" si="131"/>
        <v>0</v>
      </c>
      <c r="K848" s="249">
        <f t="shared" si="132"/>
        <v>0</v>
      </c>
      <c r="L848" s="249">
        <f t="shared" si="132"/>
        <v>0</v>
      </c>
      <c r="M848" s="249">
        <f t="shared" si="132"/>
        <v>0</v>
      </c>
      <c r="N848" s="249">
        <f t="shared" si="132"/>
        <v>0</v>
      </c>
      <c r="O848" s="249">
        <f t="shared" si="132"/>
        <v>0</v>
      </c>
      <c r="P848" s="250">
        <v>0.99124941770402275</v>
      </c>
      <c r="Q848" s="251">
        <v>0</v>
      </c>
      <c r="R848" s="250">
        <v>0.99104855935308023</v>
      </c>
      <c r="S848" s="251">
        <v>0</v>
      </c>
      <c r="T848" s="250">
        <v>0.99601496591049921</v>
      </c>
      <c r="U848" s="250">
        <v>0.99677778135381612</v>
      </c>
      <c r="V848" s="250">
        <v>0.99731659102961634</v>
      </c>
      <c r="W848" s="250">
        <v>0.99764600697907002</v>
      </c>
      <c r="X848" s="250">
        <v>0.99784071299970079</v>
      </c>
      <c r="Y848" s="250">
        <v>0.99796055097636438</v>
      </c>
      <c r="Z848" s="251">
        <v>3.5432000000000003E-3</v>
      </c>
      <c r="AA848" s="251">
        <v>0.29749890000000001</v>
      </c>
      <c r="AB848" s="251">
        <v>1.705701E-5</v>
      </c>
      <c r="AC848" s="251">
        <v>0</v>
      </c>
      <c r="AD848" s="251">
        <v>-5.4000000000000001E-4</v>
      </c>
      <c r="AE848" s="251">
        <v>0.92816999999999994</v>
      </c>
      <c r="AF848" s="250">
        <v>0.99289054015500766</v>
      </c>
      <c r="AG848" s="251">
        <v>0</v>
      </c>
      <c r="AH848" s="250">
        <v>0</v>
      </c>
      <c r="AI848" s="252">
        <v>1</v>
      </c>
      <c r="AJ848" s="253">
        <f t="shared" si="133"/>
        <v>0</v>
      </c>
      <c r="AK848" s="253">
        <f t="shared" si="134"/>
        <v>0</v>
      </c>
      <c r="AL848" s="253">
        <f t="shared" si="135"/>
        <v>0</v>
      </c>
      <c r="AM848" s="253">
        <f t="shared" si="136"/>
        <v>0</v>
      </c>
      <c r="AN848" s="253">
        <f t="shared" si="137"/>
        <v>0</v>
      </c>
      <c r="AO848" s="254">
        <f t="shared" si="138"/>
        <v>0</v>
      </c>
    </row>
    <row r="849" spans="1:41">
      <c r="A849" s="247">
        <v>1140</v>
      </c>
      <c r="B849" s="248"/>
      <c r="C849" s="248">
        <f t="shared" ref="C849:H891" si="139">IF($A849&lt;C$4,0,IF($A849&gt;C$5,0,1))</f>
        <v>0</v>
      </c>
      <c r="D849" s="248">
        <f t="shared" si="139"/>
        <v>0</v>
      </c>
      <c r="E849" s="248">
        <f t="shared" si="139"/>
        <v>0</v>
      </c>
      <c r="F849" s="248">
        <f t="shared" si="139"/>
        <v>0</v>
      </c>
      <c r="G849" s="248">
        <f t="shared" si="139"/>
        <v>0</v>
      </c>
      <c r="H849" s="248">
        <f t="shared" si="139"/>
        <v>0</v>
      </c>
      <c r="I849" s="249"/>
      <c r="J849" s="249">
        <f t="shared" si="131"/>
        <v>0</v>
      </c>
      <c r="K849" s="249">
        <f t="shared" si="132"/>
        <v>0</v>
      </c>
      <c r="L849" s="249">
        <f t="shared" si="132"/>
        <v>0</v>
      </c>
      <c r="M849" s="249">
        <f t="shared" si="132"/>
        <v>0</v>
      </c>
      <c r="N849" s="249">
        <f t="shared" si="132"/>
        <v>0</v>
      </c>
      <c r="O849" s="249">
        <f t="shared" si="132"/>
        <v>0</v>
      </c>
      <c r="P849" s="250">
        <v>0.99124941770402275</v>
      </c>
      <c r="Q849" s="251">
        <v>0</v>
      </c>
      <c r="R849" s="250">
        <v>0.99104855935308023</v>
      </c>
      <c r="S849" s="251">
        <v>0</v>
      </c>
      <c r="T849" s="250">
        <v>0.99601496591049921</v>
      </c>
      <c r="U849" s="250">
        <v>0.99677778135381612</v>
      </c>
      <c r="V849" s="250">
        <v>0.99731659102961634</v>
      </c>
      <c r="W849" s="250">
        <v>0.99764600697907002</v>
      </c>
      <c r="X849" s="250">
        <v>0.99784071299970079</v>
      </c>
      <c r="Y849" s="250">
        <v>0.99796055097636438</v>
      </c>
      <c r="Z849" s="251">
        <v>3.846E-3</v>
      </c>
      <c r="AA849" s="251">
        <v>0.31213629999999998</v>
      </c>
      <c r="AB849" s="251">
        <v>1.2187249999999999E-5</v>
      </c>
      <c r="AC849" s="251">
        <v>0</v>
      </c>
      <c r="AD849" s="251">
        <v>3.3E-4</v>
      </c>
      <c r="AE849" s="251">
        <v>0.92349999999999999</v>
      </c>
      <c r="AF849" s="250">
        <v>0.99289054015500766</v>
      </c>
      <c r="AG849" s="251">
        <v>0</v>
      </c>
      <c r="AH849" s="250">
        <v>0</v>
      </c>
      <c r="AI849" s="252">
        <v>1</v>
      </c>
      <c r="AJ849" s="253">
        <f t="shared" si="133"/>
        <v>0</v>
      </c>
      <c r="AK849" s="253">
        <f t="shared" si="134"/>
        <v>0</v>
      </c>
      <c r="AL849" s="253">
        <f t="shared" si="135"/>
        <v>0</v>
      </c>
      <c r="AM849" s="253">
        <f t="shared" si="136"/>
        <v>0</v>
      </c>
      <c r="AN849" s="253">
        <f t="shared" si="137"/>
        <v>0</v>
      </c>
      <c r="AO849" s="254">
        <f t="shared" si="138"/>
        <v>0</v>
      </c>
    </row>
    <row r="850" spans="1:41">
      <c r="A850" s="247">
        <v>1141</v>
      </c>
      <c r="B850" s="248"/>
      <c r="C850" s="248">
        <f t="shared" si="139"/>
        <v>0</v>
      </c>
      <c r="D850" s="248">
        <f t="shared" si="139"/>
        <v>0</v>
      </c>
      <c r="E850" s="248">
        <f t="shared" si="139"/>
        <v>0</v>
      </c>
      <c r="F850" s="248">
        <f t="shared" si="139"/>
        <v>0</v>
      </c>
      <c r="G850" s="248">
        <f t="shared" si="139"/>
        <v>0</v>
      </c>
      <c r="H850" s="248">
        <f t="shared" si="139"/>
        <v>0</v>
      </c>
      <c r="I850" s="249"/>
      <c r="J850" s="249">
        <f t="shared" si="131"/>
        <v>0</v>
      </c>
      <c r="K850" s="249">
        <f t="shared" si="132"/>
        <v>0</v>
      </c>
      <c r="L850" s="249">
        <f t="shared" si="132"/>
        <v>0</v>
      </c>
      <c r="M850" s="249">
        <f t="shared" si="132"/>
        <v>0</v>
      </c>
      <c r="N850" s="249">
        <f t="shared" si="132"/>
        <v>0</v>
      </c>
      <c r="O850" s="249">
        <f t="shared" si="132"/>
        <v>0</v>
      </c>
      <c r="P850" s="250">
        <v>0.99124941770402275</v>
      </c>
      <c r="Q850" s="251">
        <v>0</v>
      </c>
      <c r="R850" s="250">
        <v>0.99104855935308023</v>
      </c>
      <c r="S850" s="251">
        <v>0</v>
      </c>
      <c r="T850" s="250">
        <v>0.99601496591049921</v>
      </c>
      <c r="U850" s="250">
        <v>0.99677778135381612</v>
      </c>
      <c r="V850" s="250">
        <v>0.99731659102961634</v>
      </c>
      <c r="W850" s="250">
        <v>0.99764600697907002</v>
      </c>
      <c r="X850" s="250">
        <v>0.99784071299970079</v>
      </c>
      <c r="Y850" s="250">
        <v>0.99796055097636438</v>
      </c>
      <c r="Z850" s="251">
        <v>4.2877000000000002E-3</v>
      </c>
      <c r="AA850" s="251">
        <v>0.32707909999999996</v>
      </c>
      <c r="AB850" s="251">
        <v>1.67266E-5</v>
      </c>
      <c r="AC850" s="251">
        <v>0</v>
      </c>
      <c r="AD850" s="251">
        <v>8.1999999999999998E-4</v>
      </c>
      <c r="AE850" s="251">
        <v>0.91870000000000007</v>
      </c>
      <c r="AF850" s="250">
        <v>0.99289054015500766</v>
      </c>
      <c r="AG850" s="251">
        <v>0</v>
      </c>
      <c r="AH850" s="250">
        <v>0</v>
      </c>
      <c r="AI850" s="252">
        <v>1</v>
      </c>
      <c r="AJ850" s="253">
        <f t="shared" si="133"/>
        <v>0</v>
      </c>
      <c r="AK850" s="253">
        <f t="shared" si="134"/>
        <v>0</v>
      </c>
      <c r="AL850" s="253">
        <f t="shared" si="135"/>
        <v>0</v>
      </c>
      <c r="AM850" s="253">
        <f t="shared" si="136"/>
        <v>0</v>
      </c>
      <c r="AN850" s="253">
        <f t="shared" si="137"/>
        <v>0</v>
      </c>
      <c r="AO850" s="254">
        <f t="shared" si="138"/>
        <v>0</v>
      </c>
    </row>
    <row r="851" spans="1:41">
      <c r="A851" s="247">
        <v>1141.99999999999</v>
      </c>
      <c r="B851" s="248"/>
      <c r="C851" s="248">
        <f t="shared" si="139"/>
        <v>0</v>
      </c>
      <c r="D851" s="248">
        <f t="shared" si="139"/>
        <v>0</v>
      </c>
      <c r="E851" s="248">
        <f t="shared" si="139"/>
        <v>0</v>
      </c>
      <c r="F851" s="248">
        <f t="shared" si="139"/>
        <v>0</v>
      </c>
      <c r="G851" s="248">
        <f t="shared" si="139"/>
        <v>0</v>
      </c>
      <c r="H851" s="248">
        <f t="shared" si="139"/>
        <v>0</v>
      </c>
      <c r="I851" s="249"/>
      <c r="J851" s="249">
        <f t="shared" si="131"/>
        <v>0</v>
      </c>
      <c r="K851" s="249">
        <f t="shared" si="132"/>
        <v>0</v>
      </c>
      <c r="L851" s="249">
        <f t="shared" si="132"/>
        <v>0</v>
      </c>
      <c r="M851" s="249">
        <f t="shared" si="132"/>
        <v>0</v>
      </c>
      <c r="N851" s="249">
        <f t="shared" si="132"/>
        <v>0</v>
      </c>
      <c r="O851" s="249">
        <f t="shared" si="132"/>
        <v>0</v>
      </c>
      <c r="P851" s="250">
        <v>0.99124941770402275</v>
      </c>
      <c r="Q851" s="251">
        <v>0</v>
      </c>
      <c r="R851" s="250">
        <v>0.99104855935308023</v>
      </c>
      <c r="S851" s="251">
        <v>0</v>
      </c>
      <c r="T851" s="250">
        <v>0.99601496591049921</v>
      </c>
      <c r="U851" s="250">
        <v>0.99677778135381612</v>
      </c>
      <c r="V851" s="250">
        <v>0.99731659102961634</v>
      </c>
      <c r="W851" s="250">
        <v>0.99764600697907002</v>
      </c>
      <c r="X851" s="250">
        <v>0.99784071299970079</v>
      </c>
      <c r="Y851" s="250">
        <v>0.99796055097636438</v>
      </c>
      <c r="Z851" s="251">
        <v>4.7042000000000004E-3</v>
      </c>
      <c r="AA851" s="251">
        <v>0.34216299999999999</v>
      </c>
      <c r="AB851" s="251">
        <v>3.213476E-5</v>
      </c>
      <c r="AC851" s="251">
        <v>0</v>
      </c>
      <c r="AD851" s="251">
        <v>-1.4999999999999999E-4</v>
      </c>
      <c r="AE851" s="251">
        <v>0.91400000000000003</v>
      </c>
      <c r="AF851" s="250">
        <v>0.99289054015500766</v>
      </c>
      <c r="AG851" s="251">
        <v>0</v>
      </c>
      <c r="AH851" s="250">
        <v>0</v>
      </c>
      <c r="AI851" s="252">
        <v>1</v>
      </c>
      <c r="AJ851" s="253">
        <f t="shared" si="133"/>
        <v>0</v>
      </c>
      <c r="AK851" s="253">
        <f t="shared" si="134"/>
        <v>0</v>
      </c>
      <c r="AL851" s="253">
        <f t="shared" si="135"/>
        <v>0</v>
      </c>
      <c r="AM851" s="253">
        <f t="shared" si="136"/>
        <v>0</v>
      </c>
      <c r="AN851" s="253">
        <f t="shared" si="137"/>
        <v>0</v>
      </c>
      <c r="AO851" s="254">
        <f t="shared" si="138"/>
        <v>0</v>
      </c>
    </row>
    <row r="852" spans="1:41">
      <c r="A852" s="247">
        <v>1143</v>
      </c>
      <c r="B852" s="248"/>
      <c r="C852" s="248">
        <f t="shared" si="139"/>
        <v>0</v>
      </c>
      <c r="D852" s="248">
        <f t="shared" si="139"/>
        <v>0</v>
      </c>
      <c r="E852" s="248">
        <f t="shared" si="139"/>
        <v>0</v>
      </c>
      <c r="F852" s="248">
        <f t="shared" si="139"/>
        <v>0</v>
      </c>
      <c r="G852" s="248">
        <f t="shared" si="139"/>
        <v>0</v>
      </c>
      <c r="H852" s="248">
        <f t="shared" si="139"/>
        <v>0</v>
      </c>
      <c r="I852" s="249"/>
      <c r="J852" s="249">
        <f t="shared" si="131"/>
        <v>0</v>
      </c>
      <c r="K852" s="249">
        <f t="shared" si="132"/>
        <v>0</v>
      </c>
      <c r="L852" s="249">
        <f t="shared" si="132"/>
        <v>0</v>
      </c>
      <c r="M852" s="249">
        <f t="shared" si="132"/>
        <v>0</v>
      </c>
      <c r="N852" s="249">
        <f t="shared" si="132"/>
        <v>0</v>
      </c>
      <c r="O852" s="249">
        <f t="shared" si="132"/>
        <v>0</v>
      </c>
      <c r="P852" s="250">
        <v>0.99124941770402275</v>
      </c>
      <c r="Q852" s="251">
        <v>0</v>
      </c>
      <c r="R852" s="250">
        <v>0.99104855935308023</v>
      </c>
      <c r="S852" s="251">
        <v>0</v>
      </c>
      <c r="T852" s="250">
        <v>0.99601496591049921</v>
      </c>
      <c r="U852" s="250">
        <v>0.99677778135381612</v>
      </c>
      <c r="V852" s="250">
        <v>0.99731659102961634</v>
      </c>
      <c r="W852" s="250">
        <v>0.99764600697907002</v>
      </c>
      <c r="X852" s="250">
        <v>0.99784071299970079</v>
      </c>
      <c r="Y852" s="250">
        <v>0.99796055097636438</v>
      </c>
      <c r="Z852" s="251">
        <v>5.2661000000000001E-3</v>
      </c>
      <c r="AA852" s="251">
        <v>0.35668460000000002</v>
      </c>
      <c r="AB852" s="251">
        <v>1.59449E-5</v>
      </c>
      <c r="AC852" s="251">
        <v>0</v>
      </c>
      <c r="AD852" s="251">
        <v>-1.2E-4</v>
      </c>
      <c r="AE852" s="251">
        <v>0.90971000000000002</v>
      </c>
      <c r="AF852" s="250">
        <v>0.99289054015500766</v>
      </c>
      <c r="AG852" s="251">
        <v>0</v>
      </c>
      <c r="AH852" s="250">
        <v>0</v>
      </c>
      <c r="AI852" s="252">
        <v>1</v>
      </c>
      <c r="AJ852" s="253">
        <f t="shared" si="133"/>
        <v>0</v>
      </c>
      <c r="AK852" s="253">
        <f t="shared" si="134"/>
        <v>0</v>
      </c>
      <c r="AL852" s="253">
        <f t="shared" si="135"/>
        <v>0</v>
      </c>
      <c r="AM852" s="253">
        <f t="shared" si="136"/>
        <v>0</v>
      </c>
      <c r="AN852" s="253">
        <f t="shared" si="137"/>
        <v>0</v>
      </c>
      <c r="AO852" s="254">
        <f t="shared" si="138"/>
        <v>0</v>
      </c>
    </row>
    <row r="853" spans="1:41">
      <c r="A853" s="247">
        <v>1144</v>
      </c>
      <c r="B853" s="248"/>
      <c r="C853" s="248">
        <f t="shared" si="139"/>
        <v>0</v>
      </c>
      <c r="D853" s="248">
        <f t="shared" si="139"/>
        <v>0</v>
      </c>
      <c r="E853" s="248">
        <f t="shared" si="139"/>
        <v>0</v>
      </c>
      <c r="F853" s="248">
        <f t="shared" si="139"/>
        <v>0</v>
      </c>
      <c r="G853" s="248">
        <f t="shared" si="139"/>
        <v>0</v>
      </c>
      <c r="H853" s="248">
        <f t="shared" si="139"/>
        <v>0</v>
      </c>
      <c r="I853" s="249"/>
      <c r="J853" s="249">
        <f t="shared" si="131"/>
        <v>0</v>
      </c>
      <c r="K853" s="249">
        <f t="shared" si="132"/>
        <v>0</v>
      </c>
      <c r="L853" s="249">
        <f t="shared" si="132"/>
        <v>0</v>
      </c>
      <c r="M853" s="249">
        <f t="shared" si="132"/>
        <v>0</v>
      </c>
      <c r="N853" s="249">
        <f t="shared" si="132"/>
        <v>0</v>
      </c>
      <c r="O853" s="249">
        <f t="shared" si="132"/>
        <v>0</v>
      </c>
      <c r="P853" s="250">
        <v>0.99124941770402275</v>
      </c>
      <c r="Q853" s="251">
        <v>0</v>
      </c>
      <c r="R853" s="250">
        <v>0.99104855935308023</v>
      </c>
      <c r="S853" s="251">
        <v>0</v>
      </c>
      <c r="T853" s="250">
        <v>0.99601496591049921</v>
      </c>
      <c r="U853" s="250">
        <v>0.99677778135381612</v>
      </c>
      <c r="V853" s="250">
        <v>0.99731659102961634</v>
      </c>
      <c r="W853" s="250">
        <v>0.99764600697907002</v>
      </c>
      <c r="X853" s="250">
        <v>0.99784071299970079</v>
      </c>
      <c r="Y853" s="250">
        <v>0.99796055097636438</v>
      </c>
      <c r="Z853" s="251">
        <v>5.986E-3</v>
      </c>
      <c r="AA853" s="251">
        <v>0.3717067</v>
      </c>
      <c r="AB853" s="251">
        <v>1.7529399999999999E-5</v>
      </c>
      <c r="AC853" s="251">
        <v>0</v>
      </c>
      <c r="AD853" s="251">
        <v>-4.2000000000000002E-4</v>
      </c>
      <c r="AE853" s="251">
        <v>0.90554000000000001</v>
      </c>
      <c r="AF853" s="250">
        <v>0.99289054015500766</v>
      </c>
      <c r="AG853" s="251">
        <v>0</v>
      </c>
      <c r="AH853" s="250">
        <v>0</v>
      </c>
      <c r="AI853" s="252">
        <v>1</v>
      </c>
      <c r="AJ853" s="253">
        <f t="shared" si="133"/>
        <v>0</v>
      </c>
      <c r="AK853" s="253">
        <f t="shared" si="134"/>
        <v>0</v>
      </c>
      <c r="AL853" s="253">
        <f t="shared" si="135"/>
        <v>0</v>
      </c>
      <c r="AM853" s="253">
        <f t="shared" si="136"/>
        <v>0</v>
      </c>
      <c r="AN853" s="253">
        <f t="shared" si="137"/>
        <v>0</v>
      </c>
      <c r="AO853" s="254">
        <f t="shared" si="138"/>
        <v>0</v>
      </c>
    </row>
    <row r="854" spans="1:41">
      <c r="A854" s="247">
        <v>1145</v>
      </c>
      <c r="B854" s="248"/>
      <c r="C854" s="248">
        <f t="shared" si="139"/>
        <v>0</v>
      </c>
      <c r="D854" s="248">
        <f t="shared" si="139"/>
        <v>0</v>
      </c>
      <c r="E854" s="248">
        <f t="shared" si="139"/>
        <v>0</v>
      </c>
      <c r="F854" s="248">
        <f t="shared" si="139"/>
        <v>0</v>
      </c>
      <c r="G854" s="248">
        <f t="shared" si="139"/>
        <v>0</v>
      </c>
      <c r="H854" s="248">
        <f t="shared" si="139"/>
        <v>0</v>
      </c>
      <c r="I854" s="249"/>
      <c r="J854" s="249">
        <f t="shared" si="131"/>
        <v>0</v>
      </c>
      <c r="K854" s="249">
        <f t="shared" si="132"/>
        <v>0</v>
      </c>
      <c r="L854" s="249">
        <f t="shared" si="132"/>
        <v>0</v>
      </c>
      <c r="M854" s="249">
        <f t="shared" si="132"/>
        <v>0</v>
      </c>
      <c r="N854" s="249">
        <f t="shared" si="132"/>
        <v>0</v>
      </c>
      <c r="O854" s="249">
        <f t="shared" si="132"/>
        <v>0</v>
      </c>
      <c r="P854" s="250">
        <v>0.99124941770402275</v>
      </c>
      <c r="Q854" s="251">
        <v>0</v>
      </c>
      <c r="R854" s="250">
        <v>0.99104855935308023</v>
      </c>
      <c r="S854" s="251">
        <v>0</v>
      </c>
      <c r="T854" s="250">
        <v>0.99601496591049921</v>
      </c>
      <c r="U854" s="250">
        <v>0.99677778135381612</v>
      </c>
      <c r="V854" s="250">
        <v>0.99731659102961634</v>
      </c>
      <c r="W854" s="250">
        <v>0.99764600697907002</v>
      </c>
      <c r="X854" s="250">
        <v>0.99784071299970079</v>
      </c>
      <c r="Y854" s="250">
        <v>0.99796055097636438</v>
      </c>
      <c r="Z854" s="251">
        <v>6.7701000000000002E-3</v>
      </c>
      <c r="AA854" s="251">
        <v>0.38706689999999999</v>
      </c>
      <c r="AB854" s="251">
        <v>2.1863120000000002E-5</v>
      </c>
      <c r="AC854" s="251">
        <v>0</v>
      </c>
      <c r="AD854" s="251">
        <v>7.5999999999999993E-4</v>
      </c>
      <c r="AE854" s="251">
        <v>0.90183000000000002</v>
      </c>
      <c r="AF854" s="250">
        <v>0.99289054015500766</v>
      </c>
      <c r="AG854" s="251">
        <v>0</v>
      </c>
      <c r="AH854" s="250">
        <v>0</v>
      </c>
      <c r="AI854" s="252">
        <v>1</v>
      </c>
      <c r="AJ854" s="253">
        <f t="shared" si="133"/>
        <v>0</v>
      </c>
      <c r="AK854" s="253">
        <f t="shared" si="134"/>
        <v>0</v>
      </c>
      <c r="AL854" s="253">
        <f t="shared" si="135"/>
        <v>0</v>
      </c>
      <c r="AM854" s="253">
        <f t="shared" si="136"/>
        <v>0</v>
      </c>
      <c r="AN854" s="253">
        <f t="shared" si="137"/>
        <v>0</v>
      </c>
      <c r="AO854" s="254">
        <f t="shared" si="138"/>
        <v>0</v>
      </c>
    </row>
    <row r="855" spans="1:41">
      <c r="A855" s="247">
        <v>1145.99999999999</v>
      </c>
      <c r="B855" s="248"/>
      <c r="C855" s="248">
        <f t="shared" si="139"/>
        <v>0</v>
      </c>
      <c r="D855" s="248">
        <f t="shared" si="139"/>
        <v>0</v>
      </c>
      <c r="E855" s="248">
        <f t="shared" si="139"/>
        <v>0</v>
      </c>
      <c r="F855" s="248">
        <f t="shared" si="139"/>
        <v>0</v>
      </c>
      <c r="G855" s="248">
        <f t="shared" si="139"/>
        <v>0</v>
      </c>
      <c r="H855" s="248">
        <f t="shared" si="139"/>
        <v>0</v>
      </c>
      <c r="I855" s="249"/>
      <c r="J855" s="249">
        <f t="shared" si="131"/>
        <v>0</v>
      </c>
      <c r="K855" s="249">
        <f t="shared" si="132"/>
        <v>0</v>
      </c>
      <c r="L855" s="249">
        <f t="shared" si="132"/>
        <v>0</v>
      </c>
      <c r="M855" s="249">
        <f t="shared" si="132"/>
        <v>0</v>
      </c>
      <c r="N855" s="249">
        <f t="shared" si="132"/>
        <v>0</v>
      </c>
      <c r="O855" s="249">
        <f t="shared" si="132"/>
        <v>0</v>
      </c>
      <c r="P855" s="250">
        <v>0.99124941770402275</v>
      </c>
      <c r="Q855" s="251">
        <v>0</v>
      </c>
      <c r="R855" s="250">
        <v>0.99104855935308023</v>
      </c>
      <c r="S855" s="251">
        <v>0</v>
      </c>
      <c r="T855" s="250">
        <v>0.99601496591049921</v>
      </c>
      <c r="U855" s="250">
        <v>0.99677778135381612</v>
      </c>
      <c r="V855" s="250">
        <v>0.99731659102961634</v>
      </c>
      <c r="W855" s="250">
        <v>0.99764600697907002</v>
      </c>
      <c r="X855" s="250">
        <v>0.99784071299970079</v>
      </c>
      <c r="Y855" s="250">
        <v>0.99796055097636438</v>
      </c>
      <c r="Z855" s="251">
        <v>7.7471999999999992E-3</v>
      </c>
      <c r="AA855" s="251">
        <v>0.40218300000000001</v>
      </c>
      <c r="AB855" s="251">
        <v>5.1484060000000001E-5</v>
      </c>
      <c r="AC855" s="251">
        <v>0</v>
      </c>
      <c r="AD855" s="251">
        <v>1.3800000000000002E-3</v>
      </c>
      <c r="AE855" s="251">
        <v>0.89842</v>
      </c>
      <c r="AF855" s="250">
        <v>0.99289054015500766</v>
      </c>
      <c r="AG855" s="251">
        <v>0</v>
      </c>
      <c r="AH855" s="250">
        <v>0</v>
      </c>
      <c r="AI855" s="252">
        <v>1</v>
      </c>
      <c r="AJ855" s="253">
        <f t="shared" si="133"/>
        <v>0</v>
      </c>
      <c r="AK855" s="253">
        <f t="shared" si="134"/>
        <v>0</v>
      </c>
      <c r="AL855" s="253">
        <f t="shared" si="135"/>
        <v>0</v>
      </c>
      <c r="AM855" s="253">
        <f t="shared" si="136"/>
        <v>0</v>
      </c>
      <c r="AN855" s="253">
        <f t="shared" si="137"/>
        <v>0</v>
      </c>
      <c r="AO855" s="254">
        <f t="shared" si="138"/>
        <v>0</v>
      </c>
    </row>
    <row r="856" spans="1:41">
      <c r="A856" s="247">
        <v>1147</v>
      </c>
      <c r="B856" s="248"/>
      <c r="C856" s="248">
        <f t="shared" si="139"/>
        <v>0</v>
      </c>
      <c r="D856" s="248">
        <f t="shared" si="139"/>
        <v>0</v>
      </c>
      <c r="E856" s="248">
        <f t="shared" si="139"/>
        <v>0</v>
      </c>
      <c r="F856" s="248">
        <f t="shared" si="139"/>
        <v>0</v>
      </c>
      <c r="G856" s="248">
        <f t="shared" si="139"/>
        <v>0</v>
      </c>
      <c r="H856" s="248">
        <f t="shared" si="139"/>
        <v>0</v>
      </c>
      <c r="I856" s="249"/>
      <c r="J856" s="249">
        <f t="shared" si="131"/>
        <v>0</v>
      </c>
      <c r="K856" s="249">
        <f t="shared" si="132"/>
        <v>0</v>
      </c>
      <c r="L856" s="249">
        <f t="shared" si="132"/>
        <v>0</v>
      </c>
      <c r="M856" s="249">
        <f t="shared" si="132"/>
        <v>0</v>
      </c>
      <c r="N856" s="249">
        <f t="shared" si="132"/>
        <v>0</v>
      </c>
      <c r="O856" s="249">
        <f t="shared" si="132"/>
        <v>0</v>
      </c>
      <c r="P856" s="250">
        <v>0.99124941770402275</v>
      </c>
      <c r="Q856" s="251">
        <v>0</v>
      </c>
      <c r="R856" s="250">
        <v>0.99104855935308023</v>
      </c>
      <c r="S856" s="251">
        <v>0</v>
      </c>
      <c r="T856" s="250">
        <v>0.99601496591049921</v>
      </c>
      <c r="U856" s="250">
        <v>0.99677778135381612</v>
      </c>
      <c r="V856" s="250">
        <v>0.99731659102961634</v>
      </c>
      <c r="W856" s="250">
        <v>0.99764600697907002</v>
      </c>
      <c r="X856" s="250">
        <v>0.99784071299970079</v>
      </c>
      <c r="Y856" s="250">
        <v>0.99796055097636438</v>
      </c>
      <c r="Z856" s="251">
        <v>9.078000000000001E-3</v>
      </c>
      <c r="AA856" s="251">
        <v>0.41688580000000003</v>
      </c>
      <c r="AB856" s="251">
        <v>1.279269E-5</v>
      </c>
      <c r="AC856" s="251">
        <v>0</v>
      </c>
      <c r="AD856" s="251">
        <v>2.1299999999999999E-3</v>
      </c>
      <c r="AE856" s="251">
        <v>0.89529999999999998</v>
      </c>
      <c r="AF856" s="250">
        <v>0.99289054015500766</v>
      </c>
      <c r="AG856" s="251">
        <v>0</v>
      </c>
      <c r="AH856" s="250">
        <v>0</v>
      </c>
      <c r="AI856" s="252">
        <v>1</v>
      </c>
      <c r="AJ856" s="253">
        <f t="shared" si="133"/>
        <v>0</v>
      </c>
      <c r="AK856" s="253">
        <f t="shared" si="134"/>
        <v>0</v>
      </c>
      <c r="AL856" s="253">
        <f t="shared" si="135"/>
        <v>0</v>
      </c>
      <c r="AM856" s="253">
        <f t="shared" si="136"/>
        <v>0</v>
      </c>
      <c r="AN856" s="253">
        <f t="shared" si="137"/>
        <v>0</v>
      </c>
      <c r="AO856" s="254">
        <f t="shared" si="138"/>
        <v>0</v>
      </c>
    </row>
    <row r="857" spans="1:41">
      <c r="A857" s="247">
        <v>1148</v>
      </c>
      <c r="B857" s="248"/>
      <c r="C857" s="248">
        <f t="shared" si="139"/>
        <v>0</v>
      </c>
      <c r="D857" s="248">
        <f t="shared" si="139"/>
        <v>0</v>
      </c>
      <c r="E857" s="248">
        <f t="shared" si="139"/>
        <v>0</v>
      </c>
      <c r="F857" s="248">
        <f t="shared" si="139"/>
        <v>0</v>
      </c>
      <c r="G857" s="248">
        <f t="shared" si="139"/>
        <v>0</v>
      </c>
      <c r="H857" s="248">
        <f t="shared" si="139"/>
        <v>0</v>
      </c>
      <c r="I857" s="249"/>
      <c r="J857" s="249">
        <f t="shared" si="131"/>
        <v>0</v>
      </c>
      <c r="K857" s="249">
        <f t="shared" si="132"/>
        <v>0</v>
      </c>
      <c r="L857" s="249">
        <f t="shared" si="132"/>
        <v>0</v>
      </c>
      <c r="M857" s="249">
        <f t="shared" si="132"/>
        <v>0</v>
      </c>
      <c r="N857" s="249">
        <f t="shared" si="132"/>
        <v>0</v>
      </c>
      <c r="O857" s="249">
        <f t="shared" si="132"/>
        <v>0</v>
      </c>
      <c r="P857" s="250">
        <v>0.99124941770402275</v>
      </c>
      <c r="Q857" s="251">
        <v>0</v>
      </c>
      <c r="R857" s="250">
        <v>0.99104855935308023</v>
      </c>
      <c r="S857" s="251">
        <v>0</v>
      </c>
      <c r="T857" s="250">
        <v>0.99601496591049921</v>
      </c>
      <c r="U857" s="250">
        <v>0.99677778135381612</v>
      </c>
      <c r="V857" s="250">
        <v>0.99731659102961634</v>
      </c>
      <c r="W857" s="250">
        <v>0.99764600697907002</v>
      </c>
      <c r="X857" s="250">
        <v>0.99784071299970079</v>
      </c>
      <c r="Y857" s="250">
        <v>0.99796055097636438</v>
      </c>
      <c r="Z857" s="251">
        <v>1.07267E-2</v>
      </c>
      <c r="AA857" s="251">
        <v>0.43142049999999998</v>
      </c>
      <c r="AB857" s="251">
        <v>1.3157769999999999E-5</v>
      </c>
      <c r="AC857" s="251">
        <v>0</v>
      </c>
      <c r="AD857" s="251">
        <v>4.0799999999999994E-3</v>
      </c>
      <c r="AE857" s="251">
        <v>0.8926099999999999</v>
      </c>
      <c r="AF857" s="250">
        <v>0.99289054015500766</v>
      </c>
      <c r="AG857" s="251">
        <v>0</v>
      </c>
      <c r="AH857" s="250">
        <v>0</v>
      </c>
      <c r="AI857" s="252">
        <v>1</v>
      </c>
      <c r="AJ857" s="253">
        <f t="shared" si="133"/>
        <v>0</v>
      </c>
      <c r="AK857" s="253">
        <f t="shared" si="134"/>
        <v>0</v>
      </c>
      <c r="AL857" s="253">
        <f t="shared" si="135"/>
        <v>0</v>
      </c>
      <c r="AM857" s="253">
        <f t="shared" si="136"/>
        <v>0</v>
      </c>
      <c r="AN857" s="253">
        <f t="shared" si="137"/>
        <v>0</v>
      </c>
      <c r="AO857" s="254">
        <f t="shared" si="138"/>
        <v>0</v>
      </c>
    </row>
    <row r="858" spans="1:41">
      <c r="A858" s="247">
        <v>1149</v>
      </c>
      <c r="B858" s="248"/>
      <c r="C858" s="248">
        <f t="shared" si="139"/>
        <v>0</v>
      </c>
      <c r="D858" s="248">
        <f t="shared" si="139"/>
        <v>0</v>
      </c>
      <c r="E858" s="248">
        <f t="shared" si="139"/>
        <v>0</v>
      </c>
      <c r="F858" s="248">
        <f t="shared" si="139"/>
        <v>0</v>
      </c>
      <c r="G858" s="248">
        <f t="shared" si="139"/>
        <v>0</v>
      </c>
      <c r="H858" s="248">
        <f t="shared" si="139"/>
        <v>0</v>
      </c>
      <c r="I858" s="249"/>
      <c r="J858" s="249">
        <f t="shared" si="131"/>
        <v>0</v>
      </c>
      <c r="K858" s="249">
        <f t="shared" si="132"/>
        <v>0</v>
      </c>
      <c r="L858" s="249">
        <f t="shared" si="132"/>
        <v>0</v>
      </c>
      <c r="M858" s="249">
        <f t="shared" si="132"/>
        <v>0</v>
      </c>
      <c r="N858" s="249">
        <f t="shared" si="132"/>
        <v>0</v>
      </c>
      <c r="O858" s="249">
        <f t="shared" si="132"/>
        <v>0</v>
      </c>
      <c r="P858" s="250">
        <v>0.99124941770402275</v>
      </c>
      <c r="Q858" s="251">
        <v>0</v>
      </c>
      <c r="R858" s="250">
        <v>0.99104855935308023</v>
      </c>
      <c r="S858" s="251">
        <v>0</v>
      </c>
      <c r="T858" s="250">
        <v>0.99601496591049921</v>
      </c>
      <c r="U858" s="250">
        <v>0.99677778135381612</v>
      </c>
      <c r="V858" s="250">
        <v>0.99731659102961634</v>
      </c>
      <c r="W858" s="250">
        <v>0.99764600697907002</v>
      </c>
      <c r="X858" s="250">
        <v>0.99784071299970079</v>
      </c>
      <c r="Y858" s="250">
        <v>0.99796055097636438</v>
      </c>
      <c r="Z858" s="251">
        <v>1.26114E-2</v>
      </c>
      <c r="AA858" s="251">
        <v>0.44542510000000002</v>
      </c>
      <c r="AB858" s="251">
        <v>3.135528E-5</v>
      </c>
      <c r="AC858" s="251">
        <v>0</v>
      </c>
      <c r="AD858" s="251">
        <v>3.4699999999999996E-3</v>
      </c>
      <c r="AE858" s="251">
        <v>0.89058000000000004</v>
      </c>
      <c r="AF858" s="250">
        <v>0.99289054015500766</v>
      </c>
      <c r="AG858" s="251">
        <v>0</v>
      </c>
      <c r="AH858" s="250">
        <v>0</v>
      </c>
      <c r="AI858" s="252">
        <v>1</v>
      </c>
      <c r="AJ858" s="253">
        <f t="shared" si="133"/>
        <v>0</v>
      </c>
      <c r="AK858" s="253">
        <f t="shared" si="134"/>
        <v>0</v>
      </c>
      <c r="AL858" s="253">
        <f t="shared" si="135"/>
        <v>0</v>
      </c>
      <c r="AM858" s="253">
        <f t="shared" si="136"/>
        <v>0</v>
      </c>
      <c r="AN858" s="253">
        <f t="shared" si="137"/>
        <v>0</v>
      </c>
      <c r="AO858" s="254">
        <f t="shared" si="138"/>
        <v>0</v>
      </c>
    </row>
    <row r="859" spans="1:41">
      <c r="A859" s="247">
        <v>1150</v>
      </c>
      <c r="B859" s="248"/>
      <c r="C859" s="248">
        <f t="shared" si="139"/>
        <v>0</v>
      </c>
      <c r="D859" s="248">
        <f t="shared" si="139"/>
        <v>0</v>
      </c>
      <c r="E859" s="248">
        <f t="shared" si="139"/>
        <v>0</v>
      </c>
      <c r="F859" s="248">
        <f t="shared" si="139"/>
        <v>0</v>
      </c>
      <c r="G859" s="248">
        <f t="shared" si="139"/>
        <v>0</v>
      </c>
      <c r="H859" s="248">
        <f t="shared" si="139"/>
        <v>0</v>
      </c>
      <c r="I859" s="249"/>
      <c r="J859" s="249">
        <f t="shared" si="131"/>
        <v>0</v>
      </c>
      <c r="K859" s="249">
        <f t="shared" si="132"/>
        <v>0</v>
      </c>
      <c r="L859" s="249">
        <f t="shared" si="132"/>
        <v>0</v>
      </c>
      <c r="M859" s="249">
        <f t="shared" si="132"/>
        <v>0</v>
      </c>
      <c r="N859" s="249">
        <f t="shared" si="132"/>
        <v>0</v>
      </c>
      <c r="O859" s="249">
        <f t="shared" si="132"/>
        <v>0</v>
      </c>
      <c r="P859" s="250">
        <v>0.99124941770402275</v>
      </c>
      <c r="Q859" s="251">
        <v>0</v>
      </c>
      <c r="R859" s="250">
        <v>0.99104855935308023</v>
      </c>
      <c r="S859" s="251">
        <v>0</v>
      </c>
      <c r="T859" s="250">
        <v>0.99601496591049921</v>
      </c>
      <c r="U859" s="250">
        <v>0.99677778135381612</v>
      </c>
      <c r="V859" s="250">
        <v>0.99731659102961634</v>
      </c>
      <c r="W859" s="250">
        <v>0.99764600697907002</v>
      </c>
      <c r="X859" s="250">
        <v>0.99784071299970079</v>
      </c>
      <c r="Y859" s="250">
        <v>0.99796055097636438</v>
      </c>
      <c r="Z859" s="251">
        <v>1.4999800000000001E-2</v>
      </c>
      <c r="AA859" s="251">
        <v>0.45832120000000004</v>
      </c>
      <c r="AB859" s="251">
        <v>5.2166189999999995E-5</v>
      </c>
      <c r="AC859" s="251">
        <v>0</v>
      </c>
      <c r="AD859" s="251">
        <v>7.4599999999999996E-3</v>
      </c>
      <c r="AE859" s="251">
        <v>0.88894000000000006</v>
      </c>
      <c r="AF859" s="250">
        <v>0.99289054015500766</v>
      </c>
      <c r="AG859" s="251">
        <v>0</v>
      </c>
      <c r="AH859" s="250">
        <v>0</v>
      </c>
      <c r="AI859" s="252">
        <v>1</v>
      </c>
      <c r="AJ859" s="253">
        <f t="shared" si="133"/>
        <v>0</v>
      </c>
      <c r="AK859" s="253">
        <f t="shared" si="134"/>
        <v>0</v>
      </c>
      <c r="AL859" s="253">
        <f t="shared" si="135"/>
        <v>0</v>
      </c>
      <c r="AM859" s="253">
        <f t="shared" si="136"/>
        <v>0</v>
      </c>
      <c r="AN859" s="253">
        <f t="shared" si="137"/>
        <v>0</v>
      </c>
      <c r="AO859" s="254">
        <f t="shared" si="138"/>
        <v>0</v>
      </c>
    </row>
    <row r="860" spans="1:41">
      <c r="A860" s="247">
        <v>1151</v>
      </c>
      <c r="B860" s="248"/>
      <c r="C860" s="248">
        <f t="shared" si="139"/>
        <v>0</v>
      </c>
      <c r="D860" s="248">
        <f t="shared" si="139"/>
        <v>0</v>
      </c>
      <c r="E860" s="248">
        <f t="shared" si="139"/>
        <v>0</v>
      </c>
      <c r="F860" s="248">
        <f t="shared" si="139"/>
        <v>0</v>
      </c>
      <c r="G860" s="248">
        <f t="shared" si="139"/>
        <v>0</v>
      </c>
      <c r="H860" s="248">
        <f t="shared" si="139"/>
        <v>0</v>
      </c>
      <c r="I860" s="249"/>
      <c r="J860" s="249">
        <f t="shared" si="131"/>
        <v>0</v>
      </c>
      <c r="K860" s="249">
        <f t="shared" si="132"/>
        <v>0</v>
      </c>
      <c r="L860" s="249">
        <f t="shared" si="132"/>
        <v>0</v>
      </c>
      <c r="M860" s="249">
        <f t="shared" si="132"/>
        <v>0</v>
      </c>
      <c r="N860" s="249">
        <f t="shared" si="132"/>
        <v>0</v>
      </c>
      <c r="O860" s="249">
        <f t="shared" si="132"/>
        <v>0</v>
      </c>
      <c r="P860" s="250">
        <v>0.99124941770402275</v>
      </c>
      <c r="Q860" s="251">
        <v>0</v>
      </c>
      <c r="R860" s="250">
        <v>0.99104855935308023</v>
      </c>
      <c r="S860" s="251">
        <v>0</v>
      </c>
      <c r="T860" s="250">
        <v>0.99601496591049921</v>
      </c>
      <c r="U860" s="250">
        <v>0.99677778135381612</v>
      </c>
      <c r="V860" s="250">
        <v>0.99731659102961634</v>
      </c>
      <c r="W860" s="250">
        <v>0.99764600697907002</v>
      </c>
      <c r="X860" s="250">
        <v>0.99784071299970079</v>
      </c>
      <c r="Y860" s="250">
        <v>0.99796055097636438</v>
      </c>
      <c r="Z860" s="251">
        <v>1.7798899999999999E-2</v>
      </c>
      <c r="AA860" s="251">
        <v>0.47120710000000005</v>
      </c>
      <c r="AB860" s="251">
        <v>-1.11432E-6</v>
      </c>
      <c r="AC860" s="251">
        <v>0</v>
      </c>
      <c r="AD860" s="251">
        <v>9.1900000000000003E-3</v>
      </c>
      <c r="AE860" s="251">
        <v>0.88790000000000002</v>
      </c>
      <c r="AF860" s="250">
        <v>0.99289054015500766</v>
      </c>
      <c r="AG860" s="251">
        <v>0</v>
      </c>
      <c r="AH860" s="250">
        <v>0</v>
      </c>
      <c r="AI860" s="252">
        <v>1</v>
      </c>
      <c r="AJ860" s="253">
        <f t="shared" si="133"/>
        <v>0</v>
      </c>
      <c r="AK860" s="253">
        <f t="shared" si="134"/>
        <v>0</v>
      </c>
      <c r="AL860" s="253">
        <f t="shared" si="135"/>
        <v>0</v>
      </c>
      <c r="AM860" s="253">
        <f t="shared" si="136"/>
        <v>0</v>
      </c>
      <c r="AN860" s="253">
        <f t="shared" si="137"/>
        <v>0</v>
      </c>
      <c r="AO860" s="254">
        <f t="shared" si="138"/>
        <v>0</v>
      </c>
    </row>
    <row r="861" spans="1:41">
      <c r="A861" s="247">
        <v>1152</v>
      </c>
      <c r="B861" s="248"/>
      <c r="C861" s="248">
        <f t="shared" si="139"/>
        <v>0</v>
      </c>
      <c r="D861" s="248">
        <f t="shared" si="139"/>
        <v>0</v>
      </c>
      <c r="E861" s="248">
        <f t="shared" si="139"/>
        <v>0</v>
      </c>
      <c r="F861" s="248">
        <f t="shared" si="139"/>
        <v>0</v>
      </c>
      <c r="G861" s="248">
        <f t="shared" si="139"/>
        <v>0</v>
      </c>
      <c r="H861" s="248">
        <f t="shared" si="139"/>
        <v>0</v>
      </c>
      <c r="I861" s="249"/>
      <c r="J861" s="249">
        <f t="shared" si="131"/>
        <v>0</v>
      </c>
      <c r="K861" s="249">
        <f t="shared" si="132"/>
        <v>0</v>
      </c>
      <c r="L861" s="249">
        <f t="shared" si="132"/>
        <v>0</v>
      </c>
      <c r="M861" s="249">
        <f t="shared" si="132"/>
        <v>0</v>
      </c>
      <c r="N861" s="249">
        <f t="shared" si="132"/>
        <v>0</v>
      </c>
      <c r="O861" s="249">
        <f t="shared" si="132"/>
        <v>0</v>
      </c>
      <c r="P861" s="250">
        <v>0.99124941770402275</v>
      </c>
      <c r="Q861" s="251">
        <v>0</v>
      </c>
      <c r="R861" s="250">
        <v>0.99104855935308023</v>
      </c>
      <c r="S861" s="251">
        <v>0</v>
      </c>
      <c r="T861" s="250">
        <v>0.99601496591049921</v>
      </c>
      <c r="U861" s="250">
        <v>0.99677778135381612</v>
      </c>
      <c r="V861" s="250">
        <v>0.99731659102961634</v>
      </c>
      <c r="W861" s="250">
        <v>0.99764600697907002</v>
      </c>
      <c r="X861" s="250">
        <v>0.99784071299970079</v>
      </c>
      <c r="Y861" s="250">
        <v>0.99796055097636438</v>
      </c>
      <c r="Z861" s="251">
        <v>2.0718899999999998E-2</v>
      </c>
      <c r="AA861" s="251">
        <v>0.48361980000000004</v>
      </c>
      <c r="AB861" s="251">
        <v>-3.3805199999999999E-7</v>
      </c>
      <c r="AC861" s="251">
        <v>0</v>
      </c>
      <c r="AD861" s="251">
        <v>1.3469999999999999E-2</v>
      </c>
      <c r="AE861" s="251">
        <v>0.88736000000000004</v>
      </c>
      <c r="AF861" s="250">
        <v>0.99289054015500766</v>
      </c>
      <c r="AG861" s="251">
        <v>0</v>
      </c>
      <c r="AH861" s="250">
        <v>0</v>
      </c>
      <c r="AI861" s="252">
        <v>1</v>
      </c>
      <c r="AJ861" s="253">
        <f t="shared" si="133"/>
        <v>0</v>
      </c>
      <c r="AK861" s="253">
        <f t="shared" si="134"/>
        <v>0</v>
      </c>
      <c r="AL861" s="253">
        <f t="shared" si="135"/>
        <v>0</v>
      </c>
      <c r="AM861" s="253">
        <f t="shared" si="136"/>
        <v>0</v>
      </c>
      <c r="AN861" s="253">
        <f t="shared" si="137"/>
        <v>0</v>
      </c>
      <c r="AO861" s="254">
        <f t="shared" si="138"/>
        <v>0</v>
      </c>
    </row>
    <row r="862" spans="1:41">
      <c r="A862" s="247">
        <v>1153</v>
      </c>
      <c r="B862" s="248"/>
      <c r="C862" s="248">
        <f t="shared" si="139"/>
        <v>0</v>
      </c>
      <c r="D862" s="248">
        <f t="shared" si="139"/>
        <v>0</v>
      </c>
      <c r="E862" s="248">
        <f t="shared" si="139"/>
        <v>0</v>
      </c>
      <c r="F862" s="248">
        <f t="shared" si="139"/>
        <v>0</v>
      </c>
      <c r="G862" s="248">
        <f t="shared" si="139"/>
        <v>0</v>
      </c>
      <c r="H862" s="248">
        <f t="shared" si="139"/>
        <v>0</v>
      </c>
      <c r="I862" s="249"/>
      <c r="J862" s="249">
        <f t="shared" si="131"/>
        <v>0</v>
      </c>
      <c r="K862" s="249">
        <f t="shared" si="132"/>
        <v>0</v>
      </c>
      <c r="L862" s="249">
        <f t="shared" si="132"/>
        <v>0</v>
      </c>
      <c r="M862" s="249">
        <f t="shared" si="132"/>
        <v>0</v>
      </c>
      <c r="N862" s="249">
        <f t="shared" si="132"/>
        <v>0</v>
      </c>
      <c r="O862" s="249">
        <f t="shared" si="132"/>
        <v>0</v>
      </c>
      <c r="P862" s="250">
        <v>0.99124941770402275</v>
      </c>
      <c r="Q862" s="251">
        <v>0</v>
      </c>
      <c r="R862" s="250">
        <v>0.99104855935308023</v>
      </c>
      <c r="S862" s="251">
        <v>0</v>
      </c>
      <c r="T862" s="250">
        <v>0.99601496591049921</v>
      </c>
      <c r="U862" s="250">
        <v>0.99677778135381612</v>
      </c>
      <c r="V862" s="250">
        <v>0.99731659102961634</v>
      </c>
      <c r="W862" s="250">
        <v>0.99764600697907002</v>
      </c>
      <c r="X862" s="250">
        <v>0.99784071299970079</v>
      </c>
      <c r="Y862" s="250">
        <v>0.99796055097636438</v>
      </c>
      <c r="Z862" s="251">
        <v>2.43588E-2</v>
      </c>
      <c r="AA862" s="251">
        <v>0.49472079999999996</v>
      </c>
      <c r="AB862" s="251">
        <v>3.5820050000000003E-5</v>
      </c>
      <c r="AC862" s="251">
        <v>0</v>
      </c>
      <c r="AD862" s="251">
        <v>1.4990000000000002E-2</v>
      </c>
      <c r="AE862" s="251">
        <v>0.88737999999999995</v>
      </c>
      <c r="AF862" s="250">
        <v>0.99289054015500766</v>
      </c>
      <c r="AG862" s="251">
        <v>0</v>
      </c>
      <c r="AH862" s="250">
        <v>0</v>
      </c>
      <c r="AI862" s="252">
        <v>1</v>
      </c>
      <c r="AJ862" s="253">
        <f t="shared" si="133"/>
        <v>0</v>
      </c>
      <c r="AK862" s="253">
        <f t="shared" si="134"/>
        <v>0</v>
      </c>
      <c r="AL862" s="253">
        <f t="shared" si="135"/>
        <v>0</v>
      </c>
      <c r="AM862" s="253">
        <f t="shared" si="136"/>
        <v>0</v>
      </c>
      <c r="AN862" s="253">
        <f t="shared" si="137"/>
        <v>0</v>
      </c>
      <c r="AO862" s="254">
        <f t="shared" si="138"/>
        <v>0</v>
      </c>
    </row>
    <row r="863" spans="1:41">
      <c r="A863" s="247">
        <v>1154</v>
      </c>
      <c r="B863" s="248"/>
      <c r="C863" s="248">
        <f t="shared" si="139"/>
        <v>0</v>
      </c>
      <c r="D863" s="248">
        <f t="shared" si="139"/>
        <v>0</v>
      </c>
      <c r="E863" s="248">
        <f t="shared" si="139"/>
        <v>0</v>
      </c>
      <c r="F863" s="248">
        <f t="shared" si="139"/>
        <v>0</v>
      </c>
      <c r="G863" s="248">
        <f t="shared" si="139"/>
        <v>0</v>
      </c>
      <c r="H863" s="248">
        <f t="shared" si="139"/>
        <v>0</v>
      </c>
      <c r="I863" s="249"/>
      <c r="J863" s="249">
        <f t="shared" si="131"/>
        <v>0</v>
      </c>
      <c r="K863" s="249">
        <f t="shared" si="132"/>
        <v>0</v>
      </c>
      <c r="L863" s="249">
        <f t="shared" si="132"/>
        <v>0</v>
      </c>
      <c r="M863" s="249">
        <f t="shared" si="132"/>
        <v>0</v>
      </c>
      <c r="N863" s="249">
        <f t="shared" si="132"/>
        <v>0</v>
      </c>
      <c r="O863" s="249">
        <f t="shared" si="132"/>
        <v>0</v>
      </c>
      <c r="P863" s="250">
        <v>0.99124941770402275</v>
      </c>
      <c r="Q863" s="251">
        <v>0</v>
      </c>
      <c r="R863" s="250">
        <v>0.99104855935308023</v>
      </c>
      <c r="S863" s="251">
        <v>0</v>
      </c>
      <c r="T863" s="250">
        <v>0.99601496591049921</v>
      </c>
      <c r="U863" s="250">
        <v>0.99677778135381612</v>
      </c>
      <c r="V863" s="250">
        <v>0.99731659102961634</v>
      </c>
      <c r="W863" s="250">
        <v>0.99764600697907002</v>
      </c>
      <c r="X863" s="250">
        <v>0.99784071299970079</v>
      </c>
      <c r="Y863" s="250">
        <v>0.99796055097636438</v>
      </c>
      <c r="Z863" s="251">
        <v>2.7918599999999998E-2</v>
      </c>
      <c r="AA863" s="251">
        <v>0.50604959999999999</v>
      </c>
      <c r="AB863" s="251">
        <v>2.652387E-5</v>
      </c>
      <c r="AC863" s="251">
        <v>0</v>
      </c>
      <c r="AD863" s="251">
        <v>1.7230000000000002E-2</v>
      </c>
      <c r="AE863" s="251">
        <v>0.88793000000000011</v>
      </c>
      <c r="AF863" s="250">
        <v>0.99289054015500766</v>
      </c>
      <c r="AG863" s="251">
        <v>0</v>
      </c>
      <c r="AH863" s="250">
        <v>0</v>
      </c>
      <c r="AI863" s="252">
        <v>1</v>
      </c>
      <c r="AJ863" s="253">
        <f t="shared" si="133"/>
        <v>0</v>
      </c>
      <c r="AK863" s="253">
        <f t="shared" si="134"/>
        <v>0</v>
      </c>
      <c r="AL863" s="253">
        <f t="shared" si="135"/>
        <v>0</v>
      </c>
      <c r="AM863" s="253">
        <f t="shared" si="136"/>
        <v>0</v>
      </c>
      <c r="AN863" s="253">
        <f t="shared" si="137"/>
        <v>0</v>
      </c>
      <c r="AO863" s="254">
        <f t="shared" si="138"/>
        <v>0</v>
      </c>
    </row>
    <row r="864" spans="1:41">
      <c r="A864" s="247">
        <v>1155</v>
      </c>
      <c r="B864" s="248"/>
      <c r="C864" s="248">
        <f t="shared" si="139"/>
        <v>0</v>
      </c>
      <c r="D864" s="248">
        <f t="shared" si="139"/>
        <v>0</v>
      </c>
      <c r="E864" s="248">
        <f t="shared" si="139"/>
        <v>0</v>
      </c>
      <c r="F864" s="248">
        <f t="shared" si="139"/>
        <v>0</v>
      </c>
      <c r="G864" s="248">
        <f t="shared" si="139"/>
        <v>0</v>
      </c>
      <c r="H864" s="248">
        <f t="shared" si="139"/>
        <v>0</v>
      </c>
      <c r="I864" s="249"/>
      <c r="J864" s="249">
        <f t="shared" si="131"/>
        <v>0</v>
      </c>
      <c r="K864" s="249">
        <f t="shared" si="132"/>
        <v>0</v>
      </c>
      <c r="L864" s="249">
        <f t="shared" si="132"/>
        <v>0</v>
      </c>
      <c r="M864" s="249">
        <f t="shared" si="132"/>
        <v>0</v>
      </c>
      <c r="N864" s="249">
        <f t="shared" si="132"/>
        <v>0</v>
      </c>
      <c r="O864" s="249">
        <f t="shared" si="132"/>
        <v>0</v>
      </c>
      <c r="P864" s="250">
        <v>0.99124941770402275</v>
      </c>
      <c r="Q864" s="251">
        <v>0</v>
      </c>
      <c r="R864" s="250">
        <v>0.99104855935308023</v>
      </c>
      <c r="S864" s="251">
        <v>0</v>
      </c>
      <c r="T864" s="250">
        <v>0.99601496591049921</v>
      </c>
      <c r="U864" s="250">
        <v>0.99677778135381612</v>
      </c>
      <c r="V864" s="250">
        <v>0.99731659102961634</v>
      </c>
      <c r="W864" s="250">
        <v>0.99764600697907002</v>
      </c>
      <c r="X864" s="250">
        <v>0.99784071299970079</v>
      </c>
      <c r="Y864" s="250">
        <v>0.99796055097636438</v>
      </c>
      <c r="Z864" s="251">
        <v>3.19324E-2</v>
      </c>
      <c r="AA864" s="251">
        <v>0.51729559999999997</v>
      </c>
      <c r="AB864" s="251">
        <v>2.4908759999999998E-5</v>
      </c>
      <c r="AC864" s="251">
        <v>0</v>
      </c>
      <c r="AD864" s="251">
        <v>1.704E-2</v>
      </c>
      <c r="AE864" s="251">
        <v>0.88883999999999996</v>
      </c>
      <c r="AF864" s="250">
        <v>0.99289054015500766</v>
      </c>
      <c r="AG864" s="251">
        <v>0</v>
      </c>
      <c r="AH864" s="250">
        <v>0</v>
      </c>
      <c r="AI864" s="252">
        <v>1</v>
      </c>
      <c r="AJ864" s="253">
        <f t="shared" si="133"/>
        <v>0</v>
      </c>
      <c r="AK864" s="253">
        <f t="shared" si="134"/>
        <v>0</v>
      </c>
      <c r="AL864" s="253">
        <f t="shared" si="135"/>
        <v>0</v>
      </c>
      <c r="AM864" s="253">
        <f t="shared" si="136"/>
        <v>0</v>
      </c>
      <c r="AN864" s="253">
        <f t="shared" si="137"/>
        <v>0</v>
      </c>
      <c r="AO864" s="254">
        <f t="shared" si="138"/>
        <v>0</v>
      </c>
    </row>
    <row r="865" spans="1:41">
      <c r="A865" s="247">
        <v>1156</v>
      </c>
      <c r="B865" s="248"/>
      <c r="C865" s="248">
        <f t="shared" si="139"/>
        <v>0</v>
      </c>
      <c r="D865" s="248">
        <f t="shared" si="139"/>
        <v>0</v>
      </c>
      <c r="E865" s="248">
        <f t="shared" si="139"/>
        <v>0</v>
      </c>
      <c r="F865" s="248">
        <f t="shared" si="139"/>
        <v>0</v>
      </c>
      <c r="G865" s="248">
        <f t="shared" si="139"/>
        <v>0</v>
      </c>
      <c r="H865" s="248">
        <f t="shared" si="139"/>
        <v>0</v>
      </c>
      <c r="I865" s="249"/>
      <c r="J865" s="249">
        <f t="shared" si="131"/>
        <v>0</v>
      </c>
      <c r="K865" s="249">
        <f t="shared" si="132"/>
        <v>0</v>
      </c>
      <c r="L865" s="249">
        <f t="shared" si="132"/>
        <v>0</v>
      </c>
      <c r="M865" s="249">
        <f t="shared" si="132"/>
        <v>0</v>
      </c>
      <c r="N865" s="249">
        <f t="shared" si="132"/>
        <v>0</v>
      </c>
      <c r="O865" s="249">
        <f t="shared" si="132"/>
        <v>0</v>
      </c>
      <c r="P865" s="250">
        <v>0.99124941770402275</v>
      </c>
      <c r="Q865" s="251">
        <v>0</v>
      </c>
      <c r="R865" s="250">
        <v>0.99104855935308023</v>
      </c>
      <c r="S865" s="251">
        <v>0</v>
      </c>
      <c r="T865" s="250">
        <v>0.99601496591049921</v>
      </c>
      <c r="U865" s="250">
        <v>0.99677778135381612</v>
      </c>
      <c r="V865" s="250">
        <v>0.99731659102961634</v>
      </c>
      <c r="W865" s="250">
        <v>0.99764600697907002</v>
      </c>
      <c r="X865" s="250">
        <v>0.99784071299970079</v>
      </c>
      <c r="Y865" s="250">
        <v>0.99796055097636438</v>
      </c>
      <c r="Z865" s="251">
        <v>3.62286E-2</v>
      </c>
      <c r="AA865" s="251">
        <v>0.52867339999999996</v>
      </c>
      <c r="AB865" s="251">
        <v>9.9234999999999991E-6</v>
      </c>
      <c r="AC865" s="251">
        <v>0</v>
      </c>
      <c r="AD865" s="251">
        <v>1.95E-2</v>
      </c>
      <c r="AE865" s="251">
        <v>0.89019999999999999</v>
      </c>
      <c r="AF865" s="250">
        <v>0.99289054015500766</v>
      </c>
      <c r="AG865" s="251">
        <v>0</v>
      </c>
      <c r="AH865" s="250">
        <v>0</v>
      </c>
      <c r="AI865" s="252">
        <v>1</v>
      </c>
      <c r="AJ865" s="253">
        <f t="shared" si="133"/>
        <v>0</v>
      </c>
      <c r="AK865" s="253">
        <f t="shared" si="134"/>
        <v>0</v>
      </c>
      <c r="AL865" s="253">
        <f t="shared" si="135"/>
        <v>0</v>
      </c>
      <c r="AM865" s="253">
        <f t="shared" si="136"/>
        <v>0</v>
      </c>
      <c r="AN865" s="253">
        <f t="shared" si="137"/>
        <v>0</v>
      </c>
      <c r="AO865" s="254">
        <f t="shared" si="138"/>
        <v>0</v>
      </c>
    </row>
    <row r="866" spans="1:41">
      <c r="A866" s="247">
        <v>1157</v>
      </c>
      <c r="B866" s="248"/>
      <c r="C866" s="248">
        <f t="shared" si="139"/>
        <v>0</v>
      </c>
      <c r="D866" s="248">
        <f t="shared" si="139"/>
        <v>0</v>
      </c>
      <c r="E866" s="248">
        <f t="shared" si="139"/>
        <v>0</v>
      </c>
      <c r="F866" s="248">
        <f t="shared" si="139"/>
        <v>0</v>
      </c>
      <c r="G866" s="248">
        <f t="shared" si="139"/>
        <v>0</v>
      </c>
      <c r="H866" s="248">
        <f t="shared" si="139"/>
        <v>0</v>
      </c>
      <c r="I866" s="249"/>
      <c r="J866" s="249">
        <f t="shared" si="131"/>
        <v>0</v>
      </c>
      <c r="K866" s="249">
        <f t="shared" si="132"/>
        <v>0</v>
      </c>
      <c r="L866" s="249">
        <f t="shared" si="132"/>
        <v>0</v>
      </c>
      <c r="M866" s="249">
        <f t="shared" si="132"/>
        <v>0</v>
      </c>
      <c r="N866" s="249">
        <f t="shared" si="132"/>
        <v>0</v>
      </c>
      <c r="O866" s="249">
        <f t="shared" si="132"/>
        <v>0</v>
      </c>
      <c r="P866" s="250">
        <v>0.99124941770402275</v>
      </c>
      <c r="Q866" s="251">
        <v>0</v>
      </c>
      <c r="R866" s="250">
        <v>0.99104855935308023</v>
      </c>
      <c r="S866" s="251">
        <v>0</v>
      </c>
      <c r="T866" s="250">
        <v>0.99601496591049921</v>
      </c>
      <c r="U866" s="250">
        <v>0.99677778135381612</v>
      </c>
      <c r="V866" s="250">
        <v>0.99731659102961634</v>
      </c>
      <c r="W866" s="250">
        <v>0.99764600697907002</v>
      </c>
      <c r="X866" s="250">
        <v>0.99784071299970079</v>
      </c>
      <c r="Y866" s="250">
        <v>0.99796055097636438</v>
      </c>
      <c r="Z866" s="251">
        <v>4.0600899999999995E-2</v>
      </c>
      <c r="AA866" s="251">
        <v>0.5410604</v>
      </c>
      <c r="AB866" s="251">
        <v>3.190984E-5</v>
      </c>
      <c r="AC866" s="251">
        <v>0</v>
      </c>
      <c r="AD866" s="251">
        <v>2.205E-2</v>
      </c>
      <c r="AE866" s="251">
        <v>0.89194000000000007</v>
      </c>
      <c r="AF866" s="250">
        <v>0.99289054015500766</v>
      </c>
      <c r="AG866" s="251">
        <v>0</v>
      </c>
      <c r="AH866" s="250">
        <v>0</v>
      </c>
      <c r="AI866" s="252">
        <v>1</v>
      </c>
      <c r="AJ866" s="253">
        <f t="shared" si="133"/>
        <v>0</v>
      </c>
      <c r="AK866" s="253">
        <f t="shared" si="134"/>
        <v>0</v>
      </c>
      <c r="AL866" s="253">
        <f t="shared" si="135"/>
        <v>0</v>
      </c>
      <c r="AM866" s="253">
        <f t="shared" si="136"/>
        <v>0</v>
      </c>
      <c r="AN866" s="253">
        <f t="shared" si="137"/>
        <v>0</v>
      </c>
      <c r="AO866" s="254">
        <f t="shared" si="138"/>
        <v>0</v>
      </c>
    </row>
    <row r="867" spans="1:41">
      <c r="A867" s="247">
        <v>1158</v>
      </c>
      <c r="B867" s="248"/>
      <c r="C867" s="248">
        <f t="shared" si="139"/>
        <v>0</v>
      </c>
      <c r="D867" s="248">
        <f t="shared" si="139"/>
        <v>0</v>
      </c>
      <c r="E867" s="248">
        <f t="shared" si="139"/>
        <v>0</v>
      </c>
      <c r="F867" s="248">
        <f t="shared" si="139"/>
        <v>0</v>
      </c>
      <c r="G867" s="248">
        <f t="shared" si="139"/>
        <v>0</v>
      </c>
      <c r="H867" s="248">
        <f t="shared" si="139"/>
        <v>0</v>
      </c>
      <c r="I867" s="249"/>
      <c r="J867" s="249">
        <f t="shared" si="131"/>
        <v>0</v>
      </c>
      <c r="K867" s="249">
        <f t="shared" si="132"/>
        <v>0</v>
      </c>
      <c r="L867" s="249">
        <f t="shared" si="132"/>
        <v>0</v>
      </c>
      <c r="M867" s="249">
        <f t="shared" si="132"/>
        <v>0</v>
      </c>
      <c r="N867" s="249">
        <f t="shared" si="132"/>
        <v>0</v>
      </c>
      <c r="O867" s="249">
        <f t="shared" si="132"/>
        <v>0</v>
      </c>
      <c r="P867" s="250">
        <v>0.99124941770402275</v>
      </c>
      <c r="Q867" s="251">
        <v>0</v>
      </c>
      <c r="R867" s="250">
        <v>0.99104855935308023</v>
      </c>
      <c r="S867" s="251">
        <v>0</v>
      </c>
      <c r="T867" s="250">
        <v>0.99601496591049921</v>
      </c>
      <c r="U867" s="250">
        <v>0.99677778135381612</v>
      </c>
      <c r="V867" s="250">
        <v>0.99731659102961634</v>
      </c>
      <c r="W867" s="250">
        <v>0.99764600697907002</v>
      </c>
      <c r="X867" s="250">
        <v>0.99784071299970079</v>
      </c>
      <c r="Y867" s="250">
        <v>0.99796055097636438</v>
      </c>
      <c r="Z867" s="251">
        <v>4.5356800000000003E-2</v>
      </c>
      <c r="AA867" s="251">
        <v>0.55450319999999997</v>
      </c>
      <c r="AB867" s="251">
        <v>2.1278669999999998E-5</v>
      </c>
      <c r="AC867" s="251">
        <v>0</v>
      </c>
      <c r="AD867" s="251">
        <v>2.563E-2</v>
      </c>
      <c r="AE867" s="251">
        <v>0.89406999999999992</v>
      </c>
      <c r="AF867" s="250">
        <v>0.99289054015500766</v>
      </c>
      <c r="AG867" s="251">
        <v>0</v>
      </c>
      <c r="AH867" s="250">
        <v>0</v>
      </c>
      <c r="AI867" s="252">
        <v>1</v>
      </c>
      <c r="AJ867" s="253">
        <f t="shared" si="133"/>
        <v>0</v>
      </c>
      <c r="AK867" s="253">
        <f t="shared" si="134"/>
        <v>0</v>
      </c>
      <c r="AL867" s="253">
        <f t="shared" si="135"/>
        <v>0</v>
      </c>
      <c r="AM867" s="253">
        <f t="shared" si="136"/>
        <v>0</v>
      </c>
      <c r="AN867" s="253">
        <f t="shared" si="137"/>
        <v>0</v>
      </c>
      <c r="AO867" s="254">
        <f t="shared" si="138"/>
        <v>0</v>
      </c>
    </row>
    <row r="868" spans="1:41">
      <c r="A868" s="247">
        <v>1159</v>
      </c>
      <c r="B868" s="248"/>
      <c r="C868" s="248">
        <f t="shared" si="139"/>
        <v>0</v>
      </c>
      <c r="D868" s="248">
        <f t="shared" si="139"/>
        <v>0</v>
      </c>
      <c r="E868" s="248">
        <f t="shared" si="139"/>
        <v>0</v>
      </c>
      <c r="F868" s="248">
        <f t="shared" si="139"/>
        <v>0</v>
      </c>
      <c r="G868" s="248">
        <f t="shared" si="139"/>
        <v>0</v>
      </c>
      <c r="H868" s="248">
        <f t="shared" si="139"/>
        <v>0</v>
      </c>
      <c r="I868" s="249"/>
      <c r="J868" s="249">
        <f t="shared" si="131"/>
        <v>0</v>
      </c>
      <c r="K868" s="249">
        <f t="shared" si="132"/>
        <v>0</v>
      </c>
      <c r="L868" s="249">
        <f t="shared" si="132"/>
        <v>0</v>
      </c>
      <c r="M868" s="249">
        <f t="shared" si="132"/>
        <v>0</v>
      </c>
      <c r="N868" s="249">
        <f t="shared" si="132"/>
        <v>0</v>
      </c>
      <c r="O868" s="249">
        <f t="shared" si="132"/>
        <v>0</v>
      </c>
      <c r="P868" s="250">
        <v>0.99124941770402275</v>
      </c>
      <c r="Q868" s="251">
        <v>0</v>
      </c>
      <c r="R868" s="250">
        <v>0.99104855935308023</v>
      </c>
      <c r="S868" s="251">
        <v>0</v>
      </c>
      <c r="T868" s="250">
        <v>0.99601496591049921</v>
      </c>
      <c r="U868" s="250">
        <v>0.99677778135381612</v>
      </c>
      <c r="V868" s="250">
        <v>0.99731659102961634</v>
      </c>
      <c r="W868" s="250">
        <v>0.99764600697907002</v>
      </c>
      <c r="X868" s="250">
        <v>0.99784071299970079</v>
      </c>
      <c r="Y868" s="250">
        <v>0.99796055097636438</v>
      </c>
      <c r="Z868" s="251">
        <v>5.0174799999999999E-2</v>
      </c>
      <c r="AA868" s="251">
        <v>0.56851039999999997</v>
      </c>
      <c r="AB868" s="251">
        <v>3.4669550000000001E-5</v>
      </c>
      <c r="AC868" s="251">
        <v>0</v>
      </c>
      <c r="AD868" s="251">
        <v>2.878E-2</v>
      </c>
      <c r="AE868" s="251">
        <v>0.89641000000000004</v>
      </c>
      <c r="AF868" s="250">
        <v>0.99289054015500766</v>
      </c>
      <c r="AG868" s="251">
        <v>0</v>
      </c>
      <c r="AH868" s="250">
        <v>0</v>
      </c>
      <c r="AI868" s="252">
        <v>1</v>
      </c>
      <c r="AJ868" s="253">
        <f t="shared" si="133"/>
        <v>0</v>
      </c>
      <c r="AK868" s="253">
        <f t="shared" si="134"/>
        <v>0</v>
      </c>
      <c r="AL868" s="253">
        <f t="shared" si="135"/>
        <v>0</v>
      </c>
      <c r="AM868" s="253">
        <f t="shared" si="136"/>
        <v>0</v>
      </c>
      <c r="AN868" s="253">
        <f t="shared" si="137"/>
        <v>0</v>
      </c>
      <c r="AO868" s="254">
        <f t="shared" si="138"/>
        <v>0</v>
      </c>
    </row>
    <row r="869" spans="1:41">
      <c r="A869" s="247">
        <v>1160</v>
      </c>
      <c r="B869" s="248"/>
      <c r="C869" s="248">
        <f t="shared" si="139"/>
        <v>0</v>
      </c>
      <c r="D869" s="248">
        <f t="shared" si="139"/>
        <v>0</v>
      </c>
      <c r="E869" s="248">
        <f t="shared" si="139"/>
        <v>0</v>
      </c>
      <c r="F869" s="248">
        <f t="shared" si="139"/>
        <v>0</v>
      </c>
      <c r="G869" s="248">
        <f t="shared" si="139"/>
        <v>0</v>
      </c>
      <c r="H869" s="248">
        <f t="shared" si="139"/>
        <v>0</v>
      </c>
      <c r="I869" s="249"/>
      <c r="J869" s="249">
        <f t="shared" si="131"/>
        <v>0</v>
      </c>
      <c r="K869" s="249">
        <f t="shared" si="132"/>
        <v>0</v>
      </c>
      <c r="L869" s="249">
        <f t="shared" si="132"/>
        <v>0</v>
      </c>
      <c r="M869" s="249">
        <f t="shared" si="132"/>
        <v>0</v>
      </c>
      <c r="N869" s="249">
        <f t="shared" si="132"/>
        <v>0</v>
      </c>
      <c r="O869" s="249">
        <f t="shared" si="132"/>
        <v>0</v>
      </c>
      <c r="P869" s="250">
        <v>0.99124941770402275</v>
      </c>
      <c r="Q869" s="251">
        <v>0</v>
      </c>
      <c r="R869" s="250">
        <v>0.99104855935308023</v>
      </c>
      <c r="S869" s="251">
        <v>0</v>
      </c>
      <c r="T869" s="250">
        <v>0.99601496591049921</v>
      </c>
      <c r="U869" s="250">
        <v>0.99677778135381612</v>
      </c>
      <c r="V869" s="250">
        <v>0.99731659102961634</v>
      </c>
      <c r="W869" s="250">
        <v>0.99764600697907002</v>
      </c>
      <c r="X869" s="250">
        <v>0.99784071299970079</v>
      </c>
      <c r="Y869" s="250">
        <v>0.99796055097636438</v>
      </c>
      <c r="Z869" s="251">
        <v>5.5107999999999997E-2</v>
      </c>
      <c r="AA869" s="251">
        <v>0.58374609999999993</v>
      </c>
      <c r="AB869" s="251">
        <v>2.0282279999999999E-5</v>
      </c>
      <c r="AC869" s="251">
        <v>0</v>
      </c>
      <c r="AD869" s="251">
        <v>2.997E-2</v>
      </c>
      <c r="AE869" s="251">
        <v>0.89902000000000004</v>
      </c>
      <c r="AF869" s="250">
        <v>0.99289054015500766</v>
      </c>
      <c r="AG869" s="251">
        <v>0</v>
      </c>
      <c r="AH869" s="250">
        <v>0</v>
      </c>
      <c r="AI869" s="252">
        <v>1</v>
      </c>
      <c r="AJ869" s="253">
        <f t="shared" si="133"/>
        <v>0</v>
      </c>
      <c r="AK869" s="253">
        <f t="shared" si="134"/>
        <v>0</v>
      </c>
      <c r="AL869" s="253">
        <f t="shared" si="135"/>
        <v>0</v>
      </c>
      <c r="AM869" s="253">
        <f t="shared" si="136"/>
        <v>0</v>
      </c>
      <c r="AN869" s="253">
        <f t="shared" si="137"/>
        <v>0</v>
      </c>
      <c r="AO869" s="254">
        <f t="shared" si="138"/>
        <v>0</v>
      </c>
    </row>
    <row r="870" spans="1:41">
      <c r="A870" s="247">
        <v>1161</v>
      </c>
      <c r="B870" s="248"/>
      <c r="C870" s="248">
        <f t="shared" si="139"/>
        <v>0</v>
      </c>
      <c r="D870" s="248">
        <f t="shared" si="139"/>
        <v>0</v>
      </c>
      <c r="E870" s="248">
        <f t="shared" si="139"/>
        <v>0</v>
      </c>
      <c r="F870" s="248">
        <f t="shared" si="139"/>
        <v>0</v>
      </c>
      <c r="G870" s="248">
        <f t="shared" si="139"/>
        <v>0</v>
      </c>
      <c r="H870" s="248">
        <f t="shared" si="139"/>
        <v>0</v>
      </c>
      <c r="I870" s="249"/>
      <c r="J870" s="249">
        <f t="shared" si="131"/>
        <v>0</v>
      </c>
      <c r="K870" s="249">
        <f t="shared" si="132"/>
        <v>0</v>
      </c>
      <c r="L870" s="249">
        <f t="shared" si="132"/>
        <v>0</v>
      </c>
      <c r="M870" s="249">
        <f t="shared" si="132"/>
        <v>0</v>
      </c>
      <c r="N870" s="249">
        <f t="shared" si="132"/>
        <v>0</v>
      </c>
      <c r="O870" s="249">
        <f t="shared" si="132"/>
        <v>0</v>
      </c>
      <c r="P870" s="250">
        <v>0.99113317367494314</v>
      </c>
      <c r="Q870" s="251">
        <v>0</v>
      </c>
      <c r="R870" s="250">
        <v>0.99092965931886912</v>
      </c>
      <c r="S870" s="251">
        <v>0</v>
      </c>
      <c r="T870" s="250">
        <v>0.99596189919515832</v>
      </c>
      <c r="U870" s="250">
        <v>0.99673485601485634</v>
      </c>
      <c r="V870" s="250">
        <v>0.99728083374221166</v>
      </c>
      <c r="W870" s="250">
        <v>0.99761463401383055</v>
      </c>
      <c r="X870" s="250">
        <v>0.99781193214251762</v>
      </c>
      <c r="Y870" s="250">
        <v>0.99793336576943514</v>
      </c>
      <c r="Z870" s="251">
        <v>6.0352300000000005E-2</v>
      </c>
      <c r="AA870" s="251">
        <v>0.59994829999999999</v>
      </c>
      <c r="AB870" s="251">
        <v>2.3673729999999999E-5</v>
      </c>
      <c r="AC870" s="251">
        <v>0</v>
      </c>
      <c r="AD870" s="251">
        <v>3.2029999999999996E-2</v>
      </c>
      <c r="AE870" s="251">
        <v>0.90178000000000003</v>
      </c>
      <c r="AF870" s="250">
        <v>0.99279601774413895</v>
      </c>
      <c r="AG870" s="251">
        <v>0</v>
      </c>
      <c r="AH870" s="250">
        <v>0</v>
      </c>
      <c r="AI870" s="252">
        <v>1</v>
      </c>
      <c r="AJ870" s="253">
        <f t="shared" si="133"/>
        <v>0</v>
      </c>
      <c r="AK870" s="253">
        <f t="shared" si="134"/>
        <v>0</v>
      </c>
      <c r="AL870" s="253">
        <f t="shared" si="135"/>
        <v>0</v>
      </c>
      <c r="AM870" s="253">
        <f t="shared" si="136"/>
        <v>0</v>
      </c>
      <c r="AN870" s="253">
        <f t="shared" si="137"/>
        <v>0</v>
      </c>
      <c r="AO870" s="254">
        <f t="shared" si="138"/>
        <v>0</v>
      </c>
    </row>
    <row r="871" spans="1:41">
      <c r="A871" s="247">
        <v>1162</v>
      </c>
      <c r="B871" s="248"/>
      <c r="C871" s="248">
        <f t="shared" si="139"/>
        <v>0</v>
      </c>
      <c r="D871" s="248">
        <f t="shared" si="139"/>
        <v>0</v>
      </c>
      <c r="E871" s="248">
        <f t="shared" si="139"/>
        <v>0</v>
      </c>
      <c r="F871" s="248">
        <f t="shared" si="139"/>
        <v>0</v>
      </c>
      <c r="G871" s="248">
        <f t="shared" si="139"/>
        <v>0</v>
      </c>
      <c r="H871" s="248">
        <f t="shared" si="139"/>
        <v>0</v>
      </c>
      <c r="I871" s="249"/>
      <c r="J871" s="249">
        <f t="shared" si="131"/>
        <v>0</v>
      </c>
      <c r="K871" s="249">
        <f t="shared" si="132"/>
        <v>0</v>
      </c>
      <c r="L871" s="249">
        <f t="shared" si="132"/>
        <v>0</v>
      </c>
      <c r="M871" s="249">
        <f t="shared" si="132"/>
        <v>0</v>
      </c>
      <c r="N871" s="249">
        <f t="shared" si="132"/>
        <v>0</v>
      </c>
      <c r="O871" s="249">
        <f t="shared" si="132"/>
        <v>0</v>
      </c>
      <c r="P871" s="250">
        <v>0.99101694094979154</v>
      </c>
      <c r="Q871" s="251">
        <v>0</v>
      </c>
      <c r="R871" s="250">
        <v>0.99081077116835092</v>
      </c>
      <c r="S871" s="251">
        <v>0</v>
      </c>
      <c r="T871" s="250">
        <v>0.99590883424428467</v>
      </c>
      <c r="U871" s="250">
        <v>0.99669193166467052</v>
      </c>
      <c r="V871" s="250">
        <v>0.9972450770206277</v>
      </c>
      <c r="W871" s="250">
        <v>0.99758326140678522</v>
      </c>
      <c r="X871" s="250">
        <v>0.99778315153899011</v>
      </c>
      <c r="Y871" s="250">
        <v>0.99790618075853643</v>
      </c>
      <c r="Z871" s="251">
        <v>6.5634999999999999E-2</v>
      </c>
      <c r="AA871" s="251">
        <v>0.61676059999999999</v>
      </c>
      <c r="AB871" s="251">
        <v>2.805033E-5</v>
      </c>
      <c r="AC871" s="251">
        <v>0</v>
      </c>
      <c r="AD871" s="251">
        <v>3.3059999999999999E-2</v>
      </c>
      <c r="AE871" s="251">
        <v>0.90468000000000004</v>
      </c>
      <c r="AF871" s="250">
        <v>0.99270150243865518</v>
      </c>
      <c r="AG871" s="251">
        <v>0</v>
      </c>
      <c r="AH871" s="250">
        <v>0</v>
      </c>
      <c r="AI871" s="252">
        <v>1</v>
      </c>
      <c r="AJ871" s="253">
        <f t="shared" si="133"/>
        <v>0</v>
      </c>
      <c r="AK871" s="253">
        <f t="shared" si="134"/>
        <v>0</v>
      </c>
      <c r="AL871" s="253">
        <f t="shared" si="135"/>
        <v>0</v>
      </c>
      <c r="AM871" s="253">
        <f t="shared" si="136"/>
        <v>0</v>
      </c>
      <c r="AN871" s="253">
        <f t="shared" si="137"/>
        <v>0</v>
      </c>
      <c r="AO871" s="254">
        <f t="shared" si="138"/>
        <v>0</v>
      </c>
    </row>
    <row r="872" spans="1:41">
      <c r="A872" s="247">
        <v>1163</v>
      </c>
      <c r="B872" s="248"/>
      <c r="C872" s="248">
        <f t="shared" si="139"/>
        <v>0</v>
      </c>
      <c r="D872" s="248">
        <f t="shared" si="139"/>
        <v>0</v>
      </c>
      <c r="E872" s="248">
        <f t="shared" si="139"/>
        <v>0</v>
      </c>
      <c r="F872" s="248">
        <f t="shared" si="139"/>
        <v>0</v>
      </c>
      <c r="G872" s="248">
        <f t="shared" si="139"/>
        <v>0</v>
      </c>
      <c r="H872" s="248">
        <f t="shared" si="139"/>
        <v>0</v>
      </c>
      <c r="I872" s="249"/>
      <c r="J872" s="249">
        <f t="shared" si="131"/>
        <v>0</v>
      </c>
      <c r="K872" s="249">
        <f t="shared" si="132"/>
        <v>0</v>
      </c>
      <c r="L872" s="249">
        <f t="shared" si="132"/>
        <v>0</v>
      </c>
      <c r="M872" s="249">
        <f t="shared" ref="K872:O923" si="140">IF($A872&lt;M$4,0,IF($A872&lt;M$5,($A872-M$4)/(M$5-M$4),IF($A872&lt;M$6,1,IF($A872&lt;M$7,($A872-M$7)/(M$6-M$7),0))))</f>
        <v>0</v>
      </c>
      <c r="N872" s="249">
        <f t="shared" si="140"/>
        <v>0</v>
      </c>
      <c r="O872" s="249">
        <f t="shared" si="140"/>
        <v>0</v>
      </c>
      <c r="P872" s="250">
        <v>0.99090071952769532</v>
      </c>
      <c r="Q872" s="251">
        <v>0</v>
      </c>
      <c r="R872" s="250">
        <v>0.99069189490057663</v>
      </c>
      <c r="S872" s="251">
        <v>0</v>
      </c>
      <c r="T872" s="250">
        <v>0.99585577105785528</v>
      </c>
      <c r="U872" s="250">
        <v>0.9966490083032562</v>
      </c>
      <c r="V872" s="250">
        <v>0.99720932086486669</v>
      </c>
      <c r="W872" s="250">
        <v>0.99755188915793713</v>
      </c>
      <c r="X872" s="250">
        <v>0.99775437118912147</v>
      </c>
      <c r="Y872" s="250">
        <v>0.99787899594367091</v>
      </c>
      <c r="Z872" s="251">
        <v>7.0852799999999994E-2</v>
      </c>
      <c r="AA872" s="251">
        <v>0.63405590000000001</v>
      </c>
      <c r="AB872" s="251">
        <v>1.315783E-5</v>
      </c>
      <c r="AC872" s="251">
        <v>0</v>
      </c>
      <c r="AD872" s="251">
        <v>3.6089999999999997E-2</v>
      </c>
      <c r="AE872" s="251">
        <v>0.90754000000000001</v>
      </c>
      <c r="AF872" s="250">
        <v>0.99260699423816545</v>
      </c>
      <c r="AG872" s="251">
        <v>0</v>
      </c>
      <c r="AH872" s="250">
        <v>0</v>
      </c>
      <c r="AI872" s="252">
        <v>1</v>
      </c>
      <c r="AJ872" s="253">
        <f t="shared" si="133"/>
        <v>0</v>
      </c>
      <c r="AK872" s="253">
        <f t="shared" si="134"/>
        <v>0</v>
      </c>
      <c r="AL872" s="253">
        <f t="shared" si="135"/>
        <v>0</v>
      </c>
      <c r="AM872" s="253">
        <f t="shared" si="136"/>
        <v>0</v>
      </c>
      <c r="AN872" s="253">
        <f t="shared" si="137"/>
        <v>0</v>
      </c>
      <c r="AO872" s="254">
        <f t="shared" si="138"/>
        <v>0</v>
      </c>
    </row>
    <row r="873" spans="1:41">
      <c r="A873" s="247">
        <v>1164</v>
      </c>
      <c r="B873" s="248"/>
      <c r="C873" s="248">
        <f t="shared" si="139"/>
        <v>0</v>
      </c>
      <c r="D873" s="248">
        <f t="shared" si="139"/>
        <v>0</v>
      </c>
      <c r="E873" s="248">
        <f t="shared" si="139"/>
        <v>0</v>
      </c>
      <c r="F873" s="248">
        <f t="shared" si="139"/>
        <v>0</v>
      </c>
      <c r="G873" s="248">
        <f t="shared" si="139"/>
        <v>0</v>
      </c>
      <c r="H873" s="248">
        <f t="shared" si="139"/>
        <v>0</v>
      </c>
      <c r="I873" s="249"/>
      <c r="J873" s="249">
        <f t="shared" si="131"/>
        <v>0</v>
      </c>
      <c r="K873" s="249">
        <f t="shared" si="140"/>
        <v>0</v>
      </c>
      <c r="L873" s="249">
        <f t="shared" si="140"/>
        <v>0</v>
      </c>
      <c r="M873" s="249">
        <f t="shared" si="140"/>
        <v>0</v>
      </c>
      <c r="N873" s="249">
        <f t="shared" si="140"/>
        <v>0</v>
      </c>
      <c r="O873" s="249">
        <f t="shared" si="140"/>
        <v>0</v>
      </c>
      <c r="P873" s="250">
        <v>0.99078450940778195</v>
      </c>
      <c r="Q873" s="251">
        <v>0</v>
      </c>
      <c r="R873" s="250">
        <v>0.99057303051459655</v>
      </c>
      <c r="S873" s="251">
        <v>0</v>
      </c>
      <c r="T873" s="250">
        <v>0.99580270963584705</v>
      </c>
      <c r="U873" s="250">
        <v>0.99660608593061029</v>
      </c>
      <c r="V873" s="250">
        <v>0.99717356527493128</v>
      </c>
      <c r="W873" s="250">
        <v>0.99752051726728941</v>
      </c>
      <c r="X873" s="250">
        <v>0.99772559109291459</v>
      </c>
      <c r="Y873" s="250">
        <v>0.99785181132484124</v>
      </c>
      <c r="Z873" s="251">
        <v>7.6161300000000001E-2</v>
      </c>
      <c r="AA873" s="251">
        <v>0.65241699999999991</v>
      </c>
      <c r="AB873" s="251">
        <v>4.9428120000000003E-5</v>
      </c>
      <c r="AC873" s="251">
        <v>0</v>
      </c>
      <c r="AD873" s="251">
        <v>4.0340000000000001E-2</v>
      </c>
      <c r="AE873" s="251">
        <v>0.91034000000000004</v>
      </c>
      <c r="AF873" s="250">
        <v>0.99251249314227774</v>
      </c>
      <c r="AG873" s="251">
        <v>0</v>
      </c>
      <c r="AH873" s="250">
        <v>0</v>
      </c>
      <c r="AI873" s="252">
        <v>1</v>
      </c>
      <c r="AJ873" s="253">
        <f t="shared" si="133"/>
        <v>0</v>
      </c>
      <c r="AK873" s="253">
        <f t="shared" si="134"/>
        <v>0</v>
      </c>
      <c r="AL873" s="253">
        <f t="shared" si="135"/>
        <v>0</v>
      </c>
      <c r="AM873" s="253">
        <f t="shared" si="136"/>
        <v>0</v>
      </c>
      <c r="AN873" s="253">
        <f t="shared" si="137"/>
        <v>0</v>
      </c>
      <c r="AO873" s="254">
        <f t="shared" si="138"/>
        <v>0</v>
      </c>
    </row>
    <row r="874" spans="1:41">
      <c r="A874" s="247">
        <v>1165</v>
      </c>
      <c r="B874" s="248"/>
      <c r="C874" s="248">
        <f t="shared" si="139"/>
        <v>0</v>
      </c>
      <c r="D874" s="248">
        <f t="shared" si="139"/>
        <v>0</v>
      </c>
      <c r="E874" s="248">
        <f t="shared" si="139"/>
        <v>0</v>
      </c>
      <c r="F874" s="248">
        <f t="shared" si="139"/>
        <v>0</v>
      </c>
      <c r="G874" s="248">
        <f t="shared" si="139"/>
        <v>0</v>
      </c>
      <c r="H874" s="248">
        <f t="shared" si="139"/>
        <v>0</v>
      </c>
      <c r="I874" s="249"/>
      <c r="J874" s="249">
        <f t="shared" si="131"/>
        <v>0</v>
      </c>
      <c r="K874" s="249">
        <f t="shared" si="140"/>
        <v>0</v>
      </c>
      <c r="L874" s="249">
        <f t="shared" si="140"/>
        <v>0</v>
      </c>
      <c r="M874" s="249">
        <f t="shared" si="140"/>
        <v>0</v>
      </c>
      <c r="N874" s="249">
        <f t="shared" si="140"/>
        <v>0</v>
      </c>
      <c r="O874" s="249">
        <f t="shared" si="140"/>
        <v>0</v>
      </c>
      <c r="P874" s="250">
        <v>0.99066831058917915</v>
      </c>
      <c r="Q874" s="251">
        <v>0</v>
      </c>
      <c r="R874" s="250">
        <v>0.99045417800946178</v>
      </c>
      <c r="S874" s="251">
        <v>0</v>
      </c>
      <c r="T874" s="250">
        <v>0.99574964997823689</v>
      </c>
      <c r="U874" s="250">
        <v>0.99656316454673</v>
      </c>
      <c r="V874" s="250">
        <v>0.99713781025082371</v>
      </c>
      <c r="W874" s="250">
        <v>0.99748914573484537</v>
      </c>
      <c r="X874" s="250">
        <v>0.99769681125037257</v>
      </c>
      <c r="Y874" s="250">
        <v>0.99782462690204998</v>
      </c>
      <c r="Z874" s="251">
        <v>8.1329100000000001E-2</v>
      </c>
      <c r="AA874" s="251">
        <v>0.67117329999999997</v>
      </c>
      <c r="AB874" s="251">
        <v>2.9467649999999999E-5</v>
      </c>
      <c r="AC874" s="251">
        <v>0</v>
      </c>
      <c r="AD874" s="251">
        <v>4.4470000000000003E-2</v>
      </c>
      <c r="AE874" s="251">
        <v>0.91300999999999999</v>
      </c>
      <c r="AF874" s="250">
        <v>0.9924179991506008</v>
      </c>
      <c r="AG874" s="251">
        <v>0</v>
      </c>
      <c r="AH874" s="250">
        <v>0</v>
      </c>
      <c r="AI874" s="252">
        <v>1</v>
      </c>
      <c r="AJ874" s="253">
        <f t="shared" si="133"/>
        <v>0</v>
      </c>
      <c r="AK874" s="253">
        <f t="shared" si="134"/>
        <v>0</v>
      </c>
      <c r="AL874" s="253">
        <f t="shared" si="135"/>
        <v>0</v>
      </c>
      <c r="AM874" s="253">
        <f t="shared" si="136"/>
        <v>0</v>
      </c>
      <c r="AN874" s="253">
        <f t="shared" si="137"/>
        <v>0</v>
      </c>
      <c r="AO874" s="254">
        <f t="shared" si="138"/>
        <v>0</v>
      </c>
    </row>
    <row r="875" spans="1:41">
      <c r="A875" s="247">
        <v>1166</v>
      </c>
      <c r="B875" s="248"/>
      <c r="C875" s="248">
        <f t="shared" si="139"/>
        <v>0</v>
      </c>
      <c r="D875" s="248">
        <f t="shared" si="139"/>
        <v>0</v>
      </c>
      <c r="E875" s="248">
        <f t="shared" si="139"/>
        <v>0</v>
      </c>
      <c r="F875" s="248">
        <f t="shared" si="139"/>
        <v>0</v>
      </c>
      <c r="G875" s="248">
        <f t="shared" si="139"/>
        <v>0</v>
      </c>
      <c r="H875" s="248">
        <f t="shared" si="139"/>
        <v>0</v>
      </c>
      <c r="I875" s="249"/>
      <c r="J875" s="249">
        <f t="shared" si="131"/>
        <v>0</v>
      </c>
      <c r="K875" s="249">
        <f t="shared" si="140"/>
        <v>0</v>
      </c>
      <c r="L875" s="249">
        <f t="shared" si="140"/>
        <v>0</v>
      </c>
      <c r="M875" s="249">
        <f t="shared" si="140"/>
        <v>0</v>
      </c>
      <c r="N875" s="249">
        <f t="shared" si="140"/>
        <v>0</v>
      </c>
      <c r="O875" s="249">
        <f t="shared" si="140"/>
        <v>0</v>
      </c>
      <c r="P875" s="250">
        <v>0.99078450940778195</v>
      </c>
      <c r="Q875" s="251">
        <v>0</v>
      </c>
      <c r="R875" s="250">
        <v>0.99057303051459655</v>
      </c>
      <c r="S875" s="251">
        <v>0</v>
      </c>
      <c r="T875" s="250">
        <v>0.99580270963584705</v>
      </c>
      <c r="U875" s="250">
        <v>0.99660608593061029</v>
      </c>
      <c r="V875" s="250">
        <v>0.99717356527493128</v>
      </c>
      <c r="W875" s="250">
        <v>0.99752051726728941</v>
      </c>
      <c r="X875" s="250">
        <v>0.99772559109291459</v>
      </c>
      <c r="Y875" s="250">
        <v>0.99785181132484124</v>
      </c>
      <c r="Z875" s="251">
        <v>8.6456099999999994E-2</v>
      </c>
      <c r="AA875" s="251">
        <v>0.68898199999999998</v>
      </c>
      <c r="AB875" s="251">
        <v>1.377893E-5</v>
      </c>
      <c r="AC875" s="251">
        <v>0</v>
      </c>
      <c r="AD875" s="251">
        <v>4.7550000000000002E-2</v>
      </c>
      <c r="AE875" s="251">
        <v>0.91549999999999998</v>
      </c>
      <c r="AF875" s="250">
        <v>0.99251249314227774</v>
      </c>
      <c r="AG875" s="251">
        <v>0</v>
      </c>
      <c r="AH875" s="250">
        <v>0</v>
      </c>
      <c r="AI875" s="252">
        <v>1</v>
      </c>
      <c r="AJ875" s="253">
        <f t="shared" si="133"/>
        <v>0</v>
      </c>
      <c r="AK875" s="253">
        <f t="shared" si="134"/>
        <v>0</v>
      </c>
      <c r="AL875" s="253">
        <f t="shared" si="135"/>
        <v>0</v>
      </c>
      <c r="AM875" s="253">
        <f t="shared" si="136"/>
        <v>0</v>
      </c>
      <c r="AN875" s="253">
        <f t="shared" si="137"/>
        <v>0</v>
      </c>
      <c r="AO875" s="254">
        <f t="shared" si="138"/>
        <v>0</v>
      </c>
    </row>
    <row r="876" spans="1:41">
      <c r="A876" s="247">
        <v>1167</v>
      </c>
      <c r="B876" s="248"/>
      <c r="C876" s="248">
        <f t="shared" si="139"/>
        <v>0</v>
      </c>
      <c r="D876" s="248">
        <f t="shared" si="139"/>
        <v>0</v>
      </c>
      <c r="E876" s="248">
        <f t="shared" si="139"/>
        <v>0</v>
      </c>
      <c r="F876" s="248">
        <f t="shared" si="139"/>
        <v>0</v>
      </c>
      <c r="G876" s="248">
        <f t="shared" si="139"/>
        <v>0</v>
      </c>
      <c r="H876" s="248">
        <f t="shared" si="139"/>
        <v>0</v>
      </c>
      <c r="I876" s="249"/>
      <c r="J876" s="249">
        <f t="shared" ref="J876:J934" si="141">IF($A876&lt;J$4,0,IF($A876&lt;J$5,($A876-J$4)/(J$5-J$4),IF($A876&lt;J$6,1,IF($A876&lt;J$7,($A876-J$7)/(J$6-J$7),0))))</f>
        <v>0</v>
      </c>
      <c r="K876" s="249">
        <f t="shared" si="140"/>
        <v>0</v>
      </c>
      <c r="L876" s="249">
        <f t="shared" si="140"/>
        <v>0</v>
      </c>
      <c r="M876" s="249">
        <f t="shared" si="140"/>
        <v>0</v>
      </c>
      <c r="N876" s="249">
        <f t="shared" si="140"/>
        <v>0</v>
      </c>
      <c r="O876" s="249">
        <f t="shared" si="140"/>
        <v>0</v>
      </c>
      <c r="P876" s="250">
        <v>0.99090071952769532</v>
      </c>
      <c r="Q876" s="251">
        <v>0</v>
      </c>
      <c r="R876" s="250">
        <v>0.99069189490057663</v>
      </c>
      <c r="S876" s="251">
        <v>0</v>
      </c>
      <c r="T876" s="250">
        <v>0.99585577105785528</v>
      </c>
      <c r="U876" s="250">
        <v>0.9966490083032562</v>
      </c>
      <c r="V876" s="250">
        <v>0.99720932086486669</v>
      </c>
      <c r="W876" s="250">
        <v>0.99755188915793713</v>
      </c>
      <c r="X876" s="250">
        <v>0.99775437118912147</v>
      </c>
      <c r="Y876" s="250">
        <v>0.99787899594367091</v>
      </c>
      <c r="Z876" s="251">
        <v>9.1358200000000001E-2</v>
      </c>
      <c r="AA876" s="251">
        <v>0.70713800000000004</v>
      </c>
      <c r="AB876" s="251">
        <v>4.2354869999999995E-5</v>
      </c>
      <c r="AC876" s="251">
        <v>0</v>
      </c>
      <c r="AD876" s="251">
        <v>4.8170000000000004E-2</v>
      </c>
      <c r="AE876" s="251">
        <v>0.91781000000000001</v>
      </c>
      <c r="AF876" s="250">
        <v>0.99260699423816545</v>
      </c>
      <c r="AG876" s="251">
        <v>0</v>
      </c>
      <c r="AH876" s="250">
        <v>0</v>
      </c>
      <c r="AI876" s="252">
        <v>1</v>
      </c>
      <c r="AJ876" s="253">
        <f t="shared" si="133"/>
        <v>0</v>
      </c>
      <c r="AK876" s="253">
        <f t="shared" si="134"/>
        <v>0</v>
      </c>
      <c r="AL876" s="253">
        <f t="shared" si="135"/>
        <v>0</v>
      </c>
      <c r="AM876" s="253">
        <f t="shared" si="136"/>
        <v>0</v>
      </c>
      <c r="AN876" s="253">
        <f t="shared" si="137"/>
        <v>0</v>
      </c>
      <c r="AO876" s="254">
        <f t="shared" si="138"/>
        <v>0</v>
      </c>
    </row>
    <row r="877" spans="1:41">
      <c r="A877" s="247">
        <v>1168</v>
      </c>
      <c r="B877" s="248"/>
      <c r="C877" s="248">
        <f t="shared" si="139"/>
        <v>0</v>
      </c>
      <c r="D877" s="248">
        <f t="shared" si="139"/>
        <v>0</v>
      </c>
      <c r="E877" s="248">
        <f t="shared" si="139"/>
        <v>0</v>
      </c>
      <c r="F877" s="248">
        <f t="shared" si="139"/>
        <v>0</v>
      </c>
      <c r="G877" s="248">
        <f t="shared" si="139"/>
        <v>0</v>
      </c>
      <c r="H877" s="248">
        <f t="shared" si="139"/>
        <v>0</v>
      </c>
      <c r="I877" s="249"/>
      <c r="J877" s="249">
        <f t="shared" si="141"/>
        <v>0</v>
      </c>
      <c r="K877" s="249">
        <f t="shared" si="140"/>
        <v>0</v>
      </c>
      <c r="L877" s="249">
        <f t="shared" si="140"/>
        <v>0</v>
      </c>
      <c r="M877" s="249">
        <f t="shared" si="140"/>
        <v>0</v>
      </c>
      <c r="N877" s="249">
        <f t="shared" si="140"/>
        <v>0</v>
      </c>
      <c r="O877" s="249">
        <f t="shared" si="140"/>
        <v>0</v>
      </c>
      <c r="P877" s="250">
        <v>0.99101694094979154</v>
      </c>
      <c r="Q877" s="251">
        <v>0</v>
      </c>
      <c r="R877" s="250">
        <v>0.99081077116835092</v>
      </c>
      <c r="S877" s="251">
        <v>0</v>
      </c>
      <c r="T877" s="250">
        <v>0.99590883424428467</v>
      </c>
      <c r="U877" s="250">
        <v>0.99669193166467052</v>
      </c>
      <c r="V877" s="250">
        <v>0.9972450770206277</v>
      </c>
      <c r="W877" s="250">
        <v>0.99758326140678522</v>
      </c>
      <c r="X877" s="250">
        <v>0.99778315153899011</v>
      </c>
      <c r="Y877" s="250">
        <v>0.99790618075853643</v>
      </c>
      <c r="Z877" s="251">
        <v>9.6213800000000002E-2</v>
      </c>
      <c r="AA877" s="251">
        <v>0.72491069999999991</v>
      </c>
      <c r="AB877" s="251">
        <v>-6.3081300000000002E-6</v>
      </c>
      <c r="AC877" s="251">
        <v>0</v>
      </c>
      <c r="AD877" s="251">
        <v>4.8000000000000001E-2</v>
      </c>
      <c r="AE877" s="251">
        <v>0.91992000000000007</v>
      </c>
      <c r="AF877" s="250">
        <v>0.99270150243865518</v>
      </c>
      <c r="AG877" s="251">
        <v>0</v>
      </c>
      <c r="AH877" s="250">
        <v>0</v>
      </c>
      <c r="AI877" s="252">
        <v>1</v>
      </c>
      <c r="AJ877" s="253">
        <f t="shared" si="133"/>
        <v>0</v>
      </c>
      <c r="AK877" s="253">
        <f t="shared" si="134"/>
        <v>0</v>
      </c>
      <c r="AL877" s="253">
        <f t="shared" si="135"/>
        <v>0</v>
      </c>
      <c r="AM877" s="253">
        <f t="shared" si="136"/>
        <v>0</v>
      </c>
      <c r="AN877" s="253">
        <f t="shared" si="137"/>
        <v>0</v>
      </c>
      <c r="AO877" s="254">
        <f t="shared" si="138"/>
        <v>0</v>
      </c>
    </row>
    <row r="878" spans="1:41">
      <c r="A878" s="247">
        <v>1169</v>
      </c>
      <c r="B878" s="248"/>
      <c r="C878" s="248">
        <f t="shared" si="139"/>
        <v>0</v>
      </c>
      <c r="D878" s="248">
        <f t="shared" si="139"/>
        <v>0</v>
      </c>
      <c r="E878" s="248">
        <f t="shared" si="139"/>
        <v>0</v>
      </c>
      <c r="F878" s="248">
        <f t="shared" si="139"/>
        <v>0</v>
      </c>
      <c r="G878" s="248">
        <f t="shared" si="139"/>
        <v>0</v>
      </c>
      <c r="H878" s="248">
        <f t="shared" si="139"/>
        <v>0</v>
      </c>
      <c r="I878" s="249"/>
      <c r="J878" s="249">
        <f t="shared" si="141"/>
        <v>0</v>
      </c>
      <c r="K878" s="249">
        <f t="shared" si="140"/>
        <v>0</v>
      </c>
      <c r="L878" s="249">
        <f t="shared" si="140"/>
        <v>0</v>
      </c>
      <c r="M878" s="249">
        <f t="shared" si="140"/>
        <v>0</v>
      </c>
      <c r="N878" s="249">
        <f t="shared" si="140"/>
        <v>0</v>
      </c>
      <c r="O878" s="249">
        <f t="shared" si="140"/>
        <v>0</v>
      </c>
      <c r="P878" s="250">
        <v>0.99113317367494314</v>
      </c>
      <c r="Q878" s="251">
        <v>0</v>
      </c>
      <c r="R878" s="250">
        <v>0.99092965931886912</v>
      </c>
      <c r="S878" s="251">
        <v>0</v>
      </c>
      <c r="T878" s="250">
        <v>0.99596189919515832</v>
      </c>
      <c r="U878" s="250">
        <v>0.99673485601485634</v>
      </c>
      <c r="V878" s="250">
        <v>0.99728083374221166</v>
      </c>
      <c r="W878" s="250">
        <v>0.99761463401383055</v>
      </c>
      <c r="X878" s="250">
        <v>0.99781193214251762</v>
      </c>
      <c r="Y878" s="250">
        <v>0.99793336576943514</v>
      </c>
      <c r="Z878" s="251">
        <v>0.10102359999999999</v>
      </c>
      <c r="AA878" s="251">
        <v>0.74142989999999998</v>
      </c>
      <c r="AB878" s="251">
        <v>1.730677E-5</v>
      </c>
      <c r="AC878" s="251">
        <v>0</v>
      </c>
      <c r="AD878" s="251">
        <v>5.1100000000000007E-2</v>
      </c>
      <c r="AE878" s="251">
        <v>0.92166999999999999</v>
      </c>
      <c r="AF878" s="250">
        <v>0.99279601774413895</v>
      </c>
      <c r="AG878" s="251">
        <v>0</v>
      </c>
      <c r="AH878" s="250">
        <v>0</v>
      </c>
      <c r="AI878" s="252">
        <v>1</v>
      </c>
      <c r="AJ878" s="253">
        <f t="shared" si="133"/>
        <v>0</v>
      </c>
      <c r="AK878" s="253">
        <f t="shared" si="134"/>
        <v>0</v>
      </c>
      <c r="AL878" s="253">
        <f t="shared" si="135"/>
        <v>0</v>
      </c>
      <c r="AM878" s="253">
        <f t="shared" si="136"/>
        <v>0</v>
      </c>
      <c r="AN878" s="253">
        <f t="shared" si="137"/>
        <v>0</v>
      </c>
      <c r="AO878" s="254">
        <f t="shared" si="138"/>
        <v>0</v>
      </c>
    </row>
    <row r="879" spans="1:41">
      <c r="A879" s="247">
        <v>1170</v>
      </c>
      <c r="B879" s="248"/>
      <c r="C879" s="248">
        <f t="shared" si="139"/>
        <v>0</v>
      </c>
      <c r="D879" s="248">
        <f t="shared" si="139"/>
        <v>0</v>
      </c>
      <c r="E879" s="248">
        <f t="shared" si="139"/>
        <v>0</v>
      </c>
      <c r="F879" s="248">
        <f t="shared" si="139"/>
        <v>0</v>
      </c>
      <c r="G879" s="248">
        <f t="shared" si="139"/>
        <v>0</v>
      </c>
      <c r="H879" s="248">
        <f t="shared" si="139"/>
        <v>0</v>
      </c>
      <c r="I879" s="249"/>
      <c r="J879" s="249">
        <f t="shared" si="141"/>
        <v>0</v>
      </c>
      <c r="K879" s="249">
        <f t="shared" si="140"/>
        <v>0</v>
      </c>
      <c r="L879" s="249">
        <f t="shared" si="140"/>
        <v>0</v>
      </c>
      <c r="M879" s="249">
        <f t="shared" si="140"/>
        <v>0</v>
      </c>
      <c r="N879" s="249">
        <f t="shared" si="140"/>
        <v>0</v>
      </c>
      <c r="O879" s="249">
        <f t="shared" si="140"/>
        <v>0</v>
      </c>
      <c r="P879" s="250">
        <v>0.99124941770402275</v>
      </c>
      <c r="Q879" s="251">
        <v>0</v>
      </c>
      <c r="R879" s="250">
        <v>0.99104855935308023</v>
      </c>
      <c r="S879" s="251">
        <v>0</v>
      </c>
      <c r="T879" s="250">
        <v>0.99601496591049921</v>
      </c>
      <c r="U879" s="250">
        <v>0.99677778135381612</v>
      </c>
      <c r="V879" s="250">
        <v>0.99731659102961634</v>
      </c>
      <c r="W879" s="250">
        <v>0.99764600697907002</v>
      </c>
      <c r="X879" s="250">
        <v>0.99784071299970079</v>
      </c>
      <c r="Y879" s="250">
        <v>0.99796055097636438</v>
      </c>
      <c r="Z879" s="251">
        <v>0.10560119999999999</v>
      </c>
      <c r="AA879" s="251">
        <v>0.75788430000000007</v>
      </c>
      <c r="AB879" s="251">
        <v>1.0966070000000001E-5</v>
      </c>
      <c r="AC879" s="251">
        <v>0</v>
      </c>
      <c r="AD879" s="251">
        <v>5.7969999999999994E-2</v>
      </c>
      <c r="AE879" s="251">
        <v>0.92308000000000012</v>
      </c>
      <c r="AF879" s="250">
        <v>0.99289054015500766</v>
      </c>
      <c r="AG879" s="251">
        <v>0</v>
      </c>
      <c r="AH879" s="250">
        <v>0</v>
      </c>
      <c r="AI879" s="252">
        <v>1</v>
      </c>
      <c r="AJ879" s="253">
        <f t="shared" si="133"/>
        <v>0</v>
      </c>
      <c r="AK879" s="253">
        <f t="shared" si="134"/>
        <v>0</v>
      </c>
      <c r="AL879" s="253">
        <f t="shared" si="135"/>
        <v>0</v>
      </c>
      <c r="AM879" s="253">
        <f t="shared" si="136"/>
        <v>0</v>
      </c>
      <c r="AN879" s="253">
        <f t="shared" si="137"/>
        <v>0</v>
      </c>
      <c r="AO879" s="254">
        <f t="shared" si="138"/>
        <v>0</v>
      </c>
    </row>
    <row r="880" spans="1:41">
      <c r="A880" s="247">
        <v>1171</v>
      </c>
      <c r="B880" s="248"/>
      <c r="C880" s="248">
        <f t="shared" si="139"/>
        <v>0</v>
      </c>
      <c r="D880" s="248">
        <f t="shared" si="139"/>
        <v>0</v>
      </c>
      <c r="E880" s="248">
        <f t="shared" si="139"/>
        <v>0</v>
      </c>
      <c r="F880" s="248">
        <f t="shared" si="139"/>
        <v>0</v>
      </c>
      <c r="G880" s="248">
        <f t="shared" si="139"/>
        <v>0</v>
      </c>
      <c r="H880" s="248">
        <f t="shared" si="139"/>
        <v>0</v>
      </c>
      <c r="I880" s="249"/>
      <c r="J880" s="249">
        <f t="shared" si="141"/>
        <v>0</v>
      </c>
      <c r="K880" s="249">
        <f t="shared" si="140"/>
        <v>0</v>
      </c>
      <c r="L880" s="249">
        <f t="shared" si="140"/>
        <v>0</v>
      </c>
      <c r="M880" s="249">
        <f t="shared" si="140"/>
        <v>0</v>
      </c>
      <c r="N880" s="249">
        <f t="shared" si="140"/>
        <v>0</v>
      </c>
      <c r="O880" s="249">
        <f t="shared" si="140"/>
        <v>0</v>
      </c>
      <c r="P880" s="250">
        <v>0.99113317367494314</v>
      </c>
      <c r="Q880" s="251">
        <v>0</v>
      </c>
      <c r="R880" s="250">
        <v>0.99092965931886912</v>
      </c>
      <c r="S880" s="251">
        <v>0</v>
      </c>
      <c r="T880" s="250">
        <v>0.99596189919515832</v>
      </c>
      <c r="U880" s="250">
        <v>0.99673485601485634</v>
      </c>
      <c r="V880" s="250">
        <v>0.99728083374221166</v>
      </c>
      <c r="W880" s="250">
        <v>0.99761463401383055</v>
      </c>
      <c r="X880" s="250">
        <v>0.99781193214251762</v>
      </c>
      <c r="Y880" s="250">
        <v>0.99793336576943514</v>
      </c>
      <c r="Z880" s="251">
        <v>0.11007289999999999</v>
      </c>
      <c r="AA880" s="251">
        <v>0.77365210000000006</v>
      </c>
      <c r="AB880" s="251">
        <v>4.8969180000000004E-5</v>
      </c>
      <c r="AC880" s="251">
        <v>0</v>
      </c>
      <c r="AD880" s="251">
        <v>6.6229999999999997E-2</v>
      </c>
      <c r="AE880" s="251">
        <v>0.92427000000000004</v>
      </c>
      <c r="AF880" s="250">
        <v>0.99279601774413895</v>
      </c>
      <c r="AG880" s="251">
        <v>0</v>
      </c>
      <c r="AH880" s="250">
        <v>0</v>
      </c>
      <c r="AI880" s="252">
        <v>1</v>
      </c>
      <c r="AJ880" s="253">
        <f t="shared" si="133"/>
        <v>0</v>
      </c>
      <c r="AK880" s="253">
        <f t="shared" si="134"/>
        <v>0</v>
      </c>
      <c r="AL880" s="253">
        <f t="shared" si="135"/>
        <v>0</v>
      </c>
      <c r="AM880" s="253">
        <f t="shared" si="136"/>
        <v>0</v>
      </c>
      <c r="AN880" s="253">
        <f t="shared" si="137"/>
        <v>0</v>
      </c>
      <c r="AO880" s="254">
        <f t="shared" si="138"/>
        <v>0</v>
      </c>
    </row>
    <row r="881" spans="1:41">
      <c r="A881" s="247">
        <v>1172</v>
      </c>
      <c r="B881" s="248"/>
      <c r="C881" s="248">
        <f t="shared" si="139"/>
        <v>0</v>
      </c>
      <c r="D881" s="248">
        <f t="shared" si="139"/>
        <v>0</v>
      </c>
      <c r="E881" s="248">
        <f t="shared" si="139"/>
        <v>0</v>
      </c>
      <c r="F881" s="248">
        <f t="shared" si="139"/>
        <v>0</v>
      </c>
      <c r="G881" s="248">
        <f t="shared" si="139"/>
        <v>0</v>
      </c>
      <c r="H881" s="248">
        <f t="shared" si="139"/>
        <v>0</v>
      </c>
      <c r="I881" s="249"/>
      <c r="J881" s="249">
        <f t="shared" si="141"/>
        <v>0</v>
      </c>
      <c r="K881" s="249">
        <f t="shared" si="140"/>
        <v>0</v>
      </c>
      <c r="L881" s="249">
        <f t="shared" si="140"/>
        <v>0</v>
      </c>
      <c r="M881" s="249">
        <f t="shared" si="140"/>
        <v>0</v>
      </c>
      <c r="N881" s="249">
        <f t="shared" si="140"/>
        <v>0</v>
      </c>
      <c r="O881" s="249">
        <f t="shared" si="140"/>
        <v>0</v>
      </c>
      <c r="P881" s="250">
        <v>0.99101694094979154</v>
      </c>
      <c r="Q881" s="251">
        <v>0</v>
      </c>
      <c r="R881" s="250">
        <v>0.99081077116835092</v>
      </c>
      <c r="S881" s="251">
        <v>0</v>
      </c>
      <c r="T881" s="250">
        <v>0.99590883424428467</v>
      </c>
      <c r="U881" s="250">
        <v>0.99669193166467052</v>
      </c>
      <c r="V881" s="250">
        <v>0.9972450770206277</v>
      </c>
      <c r="W881" s="250">
        <v>0.99758326140678522</v>
      </c>
      <c r="X881" s="250">
        <v>0.99778315153899011</v>
      </c>
      <c r="Y881" s="250">
        <v>0.99790618075853643</v>
      </c>
      <c r="Z881" s="251">
        <v>0.1144308</v>
      </c>
      <c r="AA881" s="251">
        <v>0.78747739999999988</v>
      </c>
      <c r="AB881" s="251">
        <v>3.8441450000000004E-5</v>
      </c>
      <c r="AC881" s="251">
        <v>0</v>
      </c>
      <c r="AD881" s="251">
        <v>7.5079999999999994E-2</v>
      </c>
      <c r="AE881" s="251">
        <v>0.92504999999999993</v>
      </c>
      <c r="AF881" s="250">
        <v>0.99270150243865518</v>
      </c>
      <c r="AG881" s="251">
        <v>0</v>
      </c>
      <c r="AH881" s="250">
        <v>0</v>
      </c>
      <c r="AI881" s="252">
        <v>1</v>
      </c>
      <c r="AJ881" s="253">
        <f t="shared" si="133"/>
        <v>0</v>
      </c>
      <c r="AK881" s="253">
        <f t="shared" si="134"/>
        <v>0</v>
      </c>
      <c r="AL881" s="253">
        <f t="shared" si="135"/>
        <v>0</v>
      </c>
      <c r="AM881" s="253">
        <f t="shared" si="136"/>
        <v>0</v>
      </c>
      <c r="AN881" s="253">
        <f t="shared" si="137"/>
        <v>0</v>
      </c>
      <c r="AO881" s="254">
        <f t="shared" si="138"/>
        <v>0</v>
      </c>
    </row>
    <row r="882" spans="1:41">
      <c r="A882" s="247">
        <v>1173</v>
      </c>
      <c r="B882" s="248"/>
      <c r="C882" s="248">
        <f t="shared" si="139"/>
        <v>0</v>
      </c>
      <c r="D882" s="248">
        <f t="shared" si="139"/>
        <v>0</v>
      </c>
      <c r="E882" s="248">
        <f t="shared" si="139"/>
        <v>0</v>
      </c>
      <c r="F882" s="248">
        <f t="shared" si="139"/>
        <v>0</v>
      </c>
      <c r="G882" s="248">
        <f t="shared" si="139"/>
        <v>0</v>
      </c>
      <c r="H882" s="248">
        <f t="shared" si="139"/>
        <v>0</v>
      </c>
      <c r="I882" s="249"/>
      <c r="J882" s="249">
        <f t="shared" si="141"/>
        <v>0</v>
      </c>
      <c r="K882" s="249">
        <f t="shared" si="140"/>
        <v>0</v>
      </c>
      <c r="L882" s="249">
        <f t="shared" si="140"/>
        <v>0</v>
      </c>
      <c r="M882" s="249">
        <f t="shared" si="140"/>
        <v>0</v>
      </c>
      <c r="N882" s="249">
        <f t="shared" si="140"/>
        <v>0</v>
      </c>
      <c r="O882" s="249">
        <f t="shared" si="140"/>
        <v>0</v>
      </c>
      <c r="P882" s="250">
        <v>0.99090071952769532</v>
      </c>
      <c r="Q882" s="251">
        <v>0</v>
      </c>
      <c r="R882" s="250">
        <v>0.99069189490057663</v>
      </c>
      <c r="S882" s="251">
        <v>0</v>
      </c>
      <c r="T882" s="250">
        <v>0.99585577105785528</v>
      </c>
      <c r="U882" s="250">
        <v>0.9966490083032562</v>
      </c>
      <c r="V882" s="250">
        <v>0.99720932086486669</v>
      </c>
      <c r="W882" s="250">
        <v>0.99755188915793713</v>
      </c>
      <c r="X882" s="250">
        <v>0.99775437118912147</v>
      </c>
      <c r="Y882" s="250">
        <v>0.99787899594367091</v>
      </c>
      <c r="Z882" s="251">
        <v>0.1184699</v>
      </c>
      <c r="AA882" s="251">
        <v>0.80026140000000001</v>
      </c>
      <c r="AB882" s="251">
        <v>2.0850140000000002E-5</v>
      </c>
      <c r="AC882" s="251">
        <v>0</v>
      </c>
      <c r="AD882" s="251">
        <v>8.2949999999999996E-2</v>
      </c>
      <c r="AE882" s="251">
        <v>0.92551000000000005</v>
      </c>
      <c r="AF882" s="250">
        <v>0.99260699423816545</v>
      </c>
      <c r="AG882" s="251">
        <v>0</v>
      </c>
      <c r="AH882" s="250">
        <v>0</v>
      </c>
      <c r="AI882" s="252">
        <v>1</v>
      </c>
      <c r="AJ882" s="253">
        <f t="shared" si="133"/>
        <v>0</v>
      </c>
      <c r="AK882" s="253">
        <f t="shared" si="134"/>
        <v>0</v>
      </c>
      <c r="AL882" s="253">
        <f t="shared" si="135"/>
        <v>0</v>
      </c>
      <c r="AM882" s="253">
        <f t="shared" si="136"/>
        <v>0</v>
      </c>
      <c r="AN882" s="253">
        <f t="shared" si="137"/>
        <v>0</v>
      </c>
      <c r="AO882" s="254">
        <f t="shared" si="138"/>
        <v>0</v>
      </c>
    </row>
    <row r="883" spans="1:41">
      <c r="A883" s="247">
        <v>1174</v>
      </c>
      <c r="B883" s="248"/>
      <c r="C883" s="248">
        <f t="shared" si="139"/>
        <v>0</v>
      </c>
      <c r="D883" s="248">
        <f t="shared" si="139"/>
        <v>0</v>
      </c>
      <c r="E883" s="248">
        <f t="shared" si="139"/>
        <v>0</v>
      </c>
      <c r="F883" s="248">
        <f t="shared" si="139"/>
        <v>0</v>
      </c>
      <c r="G883" s="248">
        <f t="shared" si="139"/>
        <v>0</v>
      </c>
      <c r="H883" s="248">
        <f t="shared" si="139"/>
        <v>0</v>
      </c>
      <c r="I883" s="249"/>
      <c r="J883" s="249">
        <f t="shared" si="141"/>
        <v>0</v>
      </c>
      <c r="K883" s="249">
        <f t="shared" si="140"/>
        <v>0</v>
      </c>
      <c r="L883" s="249">
        <f t="shared" si="140"/>
        <v>0</v>
      </c>
      <c r="M883" s="249">
        <f t="shared" si="140"/>
        <v>0</v>
      </c>
      <c r="N883" s="249">
        <f t="shared" si="140"/>
        <v>0</v>
      </c>
      <c r="O883" s="249">
        <f t="shared" si="140"/>
        <v>0</v>
      </c>
      <c r="P883" s="250">
        <v>0.99078450940778195</v>
      </c>
      <c r="Q883" s="251">
        <v>0</v>
      </c>
      <c r="R883" s="250">
        <v>0.99057303051459655</v>
      </c>
      <c r="S883" s="251">
        <v>0</v>
      </c>
      <c r="T883" s="250">
        <v>0.99580270963584705</v>
      </c>
      <c r="U883" s="250">
        <v>0.99660608593061029</v>
      </c>
      <c r="V883" s="250">
        <v>0.99717356527493128</v>
      </c>
      <c r="W883" s="250">
        <v>0.99752051726728941</v>
      </c>
      <c r="X883" s="250">
        <v>0.99772559109291459</v>
      </c>
      <c r="Y883" s="250">
        <v>0.99785181132484124</v>
      </c>
      <c r="Z883" s="251">
        <v>0.12252679999999999</v>
      </c>
      <c r="AA883" s="251">
        <v>0.81136210000000009</v>
      </c>
      <c r="AB883" s="251">
        <v>3.415354E-5</v>
      </c>
      <c r="AC883" s="251">
        <v>0</v>
      </c>
      <c r="AD883" s="251">
        <v>8.9139999999999997E-2</v>
      </c>
      <c r="AE883" s="251">
        <v>0.92563000000000006</v>
      </c>
      <c r="AF883" s="250">
        <v>0.99251249314227774</v>
      </c>
      <c r="AG883" s="251">
        <v>0</v>
      </c>
      <c r="AH883" s="250">
        <v>0</v>
      </c>
      <c r="AI883" s="252">
        <v>1</v>
      </c>
      <c r="AJ883" s="253">
        <f t="shared" si="133"/>
        <v>0</v>
      </c>
      <c r="AK883" s="253">
        <f t="shared" si="134"/>
        <v>0</v>
      </c>
      <c r="AL883" s="253">
        <f t="shared" si="135"/>
        <v>0</v>
      </c>
      <c r="AM883" s="253">
        <f t="shared" si="136"/>
        <v>0</v>
      </c>
      <c r="AN883" s="253">
        <f t="shared" si="137"/>
        <v>0</v>
      </c>
      <c r="AO883" s="254">
        <f t="shared" si="138"/>
        <v>0</v>
      </c>
    </row>
    <row r="884" spans="1:41">
      <c r="A884" s="247">
        <v>1175</v>
      </c>
      <c r="B884" s="248"/>
      <c r="C884" s="248">
        <f t="shared" si="139"/>
        <v>0</v>
      </c>
      <c r="D884" s="248">
        <f t="shared" si="139"/>
        <v>0</v>
      </c>
      <c r="E884" s="248">
        <f t="shared" si="139"/>
        <v>0</v>
      </c>
      <c r="F884" s="248">
        <f t="shared" si="139"/>
        <v>0</v>
      </c>
      <c r="G884" s="248">
        <f t="shared" si="139"/>
        <v>0</v>
      </c>
      <c r="H884" s="248">
        <f t="shared" si="139"/>
        <v>0</v>
      </c>
      <c r="I884" s="249"/>
      <c r="J884" s="249">
        <f t="shared" si="141"/>
        <v>0</v>
      </c>
      <c r="K884" s="249">
        <f t="shared" si="140"/>
        <v>0</v>
      </c>
      <c r="L884" s="249">
        <f t="shared" si="140"/>
        <v>0</v>
      </c>
      <c r="M884" s="249">
        <f t="shared" si="140"/>
        <v>0</v>
      </c>
      <c r="N884" s="249">
        <f t="shared" si="140"/>
        <v>0</v>
      </c>
      <c r="O884" s="249">
        <f t="shared" si="140"/>
        <v>0</v>
      </c>
      <c r="P884" s="250">
        <v>0.99066831058917915</v>
      </c>
      <c r="Q884" s="251">
        <v>0</v>
      </c>
      <c r="R884" s="250">
        <v>0.99045417800946178</v>
      </c>
      <c r="S884" s="251">
        <v>0</v>
      </c>
      <c r="T884" s="250">
        <v>0.99574964997823689</v>
      </c>
      <c r="U884" s="250">
        <v>0.99656316454673</v>
      </c>
      <c r="V884" s="250">
        <v>0.99713781025082371</v>
      </c>
      <c r="W884" s="250">
        <v>0.99748914573484537</v>
      </c>
      <c r="X884" s="250">
        <v>0.99769681125037257</v>
      </c>
      <c r="Y884" s="250">
        <v>0.99782462690204998</v>
      </c>
      <c r="Z884" s="251">
        <v>0.1267481</v>
      </c>
      <c r="AA884" s="251">
        <v>0.82081919999999997</v>
      </c>
      <c r="AB884" s="251">
        <v>2.6404160000000001E-5</v>
      </c>
      <c r="AC884" s="251">
        <v>0</v>
      </c>
      <c r="AD884" s="251">
        <v>9.9330000000000002E-2</v>
      </c>
      <c r="AE884" s="251">
        <v>0.92547999999999997</v>
      </c>
      <c r="AF884" s="250">
        <v>0.9924179991506008</v>
      </c>
      <c r="AG884" s="251">
        <v>0</v>
      </c>
      <c r="AH884" s="250">
        <v>0</v>
      </c>
      <c r="AI884" s="252">
        <v>1</v>
      </c>
      <c r="AJ884" s="253">
        <f t="shared" si="133"/>
        <v>0</v>
      </c>
      <c r="AK884" s="253">
        <f t="shared" si="134"/>
        <v>0</v>
      </c>
      <c r="AL884" s="253">
        <f t="shared" si="135"/>
        <v>0</v>
      </c>
      <c r="AM884" s="253">
        <f t="shared" si="136"/>
        <v>0</v>
      </c>
      <c r="AN884" s="253">
        <f t="shared" si="137"/>
        <v>0</v>
      </c>
      <c r="AO884" s="254">
        <f t="shared" si="138"/>
        <v>0</v>
      </c>
    </row>
    <row r="885" spans="1:41">
      <c r="A885" s="247">
        <v>1176</v>
      </c>
      <c r="B885" s="248"/>
      <c r="C885" s="248">
        <f t="shared" si="139"/>
        <v>0</v>
      </c>
      <c r="D885" s="248">
        <f t="shared" si="139"/>
        <v>0</v>
      </c>
      <c r="E885" s="248">
        <f t="shared" si="139"/>
        <v>0</v>
      </c>
      <c r="F885" s="248">
        <f t="shared" si="139"/>
        <v>0</v>
      </c>
      <c r="G885" s="248">
        <f t="shared" si="139"/>
        <v>0</v>
      </c>
      <c r="H885" s="248">
        <f t="shared" si="139"/>
        <v>0</v>
      </c>
      <c r="I885" s="249"/>
      <c r="J885" s="249">
        <f t="shared" si="141"/>
        <v>0</v>
      </c>
      <c r="K885" s="249">
        <f t="shared" si="140"/>
        <v>0</v>
      </c>
      <c r="L885" s="249">
        <f t="shared" si="140"/>
        <v>0</v>
      </c>
      <c r="M885" s="249">
        <f t="shared" si="140"/>
        <v>0</v>
      </c>
      <c r="N885" s="249">
        <f t="shared" si="140"/>
        <v>0</v>
      </c>
      <c r="O885" s="249">
        <f t="shared" si="140"/>
        <v>0</v>
      </c>
      <c r="P885" s="250">
        <v>0.99055212307101315</v>
      </c>
      <c r="Q885" s="251">
        <v>0</v>
      </c>
      <c r="R885" s="250">
        <v>0.99033533738422141</v>
      </c>
      <c r="S885" s="251">
        <v>0</v>
      </c>
      <c r="T885" s="250">
        <v>0.99569659208500061</v>
      </c>
      <c r="U885" s="250">
        <v>0.99652024415161189</v>
      </c>
      <c r="V885" s="250">
        <v>0.99710205579254629</v>
      </c>
      <c r="W885" s="250">
        <v>0.99745777456060769</v>
      </c>
      <c r="X885" s="250">
        <v>0.99766803166149742</v>
      </c>
      <c r="Y885" s="250">
        <v>0.99779744267529946</v>
      </c>
      <c r="Z885" s="251">
        <v>0.13094410000000001</v>
      </c>
      <c r="AA885" s="251">
        <v>0.82850250000000003</v>
      </c>
      <c r="AB885" s="251">
        <v>3.4398089999999998E-5</v>
      </c>
      <c r="AC885" s="251">
        <v>0</v>
      </c>
      <c r="AD885" s="251">
        <v>0.10785</v>
      </c>
      <c r="AE885" s="251">
        <v>0.92496</v>
      </c>
      <c r="AF885" s="250">
        <v>0.99232351226274185</v>
      </c>
      <c r="AG885" s="251">
        <v>0</v>
      </c>
      <c r="AH885" s="250">
        <v>0</v>
      </c>
      <c r="AI885" s="252">
        <v>1</v>
      </c>
      <c r="AJ885" s="253">
        <f t="shared" si="133"/>
        <v>0</v>
      </c>
      <c r="AK885" s="253">
        <f t="shared" si="134"/>
        <v>0</v>
      </c>
      <c r="AL885" s="253">
        <f t="shared" si="135"/>
        <v>0</v>
      </c>
      <c r="AM885" s="253">
        <f t="shared" si="136"/>
        <v>0</v>
      </c>
      <c r="AN885" s="253">
        <f t="shared" si="137"/>
        <v>0</v>
      </c>
      <c r="AO885" s="254">
        <f t="shared" si="138"/>
        <v>0</v>
      </c>
    </row>
    <row r="886" spans="1:41">
      <c r="A886" s="247">
        <v>1177</v>
      </c>
      <c r="B886" s="248"/>
      <c r="C886" s="248">
        <f t="shared" si="139"/>
        <v>0</v>
      </c>
      <c r="D886" s="248">
        <f t="shared" si="139"/>
        <v>0</v>
      </c>
      <c r="E886" s="248">
        <f t="shared" si="139"/>
        <v>0</v>
      </c>
      <c r="F886" s="248">
        <f t="shared" si="139"/>
        <v>0</v>
      </c>
      <c r="G886" s="248">
        <f t="shared" si="139"/>
        <v>0</v>
      </c>
      <c r="H886" s="248">
        <f t="shared" si="139"/>
        <v>0</v>
      </c>
      <c r="I886" s="249"/>
      <c r="J886" s="249">
        <f t="shared" si="141"/>
        <v>0</v>
      </c>
      <c r="K886" s="249">
        <f t="shared" si="140"/>
        <v>0</v>
      </c>
      <c r="L886" s="249">
        <f t="shared" si="140"/>
        <v>0</v>
      </c>
      <c r="M886" s="249">
        <f t="shared" si="140"/>
        <v>0</v>
      </c>
      <c r="N886" s="249">
        <f t="shared" si="140"/>
        <v>0</v>
      </c>
      <c r="O886" s="249">
        <f t="shared" si="140"/>
        <v>0</v>
      </c>
      <c r="P886" s="250">
        <v>0.99043594685241176</v>
      </c>
      <c r="Q886" s="251">
        <v>0</v>
      </c>
      <c r="R886" s="250">
        <v>0.99021650863792643</v>
      </c>
      <c r="S886" s="251">
        <v>0</v>
      </c>
      <c r="T886" s="250">
        <v>0.99564353595611521</v>
      </c>
      <c r="U886" s="250">
        <v>0.99647732474525352</v>
      </c>
      <c r="V886" s="250">
        <v>0.99706630190010148</v>
      </c>
      <c r="W886" s="250">
        <v>0.99742640374457958</v>
      </c>
      <c r="X886" s="250">
        <v>0.99763925232629258</v>
      </c>
      <c r="Y886" s="250">
        <v>0.99777025864459223</v>
      </c>
      <c r="Z886" s="251">
        <v>0.1356224</v>
      </c>
      <c r="AA886" s="251">
        <v>0.83444879999999999</v>
      </c>
      <c r="AB886" s="251">
        <v>7.0515300000000006E-6</v>
      </c>
      <c r="AC886" s="251">
        <v>0</v>
      </c>
      <c r="AD886" s="251">
        <v>0.11932999999999999</v>
      </c>
      <c r="AE886" s="251">
        <v>0.92409000000000008</v>
      </c>
      <c r="AF886" s="250">
        <v>0.99222903247830974</v>
      </c>
      <c r="AG886" s="251">
        <v>0</v>
      </c>
      <c r="AH886" s="250">
        <v>0</v>
      </c>
      <c r="AI886" s="252">
        <v>1</v>
      </c>
      <c r="AJ886" s="253">
        <f t="shared" si="133"/>
        <v>0</v>
      </c>
      <c r="AK886" s="253">
        <f t="shared" si="134"/>
        <v>0</v>
      </c>
      <c r="AL886" s="253">
        <f t="shared" si="135"/>
        <v>0</v>
      </c>
      <c r="AM886" s="253">
        <f t="shared" si="136"/>
        <v>0</v>
      </c>
      <c r="AN886" s="253">
        <f t="shared" si="137"/>
        <v>0</v>
      </c>
      <c r="AO886" s="254">
        <f t="shared" si="138"/>
        <v>0</v>
      </c>
    </row>
    <row r="887" spans="1:41">
      <c r="A887" s="247">
        <v>1178</v>
      </c>
      <c r="B887" s="248"/>
      <c r="C887" s="248">
        <f t="shared" si="139"/>
        <v>0</v>
      </c>
      <c r="D887" s="248">
        <f t="shared" si="139"/>
        <v>0</v>
      </c>
      <c r="E887" s="248">
        <f t="shared" si="139"/>
        <v>0</v>
      </c>
      <c r="F887" s="248">
        <f t="shared" si="139"/>
        <v>0</v>
      </c>
      <c r="G887" s="248">
        <f t="shared" si="139"/>
        <v>0</v>
      </c>
      <c r="H887" s="248">
        <f t="shared" si="139"/>
        <v>0</v>
      </c>
      <c r="I887" s="249"/>
      <c r="J887" s="249">
        <f t="shared" si="141"/>
        <v>0</v>
      </c>
      <c r="K887" s="249">
        <f t="shared" si="140"/>
        <v>0</v>
      </c>
      <c r="L887" s="249">
        <f t="shared" si="140"/>
        <v>0</v>
      </c>
      <c r="M887" s="249">
        <f t="shared" si="140"/>
        <v>0</v>
      </c>
      <c r="N887" s="249">
        <f t="shared" si="140"/>
        <v>0</v>
      </c>
      <c r="O887" s="249">
        <f t="shared" si="140"/>
        <v>0</v>
      </c>
      <c r="P887" s="250">
        <v>0.99031978193250259</v>
      </c>
      <c r="Q887" s="251">
        <v>0</v>
      </c>
      <c r="R887" s="250">
        <v>0.99009769176962759</v>
      </c>
      <c r="S887" s="251">
        <v>0</v>
      </c>
      <c r="T887" s="250">
        <v>0.99559048159155761</v>
      </c>
      <c r="U887" s="250">
        <v>0.99643440632765168</v>
      </c>
      <c r="V887" s="250">
        <v>0.99703054857349172</v>
      </c>
      <c r="W887" s="250">
        <v>0.99739503328676449</v>
      </c>
      <c r="X887" s="250">
        <v>0.99761047324476082</v>
      </c>
      <c r="Y887" s="250">
        <v>0.99774307480993074</v>
      </c>
      <c r="Z887" s="251">
        <v>0.14070349999999998</v>
      </c>
      <c r="AA887" s="251">
        <v>0.83859020000000006</v>
      </c>
      <c r="AB887" s="251">
        <v>1.8291049999999998E-5</v>
      </c>
      <c r="AC887" s="251">
        <v>0</v>
      </c>
      <c r="AD887" s="251">
        <v>0.12894</v>
      </c>
      <c r="AE887" s="251">
        <v>0.92313999999999996</v>
      </c>
      <c r="AF887" s="250">
        <v>0.99213455979691256</v>
      </c>
      <c r="AG887" s="251">
        <v>0</v>
      </c>
      <c r="AH887" s="250">
        <v>0</v>
      </c>
      <c r="AI887" s="252">
        <v>1</v>
      </c>
      <c r="AJ887" s="253">
        <f t="shared" si="133"/>
        <v>0</v>
      </c>
      <c r="AK887" s="253">
        <f t="shared" si="134"/>
        <v>0</v>
      </c>
      <c r="AL887" s="253">
        <f t="shared" si="135"/>
        <v>0</v>
      </c>
      <c r="AM887" s="253">
        <f t="shared" si="136"/>
        <v>0</v>
      </c>
      <c r="AN887" s="253">
        <f t="shared" si="137"/>
        <v>0</v>
      </c>
      <c r="AO887" s="254">
        <f t="shared" si="138"/>
        <v>0</v>
      </c>
    </row>
    <row r="888" spans="1:41">
      <c r="A888" s="247">
        <v>1179</v>
      </c>
      <c r="B888" s="248"/>
      <c r="C888" s="248">
        <f t="shared" si="139"/>
        <v>0</v>
      </c>
      <c r="D888" s="248">
        <f t="shared" si="139"/>
        <v>0</v>
      </c>
      <c r="E888" s="248">
        <f t="shared" si="139"/>
        <v>0</v>
      </c>
      <c r="F888" s="248">
        <f t="shared" si="139"/>
        <v>0</v>
      </c>
      <c r="G888" s="248">
        <f t="shared" si="139"/>
        <v>0</v>
      </c>
      <c r="H888" s="248">
        <f t="shared" si="139"/>
        <v>0</v>
      </c>
      <c r="I888" s="249"/>
      <c r="J888" s="249">
        <f t="shared" si="141"/>
        <v>0</v>
      </c>
      <c r="K888" s="249">
        <f t="shared" si="140"/>
        <v>0</v>
      </c>
      <c r="L888" s="249">
        <f t="shared" si="140"/>
        <v>0</v>
      </c>
      <c r="M888" s="249">
        <f t="shared" si="140"/>
        <v>0</v>
      </c>
      <c r="N888" s="249">
        <f t="shared" si="140"/>
        <v>0</v>
      </c>
      <c r="O888" s="249">
        <f t="shared" si="140"/>
        <v>0</v>
      </c>
      <c r="P888" s="250">
        <v>0.99020362831041286</v>
      </c>
      <c r="Q888" s="251">
        <v>0</v>
      </c>
      <c r="R888" s="250">
        <v>0.98997888677837542</v>
      </c>
      <c r="S888" s="251">
        <v>0</v>
      </c>
      <c r="T888" s="250">
        <v>0.99553742899130437</v>
      </c>
      <c r="U888" s="250">
        <v>0.99639148889880313</v>
      </c>
      <c r="V888" s="250">
        <v>0.99699479581271933</v>
      </c>
      <c r="W888" s="250">
        <v>0.99736366318716496</v>
      </c>
      <c r="X888" s="250">
        <v>0.99758169441690503</v>
      </c>
      <c r="Y888" s="250">
        <v>0.99771589117131765</v>
      </c>
      <c r="Z888" s="251">
        <v>0.14576800000000001</v>
      </c>
      <c r="AA888" s="251">
        <v>0.84100939999999991</v>
      </c>
      <c r="AB888" s="251">
        <v>4.7326300000000001E-5</v>
      </c>
      <c r="AC888" s="251">
        <v>0</v>
      </c>
      <c r="AD888" s="251">
        <v>0.13827</v>
      </c>
      <c r="AE888" s="251">
        <v>0.92185000000000006</v>
      </c>
      <c r="AF888" s="250">
        <v>0.99204009421815864</v>
      </c>
      <c r="AG888" s="251">
        <v>0</v>
      </c>
      <c r="AH888" s="250">
        <v>0</v>
      </c>
      <c r="AI888" s="252">
        <v>1</v>
      </c>
      <c r="AJ888" s="253">
        <f t="shared" si="133"/>
        <v>0</v>
      </c>
      <c r="AK888" s="253">
        <f t="shared" si="134"/>
        <v>0</v>
      </c>
      <c r="AL888" s="253">
        <f t="shared" si="135"/>
        <v>0</v>
      </c>
      <c r="AM888" s="253">
        <f t="shared" si="136"/>
        <v>0</v>
      </c>
      <c r="AN888" s="253">
        <f t="shared" si="137"/>
        <v>0</v>
      </c>
      <c r="AO888" s="254">
        <f t="shared" si="138"/>
        <v>0</v>
      </c>
    </row>
    <row r="889" spans="1:41">
      <c r="A889" s="247">
        <v>1180</v>
      </c>
      <c r="B889" s="248"/>
      <c r="C889" s="248">
        <f t="shared" si="139"/>
        <v>0</v>
      </c>
      <c r="D889" s="248">
        <f t="shared" si="139"/>
        <v>0</v>
      </c>
      <c r="E889" s="248">
        <f t="shared" si="139"/>
        <v>0</v>
      </c>
      <c r="F889" s="248">
        <f t="shared" si="139"/>
        <v>0</v>
      </c>
      <c r="G889" s="248">
        <f t="shared" si="139"/>
        <v>0</v>
      </c>
      <c r="H889" s="248">
        <f t="shared" si="139"/>
        <v>0</v>
      </c>
      <c r="I889" s="249"/>
      <c r="J889" s="249">
        <f t="shared" si="141"/>
        <v>0</v>
      </c>
      <c r="K889" s="249">
        <f t="shared" si="140"/>
        <v>0</v>
      </c>
      <c r="L889" s="249">
        <f t="shared" si="140"/>
        <v>0</v>
      </c>
      <c r="M889" s="249">
        <f t="shared" si="140"/>
        <v>0</v>
      </c>
      <c r="N889" s="249">
        <f t="shared" si="140"/>
        <v>0</v>
      </c>
      <c r="O889" s="249">
        <f t="shared" si="140"/>
        <v>0</v>
      </c>
      <c r="P889" s="250">
        <v>0.9900874859852703</v>
      </c>
      <c r="Q889" s="251">
        <v>0</v>
      </c>
      <c r="R889" s="250">
        <v>0.9898600936632207</v>
      </c>
      <c r="S889" s="251">
        <v>0</v>
      </c>
      <c r="T889" s="250">
        <v>0.99548437815533219</v>
      </c>
      <c r="U889" s="250">
        <v>0.99634857245870534</v>
      </c>
      <c r="V889" s="250">
        <v>0.99695904361778664</v>
      </c>
      <c r="W889" s="250">
        <v>0.99733229344578445</v>
      </c>
      <c r="X889" s="250">
        <v>0.99755291584272787</v>
      </c>
      <c r="Y889" s="250">
        <v>0.9976887077287554</v>
      </c>
      <c r="Z889" s="251">
        <v>0.15099790000000002</v>
      </c>
      <c r="AA889" s="251">
        <v>0.84191879999999997</v>
      </c>
      <c r="AB889" s="251">
        <v>3.5632169999999999E-5</v>
      </c>
      <c r="AC889" s="251">
        <v>0</v>
      </c>
      <c r="AD889" s="251">
        <v>0.14951999999999999</v>
      </c>
      <c r="AE889" s="251">
        <v>0.92031000000000007</v>
      </c>
      <c r="AF889" s="250">
        <v>0.99194563574165651</v>
      </c>
      <c r="AG889" s="251">
        <v>0</v>
      </c>
      <c r="AH889" s="250">
        <v>0</v>
      </c>
      <c r="AI889" s="252">
        <v>1</v>
      </c>
      <c r="AJ889" s="253">
        <f t="shared" si="133"/>
        <v>0</v>
      </c>
      <c r="AK889" s="253">
        <f t="shared" si="134"/>
        <v>0</v>
      </c>
      <c r="AL889" s="253">
        <f t="shared" si="135"/>
        <v>0</v>
      </c>
      <c r="AM889" s="253">
        <f t="shared" si="136"/>
        <v>0</v>
      </c>
      <c r="AN889" s="253">
        <f t="shared" si="137"/>
        <v>0</v>
      </c>
      <c r="AO889" s="254">
        <f t="shared" si="138"/>
        <v>0</v>
      </c>
    </row>
    <row r="890" spans="1:41">
      <c r="A890" s="247">
        <v>1181</v>
      </c>
      <c r="B890" s="248"/>
      <c r="C890" s="248">
        <f t="shared" si="139"/>
        <v>0</v>
      </c>
      <c r="D890" s="248">
        <f t="shared" si="139"/>
        <v>0</v>
      </c>
      <c r="E890" s="248">
        <f t="shared" si="139"/>
        <v>0</v>
      </c>
      <c r="F890" s="248">
        <f t="shared" si="139"/>
        <v>0</v>
      </c>
      <c r="G890" s="248">
        <f t="shared" si="139"/>
        <v>0</v>
      </c>
      <c r="H890" s="248">
        <f t="shared" si="139"/>
        <v>0</v>
      </c>
      <c r="I890" s="249"/>
      <c r="J890" s="249">
        <f t="shared" si="141"/>
        <v>0</v>
      </c>
      <c r="K890" s="249">
        <f t="shared" si="140"/>
        <v>0</v>
      </c>
      <c r="L890" s="249">
        <f t="shared" si="140"/>
        <v>0</v>
      </c>
      <c r="M890" s="249">
        <f t="shared" si="140"/>
        <v>0</v>
      </c>
      <c r="N890" s="249">
        <f t="shared" si="140"/>
        <v>0</v>
      </c>
      <c r="O890" s="249">
        <f t="shared" si="140"/>
        <v>0</v>
      </c>
      <c r="P890" s="250">
        <v>0.9900874859852703</v>
      </c>
      <c r="Q890" s="251">
        <v>0</v>
      </c>
      <c r="R890" s="250">
        <v>0.9898600936632207</v>
      </c>
      <c r="S890" s="251">
        <v>0</v>
      </c>
      <c r="T890" s="250">
        <v>0.99548437815533219</v>
      </c>
      <c r="U890" s="250">
        <v>0.99634857245870534</v>
      </c>
      <c r="V890" s="250">
        <v>0.99695904361778664</v>
      </c>
      <c r="W890" s="250">
        <v>0.99733229344578445</v>
      </c>
      <c r="X890" s="250">
        <v>0.99755291584272787</v>
      </c>
      <c r="Y890" s="250">
        <v>0.9976887077287554</v>
      </c>
      <c r="Z890" s="251">
        <v>0.1564875</v>
      </c>
      <c r="AA890" s="251">
        <v>0.841557</v>
      </c>
      <c r="AB890" s="251">
        <v>3.7203399999999997E-5</v>
      </c>
      <c r="AC890" s="251">
        <v>0</v>
      </c>
      <c r="AD890" s="251">
        <v>0.16072</v>
      </c>
      <c r="AE890" s="251">
        <v>0.91864000000000001</v>
      </c>
      <c r="AF890" s="250">
        <v>0.99194563574165651</v>
      </c>
      <c r="AG890" s="251">
        <v>0</v>
      </c>
      <c r="AH890" s="250">
        <v>0</v>
      </c>
      <c r="AI890" s="252">
        <v>1</v>
      </c>
      <c r="AJ890" s="253">
        <f t="shared" si="133"/>
        <v>0</v>
      </c>
      <c r="AK890" s="253">
        <f t="shared" si="134"/>
        <v>0</v>
      </c>
      <c r="AL890" s="253">
        <f t="shared" si="135"/>
        <v>0</v>
      </c>
      <c r="AM890" s="253">
        <f t="shared" si="136"/>
        <v>0</v>
      </c>
      <c r="AN890" s="253">
        <f t="shared" si="137"/>
        <v>0</v>
      </c>
      <c r="AO890" s="254">
        <f t="shared" si="138"/>
        <v>0</v>
      </c>
    </row>
    <row r="891" spans="1:41">
      <c r="A891" s="247">
        <v>1182</v>
      </c>
      <c r="B891" s="248"/>
      <c r="C891" s="248">
        <f t="shared" si="139"/>
        <v>0</v>
      </c>
      <c r="D891" s="248">
        <f t="shared" si="139"/>
        <v>0</v>
      </c>
      <c r="E891" s="248">
        <f t="shared" si="139"/>
        <v>0</v>
      </c>
      <c r="F891" s="248">
        <f t="shared" ref="D891:H906" si="142">IF($A891&lt;F$4,0,IF($A891&gt;F$5,0,1))</f>
        <v>0</v>
      </c>
      <c r="G891" s="248">
        <f t="shared" si="142"/>
        <v>0</v>
      </c>
      <c r="H891" s="248">
        <f t="shared" si="142"/>
        <v>0</v>
      </c>
      <c r="I891" s="249"/>
      <c r="J891" s="249">
        <f t="shared" si="141"/>
        <v>0</v>
      </c>
      <c r="K891" s="249">
        <f t="shared" si="140"/>
        <v>0</v>
      </c>
      <c r="L891" s="249">
        <f t="shared" si="140"/>
        <v>0</v>
      </c>
      <c r="M891" s="249">
        <f t="shared" si="140"/>
        <v>0</v>
      </c>
      <c r="N891" s="249">
        <f t="shared" si="140"/>
        <v>0</v>
      </c>
      <c r="O891" s="249">
        <f t="shared" si="140"/>
        <v>0</v>
      </c>
      <c r="P891" s="250">
        <v>0.9900874859852703</v>
      </c>
      <c r="Q891" s="251">
        <v>0</v>
      </c>
      <c r="R891" s="250">
        <v>0.9898600936632207</v>
      </c>
      <c r="S891" s="251">
        <v>0</v>
      </c>
      <c r="T891" s="250">
        <v>0.99548437815533219</v>
      </c>
      <c r="U891" s="250">
        <v>0.99634857245870534</v>
      </c>
      <c r="V891" s="250">
        <v>0.99695904361778664</v>
      </c>
      <c r="W891" s="250">
        <v>0.99733229344578445</v>
      </c>
      <c r="X891" s="250">
        <v>0.99755291584272787</v>
      </c>
      <c r="Y891" s="250">
        <v>0.9976887077287554</v>
      </c>
      <c r="Z891" s="251">
        <v>0.16215640000000001</v>
      </c>
      <c r="AA891" s="251">
        <v>0.84040880000000007</v>
      </c>
      <c r="AB891" s="251">
        <v>4.0775179999999994E-5</v>
      </c>
      <c r="AC891" s="251">
        <v>0</v>
      </c>
      <c r="AD891" s="251">
        <v>0.16939000000000001</v>
      </c>
      <c r="AE891" s="251">
        <v>0.91693999999999998</v>
      </c>
      <c r="AF891" s="250">
        <v>0.99194563574165651</v>
      </c>
      <c r="AG891" s="251">
        <v>0</v>
      </c>
      <c r="AH891" s="250">
        <v>0</v>
      </c>
      <c r="AI891" s="252">
        <v>1</v>
      </c>
      <c r="AJ891" s="253">
        <f t="shared" si="133"/>
        <v>0</v>
      </c>
      <c r="AK891" s="253">
        <f t="shared" si="134"/>
        <v>0</v>
      </c>
      <c r="AL891" s="253">
        <f t="shared" si="135"/>
        <v>0</v>
      </c>
      <c r="AM891" s="253">
        <f t="shared" si="136"/>
        <v>0</v>
      </c>
      <c r="AN891" s="253">
        <f t="shared" si="137"/>
        <v>0</v>
      </c>
      <c r="AO891" s="254">
        <f t="shared" si="138"/>
        <v>0</v>
      </c>
    </row>
    <row r="892" spans="1:41">
      <c r="A892" s="247">
        <v>1183</v>
      </c>
      <c r="B892" s="248"/>
      <c r="C892" s="248">
        <f t="shared" ref="C892:H934" si="143">IF($A892&lt;C$4,0,IF($A892&gt;C$5,0,1))</f>
        <v>0</v>
      </c>
      <c r="D892" s="248">
        <f t="shared" si="142"/>
        <v>0</v>
      </c>
      <c r="E892" s="248">
        <f t="shared" si="142"/>
        <v>0</v>
      </c>
      <c r="F892" s="248">
        <f t="shared" si="142"/>
        <v>0</v>
      </c>
      <c r="G892" s="248">
        <f t="shared" si="142"/>
        <v>0</v>
      </c>
      <c r="H892" s="248">
        <f t="shared" si="142"/>
        <v>0</v>
      </c>
      <c r="I892" s="249"/>
      <c r="J892" s="249">
        <f t="shared" si="141"/>
        <v>0</v>
      </c>
      <c r="K892" s="249">
        <f t="shared" si="140"/>
        <v>0</v>
      </c>
      <c r="L892" s="249">
        <f t="shared" si="140"/>
        <v>0</v>
      </c>
      <c r="M892" s="249">
        <f t="shared" si="140"/>
        <v>0</v>
      </c>
      <c r="N892" s="249">
        <f t="shared" si="140"/>
        <v>0</v>
      </c>
      <c r="O892" s="249">
        <f t="shared" si="140"/>
        <v>0</v>
      </c>
      <c r="P892" s="250">
        <v>0.9900874859852703</v>
      </c>
      <c r="Q892" s="251">
        <v>0</v>
      </c>
      <c r="R892" s="250">
        <v>0.9898600936632207</v>
      </c>
      <c r="S892" s="251">
        <v>0</v>
      </c>
      <c r="T892" s="250">
        <v>0.99548437815533219</v>
      </c>
      <c r="U892" s="250">
        <v>0.99634857245870534</v>
      </c>
      <c r="V892" s="250">
        <v>0.99695904361778664</v>
      </c>
      <c r="W892" s="250">
        <v>0.99733229344578445</v>
      </c>
      <c r="X892" s="250">
        <v>0.99755291584272787</v>
      </c>
      <c r="Y892" s="250">
        <v>0.9976887077287554</v>
      </c>
      <c r="Z892" s="251">
        <v>0.16805399999999998</v>
      </c>
      <c r="AA892" s="251">
        <v>0.83831940000000005</v>
      </c>
      <c r="AB892" s="251">
        <v>1.96159E-5</v>
      </c>
      <c r="AC892" s="251">
        <v>0</v>
      </c>
      <c r="AD892" s="251">
        <v>0.17499999999999999</v>
      </c>
      <c r="AE892" s="251">
        <v>0.91504000000000008</v>
      </c>
      <c r="AF892" s="250">
        <v>0.99194563574165651</v>
      </c>
      <c r="AG892" s="251">
        <v>0</v>
      </c>
      <c r="AH892" s="250">
        <v>0</v>
      </c>
      <c r="AI892" s="252">
        <v>1</v>
      </c>
      <c r="AJ892" s="253">
        <f t="shared" si="133"/>
        <v>0</v>
      </c>
      <c r="AK892" s="253">
        <f t="shared" si="134"/>
        <v>0</v>
      </c>
      <c r="AL892" s="253">
        <f t="shared" si="135"/>
        <v>0</v>
      </c>
      <c r="AM892" s="253">
        <f t="shared" si="136"/>
        <v>0</v>
      </c>
      <c r="AN892" s="253">
        <f t="shared" si="137"/>
        <v>0</v>
      </c>
      <c r="AO892" s="254">
        <f t="shared" si="138"/>
        <v>0</v>
      </c>
    </row>
    <row r="893" spans="1:41">
      <c r="A893" s="247">
        <v>1184</v>
      </c>
      <c r="B893" s="248"/>
      <c r="C893" s="248">
        <f t="shared" si="143"/>
        <v>0</v>
      </c>
      <c r="D893" s="248">
        <f t="shared" si="142"/>
        <v>0</v>
      </c>
      <c r="E893" s="248">
        <f t="shared" si="142"/>
        <v>0</v>
      </c>
      <c r="F893" s="248">
        <f t="shared" si="142"/>
        <v>0</v>
      </c>
      <c r="G893" s="248">
        <f t="shared" si="142"/>
        <v>0</v>
      </c>
      <c r="H893" s="248">
        <f t="shared" si="142"/>
        <v>0</v>
      </c>
      <c r="I893" s="249"/>
      <c r="J893" s="249">
        <f t="shared" si="141"/>
        <v>0</v>
      </c>
      <c r="K893" s="249">
        <f t="shared" si="140"/>
        <v>0</v>
      </c>
      <c r="L893" s="249">
        <f t="shared" si="140"/>
        <v>0</v>
      </c>
      <c r="M893" s="249">
        <f t="shared" si="140"/>
        <v>0</v>
      </c>
      <c r="N893" s="249">
        <f t="shared" si="140"/>
        <v>0</v>
      </c>
      <c r="O893" s="249">
        <f t="shared" si="140"/>
        <v>0</v>
      </c>
      <c r="P893" s="250">
        <v>0.9900874859852703</v>
      </c>
      <c r="Q893" s="251">
        <v>0</v>
      </c>
      <c r="R893" s="250">
        <v>0.9898600936632207</v>
      </c>
      <c r="S893" s="251">
        <v>0</v>
      </c>
      <c r="T893" s="250">
        <v>0.99548437815533219</v>
      </c>
      <c r="U893" s="250">
        <v>0.99634857245870534</v>
      </c>
      <c r="V893" s="250">
        <v>0.99695904361778664</v>
      </c>
      <c r="W893" s="250">
        <v>0.99733229344578445</v>
      </c>
      <c r="X893" s="250">
        <v>0.99755291584272787</v>
      </c>
      <c r="Y893" s="250">
        <v>0.9976887077287554</v>
      </c>
      <c r="Z893" s="251">
        <v>0.17424720000000002</v>
      </c>
      <c r="AA893" s="251">
        <v>0.83553460000000002</v>
      </c>
      <c r="AB893" s="251">
        <v>3.9905339999999995E-5</v>
      </c>
      <c r="AC893" s="251">
        <v>0</v>
      </c>
      <c r="AD893" s="251">
        <v>0.18298999999999999</v>
      </c>
      <c r="AE893" s="251">
        <v>0.91299999999999992</v>
      </c>
      <c r="AF893" s="250">
        <v>0.99194563574165651</v>
      </c>
      <c r="AG893" s="251">
        <v>0</v>
      </c>
      <c r="AH893" s="250">
        <v>0</v>
      </c>
      <c r="AI893" s="252">
        <v>1</v>
      </c>
      <c r="AJ893" s="253">
        <f t="shared" si="133"/>
        <v>0</v>
      </c>
      <c r="AK893" s="253">
        <f t="shared" si="134"/>
        <v>0</v>
      </c>
      <c r="AL893" s="253">
        <f t="shared" si="135"/>
        <v>0</v>
      </c>
      <c r="AM893" s="253">
        <f t="shared" si="136"/>
        <v>0</v>
      </c>
      <c r="AN893" s="253">
        <f t="shared" si="137"/>
        <v>0</v>
      </c>
      <c r="AO893" s="254">
        <f t="shared" si="138"/>
        <v>0</v>
      </c>
    </row>
    <row r="894" spans="1:41">
      <c r="A894" s="247">
        <v>1185</v>
      </c>
      <c r="B894" s="248"/>
      <c r="C894" s="248">
        <f t="shared" si="143"/>
        <v>0</v>
      </c>
      <c r="D894" s="248">
        <f t="shared" si="142"/>
        <v>0</v>
      </c>
      <c r="E894" s="248">
        <f t="shared" si="142"/>
        <v>0</v>
      </c>
      <c r="F894" s="248">
        <f t="shared" si="142"/>
        <v>0</v>
      </c>
      <c r="G894" s="248">
        <f t="shared" si="142"/>
        <v>0</v>
      </c>
      <c r="H894" s="248">
        <f t="shared" si="142"/>
        <v>0</v>
      </c>
      <c r="I894" s="249"/>
      <c r="J894" s="249">
        <f t="shared" si="141"/>
        <v>0</v>
      </c>
      <c r="K894" s="249">
        <f t="shared" si="140"/>
        <v>0</v>
      </c>
      <c r="L894" s="249">
        <f t="shared" si="140"/>
        <v>0</v>
      </c>
      <c r="M894" s="249">
        <f t="shared" si="140"/>
        <v>0</v>
      </c>
      <c r="N894" s="249">
        <f t="shared" si="140"/>
        <v>0</v>
      </c>
      <c r="O894" s="249">
        <f t="shared" si="140"/>
        <v>0</v>
      </c>
      <c r="P894" s="250">
        <v>0.9900874859852703</v>
      </c>
      <c r="Q894" s="251">
        <v>0</v>
      </c>
      <c r="R894" s="250">
        <v>0.9898600936632207</v>
      </c>
      <c r="S894" s="251">
        <v>0</v>
      </c>
      <c r="T894" s="250">
        <v>0.99548437815533219</v>
      </c>
      <c r="U894" s="250">
        <v>0.99634857245870534</v>
      </c>
      <c r="V894" s="250">
        <v>0.99695904361778664</v>
      </c>
      <c r="W894" s="250">
        <v>0.99733229344578445</v>
      </c>
      <c r="X894" s="250">
        <v>0.99755291584272787</v>
      </c>
      <c r="Y894" s="250">
        <v>0.9976887077287554</v>
      </c>
      <c r="Z894" s="251">
        <v>0.18075050000000001</v>
      </c>
      <c r="AA894" s="251">
        <v>0.8327445</v>
      </c>
      <c r="AB894" s="251">
        <v>1.3852999999999999E-5</v>
      </c>
      <c r="AC894" s="251">
        <v>0</v>
      </c>
      <c r="AD894" s="251">
        <v>0.19300999999999999</v>
      </c>
      <c r="AE894" s="251">
        <v>0.91095000000000004</v>
      </c>
      <c r="AF894" s="250">
        <v>0.99194563574165651</v>
      </c>
      <c r="AG894" s="251">
        <v>0</v>
      </c>
      <c r="AH894" s="250">
        <v>0</v>
      </c>
      <c r="AI894" s="252">
        <v>1</v>
      </c>
      <c r="AJ894" s="253">
        <f t="shared" si="133"/>
        <v>0</v>
      </c>
      <c r="AK894" s="253">
        <f t="shared" si="134"/>
        <v>0</v>
      </c>
      <c r="AL894" s="253">
        <f t="shared" si="135"/>
        <v>0</v>
      </c>
      <c r="AM894" s="253">
        <f t="shared" si="136"/>
        <v>0</v>
      </c>
      <c r="AN894" s="253">
        <f t="shared" si="137"/>
        <v>0</v>
      </c>
      <c r="AO894" s="254">
        <f t="shared" si="138"/>
        <v>0</v>
      </c>
    </row>
    <row r="895" spans="1:41">
      <c r="A895" s="247">
        <v>1186</v>
      </c>
      <c r="B895" s="248"/>
      <c r="C895" s="248">
        <f t="shared" si="143"/>
        <v>0</v>
      </c>
      <c r="D895" s="248">
        <f t="shared" si="142"/>
        <v>0</v>
      </c>
      <c r="E895" s="248">
        <f t="shared" si="142"/>
        <v>0</v>
      </c>
      <c r="F895" s="248">
        <f t="shared" si="142"/>
        <v>0</v>
      </c>
      <c r="G895" s="248">
        <f t="shared" si="142"/>
        <v>0</v>
      </c>
      <c r="H895" s="248">
        <f t="shared" si="142"/>
        <v>0</v>
      </c>
      <c r="I895" s="249"/>
      <c r="J895" s="249">
        <f t="shared" si="141"/>
        <v>0</v>
      </c>
      <c r="K895" s="249">
        <f t="shared" si="140"/>
        <v>0</v>
      </c>
      <c r="L895" s="249">
        <f t="shared" si="140"/>
        <v>0</v>
      </c>
      <c r="M895" s="249">
        <f t="shared" si="140"/>
        <v>0</v>
      </c>
      <c r="N895" s="249">
        <f t="shared" si="140"/>
        <v>0</v>
      </c>
      <c r="O895" s="249">
        <f t="shared" si="140"/>
        <v>0</v>
      </c>
      <c r="P895" s="250">
        <v>0.9900874859852703</v>
      </c>
      <c r="Q895" s="251">
        <v>0</v>
      </c>
      <c r="R895" s="250">
        <v>0.9898600936632207</v>
      </c>
      <c r="S895" s="251">
        <v>0</v>
      </c>
      <c r="T895" s="250">
        <v>0.99548437815533219</v>
      </c>
      <c r="U895" s="250">
        <v>0.99634857245870534</v>
      </c>
      <c r="V895" s="250">
        <v>0.99695904361778664</v>
      </c>
      <c r="W895" s="250">
        <v>0.99733229344578445</v>
      </c>
      <c r="X895" s="250">
        <v>0.99755291584272787</v>
      </c>
      <c r="Y895" s="250">
        <v>0.9976887077287554</v>
      </c>
      <c r="Z895" s="251">
        <v>0.18732199999999999</v>
      </c>
      <c r="AA895" s="251">
        <v>0.82951419999999998</v>
      </c>
      <c r="AB895" s="251">
        <v>1.5786140000000001E-5</v>
      </c>
      <c r="AC895" s="251">
        <v>0</v>
      </c>
      <c r="AD895" s="251">
        <v>0.20367999999999997</v>
      </c>
      <c r="AE895" s="251">
        <v>0.90873000000000004</v>
      </c>
      <c r="AF895" s="250">
        <v>0.99194563574165651</v>
      </c>
      <c r="AG895" s="251">
        <v>0</v>
      </c>
      <c r="AH895" s="250">
        <v>0</v>
      </c>
      <c r="AI895" s="252">
        <v>1</v>
      </c>
      <c r="AJ895" s="253">
        <f t="shared" si="133"/>
        <v>0</v>
      </c>
      <c r="AK895" s="253">
        <f t="shared" si="134"/>
        <v>0</v>
      </c>
      <c r="AL895" s="253">
        <f t="shared" si="135"/>
        <v>0</v>
      </c>
      <c r="AM895" s="253">
        <f t="shared" si="136"/>
        <v>0</v>
      </c>
      <c r="AN895" s="253">
        <f t="shared" si="137"/>
        <v>0</v>
      </c>
      <c r="AO895" s="254">
        <f t="shared" si="138"/>
        <v>0</v>
      </c>
    </row>
    <row r="896" spans="1:41">
      <c r="A896" s="247">
        <v>1187</v>
      </c>
      <c r="B896" s="248"/>
      <c r="C896" s="248">
        <f t="shared" si="143"/>
        <v>0</v>
      </c>
      <c r="D896" s="248">
        <f t="shared" si="142"/>
        <v>0</v>
      </c>
      <c r="E896" s="248">
        <f t="shared" si="142"/>
        <v>0</v>
      </c>
      <c r="F896" s="248">
        <f t="shared" si="142"/>
        <v>0</v>
      </c>
      <c r="G896" s="248">
        <f t="shared" si="142"/>
        <v>0</v>
      </c>
      <c r="H896" s="248">
        <f t="shared" si="142"/>
        <v>0</v>
      </c>
      <c r="I896" s="249"/>
      <c r="J896" s="249">
        <f t="shared" si="141"/>
        <v>0</v>
      </c>
      <c r="K896" s="249">
        <f t="shared" si="140"/>
        <v>0</v>
      </c>
      <c r="L896" s="249">
        <f t="shared" si="140"/>
        <v>0</v>
      </c>
      <c r="M896" s="249">
        <f t="shared" si="140"/>
        <v>0</v>
      </c>
      <c r="N896" s="249">
        <f t="shared" si="140"/>
        <v>0</v>
      </c>
      <c r="O896" s="249">
        <f t="shared" si="140"/>
        <v>0</v>
      </c>
      <c r="P896" s="250">
        <v>0.9900874859852703</v>
      </c>
      <c r="Q896" s="251">
        <v>0</v>
      </c>
      <c r="R896" s="250">
        <v>0.9898600936632207</v>
      </c>
      <c r="S896" s="251">
        <v>0</v>
      </c>
      <c r="T896" s="250">
        <v>0.99548437815533219</v>
      </c>
      <c r="U896" s="250">
        <v>0.99634857245870534</v>
      </c>
      <c r="V896" s="250">
        <v>0.99695904361778664</v>
      </c>
      <c r="W896" s="250">
        <v>0.99733229344578445</v>
      </c>
      <c r="X896" s="250">
        <v>0.99755291584272787</v>
      </c>
      <c r="Y896" s="250">
        <v>0.9976887077287554</v>
      </c>
      <c r="Z896" s="251">
        <v>0.19410930000000001</v>
      </c>
      <c r="AA896" s="251">
        <v>0.8259708</v>
      </c>
      <c r="AB896" s="251">
        <v>1.5861230000000002E-5</v>
      </c>
      <c r="AC896" s="251">
        <v>0</v>
      </c>
      <c r="AD896" s="251">
        <v>0.21348</v>
      </c>
      <c r="AE896" s="251">
        <v>0.90647999999999995</v>
      </c>
      <c r="AF896" s="250">
        <v>0.99194563574165651</v>
      </c>
      <c r="AG896" s="251">
        <v>0</v>
      </c>
      <c r="AH896" s="250">
        <v>0</v>
      </c>
      <c r="AI896" s="252">
        <v>1</v>
      </c>
      <c r="AJ896" s="253">
        <f t="shared" si="133"/>
        <v>0</v>
      </c>
      <c r="AK896" s="253">
        <f t="shared" si="134"/>
        <v>0</v>
      </c>
      <c r="AL896" s="253">
        <f t="shared" si="135"/>
        <v>0</v>
      </c>
      <c r="AM896" s="253">
        <f t="shared" si="136"/>
        <v>0</v>
      </c>
      <c r="AN896" s="253">
        <f t="shared" si="137"/>
        <v>0</v>
      </c>
      <c r="AO896" s="254">
        <f t="shared" si="138"/>
        <v>0</v>
      </c>
    </row>
    <row r="897" spans="1:41">
      <c r="A897" s="247">
        <v>1188</v>
      </c>
      <c r="B897" s="248"/>
      <c r="C897" s="248">
        <f t="shared" si="143"/>
        <v>0</v>
      </c>
      <c r="D897" s="248">
        <f t="shared" si="142"/>
        <v>0</v>
      </c>
      <c r="E897" s="248">
        <f t="shared" si="142"/>
        <v>0</v>
      </c>
      <c r="F897" s="248">
        <f t="shared" si="142"/>
        <v>0</v>
      </c>
      <c r="G897" s="248">
        <f t="shared" si="142"/>
        <v>0</v>
      </c>
      <c r="H897" s="248">
        <f t="shared" si="142"/>
        <v>0</v>
      </c>
      <c r="I897" s="249"/>
      <c r="J897" s="249">
        <f t="shared" si="141"/>
        <v>0</v>
      </c>
      <c r="K897" s="249">
        <f t="shared" si="140"/>
        <v>0</v>
      </c>
      <c r="L897" s="249">
        <f t="shared" si="140"/>
        <v>0</v>
      </c>
      <c r="M897" s="249">
        <f t="shared" si="140"/>
        <v>0</v>
      </c>
      <c r="N897" s="249">
        <f t="shared" si="140"/>
        <v>0</v>
      </c>
      <c r="O897" s="249">
        <f t="shared" si="140"/>
        <v>0</v>
      </c>
      <c r="P897" s="250">
        <v>0.9900874859852703</v>
      </c>
      <c r="Q897" s="251">
        <v>0</v>
      </c>
      <c r="R897" s="250">
        <v>0.9898600936632207</v>
      </c>
      <c r="S897" s="251">
        <v>0</v>
      </c>
      <c r="T897" s="250">
        <v>0.99548437815533219</v>
      </c>
      <c r="U897" s="250">
        <v>0.99634857245870534</v>
      </c>
      <c r="V897" s="250">
        <v>0.99695904361778664</v>
      </c>
      <c r="W897" s="250">
        <v>0.99733229344578445</v>
      </c>
      <c r="X897" s="250">
        <v>0.99755291584272787</v>
      </c>
      <c r="Y897" s="250">
        <v>0.9976887077287554</v>
      </c>
      <c r="Z897" s="251">
        <v>0.20168449999999999</v>
      </c>
      <c r="AA897" s="251">
        <v>0.82245590000000002</v>
      </c>
      <c r="AB897" s="251">
        <v>3.7335899999999999E-6</v>
      </c>
      <c r="AC897" s="251">
        <v>0</v>
      </c>
      <c r="AD897" s="251">
        <v>0.21637000000000001</v>
      </c>
      <c r="AE897" s="251">
        <v>0.90422999999999998</v>
      </c>
      <c r="AF897" s="250">
        <v>0.99194563574165651</v>
      </c>
      <c r="AG897" s="251">
        <v>0</v>
      </c>
      <c r="AH897" s="250">
        <v>0</v>
      </c>
      <c r="AI897" s="252">
        <v>1</v>
      </c>
      <c r="AJ897" s="253">
        <f t="shared" si="133"/>
        <v>0</v>
      </c>
      <c r="AK897" s="253">
        <f t="shared" si="134"/>
        <v>0</v>
      </c>
      <c r="AL897" s="253">
        <f t="shared" si="135"/>
        <v>0</v>
      </c>
      <c r="AM897" s="253">
        <f t="shared" si="136"/>
        <v>0</v>
      </c>
      <c r="AN897" s="253">
        <f t="shared" si="137"/>
        <v>0</v>
      </c>
      <c r="AO897" s="254">
        <f t="shared" si="138"/>
        <v>0</v>
      </c>
    </row>
    <row r="898" spans="1:41">
      <c r="A898" s="247">
        <v>1189</v>
      </c>
      <c r="B898" s="248"/>
      <c r="C898" s="248">
        <f t="shared" si="143"/>
        <v>0</v>
      </c>
      <c r="D898" s="248">
        <f t="shared" si="142"/>
        <v>0</v>
      </c>
      <c r="E898" s="248">
        <f t="shared" si="142"/>
        <v>0</v>
      </c>
      <c r="F898" s="248">
        <f t="shared" si="142"/>
        <v>0</v>
      </c>
      <c r="G898" s="248">
        <f t="shared" si="142"/>
        <v>0</v>
      </c>
      <c r="H898" s="248">
        <f t="shared" si="142"/>
        <v>0</v>
      </c>
      <c r="I898" s="249"/>
      <c r="J898" s="249">
        <f t="shared" si="141"/>
        <v>0</v>
      </c>
      <c r="K898" s="249">
        <f t="shared" si="140"/>
        <v>0</v>
      </c>
      <c r="L898" s="249">
        <f t="shared" si="140"/>
        <v>0</v>
      </c>
      <c r="M898" s="249">
        <f t="shared" si="140"/>
        <v>0</v>
      </c>
      <c r="N898" s="249">
        <f t="shared" si="140"/>
        <v>0</v>
      </c>
      <c r="O898" s="249">
        <f t="shared" si="140"/>
        <v>0</v>
      </c>
      <c r="P898" s="250">
        <v>0.9900874859852703</v>
      </c>
      <c r="Q898" s="251">
        <v>0</v>
      </c>
      <c r="R898" s="250">
        <v>0.9898600936632207</v>
      </c>
      <c r="S898" s="251">
        <v>0</v>
      </c>
      <c r="T898" s="250">
        <v>0.99548437815533219</v>
      </c>
      <c r="U898" s="250">
        <v>0.99634857245870534</v>
      </c>
      <c r="V898" s="250">
        <v>0.99695904361778664</v>
      </c>
      <c r="W898" s="250">
        <v>0.99733229344578445</v>
      </c>
      <c r="X898" s="250">
        <v>0.99755291584272787</v>
      </c>
      <c r="Y898" s="250">
        <v>0.9976887077287554</v>
      </c>
      <c r="Z898" s="251">
        <v>0.20925930000000001</v>
      </c>
      <c r="AA898" s="251">
        <v>0.81865520000000003</v>
      </c>
      <c r="AB898" s="251">
        <v>4.8726739999999998E-5</v>
      </c>
      <c r="AC898" s="251">
        <v>0</v>
      </c>
      <c r="AD898" s="251">
        <v>0.21603999999999998</v>
      </c>
      <c r="AE898" s="251">
        <v>0.90190999999999999</v>
      </c>
      <c r="AF898" s="250">
        <v>0.99194563574165651</v>
      </c>
      <c r="AG898" s="251">
        <v>0</v>
      </c>
      <c r="AH898" s="250">
        <v>0</v>
      </c>
      <c r="AI898" s="252">
        <v>1</v>
      </c>
      <c r="AJ898" s="253">
        <f t="shared" si="133"/>
        <v>0</v>
      </c>
      <c r="AK898" s="253">
        <f t="shared" si="134"/>
        <v>0</v>
      </c>
      <c r="AL898" s="253">
        <f t="shared" si="135"/>
        <v>0</v>
      </c>
      <c r="AM898" s="253">
        <f t="shared" si="136"/>
        <v>0</v>
      </c>
      <c r="AN898" s="253">
        <f t="shared" si="137"/>
        <v>0</v>
      </c>
      <c r="AO898" s="254">
        <f t="shared" si="138"/>
        <v>0</v>
      </c>
    </row>
    <row r="899" spans="1:41">
      <c r="A899" s="247">
        <v>1190</v>
      </c>
      <c r="B899" s="248"/>
      <c r="C899" s="248">
        <f t="shared" si="143"/>
        <v>0</v>
      </c>
      <c r="D899" s="248">
        <f t="shared" si="142"/>
        <v>0</v>
      </c>
      <c r="E899" s="248">
        <f t="shared" si="142"/>
        <v>0</v>
      </c>
      <c r="F899" s="248">
        <f t="shared" si="142"/>
        <v>0</v>
      </c>
      <c r="G899" s="248">
        <f t="shared" si="142"/>
        <v>0</v>
      </c>
      <c r="H899" s="248">
        <f t="shared" si="142"/>
        <v>0</v>
      </c>
      <c r="I899" s="249"/>
      <c r="J899" s="249">
        <f t="shared" si="141"/>
        <v>0</v>
      </c>
      <c r="K899" s="249">
        <f t="shared" si="140"/>
        <v>0</v>
      </c>
      <c r="L899" s="249">
        <f t="shared" si="140"/>
        <v>0</v>
      </c>
      <c r="M899" s="249">
        <f t="shared" si="140"/>
        <v>0</v>
      </c>
      <c r="N899" s="249">
        <f t="shared" si="140"/>
        <v>0</v>
      </c>
      <c r="O899" s="249">
        <f t="shared" si="140"/>
        <v>0</v>
      </c>
      <c r="P899" s="250">
        <v>0.9900874859852703</v>
      </c>
      <c r="Q899" s="251">
        <v>0</v>
      </c>
      <c r="R899" s="250">
        <v>0.9898600936632207</v>
      </c>
      <c r="S899" s="251">
        <v>0</v>
      </c>
      <c r="T899" s="250">
        <v>0.99548437815533219</v>
      </c>
      <c r="U899" s="250">
        <v>0.99634857245870534</v>
      </c>
      <c r="V899" s="250">
        <v>0.99695904361778664</v>
      </c>
      <c r="W899" s="250">
        <v>0.99733229344578445</v>
      </c>
      <c r="X899" s="250">
        <v>0.99755291584272787</v>
      </c>
      <c r="Y899" s="250">
        <v>0.9976887077287554</v>
      </c>
      <c r="Z899" s="251">
        <v>0.21731629999999999</v>
      </c>
      <c r="AA899" s="251">
        <v>0.81444969999999994</v>
      </c>
      <c r="AB899" s="251">
        <v>-7.5347099999999999E-6</v>
      </c>
      <c r="AC899" s="251">
        <v>0</v>
      </c>
      <c r="AD899" s="251">
        <v>0.21393999999999999</v>
      </c>
      <c r="AE899" s="251">
        <v>0.89941999999999989</v>
      </c>
      <c r="AF899" s="250">
        <v>0.99194563574165651</v>
      </c>
      <c r="AG899" s="251">
        <v>0</v>
      </c>
      <c r="AH899" s="250">
        <v>0</v>
      </c>
      <c r="AI899" s="252">
        <v>1</v>
      </c>
      <c r="AJ899" s="253">
        <f t="shared" si="133"/>
        <v>0</v>
      </c>
      <c r="AK899" s="253">
        <f t="shared" si="134"/>
        <v>0</v>
      </c>
      <c r="AL899" s="253">
        <f t="shared" si="135"/>
        <v>0</v>
      </c>
      <c r="AM899" s="253">
        <f t="shared" si="136"/>
        <v>0</v>
      </c>
      <c r="AN899" s="253">
        <f t="shared" si="137"/>
        <v>0</v>
      </c>
      <c r="AO899" s="254">
        <f t="shared" si="138"/>
        <v>0</v>
      </c>
    </row>
    <row r="900" spans="1:41">
      <c r="A900" s="247">
        <v>1191</v>
      </c>
      <c r="B900" s="248"/>
      <c r="C900" s="248">
        <f t="shared" si="143"/>
        <v>0</v>
      </c>
      <c r="D900" s="248">
        <f t="shared" si="142"/>
        <v>0</v>
      </c>
      <c r="E900" s="248">
        <f t="shared" si="142"/>
        <v>0</v>
      </c>
      <c r="F900" s="248">
        <f t="shared" si="142"/>
        <v>0</v>
      </c>
      <c r="G900" s="248">
        <f t="shared" si="142"/>
        <v>0</v>
      </c>
      <c r="H900" s="248">
        <f t="shared" si="142"/>
        <v>0</v>
      </c>
      <c r="I900" s="249"/>
      <c r="J900" s="249">
        <f t="shared" si="141"/>
        <v>0</v>
      </c>
      <c r="K900" s="249">
        <f t="shared" si="140"/>
        <v>0</v>
      </c>
      <c r="L900" s="249">
        <f t="shared" si="140"/>
        <v>0</v>
      </c>
      <c r="M900" s="249">
        <f t="shared" si="140"/>
        <v>0</v>
      </c>
      <c r="N900" s="249">
        <f t="shared" si="140"/>
        <v>0</v>
      </c>
      <c r="O900" s="249">
        <f t="shared" si="140"/>
        <v>0</v>
      </c>
      <c r="P900" s="250">
        <v>0.98997135495620303</v>
      </c>
      <c r="Q900" s="251">
        <v>0</v>
      </c>
      <c r="R900" s="250">
        <v>0.98974131242321439</v>
      </c>
      <c r="S900" s="251">
        <v>0</v>
      </c>
      <c r="T900" s="250">
        <v>0.99543132908361809</v>
      </c>
      <c r="U900" s="250">
        <v>0.99630565700735541</v>
      </c>
      <c r="V900" s="250">
        <v>0.99692329198869634</v>
      </c>
      <c r="W900" s="250">
        <v>0.99730092406262605</v>
      </c>
      <c r="X900" s="250">
        <v>0.99752413752223257</v>
      </c>
      <c r="Y900" s="250">
        <v>0.99766152448224676</v>
      </c>
      <c r="Z900" s="251">
        <v>0.22617599999999999</v>
      </c>
      <c r="AA900" s="251">
        <v>0.81006249999999991</v>
      </c>
      <c r="AB900" s="251">
        <v>2.42143E-5</v>
      </c>
      <c r="AC900" s="251">
        <v>0</v>
      </c>
      <c r="AD900" s="251">
        <v>0.21665999999999999</v>
      </c>
      <c r="AE900" s="251">
        <v>0.89691999999999994</v>
      </c>
      <c r="AF900" s="250">
        <v>0.99185118436701458</v>
      </c>
      <c r="AG900" s="251">
        <v>0</v>
      </c>
      <c r="AH900" s="250">
        <v>0</v>
      </c>
      <c r="AI900" s="252">
        <v>1</v>
      </c>
      <c r="AJ900" s="253">
        <f t="shared" si="133"/>
        <v>0</v>
      </c>
      <c r="AK900" s="253">
        <f t="shared" si="134"/>
        <v>0</v>
      </c>
      <c r="AL900" s="253">
        <f t="shared" si="135"/>
        <v>0</v>
      </c>
      <c r="AM900" s="253">
        <f t="shared" si="136"/>
        <v>0</v>
      </c>
      <c r="AN900" s="253">
        <f t="shared" si="137"/>
        <v>0</v>
      </c>
      <c r="AO900" s="254">
        <f t="shared" si="138"/>
        <v>0</v>
      </c>
    </row>
    <row r="901" spans="1:41">
      <c r="A901" s="247">
        <v>1192</v>
      </c>
      <c r="B901" s="248"/>
      <c r="C901" s="248">
        <f t="shared" si="143"/>
        <v>0</v>
      </c>
      <c r="D901" s="248">
        <f t="shared" si="142"/>
        <v>0</v>
      </c>
      <c r="E901" s="248">
        <f t="shared" si="142"/>
        <v>0</v>
      </c>
      <c r="F901" s="248">
        <f t="shared" si="142"/>
        <v>0</v>
      </c>
      <c r="G901" s="248">
        <f t="shared" si="142"/>
        <v>0</v>
      </c>
      <c r="H901" s="248">
        <f t="shared" si="142"/>
        <v>0</v>
      </c>
      <c r="I901" s="249"/>
      <c r="J901" s="249">
        <f t="shared" si="141"/>
        <v>0</v>
      </c>
      <c r="K901" s="249">
        <f t="shared" si="140"/>
        <v>0</v>
      </c>
      <c r="L901" s="249">
        <f t="shared" si="140"/>
        <v>0</v>
      </c>
      <c r="M901" s="249">
        <f t="shared" si="140"/>
        <v>0</v>
      </c>
      <c r="N901" s="249">
        <f t="shared" si="140"/>
        <v>0</v>
      </c>
      <c r="O901" s="249">
        <f t="shared" si="140"/>
        <v>0</v>
      </c>
      <c r="P901" s="250">
        <v>0.98985523522233676</v>
      </c>
      <c r="Q901" s="251">
        <v>0</v>
      </c>
      <c r="R901" s="250">
        <v>0.98962254305740582</v>
      </c>
      <c r="S901" s="251">
        <v>0</v>
      </c>
      <c r="T901" s="250">
        <v>0.99537828177613763</v>
      </c>
      <c r="U901" s="250">
        <v>0.99626274254474967</v>
      </c>
      <c r="V901" s="250">
        <v>0.99688754092545007</v>
      </c>
      <c r="W901" s="250">
        <v>0.99726955503769232</v>
      </c>
      <c r="X901" s="250">
        <v>0.99749535945542134</v>
      </c>
      <c r="Y901" s="250">
        <v>0.99763434143179364</v>
      </c>
      <c r="Z901" s="251">
        <v>0.2350631</v>
      </c>
      <c r="AA901" s="251">
        <v>0.8052410000000001</v>
      </c>
      <c r="AB901" s="251">
        <v>3.152809E-5</v>
      </c>
      <c r="AC901" s="251">
        <v>0</v>
      </c>
      <c r="AD901" s="251">
        <v>0.21966999999999998</v>
      </c>
      <c r="AE901" s="251">
        <v>0.89426000000000005</v>
      </c>
      <c r="AF901" s="250">
        <v>0.99175674009383985</v>
      </c>
      <c r="AG901" s="251">
        <v>0</v>
      </c>
      <c r="AH901" s="250">
        <v>0</v>
      </c>
      <c r="AI901" s="252">
        <v>1</v>
      </c>
      <c r="AJ901" s="253">
        <f t="shared" si="133"/>
        <v>0</v>
      </c>
      <c r="AK901" s="253">
        <f t="shared" si="134"/>
        <v>0</v>
      </c>
      <c r="AL901" s="253">
        <f t="shared" si="135"/>
        <v>0</v>
      </c>
      <c r="AM901" s="253">
        <f t="shared" si="136"/>
        <v>0</v>
      </c>
      <c r="AN901" s="253">
        <f t="shared" si="137"/>
        <v>0</v>
      </c>
      <c r="AO901" s="254">
        <f t="shared" si="138"/>
        <v>0</v>
      </c>
    </row>
    <row r="902" spans="1:41">
      <c r="A902" s="247">
        <v>1193</v>
      </c>
      <c r="B902" s="248"/>
      <c r="C902" s="248">
        <f t="shared" si="143"/>
        <v>0</v>
      </c>
      <c r="D902" s="248">
        <f t="shared" si="142"/>
        <v>0</v>
      </c>
      <c r="E902" s="248">
        <f t="shared" si="142"/>
        <v>0</v>
      </c>
      <c r="F902" s="248">
        <f t="shared" si="142"/>
        <v>0</v>
      </c>
      <c r="G902" s="248">
        <f t="shared" si="142"/>
        <v>0</v>
      </c>
      <c r="H902" s="248">
        <f t="shared" si="142"/>
        <v>0</v>
      </c>
      <c r="I902" s="249"/>
      <c r="J902" s="249">
        <f t="shared" si="141"/>
        <v>0</v>
      </c>
      <c r="K902" s="249">
        <f t="shared" si="140"/>
        <v>0</v>
      </c>
      <c r="L902" s="249">
        <f t="shared" si="140"/>
        <v>0</v>
      </c>
      <c r="M902" s="249">
        <f t="shared" si="140"/>
        <v>0</v>
      </c>
      <c r="N902" s="249">
        <f t="shared" si="140"/>
        <v>0</v>
      </c>
      <c r="O902" s="249">
        <f t="shared" si="140"/>
        <v>0</v>
      </c>
      <c r="P902" s="250">
        <v>0.98973912678280174</v>
      </c>
      <c r="Q902" s="251">
        <v>0</v>
      </c>
      <c r="R902" s="250">
        <v>0.9895037855648483</v>
      </c>
      <c r="S902" s="251">
        <v>0</v>
      </c>
      <c r="T902" s="250">
        <v>0.99532523623286873</v>
      </c>
      <c r="U902" s="250">
        <v>0.99621982907088613</v>
      </c>
      <c r="V902" s="250">
        <v>0.99685179042805128</v>
      </c>
      <c r="W902" s="250">
        <v>0.99723818637098716</v>
      </c>
      <c r="X902" s="250">
        <v>0.99746658164229773</v>
      </c>
      <c r="Y902" s="250">
        <v>0.99760715857739923</v>
      </c>
      <c r="Z902" s="251">
        <v>0.24417040000000001</v>
      </c>
      <c r="AA902" s="251">
        <v>0.80005269999999995</v>
      </c>
      <c r="AB902" s="251">
        <v>1.4315490000000001E-5</v>
      </c>
      <c r="AC902" s="251">
        <v>0</v>
      </c>
      <c r="AD902" s="251">
        <v>0.22153999999999999</v>
      </c>
      <c r="AE902" s="251">
        <v>0.89139999999999997</v>
      </c>
      <c r="AF902" s="250">
        <v>0.99166230292174273</v>
      </c>
      <c r="AG902" s="251">
        <v>0</v>
      </c>
      <c r="AH902" s="250">
        <v>0</v>
      </c>
      <c r="AI902" s="252">
        <v>1</v>
      </c>
      <c r="AJ902" s="253">
        <f t="shared" si="133"/>
        <v>0</v>
      </c>
      <c r="AK902" s="253">
        <f t="shared" si="134"/>
        <v>0</v>
      </c>
      <c r="AL902" s="253">
        <f t="shared" si="135"/>
        <v>0</v>
      </c>
      <c r="AM902" s="253">
        <f t="shared" si="136"/>
        <v>0</v>
      </c>
      <c r="AN902" s="253">
        <f t="shared" si="137"/>
        <v>0</v>
      </c>
      <c r="AO902" s="254">
        <f t="shared" si="138"/>
        <v>0</v>
      </c>
    </row>
    <row r="903" spans="1:41">
      <c r="A903" s="247">
        <v>1194</v>
      </c>
      <c r="B903" s="248"/>
      <c r="C903" s="248">
        <f t="shared" si="143"/>
        <v>0</v>
      </c>
      <c r="D903" s="248">
        <f t="shared" si="142"/>
        <v>0</v>
      </c>
      <c r="E903" s="248">
        <f t="shared" si="142"/>
        <v>0</v>
      </c>
      <c r="F903" s="248">
        <f t="shared" si="142"/>
        <v>0</v>
      </c>
      <c r="G903" s="248">
        <f t="shared" si="142"/>
        <v>0</v>
      </c>
      <c r="H903" s="248">
        <f t="shared" si="142"/>
        <v>0</v>
      </c>
      <c r="I903" s="249"/>
      <c r="J903" s="249">
        <f t="shared" si="141"/>
        <v>0</v>
      </c>
      <c r="K903" s="249">
        <f t="shared" si="140"/>
        <v>0</v>
      </c>
      <c r="L903" s="249">
        <f t="shared" si="140"/>
        <v>0</v>
      </c>
      <c r="M903" s="249">
        <f t="shared" si="140"/>
        <v>0</v>
      </c>
      <c r="N903" s="249">
        <f t="shared" si="140"/>
        <v>0</v>
      </c>
      <c r="O903" s="249">
        <f t="shared" si="140"/>
        <v>0</v>
      </c>
      <c r="P903" s="250">
        <v>0.98962302963672311</v>
      </c>
      <c r="Q903" s="251">
        <v>0</v>
      </c>
      <c r="R903" s="250">
        <v>0.98938503994458993</v>
      </c>
      <c r="S903" s="251">
        <v>0</v>
      </c>
      <c r="T903" s="250">
        <v>0.99527219245378729</v>
      </c>
      <c r="U903" s="250">
        <v>0.99617691658576069</v>
      </c>
      <c r="V903" s="250">
        <v>0.9968160404965013</v>
      </c>
      <c r="W903" s="250">
        <v>0.99720681806251288</v>
      </c>
      <c r="X903" s="250">
        <v>0.99743780408286398</v>
      </c>
      <c r="Y903" s="250">
        <v>0.99757997591906544</v>
      </c>
      <c r="Z903" s="251">
        <v>0.25372529999999999</v>
      </c>
      <c r="AA903" s="251">
        <v>0.79422199999999998</v>
      </c>
      <c r="AB903" s="251">
        <v>4.1049130000000002E-5</v>
      </c>
      <c r="AC903" s="251">
        <v>0</v>
      </c>
      <c r="AD903" s="251">
        <v>0.22172999999999998</v>
      </c>
      <c r="AE903" s="251">
        <v>0.8884399999999999</v>
      </c>
      <c r="AF903" s="250">
        <v>0.99156787285032932</v>
      </c>
      <c r="AG903" s="251">
        <v>0</v>
      </c>
      <c r="AH903" s="250">
        <v>0</v>
      </c>
      <c r="AI903" s="252">
        <v>1</v>
      </c>
      <c r="AJ903" s="253">
        <f t="shared" si="133"/>
        <v>0</v>
      </c>
      <c r="AK903" s="253">
        <f t="shared" si="134"/>
        <v>0</v>
      </c>
      <c r="AL903" s="253">
        <f t="shared" si="135"/>
        <v>0</v>
      </c>
      <c r="AM903" s="253">
        <f t="shared" si="136"/>
        <v>0</v>
      </c>
      <c r="AN903" s="253">
        <f t="shared" si="137"/>
        <v>0</v>
      </c>
      <c r="AO903" s="254">
        <f t="shared" si="138"/>
        <v>0</v>
      </c>
    </row>
    <row r="904" spans="1:41">
      <c r="A904" s="247">
        <v>1195</v>
      </c>
      <c r="B904" s="248"/>
      <c r="C904" s="248">
        <f t="shared" si="143"/>
        <v>0</v>
      </c>
      <c r="D904" s="248">
        <f t="shared" si="142"/>
        <v>0</v>
      </c>
      <c r="E904" s="248">
        <f t="shared" si="142"/>
        <v>0</v>
      </c>
      <c r="F904" s="248">
        <f t="shared" si="142"/>
        <v>0</v>
      </c>
      <c r="G904" s="248">
        <f t="shared" si="142"/>
        <v>0</v>
      </c>
      <c r="H904" s="248">
        <f t="shared" si="142"/>
        <v>0</v>
      </c>
      <c r="I904" s="249"/>
      <c r="J904" s="249">
        <f t="shared" si="141"/>
        <v>0</v>
      </c>
      <c r="K904" s="249">
        <f t="shared" si="140"/>
        <v>0</v>
      </c>
      <c r="L904" s="249">
        <f t="shared" si="140"/>
        <v>0</v>
      </c>
      <c r="M904" s="249">
        <f t="shared" si="140"/>
        <v>0</v>
      </c>
      <c r="N904" s="249">
        <f t="shared" si="140"/>
        <v>0</v>
      </c>
      <c r="O904" s="249">
        <f t="shared" si="140"/>
        <v>0</v>
      </c>
      <c r="P904" s="250">
        <v>0.98950694378323112</v>
      </c>
      <c r="Q904" s="251">
        <v>0</v>
      </c>
      <c r="R904" s="250">
        <v>0.98926630619568445</v>
      </c>
      <c r="S904" s="251">
        <v>0</v>
      </c>
      <c r="T904" s="250">
        <v>0.99521915043887066</v>
      </c>
      <c r="U904" s="250">
        <v>0.99613400508937144</v>
      </c>
      <c r="V904" s="250">
        <v>0.99678029113080346</v>
      </c>
      <c r="W904" s="250">
        <v>0.99717545011227327</v>
      </c>
      <c r="X904" s="250">
        <v>0.9974090267771234</v>
      </c>
      <c r="Y904" s="250">
        <v>0.99755279345679537</v>
      </c>
      <c r="Z904" s="251">
        <v>0.26297880000000001</v>
      </c>
      <c r="AA904" s="251">
        <v>0.78791100000000003</v>
      </c>
      <c r="AB904" s="251">
        <v>1.2485590000000001E-5</v>
      </c>
      <c r="AC904" s="251">
        <v>0</v>
      </c>
      <c r="AD904" s="251">
        <v>0.22073000000000001</v>
      </c>
      <c r="AE904" s="251">
        <v>0.88522999999999996</v>
      </c>
      <c r="AF904" s="250">
        <v>0.99147344987921016</v>
      </c>
      <c r="AG904" s="251">
        <v>0</v>
      </c>
      <c r="AH904" s="250">
        <v>0</v>
      </c>
      <c r="AI904" s="252">
        <v>1</v>
      </c>
      <c r="AJ904" s="253">
        <f t="shared" si="133"/>
        <v>0</v>
      </c>
      <c r="AK904" s="253">
        <f t="shared" si="134"/>
        <v>0</v>
      </c>
      <c r="AL904" s="253">
        <f t="shared" si="135"/>
        <v>0</v>
      </c>
      <c r="AM904" s="253">
        <f t="shared" si="136"/>
        <v>0</v>
      </c>
      <c r="AN904" s="253">
        <f t="shared" si="137"/>
        <v>0</v>
      </c>
      <c r="AO904" s="254">
        <f t="shared" si="138"/>
        <v>0</v>
      </c>
    </row>
    <row r="905" spans="1:41">
      <c r="A905" s="247">
        <v>1196</v>
      </c>
      <c r="B905" s="248"/>
      <c r="C905" s="248">
        <f t="shared" si="143"/>
        <v>0</v>
      </c>
      <c r="D905" s="248">
        <f t="shared" si="142"/>
        <v>0</v>
      </c>
      <c r="E905" s="248">
        <f t="shared" si="142"/>
        <v>0</v>
      </c>
      <c r="F905" s="248">
        <f t="shared" si="142"/>
        <v>0</v>
      </c>
      <c r="G905" s="248">
        <f t="shared" si="142"/>
        <v>0</v>
      </c>
      <c r="H905" s="248">
        <f t="shared" si="142"/>
        <v>0</v>
      </c>
      <c r="I905" s="249"/>
      <c r="J905" s="249">
        <f t="shared" si="141"/>
        <v>0</v>
      </c>
      <c r="K905" s="249">
        <f t="shared" si="140"/>
        <v>0</v>
      </c>
      <c r="L905" s="249">
        <f t="shared" si="140"/>
        <v>0</v>
      </c>
      <c r="M905" s="249">
        <f t="shared" si="140"/>
        <v>0</v>
      </c>
      <c r="N905" s="249">
        <f t="shared" si="140"/>
        <v>0</v>
      </c>
      <c r="O905" s="249">
        <f t="shared" si="140"/>
        <v>0</v>
      </c>
      <c r="P905" s="250">
        <v>0.98939086922145181</v>
      </c>
      <c r="Q905" s="251">
        <v>0</v>
      </c>
      <c r="R905" s="250">
        <v>0.98914758431718075</v>
      </c>
      <c r="S905" s="251">
        <v>0</v>
      </c>
      <c r="T905" s="250">
        <v>0.99516611018809475</v>
      </c>
      <c r="U905" s="250">
        <v>0.99609109458171485</v>
      </c>
      <c r="V905" s="250">
        <v>0.9967445423309591</v>
      </c>
      <c r="W905" s="250">
        <v>0.99714408252027087</v>
      </c>
      <c r="X905" s="250">
        <v>0.99738024972507877</v>
      </c>
      <c r="Y905" s="250">
        <v>0.99752561119059091</v>
      </c>
      <c r="Z905" s="251">
        <v>0.27228140000000001</v>
      </c>
      <c r="AA905" s="251">
        <v>0.78063730000000009</v>
      </c>
      <c r="AB905" s="251">
        <v>1.445232E-5</v>
      </c>
      <c r="AC905" s="251">
        <v>0</v>
      </c>
      <c r="AD905" s="251">
        <v>0.21773000000000001</v>
      </c>
      <c r="AE905" s="251">
        <v>0.88183999999999996</v>
      </c>
      <c r="AF905" s="250">
        <v>0.99137903400799199</v>
      </c>
      <c r="AG905" s="251">
        <v>0</v>
      </c>
      <c r="AH905" s="250">
        <v>0</v>
      </c>
      <c r="AI905" s="252">
        <v>1</v>
      </c>
      <c r="AJ905" s="253">
        <f t="shared" si="133"/>
        <v>0</v>
      </c>
      <c r="AK905" s="253">
        <f t="shared" si="134"/>
        <v>0</v>
      </c>
      <c r="AL905" s="253">
        <f t="shared" si="135"/>
        <v>0</v>
      </c>
      <c r="AM905" s="253">
        <f t="shared" si="136"/>
        <v>0</v>
      </c>
      <c r="AN905" s="253">
        <f t="shared" si="137"/>
        <v>0</v>
      </c>
      <c r="AO905" s="254">
        <f t="shared" si="138"/>
        <v>0</v>
      </c>
    </row>
    <row r="906" spans="1:41">
      <c r="A906" s="247">
        <v>1197</v>
      </c>
      <c r="B906" s="248"/>
      <c r="C906" s="248">
        <f t="shared" si="143"/>
        <v>0</v>
      </c>
      <c r="D906" s="248">
        <f t="shared" si="142"/>
        <v>0</v>
      </c>
      <c r="E906" s="248">
        <f t="shared" si="142"/>
        <v>0</v>
      </c>
      <c r="F906" s="248">
        <f t="shared" si="142"/>
        <v>0</v>
      </c>
      <c r="G906" s="248">
        <f t="shared" si="142"/>
        <v>0</v>
      </c>
      <c r="H906" s="248">
        <f t="shared" si="142"/>
        <v>0</v>
      </c>
      <c r="I906" s="249"/>
      <c r="J906" s="249">
        <f t="shared" si="141"/>
        <v>0</v>
      </c>
      <c r="K906" s="249">
        <f t="shared" si="140"/>
        <v>0</v>
      </c>
      <c r="L906" s="249">
        <f t="shared" si="140"/>
        <v>0</v>
      </c>
      <c r="M906" s="249">
        <f t="shared" si="140"/>
        <v>0</v>
      </c>
      <c r="N906" s="249">
        <f t="shared" si="140"/>
        <v>0</v>
      </c>
      <c r="O906" s="249">
        <f t="shared" si="140"/>
        <v>0</v>
      </c>
      <c r="P906" s="250">
        <v>0.9892748059505142</v>
      </c>
      <c r="Q906" s="251">
        <v>0</v>
      </c>
      <c r="R906" s="250">
        <v>0.98902887430813136</v>
      </c>
      <c r="S906" s="251">
        <v>0</v>
      </c>
      <c r="T906" s="250">
        <v>0.99511307170143692</v>
      </c>
      <c r="U906" s="250">
        <v>0.99604818506278836</v>
      </c>
      <c r="V906" s="250">
        <v>0.99670879409697177</v>
      </c>
      <c r="W906" s="250">
        <v>0.99711271528650924</v>
      </c>
      <c r="X906" s="250">
        <v>0.99735147292673265</v>
      </c>
      <c r="Y906" s="250">
        <v>0.99749842912045539</v>
      </c>
      <c r="Z906" s="251">
        <v>0.28147860000000002</v>
      </c>
      <c r="AA906" s="251">
        <v>0.77277460000000009</v>
      </c>
      <c r="AB906" s="251">
        <v>6.4039739999999999E-5</v>
      </c>
      <c r="AC906" s="251">
        <v>0</v>
      </c>
      <c r="AD906" s="251">
        <v>0.21636</v>
      </c>
      <c r="AE906" s="251">
        <v>0.87824999999999998</v>
      </c>
      <c r="AF906" s="250">
        <v>0.99128462523628447</v>
      </c>
      <c r="AG906" s="251">
        <v>0</v>
      </c>
      <c r="AH906" s="250">
        <v>0</v>
      </c>
      <c r="AI906" s="252">
        <v>1</v>
      </c>
      <c r="AJ906" s="253">
        <f t="shared" ref="AJ906:AJ934" si="144">PRODUCT(P906,Q906,R906,S906,T906,Z906,AF906,AG906,AH906,AI906)</f>
        <v>0</v>
      </c>
      <c r="AK906" s="253">
        <f t="shared" ref="AK906:AK934" si="145">PRODUCT(P906,Q906,R906,S906,U906,AA906,AF906,AG906,AH906,AI906)</f>
        <v>0</v>
      </c>
      <c r="AL906" s="253">
        <f t="shared" ref="AL906:AL934" si="146">PRODUCT(P906,Q906,R906,S906,V906,AB906,AF906,AG906,AH906,AI906)</f>
        <v>0</v>
      </c>
      <c r="AM906" s="253">
        <f t="shared" ref="AM906:AM934" si="147">PRODUCT(P906,Q906,R906,S906,W906,AC906,AF906,AG906,AH906,AI906)</f>
        <v>0</v>
      </c>
      <c r="AN906" s="253">
        <f t="shared" ref="AN906:AN934" si="148">PRODUCT(P906,Q906,R906,S906,X906,AD906,AF906,AG906,AH906,AI906)</f>
        <v>0</v>
      </c>
      <c r="AO906" s="254">
        <f t="shared" ref="AO906:AO934" si="149">PRODUCT(P906,Q906,R906,S906,Y906,AE906,AF906,AG906,AH906,AI906)</f>
        <v>0</v>
      </c>
    </row>
    <row r="907" spans="1:41">
      <c r="A907" s="247">
        <v>1198</v>
      </c>
      <c r="B907" s="248"/>
      <c r="C907" s="248">
        <f t="shared" si="143"/>
        <v>0</v>
      </c>
      <c r="D907" s="248">
        <f t="shared" si="143"/>
        <v>0</v>
      </c>
      <c r="E907" s="248">
        <f t="shared" si="143"/>
        <v>0</v>
      </c>
      <c r="F907" s="248">
        <f t="shared" si="143"/>
        <v>0</v>
      </c>
      <c r="G907" s="248">
        <f t="shared" si="143"/>
        <v>0</v>
      </c>
      <c r="H907" s="248">
        <f t="shared" si="143"/>
        <v>0</v>
      </c>
      <c r="I907" s="249"/>
      <c r="J907" s="249">
        <f t="shared" si="141"/>
        <v>0</v>
      </c>
      <c r="K907" s="249">
        <f t="shared" si="140"/>
        <v>0</v>
      </c>
      <c r="L907" s="249">
        <f t="shared" si="140"/>
        <v>0</v>
      </c>
      <c r="M907" s="249">
        <f t="shared" si="140"/>
        <v>0</v>
      </c>
      <c r="N907" s="249">
        <f t="shared" si="140"/>
        <v>0</v>
      </c>
      <c r="O907" s="249">
        <f t="shared" si="140"/>
        <v>0</v>
      </c>
      <c r="P907" s="250">
        <v>0.98915875396954434</v>
      </c>
      <c r="Q907" s="251">
        <v>0</v>
      </c>
      <c r="R907" s="250">
        <v>0.98891017616758536</v>
      </c>
      <c r="S907" s="251">
        <v>0</v>
      </c>
      <c r="T907" s="250">
        <v>0.99506003497887296</v>
      </c>
      <c r="U907" s="250">
        <v>0.99600527653258797</v>
      </c>
      <c r="V907" s="250">
        <v>0.9966730464288428</v>
      </c>
      <c r="W907" s="250">
        <v>0.99708134841099083</v>
      </c>
      <c r="X907" s="250">
        <v>0.99732269638208781</v>
      </c>
      <c r="Y907" s="250">
        <v>0.99747124724639036</v>
      </c>
      <c r="Z907" s="251">
        <v>0.29032380000000002</v>
      </c>
      <c r="AA907" s="251">
        <v>0.76449560000000005</v>
      </c>
      <c r="AB907" s="251">
        <v>4.2998610000000006E-5</v>
      </c>
      <c r="AC907" s="251">
        <v>0</v>
      </c>
      <c r="AD907" s="251">
        <v>0.21690000000000001</v>
      </c>
      <c r="AE907" s="251">
        <v>0.87441000000000002</v>
      </c>
      <c r="AF907" s="250">
        <v>0.99119022356369413</v>
      </c>
      <c r="AG907" s="251">
        <v>0</v>
      </c>
      <c r="AH907" s="250">
        <v>0</v>
      </c>
      <c r="AI907" s="252">
        <v>1</v>
      </c>
      <c r="AJ907" s="253">
        <f t="shared" si="144"/>
        <v>0</v>
      </c>
      <c r="AK907" s="253">
        <f t="shared" si="145"/>
        <v>0</v>
      </c>
      <c r="AL907" s="253">
        <f t="shared" si="146"/>
        <v>0</v>
      </c>
      <c r="AM907" s="253">
        <f t="shared" si="147"/>
        <v>0</v>
      </c>
      <c r="AN907" s="253">
        <f t="shared" si="148"/>
        <v>0</v>
      </c>
      <c r="AO907" s="254">
        <f t="shared" si="149"/>
        <v>0</v>
      </c>
    </row>
    <row r="908" spans="1:41">
      <c r="A908" s="247">
        <v>1199</v>
      </c>
      <c r="B908" s="248"/>
      <c r="C908" s="248">
        <f t="shared" si="143"/>
        <v>0</v>
      </c>
      <c r="D908" s="248">
        <f t="shared" si="143"/>
        <v>0</v>
      </c>
      <c r="E908" s="248">
        <f t="shared" si="143"/>
        <v>0</v>
      </c>
      <c r="F908" s="248">
        <f t="shared" si="143"/>
        <v>0</v>
      </c>
      <c r="G908" s="248">
        <f t="shared" si="143"/>
        <v>0</v>
      </c>
      <c r="H908" s="248">
        <f t="shared" si="143"/>
        <v>0</v>
      </c>
      <c r="I908" s="249"/>
      <c r="J908" s="249">
        <f t="shared" si="141"/>
        <v>0</v>
      </c>
      <c r="K908" s="249">
        <f t="shared" si="140"/>
        <v>0</v>
      </c>
      <c r="L908" s="249">
        <f t="shared" si="140"/>
        <v>0</v>
      </c>
      <c r="M908" s="249">
        <f t="shared" si="140"/>
        <v>0</v>
      </c>
      <c r="N908" s="249">
        <f t="shared" si="140"/>
        <v>0</v>
      </c>
      <c r="O908" s="249">
        <f t="shared" si="140"/>
        <v>0</v>
      </c>
      <c r="P908" s="250">
        <v>0.98904271327767257</v>
      </c>
      <c r="Q908" s="251">
        <v>0</v>
      </c>
      <c r="R908" s="250">
        <v>0.98879148989459653</v>
      </c>
      <c r="S908" s="251">
        <v>0</v>
      </c>
      <c r="T908" s="250">
        <v>0.99500700002038056</v>
      </c>
      <c r="U908" s="250">
        <v>0.99596236899111201</v>
      </c>
      <c r="V908" s="250">
        <v>0.9966372993265753</v>
      </c>
      <c r="W908" s="250">
        <v>0.99704998189371929</v>
      </c>
      <c r="X908" s="250">
        <v>0.9972939200911477</v>
      </c>
      <c r="Y908" s="250">
        <v>0.99744406556839915</v>
      </c>
      <c r="Z908" s="251">
        <v>0.29890650000000002</v>
      </c>
      <c r="AA908" s="251">
        <v>0.75513160000000001</v>
      </c>
      <c r="AB908" s="251">
        <v>2.1755500000000002E-5</v>
      </c>
      <c r="AC908" s="251">
        <v>0</v>
      </c>
      <c r="AD908" s="251">
        <v>0.21928999999999998</v>
      </c>
      <c r="AE908" s="251">
        <v>0.87012</v>
      </c>
      <c r="AF908" s="250">
        <v>0.99109582898983173</v>
      </c>
      <c r="AG908" s="251">
        <v>0</v>
      </c>
      <c r="AH908" s="250">
        <v>0</v>
      </c>
      <c r="AI908" s="252">
        <v>1</v>
      </c>
      <c r="AJ908" s="253">
        <f t="shared" si="144"/>
        <v>0</v>
      </c>
      <c r="AK908" s="253">
        <f t="shared" si="145"/>
        <v>0</v>
      </c>
      <c r="AL908" s="253">
        <f t="shared" si="146"/>
        <v>0</v>
      </c>
      <c r="AM908" s="253">
        <f t="shared" si="147"/>
        <v>0</v>
      </c>
      <c r="AN908" s="253">
        <f t="shared" si="148"/>
        <v>0</v>
      </c>
      <c r="AO908" s="254">
        <f t="shared" si="149"/>
        <v>0</v>
      </c>
    </row>
    <row r="909" spans="1:41">
      <c r="A909" s="247">
        <v>1200</v>
      </c>
      <c r="B909" s="248"/>
      <c r="C909" s="248">
        <f t="shared" si="143"/>
        <v>0</v>
      </c>
      <c r="D909" s="248">
        <f t="shared" si="143"/>
        <v>0</v>
      </c>
      <c r="E909" s="248">
        <f t="shared" si="143"/>
        <v>0</v>
      </c>
      <c r="F909" s="248">
        <f t="shared" si="143"/>
        <v>0</v>
      </c>
      <c r="G909" s="248">
        <f t="shared" si="143"/>
        <v>0</v>
      </c>
      <c r="H909" s="248">
        <f t="shared" si="143"/>
        <v>0</v>
      </c>
      <c r="I909" s="249"/>
      <c r="J909" s="249">
        <f t="shared" si="141"/>
        <v>0</v>
      </c>
      <c r="K909" s="249">
        <f t="shared" si="140"/>
        <v>0</v>
      </c>
      <c r="L909" s="249">
        <f t="shared" si="140"/>
        <v>0</v>
      </c>
      <c r="M909" s="249">
        <f t="shared" si="140"/>
        <v>0</v>
      </c>
      <c r="N909" s="249">
        <f t="shared" si="140"/>
        <v>0</v>
      </c>
      <c r="O909" s="249">
        <f t="shared" si="140"/>
        <v>0</v>
      </c>
      <c r="P909" s="250">
        <v>0.98892668387402538</v>
      </c>
      <c r="Q909" s="251">
        <v>0</v>
      </c>
      <c r="R909" s="250">
        <v>0.98867281548821428</v>
      </c>
      <c r="S909" s="251">
        <v>0</v>
      </c>
      <c r="T909" s="250">
        <v>0.99495396682593562</v>
      </c>
      <c r="U909" s="250">
        <v>0.99591946243835683</v>
      </c>
      <c r="V909" s="250">
        <v>0.99660155279017115</v>
      </c>
      <c r="W909" s="250">
        <v>0.99701861573469752</v>
      </c>
      <c r="X909" s="250">
        <v>0.99726514405391464</v>
      </c>
      <c r="Y909" s="250">
        <v>0.99741688408648377</v>
      </c>
      <c r="Z909" s="251">
        <v>0.30731340000000001</v>
      </c>
      <c r="AA909" s="251">
        <v>0.74501050000000002</v>
      </c>
      <c r="AB909" s="251">
        <v>3.9889540000000001E-5</v>
      </c>
      <c r="AC909" s="251">
        <v>0</v>
      </c>
      <c r="AD909" s="251">
        <v>0.22142000000000001</v>
      </c>
      <c r="AE909" s="251">
        <v>0.86599999999999999</v>
      </c>
      <c r="AF909" s="250">
        <v>0.9910014415143038</v>
      </c>
      <c r="AG909" s="251">
        <v>0</v>
      </c>
      <c r="AH909" s="250">
        <v>0</v>
      </c>
      <c r="AI909" s="252">
        <v>1</v>
      </c>
      <c r="AJ909" s="253">
        <f t="shared" si="144"/>
        <v>0</v>
      </c>
      <c r="AK909" s="253">
        <f t="shared" si="145"/>
        <v>0</v>
      </c>
      <c r="AL909" s="253">
        <f t="shared" si="146"/>
        <v>0</v>
      </c>
      <c r="AM909" s="253">
        <f t="shared" si="147"/>
        <v>0</v>
      </c>
      <c r="AN909" s="253">
        <f t="shared" si="148"/>
        <v>0</v>
      </c>
      <c r="AO909" s="254">
        <f t="shared" si="149"/>
        <v>0</v>
      </c>
    </row>
    <row r="910" spans="1:41">
      <c r="A910" s="247">
        <v>1201</v>
      </c>
      <c r="B910" s="248"/>
      <c r="C910" s="248">
        <f t="shared" si="143"/>
        <v>0</v>
      </c>
      <c r="D910" s="248">
        <f t="shared" si="143"/>
        <v>0</v>
      </c>
      <c r="E910" s="248">
        <f t="shared" si="143"/>
        <v>0</v>
      </c>
      <c r="F910" s="248">
        <f t="shared" si="143"/>
        <v>0</v>
      </c>
      <c r="G910" s="248">
        <f t="shared" si="143"/>
        <v>0</v>
      </c>
      <c r="H910" s="248">
        <f t="shared" si="143"/>
        <v>0</v>
      </c>
      <c r="I910" s="249"/>
      <c r="J910" s="249">
        <f t="shared" si="141"/>
        <v>0</v>
      </c>
      <c r="K910" s="249">
        <f t="shared" si="140"/>
        <v>0</v>
      </c>
      <c r="L910" s="249">
        <f t="shared" si="140"/>
        <v>0</v>
      </c>
      <c r="M910" s="249">
        <f t="shared" si="140"/>
        <v>0</v>
      </c>
      <c r="N910" s="249">
        <f t="shared" si="140"/>
        <v>0</v>
      </c>
      <c r="O910" s="249">
        <f t="shared" si="140"/>
        <v>0</v>
      </c>
      <c r="P910" s="250">
        <v>0.98892668387402538</v>
      </c>
      <c r="Q910" s="251">
        <v>0</v>
      </c>
      <c r="R910" s="250">
        <v>0.98867281548821428</v>
      </c>
      <c r="S910" s="251">
        <v>0</v>
      </c>
      <c r="T910" s="250">
        <v>0.99495396682593562</v>
      </c>
      <c r="U910" s="250">
        <v>0.99591946243835683</v>
      </c>
      <c r="V910" s="250">
        <v>0.99660155279017115</v>
      </c>
      <c r="W910" s="250">
        <v>0.99701861573469752</v>
      </c>
      <c r="X910" s="250">
        <v>0.99726514405391464</v>
      </c>
      <c r="Y910" s="250">
        <v>0.99741688408648377</v>
      </c>
      <c r="Z910" s="251">
        <v>0</v>
      </c>
      <c r="AA910" s="251">
        <v>0</v>
      </c>
      <c r="AB910" s="251">
        <v>0</v>
      </c>
      <c r="AC910" s="251">
        <v>0</v>
      </c>
      <c r="AD910" s="251">
        <v>0</v>
      </c>
      <c r="AE910" s="251">
        <v>0</v>
      </c>
      <c r="AF910" s="250">
        <v>0.9910014415143038</v>
      </c>
      <c r="AG910" s="251">
        <v>0</v>
      </c>
      <c r="AH910" s="250">
        <v>0</v>
      </c>
      <c r="AI910" s="252">
        <v>1</v>
      </c>
      <c r="AJ910" s="253">
        <f t="shared" si="144"/>
        <v>0</v>
      </c>
      <c r="AK910" s="253">
        <f t="shared" si="145"/>
        <v>0</v>
      </c>
      <c r="AL910" s="253">
        <f t="shared" si="146"/>
        <v>0</v>
      </c>
      <c r="AM910" s="253">
        <f t="shared" si="147"/>
        <v>0</v>
      </c>
      <c r="AN910" s="253">
        <f t="shared" si="148"/>
        <v>0</v>
      </c>
      <c r="AO910" s="254">
        <f t="shared" si="149"/>
        <v>0</v>
      </c>
    </row>
    <row r="911" spans="1:41">
      <c r="A911" s="247">
        <v>1202</v>
      </c>
      <c r="B911" s="248"/>
      <c r="C911" s="248">
        <f t="shared" si="143"/>
        <v>0</v>
      </c>
      <c r="D911" s="248">
        <f t="shared" si="143"/>
        <v>0</v>
      </c>
      <c r="E911" s="248">
        <f t="shared" si="143"/>
        <v>0</v>
      </c>
      <c r="F911" s="248">
        <f t="shared" si="143"/>
        <v>0</v>
      </c>
      <c r="G911" s="248">
        <f t="shared" si="143"/>
        <v>0</v>
      </c>
      <c r="H911" s="248">
        <f t="shared" si="143"/>
        <v>0</v>
      </c>
      <c r="I911" s="249"/>
      <c r="J911" s="249">
        <f t="shared" si="141"/>
        <v>0</v>
      </c>
      <c r="K911" s="249">
        <f t="shared" si="140"/>
        <v>0</v>
      </c>
      <c r="L911" s="249">
        <f t="shared" si="140"/>
        <v>0</v>
      </c>
      <c r="M911" s="249">
        <f t="shared" si="140"/>
        <v>0</v>
      </c>
      <c r="N911" s="249">
        <f t="shared" si="140"/>
        <v>0</v>
      </c>
      <c r="O911" s="249">
        <f t="shared" si="140"/>
        <v>0</v>
      </c>
      <c r="P911" s="250">
        <v>0.98892668387402538</v>
      </c>
      <c r="Q911" s="251">
        <v>0</v>
      </c>
      <c r="R911" s="250">
        <v>0.98867281548821428</v>
      </c>
      <c r="S911" s="251">
        <v>0</v>
      </c>
      <c r="T911" s="250">
        <v>0.99495396682593562</v>
      </c>
      <c r="U911" s="250">
        <v>0.99591946243835683</v>
      </c>
      <c r="V911" s="250">
        <v>0.99660155279017115</v>
      </c>
      <c r="W911" s="250">
        <v>0.99701861573469752</v>
      </c>
      <c r="X911" s="250">
        <v>0.99726514405391464</v>
      </c>
      <c r="Y911" s="250">
        <v>0.99741688408648377</v>
      </c>
      <c r="Z911" s="251">
        <v>0</v>
      </c>
      <c r="AA911" s="251">
        <v>0</v>
      </c>
      <c r="AB911" s="251">
        <v>0</v>
      </c>
      <c r="AC911" s="251">
        <v>0</v>
      </c>
      <c r="AD911" s="251">
        <v>0</v>
      </c>
      <c r="AE911" s="251">
        <v>0</v>
      </c>
      <c r="AF911" s="250">
        <v>0.9910014415143038</v>
      </c>
      <c r="AG911" s="251">
        <v>0</v>
      </c>
      <c r="AH911" s="250">
        <v>0</v>
      </c>
      <c r="AI911" s="252">
        <v>1</v>
      </c>
      <c r="AJ911" s="253">
        <f t="shared" si="144"/>
        <v>0</v>
      </c>
      <c r="AK911" s="253">
        <f t="shared" si="145"/>
        <v>0</v>
      </c>
      <c r="AL911" s="253">
        <f t="shared" si="146"/>
        <v>0</v>
      </c>
      <c r="AM911" s="253">
        <f t="shared" si="147"/>
        <v>0</v>
      </c>
      <c r="AN911" s="253">
        <f t="shared" si="148"/>
        <v>0</v>
      </c>
      <c r="AO911" s="254">
        <f t="shared" si="149"/>
        <v>0</v>
      </c>
    </row>
    <row r="912" spans="1:41">
      <c r="A912" s="247">
        <v>1203</v>
      </c>
      <c r="B912" s="248"/>
      <c r="C912" s="248">
        <f t="shared" si="143"/>
        <v>0</v>
      </c>
      <c r="D912" s="248">
        <f t="shared" si="143"/>
        <v>0</v>
      </c>
      <c r="E912" s="248">
        <f t="shared" si="143"/>
        <v>0</v>
      </c>
      <c r="F912" s="248">
        <f t="shared" si="143"/>
        <v>0</v>
      </c>
      <c r="G912" s="248">
        <f t="shared" si="143"/>
        <v>0</v>
      </c>
      <c r="H912" s="248">
        <f t="shared" si="143"/>
        <v>0</v>
      </c>
      <c r="I912" s="249"/>
      <c r="J912" s="249">
        <f t="shared" si="141"/>
        <v>0</v>
      </c>
      <c r="K912" s="249">
        <f t="shared" si="140"/>
        <v>0</v>
      </c>
      <c r="L912" s="249">
        <f t="shared" si="140"/>
        <v>0</v>
      </c>
      <c r="M912" s="249">
        <f t="shared" si="140"/>
        <v>0</v>
      </c>
      <c r="N912" s="249">
        <f t="shared" si="140"/>
        <v>0</v>
      </c>
      <c r="O912" s="249">
        <f t="shared" si="140"/>
        <v>0</v>
      </c>
      <c r="P912" s="250">
        <v>0.98892668387402538</v>
      </c>
      <c r="Q912" s="251">
        <v>0</v>
      </c>
      <c r="R912" s="250">
        <v>0.98867281548821428</v>
      </c>
      <c r="S912" s="251">
        <v>0</v>
      </c>
      <c r="T912" s="250">
        <v>0.99495396682593562</v>
      </c>
      <c r="U912" s="250">
        <v>0.99591946243835683</v>
      </c>
      <c r="V912" s="250">
        <v>0.99660155279017115</v>
      </c>
      <c r="W912" s="250">
        <v>0.99701861573469752</v>
      </c>
      <c r="X912" s="250">
        <v>0.99726514405391464</v>
      </c>
      <c r="Y912" s="250">
        <v>0.99741688408648377</v>
      </c>
      <c r="Z912" s="251">
        <v>0</v>
      </c>
      <c r="AA912" s="251">
        <v>0</v>
      </c>
      <c r="AB912" s="251">
        <v>0</v>
      </c>
      <c r="AC912" s="251">
        <v>0</v>
      </c>
      <c r="AD912" s="251">
        <v>0</v>
      </c>
      <c r="AE912" s="251">
        <v>0</v>
      </c>
      <c r="AF912" s="250">
        <v>0.9910014415143038</v>
      </c>
      <c r="AG912" s="251">
        <v>0</v>
      </c>
      <c r="AH912" s="250">
        <v>0</v>
      </c>
      <c r="AI912" s="252">
        <v>1</v>
      </c>
      <c r="AJ912" s="253">
        <f t="shared" si="144"/>
        <v>0</v>
      </c>
      <c r="AK912" s="253">
        <f t="shared" si="145"/>
        <v>0</v>
      </c>
      <c r="AL912" s="253">
        <f t="shared" si="146"/>
        <v>0</v>
      </c>
      <c r="AM912" s="253">
        <f t="shared" si="147"/>
        <v>0</v>
      </c>
      <c r="AN912" s="253">
        <f t="shared" si="148"/>
        <v>0</v>
      </c>
      <c r="AO912" s="254">
        <f t="shared" si="149"/>
        <v>0</v>
      </c>
    </row>
    <row r="913" spans="1:41">
      <c r="A913" s="247">
        <v>1204</v>
      </c>
      <c r="B913" s="248"/>
      <c r="C913" s="248">
        <f t="shared" si="143"/>
        <v>0</v>
      </c>
      <c r="D913" s="248">
        <f t="shared" si="143"/>
        <v>0</v>
      </c>
      <c r="E913" s="248">
        <f t="shared" si="143"/>
        <v>0</v>
      </c>
      <c r="F913" s="248">
        <f t="shared" si="143"/>
        <v>0</v>
      </c>
      <c r="G913" s="248">
        <f t="shared" si="143"/>
        <v>0</v>
      </c>
      <c r="H913" s="248">
        <f t="shared" si="143"/>
        <v>0</v>
      </c>
      <c r="I913" s="249"/>
      <c r="J913" s="249">
        <f t="shared" si="141"/>
        <v>0</v>
      </c>
      <c r="K913" s="249">
        <f t="shared" si="140"/>
        <v>0</v>
      </c>
      <c r="L913" s="249">
        <f t="shared" si="140"/>
        <v>0</v>
      </c>
      <c r="M913" s="249">
        <f t="shared" si="140"/>
        <v>0</v>
      </c>
      <c r="N913" s="249">
        <f t="shared" si="140"/>
        <v>0</v>
      </c>
      <c r="O913" s="249">
        <f t="shared" si="140"/>
        <v>0</v>
      </c>
      <c r="P913" s="250">
        <v>0.98892668387402538</v>
      </c>
      <c r="Q913" s="251">
        <v>0</v>
      </c>
      <c r="R913" s="250">
        <v>0.98867281548821428</v>
      </c>
      <c r="S913" s="251">
        <v>0</v>
      </c>
      <c r="T913" s="250">
        <v>0.99495396682593562</v>
      </c>
      <c r="U913" s="250">
        <v>0.99591946243835683</v>
      </c>
      <c r="V913" s="250">
        <v>0.99660155279017115</v>
      </c>
      <c r="W913" s="250">
        <v>0.99701861573469752</v>
      </c>
      <c r="X913" s="250">
        <v>0.99726514405391464</v>
      </c>
      <c r="Y913" s="250">
        <v>0.99741688408648377</v>
      </c>
      <c r="Z913" s="251">
        <v>0</v>
      </c>
      <c r="AA913" s="251">
        <v>0</v>
      </c>
      <c r="AB913" s="251">
        <v>0</v>
      </c>
      <c r="AC913" s="251">
        <v>0</v>
      </c>
      <c r="AD913" s="251">
        <v>0</v>
      </c>
      <c r="AE913" s="251">
        <v>0</v>
      </c>
      <c r="AF913" s="250">
        <v>0.9910014415143038</v>
      </c>
      <c r="AG913" s="251">
        <v>0</v>
      </c>
      <c r="AH913" s="250">
        <v>0</v>
      </c>
      <c r="AI913" s="252">
        <v>1</v>
      </c>
      <c r="AJ913" s="253">
        <f t="shared" si="144"/>
        <v>0</v>
      </c>
      <c r="AK913" s="253">
        <f t="shared" si="145"/>
        <v>0</v>
      </c>
      <c r="AL913" s="253">
        <f t="shared" si="146"/>
        <v>0</v>
      </c>
      <c r="AM913" s="253">
        <f t="shared" si="147"/>
        <v>0</v>
      </c>
      <c r="AN913" s="253">
        <f t="shared" si="148"/>
        <v>0</v>
      </c>
      <c r="AO913" s="254">
        <f t="shared" si="149"/>
        <v>0</v>
      </c>
    </row>
    <row r="914" spans="1:41">
      <c r="A914" s="247">
        <v>1205</v>
      </c>
      <c r="B914" s="248"/>
      <c r="C914" s="248">
        <f t="shared" si="143"/>
        <v>0</v>
      </c>
      <c r="D914" s="248">
        <f t="shared" si="143"/>
        <v>0</v>
      </c>
      <c r="E914" s="248">
        <f t="shared" si="143"/>
        <v>0</v>
      </c>
      <c r="F914" s="248">
        <f t="shared" si="143"/>
        <v>0</v>
      </c>
      <c r="G914" s="248">
        <f t="shared" si="143"/>
        <v>0</v>
      </c>
      <c r="H914" s="248">
        <f t="shared" si="143"/>
        <v>0</v>
      </c>
      <c r="I914" s="249"/>
      <c r="J914" s="249">
        <f t="shared" si="141"/>
        <v>0</v>
      </c>
      <c r="K914" s="249">
        <f t="shared" si="140"/>
        <v>0</v>
      </c>
      <c r="L914" s="249">
        <f t="shared" si="140"/>
        <v>0</v>
      </c>
      <c r="M914" s="249">
        <f t="shared" si="140"/>
        <v>0</v>
      </c>
      <c r="N914" s="249">
        <f t="shared" si="140"/>
        <v>0</v>
      </c>
      <c r="O914" s="249">
        <f t="shared" si="140"/>
        <v>0</v>
      </c>
      <c r="P914" s="250">
        <v>0.98892668387402538</v>
      </c>
      <c r="Q914" s="251">
        <v>0</v>
      </c>
      <c r="R914" s="250">
        <v>0.98867281548821428</v>
      </c>
      <c r="S914" s="251">
        <v>0</v>
      </c>
      <c r="T914" s="250">
        <v>0.99495396682593562</v>
      </c>
      <c r="U914" s="250">
        <v>0.99591946243835683</v>
      </c>
      <c r="V914" s="250">
        <v>0.99660155279017115</v>
      </c>
      <c r="W914" s="250">
        <v>0.99701861573469752</v>
      </c>
      <c r="X914" s="250">
        <v>0.99726514405391464</v>
      </c>
      <c r="Y914" s="250">
        <v>0.99741688408648377</v>
      </c>
      <c r="Z914" s="251">
        <v>0</v>
      </c>
      <c r="AA914" s="251">
        <v>0</v>
      </c>
      <c r="AB914" s="251">
        <v>0</v>
      </c>
      <c r="AC914" s="251">
        <v>0</v>
      </c>
      <c r="AD914" s="251">
        <v>0</v>
      </c>
      <c r="AE914" s="251">
        <v>0</v>
      </c>
      <c r="AF914" s="250">
        <v>0.9910014415143038</v>
      </c>
      <c r="AG914" s="251">
        <v>0</v>
      </c>
      <c r="AH914" s="250">
        <v>0</v>
      </c>
      <c r="AI914" s="252">
        <v>1</v>
      </c>
      <c r="AJ914" s="253">
        <f t="shared" si="144"/>
        <v>0</v>
      </c>
      <c r="AK914" s="253">
        <f t="shared" si="145"/>
        <v>0</v>
      </c>
      <c r="AL914" s="253">
        <f t="shared" si="146"/>
        <v>0</v>
      </c>
      <c r="AM914" s="253">
        <f t="shared" si="147"/>
        <v>0</v>
      </c>
      <c r="AN914" s="253">
        <f t="shared" si="148"/>
        <v>0</v>
      </c>
      <c r="AO914" s="254">
        <f t="shared" si="149"/>
        <v>0</v>
      </c>
    </row>
    <row r="915" spans="1:41">
      <c r="A915" s="247">
        <v>1206</v>
      </c>
      <c r="B915" s="248"/>
      <c r="C915" s="248">
        <f t="shared" si="143"/>
        <v>0</v>
      </c>
      <c r="D915" s="248">
        <f t="shared" si="143"/>
        <v>0</v>
      </c>
      <c r="E915" s="248">
        <f t="shared" si="143"/>
        <v>0</v>
      </c>
      <c r="F915" s="248">
        <f t="shared" si="143"/>
        <v>0</v>
      </c>
      <c r="G915" s="248">
        <f t="shared" si="143"/>
        <v>0</v>
      </c>
      <c r="H915" s="248">
        <f t="shared" si="143"/>
        <v>0</v>
      </c>
      <c r="I915" s="249"/>
      <c r="J915" s="249">
        <f t="shared" si="141"/>
        <v>0</v>
      </c>
      <c r="K915" s="249">
        <f t="shared" si="140"/>
        <v>0</v>
      </c>
      <c r="L915" s="249">
        <f t="shared" si="140"/>
        <v>0</v>
      </c>
      <c r="M915" s="249">
        <f t="shared" si="140"/>
        <v>0</v>
      </c>
      <c r="N915" s="249">
        <f t="shared" si="140"/>
        <v>0</v>
      </c>
      <c r="O915" s="249">
        <f t="shared" si="140"/>
        <v>0</v>
      </c>
      <c r="P915" s="250">
        <v>0.98869465892791808</v>
      </c>
      <c r="Q915" s="251">
        <v>0</v>
      </c>
      <c r="R915" s="250">
        <v>0.98843550227147592</v>
      </c>
      <c r="S915" s="251">
        <v>0</v>
      </c>
      <c r="T915" s="250">
        <v>0.99484790572909576</v>
      </c>
      <c r="U915" s="250">
        <v>0.99583365229899679</v>
      </c>
      <c r="V915" s="250">
        <v>0.99653006141496325</v>
      </c>
      <c r="W915" s="250">
        <v>0.99695588449141548</v>
      </c>
      <c r="X915" s="250">
        <v>0.99720759274058157</v>
      </c>
      <c r="Y915" s="250">
        <v>0.99736252171089101</v>
      </c>
      <c r="Z915" s="251">
        <v>0</v>
      </c>
      <c r="AA915" s="251">
        <v>0</v>
      </c>
      <c r="AB915" s="251">
        <v>0</v>
      </c>
      <c r="AC915" s="251">
        <v>0</v>
      </c>
      <c r="AD915" s="251">
        <v>0</v>
      </c>
      <c r="AE915" s="251">
        <v>0</v>
      </c>
      <c r="AF915" s="250">
        <v>0.99081268785668741</v>
      </c>
      <c r="AG915" s="251">
        <v>0</v>
      </c>
      <c r="AH915" s="250">
        <v>0</v>
      </c>
      <c r="AI915" s="252">
        <v>1</v>
      </c>
      <c r="AJ915" s="253">
        <f t="shared" si="144"/>
        <v>0</v>
      </c>
      <c r="AK915" s="253">
        <f t="shared" si="145"/>
        <v>0</v>
      </c>
      <c r="AL915" s="253">
        <f t="shared" si="146"/>
        <v>0</v>
      </c>
      <c r="AM915" s="253">
        <f t="shared" si="147"/>
        <v>0</v>
      </c>
      <c r="AN915" s="253">
        <f t="shared" si="148"/>
        <v>0</v>
      </c>
      <c r="AO915" s="254">
        <f t="shared" si="149"/>
        <v>0</v>
      </c>
    </row>
    <row r="916" spans="1:41">
      <c r="A916" s="247">
        <v>1207</v>
      </c>
      <c r="B916" s="248"/>
      <c r="C916" s="248">
        <f t="shared" si="143"/>
        <v>0</v>
      </c>
      <c r="D916" s="248">
        <f t="shared" si="143"/>
        <v>0</v>
      </c>
      <c r="E916" s="248">
        <f t="shared" si="143"/>
        <v>0</v>
      </c>
      <c r="F916" s="248">
        <f t="shared" si="143"/>
        <v>0</v>
      </c>
      <c r="G916" s="248">
        <f t="shared" si="143"/>
        <v>0</v>
      </c>
      <c r="H916" s="248">
        <f t="shared" si="143"/>
        <v>0</v>
      </c>
      <c r="I916" s="249"/>
      <c r="J916" s="249">
        <f t="shared" si="141"/>
        <v>0</v>
      </c>
      <c r="K916" s="249">
        <f t="shared" si="140"/>
        <v>0</v>
      </c>
      <c r="L916" s="249">
        <f t="shared" si="140"/>
        <v>0</v>
      </c>
      <c r="M916" s="249">
        <f t="shared" si="140"/>
        <v>0</v>
      </c>
      <c r="N916" s="249">
        <f t="shared" si="140"/>
        <v>0</v>
      </c>
      <c r="O916" s="249">
        <f t="shared" si="140"/>
        <v>0</v>
      </c>
      <c r="P916" s="250">
        <v>0.98846267912424879</v>
      </c>
      <c r="Q916" s="251">
        <v>0</v>
      </c>
      <c r="R916" s="250">
        <v>0.98819823650978311</v>
      </c>
      <c r="S916" s="251">
        <v>0</v>
      </c>
      <c r="T916" s="250">
        <v>0.9947418516881672</v>
      </c>
      <c r="U916" s="250">
        <v>0.99574784611448519</v>
      </c>
      <c r="V916" s="250">
        <v>0.99645857230323831</v>
      </c>
      <c r="W916" s="250">
        <v>0.9968931546811699</v>
      </c>
      <c r="X916" s="250">
        <v>0.99715004244211169</v>
      </c>
      <c r="Y916" s="250">
        <v>0.99730816011963275</v>
      </c>
      <c r="Z916" s="251">
        <v>0</v>
      </c>
      <c r="AA916" s="251">
        <v>0</v>
      </c>
      <c r="AB916" s="251">
        <v>0</v>
      </c>
      <c r="AC916" s="251">
        <v>0</v>
      </c>
      <c r="AD916" s="251">
        <v>0</v>
      </c>
      <c r="AE916" s="251">
        <v>0</v>
      </c>
      <c r="AF916" s="250">
        <v>0.99062396258771368</v>
      </c>
      <c r="AG916" s="251">
        <v>0</v>
      </c>
      <c r="AH916" s="250">
        <v>0</v>
      </c>
      <c r="AI916" s="252">
        <v>1</v>
      </c>
      <c r="AJ916" s="253">
        <f t="shared" si="144"/>
        <v>0</v>
      </c>
      <c r="AK916" s="253">
        <f t="shared" si="145"/>
        <v>0</v>
      </c>
      <c r="AL916" s="253">
        <f t="shared" si="146"/>
        <v>0</v>
      </c>
      <c r="AM916" s="253">
        <f t="shared" si="147"/>
        <v>0</v>
      </c>
      <c r="AN916" s="253">
        <f t="shared" si="148"/>
        <v>0</v>
      </c>
      <c r="AO916" s="254">
        <f t="shared" si="149"/>
        <v>0</v>
      </c>
    </row>
    <row r="917" spans="1:41">
      <c r="A917" s="247">
        <v>1208</v>
      </c>
      <c r="B917" s="248"/>
      <c r="C917" s="248">
        <f t="shared" si="143"/>
        <v>0</v>
      </c>
      <c r="D917" s="248">
        <f t="shared" si="143"/>
        <v>0</v>
      </c>
      <c r="E917" s="248">
        <f t="shared" si="143"/>
        <v>0</v>
      </c>
      <c r="F917" s="248">
        <f t="shared" si="143"/>
        <v>0</v>
      </c>
      <c r="G917" s="248">
        <f t="shared" si="143"/>
        <v>0</v>
      </c>
      <c r="H917" s="248">
        <f t="shared" si="143"/>
        <v>0</v>
      </c>
      <c r="I917" s="249"/>
      <c r="J917" s="249">
        <f t="shared" si="141"/>
        <v>0</v>
      </c>
      <c r="K917" s="249">
        <f t="shared" si="140"/>
        <v>0</v>
      </c>
      <c r="L917" s="249">
        <f t="shared" si="140"/>
        <v>0</v>
      </c>
      <c r="M917" s="249">
        <f t="shared" si="140"/>
        <v>0</v>
      </c>
      <c r="N917" s="249">
        <f t="shared" si="140"/>
        <v>0</v>
      </c>
      <c r="O917" s="249">
        <f t="shared" si="140"/>
        <v>0</v>
      </c>
      <c r="P917" s="250">
        <v>0.9882307444560422</v>
      </c>
      <c r="Q917" s="251">
        <v>0</v>
      </c>
      <c r="R917" s="250">
        <v>0.98796101819554627</v>
      </c>
      <c r="S917" s="251">
        <v>0</v>
      </c>
      <c r="T917" s="250">
        <v>0.99463580470296276</v>
      </c>
      <c r="U917" s="250">
        <v>0.99566204388479729</v>
      </c>
      <c r="V917" s="250">
        <v>0.9963870854550152</v>
      </c>
      <c r="W917" s="250">
        <v>0.99683042630398477</v>
      </c>
      <c r="X917" s="250">
        <v>0.99709249315852744</v>
      </c>
      <c r="Y917" s="250">
        <v>0.9972537993127284</v>
      </c>
      <c r="Z917" s="251">
        <v>0</v>
      </c>
      <c r="AA917" s="251">
        <v>0</v>
      </c>
      <c r="AB917" s="251">
        <v>0</v>
      </c>
      <c r="AC917" s="251">
        <v>0</v>
      </c>
      <c r="AD917" s="251">
        <v>0</v>
      </c>
      <c r="AE917" s="251">
        <v>0</v>
      </c>
      <c r="AF917" s="250">
        <v>0.99043526570424945</v>
      </c>
      <c r="AG917" s="251">
        <v>0</v>
      </c>
      <c r="AH917" s="250">
        <v>0</v>
      </c>
      <c r="AI917" s="252">
        <v>1</v>
      </c>
      <c r="AJ917" s="253">
        <f t="shared" si="144"/>
        <v>0</v>
      </c>
      <c r="AK917" s="253">
        <f t="shared" si="145"/>
        <v>0</v>
      </c>
      <c r="AL917" s="253">
        <f t="shared" si="146"/>
        <v>0</v>
      </c>
      <c r="AM917" s="253">
        <f t="shared" si="147"/>
        <v>0</v>
      </c>
      <c r="AN917" s="253">
        <f t="shared" si="148"/>
        <v>0</v>
      </c>
      <c r="AO917" s="254">
        <f t="shared" si="149"/>
        <v>0</v>
      </c>
    </row>
    <row r="918" spans="1:41">
      <c r="A918" s="247">
        <v>1209</v>
      </c>
      <c r="B918" s="248"/>
      <c r="C918" s="248">
        <f t="shared" si="143"/>
        <v>0</v>
      </c>
      <c r="D918" s="248">
        <f t="shared" si="143"/>
        <v>0</v>
      </c>
      <c r="E918" s="248">
        <f t="shared" si="143"/>
        <v>0</v>
      </c>
      <c r="F918" s="248">
        <f t="shared" si="143"/>
        <v>0</v>
      </c>
      <c r="G918" s="248">
        <f t="shared" si="143"/>
        <v>0</v>
      </c>
      <c r="H918" s="248">
        <f t="shared" si="143"/>
        <v>0</v>
      </c>
      <c r="I918" s="249"/>
      <c r="J918" s="249">
        <f t="shared" si="141"/>
        <v>0</v>
      </c>
      <c r="K918" s="249">
        <f t="shared" si="140"/>
        <v>0</v>
      </c>
      <c r="L918" s="249">
        <f t="shared" si="140"/>
        <v>0</v>
      </c>
      <c r="M918" s="249">
        <f t="shared" si="140"/>
        <v>0</v>
      </c>
      <c r="N918" s="249">
        <f t="shared" si="140"/>
        <v>0</v>
      </c>
      <c r="O918" s="249">
        <f t="shared" si="140"/>
        <v>0</v>
      </c>
      <c r="P918" s="250">
        <v>0.98799885491632689</v>
      </c>
      <c r="Q918" s="251">
        <v>0</v>
      </c>
      <c r="R918" s="250">
        <v>0.98772384732117979</v>
      </c>
      <c r="S918" s="251">
        <v>0</v>
      </c>
      <c r="T918" s="250">
        <v>0.99452976477329669</v>
      </c>
      <c r="U918" s="250">
        <v>0.9955762456099102</v>
      </c>
      <c r="V918" s="250">
        <v>0.99631560087031312</v>
      </c>
      <c r="W918" s="250">
        <v>0.99676769935988541</v>
      </c>
      <c r="X918" s="250">
        <v>0.997034944889852</v>
      </c>
      <c r="Y918" s="250">
        <v>0.99719943929019872</v>
      </c>
      <c r="Z918" s="251">
        <v>0</v>
      </c>
      <c r="AA918" s="251">
        <v>0</v>
      </c>
      <c r="AB918" s="251">
        <v>0</v>
      </c>
      <c r="AC918" s="251">
        <v>0</v>
      </c>
      <c r="AD918" s="251">
        <v>0</v>
      </c>
      <c r="AE918" s="251">
        <v>0</v>
      </c>
      <c r="AF918" s="250">
        <v>0.99024659720316455</v>
      </c>
      <c r="AG918" s="251">
        <v>0</v>
      </c>
      <c r="AH918" s="250">
        <v>0</v>
      </c>
      <c r="AI918" s="252">
        <v>1</v>
      </c>
      <c r="AJ918" s="253">
        <f t="shared" si="144"/>
        <v>0</v>
      </c>
      <c r="AK918" s="253">
        <f t="shared" si="145"/>
        <v>0</v>
      </c>
      <c r="AL918" s="253">
        <f t="shared" si="146"/>
        <v>0</v>
      </c>
      <c r="AM918" s="253">
        <f t="shared" si="147"/>
        <v>0</v>
      </c>
      <c r="AN918" s="253">
        <f t="shared" si="148"/>
        <v>0</v>
      </c>
      <c r="AO918" s="254">
        <f t="shared" si="149"/>
        <v>0</v>
      </c>
    </row>
    <row r="919" spans="1:41">
      <c r="A919" s="247">
        <v>1210</v>
      </c>
      <c r="B919" s="248"/>
      <c r="C919" s="248">
        <f t="shared" si="143"/>
        <v>0</v>
      </c>
      <c r="D919" s="248">
        <f t="shared" si="143"/>
        <v>0</v>
      </c>
      <c r="E919" s="248">
        <f t="shared" si="143"/>
        <v>0</v>
      </c>
      <c r="F919" s="248">
        <f t="shared" si="143"/>
        <v>0</v>
      </c>
      <c r="G919" s="248">
        <f t="shared" si="143"/>
        <v>0</v>
      </c>
      <c r="H919" s="248">
        <f t="shared" si="143"/>
        <v>0</v>
      </c>
      <c r="I919" s="249"/>
      <c r="J919" s="249">
        <f t="shared" si="141"/>
        <v>0</v>
      </c>
      <c r="K919" s="249">
        <f t="shared" si="140"/>
        <v>0</v>
      </c>
      <c r="L919" s="249">
        <f t="shared" si="140"/>
        <v>0</v>
      </c>
      <c r="M919" s="249">
        <f t="shared" si="140"/>
        <v>0</v>
      </c>
      <c r="N919" s="249">
        <f t="shared" si="140"/>
        <v>0</v>
      </c>
      <c r="O919" s="249">
        <f t="shared" si="140"/>
        <v>0</v>
      </c>
      <c r="P919" s="250">
        <v>0.98776701049812698</v>
      </c>
      <c r="Q919" s="251">
        <v>0</v>
      </c>
      <c r="R919" s="250">
        <v>0.98748672387909464</v>
      </c>
      <c r="S919" s="251">
        <v>0</v>
      </c>
      <c r="T919" s="250">
        <v>0.99442373189898081</v>
      </c>
      <c r="U919" s="250">
        <v>0.99549045128979885</v>
      </c>
      <c r="V919" s="250">
        <v>0.99624411854915063</v>
      </c>
      <c r="W919" s="250">
        <v>0.996704973848896</v>
      </c>
      <c r="X919" s="250">
        <v>0.9969773976361076</v>
      </c>
      <c r="Y919" s="250">
        <v>0.99714508005206337</v>
      </c>
      <c r="Z919" s="251">
        <v>0</v>
      </c>
      <c r="AA919" s="251">
        <v>0</v>
      </c>
      <c r="AB919" s="251">
        <v>0</v>
      </c>
      <c r="AC919" s="251">
        <v>0</v>
      </c>
      <c r="AD919" s="251">
        <v>0</v>
      </c>
      <c r="AE919" s="251">
        <v>0</v>
      </c>
      <c r="AF919" s="250">
        <v>0.99005795708132416</v>
      </c>
      <c r="AG919" s="251">
        <v>0</v>
      </c>
      <c r="AH919" s="250">
        <v>0</v>
      </c>
      <c r="AI919" s="252">
        <v>1</v>
      </c>
      <c r="AJ919" s="253">
        <f t="shared" si="144"/>
        <v>0</v>
      </c>
      <c r="AK919" s="253">
        <f t="shared" si="145"/>
        <v>0</v>
      </c>
      <c r="AL919" s="253">
        <f t="shared" si="146"/>
        <v>0</v>
      </c>
      <c r="AM919" s="253">
        <f t="shared" si="147"/>
        <v>0</v>
      </c>
      <c r="AN919" s="253">
        <f t="shared" si="148"/>
        <v>0</v>
      </c>
      <c r="AO919" s="254">
        <f t="shared" si="149"/>
        <v>0</v>
      </c>
    </row>
    <row r="920" spans="1:41">
      <c r="A920" s="247">
        <v>1210.99999999999</v>
      </c>
      <c r="B920" s="248"/>
      <c r="C920" s="248">
        <f t="shared" si="143"/>
        <v>0</v>
      </c>
      <c r="D920" s="248">
        <f t="shared" si="143"/>
        <v>0</v>
      </c>
      <c r="E920" s="248">
        <f t="shared" si="143"/>
        <v>0</v>
      </c>
      <c r="F920" s="248">
        <f t="shared" si="143"/>
        <v>0</v>
      </c>
      <c r="G920" s="248">
        <f t="shared" si="143"/>
        <v>0</v>
      </c>
      <c r="H920" s="248">
        <f t="shared" si="143"/>
        <v>0</v>
      </c>
      <c r="I920" s="249"/>
      <c r="J920" s="249">
        <f t="shared" si="141"/>
        <v>0</v>
      </c>
      <c r="K920" s="249">
        <f t="shared" si="140"/>
        <v>0</v>
      </c>
      <c r="L920" s="249">
        <f t="shared" si="140"/>
        <v>0</v>
      </c>
      <c r="M920" s="249">
        <f t="shared" si="140"/>
        <v>0</v>
      </c>
      <c r="N920" s="249">
        <f t="shared" si="140"/>
        <v>0</v>
      </c>
      <c r="O920" s="249">
        <f t="shared" si="140"/>
        <v>0</v>
      </c>
      <c r="P920" s="250">
        <v>0.98765110520741861</v>
      </c>
      <c r="Q920" s="251">
        <v>0</v>
      </c>
      <c r="R920" s="250">
        <v>0.9873681799427888</v>
      </c>
      <c r="S920" s="251">
        <v>0</v>
      </c>
      <c r="T920" s="250">
        <v>0.99437071810752153</v>
      </c>
      <c r="U920" s="250">
        <v>0.9954475556127772</v>
      </c>
      <c r="V920" s="250">
        <v>0.99620837823740327</v>
      </c>
      <c r="W920" s="250">
        <v>0.99667361163082546</v>
      </c>
      <c r="X920" s="250">
        <v>0.99694862438984189</v>
      </c>
      <c r="Y920" s="250">
        <v>0.99711790072715023</v>
      </c>
      <c r="Z920" s="251">
        <v>0</v>
      </c>
      <c r="AA920" s="251">
        <v>0</v>
      </c>
      <c r="AB920" s="251">
        <v>0</v>
      </c>
      <c r="AC920" s="251">
        <v>0</v>
      </c>
      <c r="AD920" s="251">
        <v>0</v>
      </c>
      <c r="AE920" s="251">
        <v>0</v>
      </c>
      <c r="AF920" s="250">
        <v>0.98996364766164358</v>
      </c>
      <c r="AG920" s="251">
        <v>0</v>
      </c>
      <c r="AH920" s="250">
        <v>0</v>
      </c>
      <c r="AI920" s="252">
        <v>1</v>
      </c>
      <c r="AJ920" s="253">
        <f t="shared" si="144"/>
        <v>0</v>
      </c>
      <c r="AK920" s="253">
        <f t="shared" si="145"/>
        <v>0</v>
      </c>
      <c r="AL920" s="253">
        <f t="shared" si="146"/>
        <v>0</v>
      </c>
      <c r="AM920" s="253">
        <f t="shared" si="147"/>
        <v>0</v>
      </c>
      <c r="AN920" s="253">
        <f t="shared" si="148"/>
        <v>0</v>
      </c>
      <c r="AO920" s="254">
        <f t="shared" si="149"/>
        <v>0</v>
      </c>
    </row>
    <row r="921" spans="1:41">
      <c r="A921" s="247">
        <v>1212</v>
      </c>
      <c r="B921" s="248"/>
      <c r="C921" s="248">
        <f t="shared" si="143"/>
        <v>0</v>
      </c>
      <c r="D921" s="248">
        <f t="shared" si="143"/>
        <v>0</v>
      </c>
      <c r="E921" s="248">
        <f t="shared" si="143"/>
        <v>0</v>
      </c>
      <c r="F921" s="248">
        <f t="shared" si="143"/>
        <v>0</v>
      </c>
      <c r="G921" s="248">
        <f t="shared" si="143"/>
        <v>0</v>
      </c>
      <c r="H921" s="248">
        <f t="shared" si="143"/>
        <v>0</v>
      </c>
      <c r="I921" s="249"/>
      <c r="J921" s="249">
        <f t="shared" si="141"/>
        <v>0</v>
      </c>
      <c r="K921" s="249">
        <f t="shared" si="140"/>
        <v>0</v>
      </c>
      <c r="L921" s="249">
        <f t="shared" si="140"/>
        <v>0</v>
      </c>
      <c r="M921" s="249">
        <f t="shared" si="140"/>
        <v>0</v>
      </c>
      <c r="N921" s="249">
        <f t="shared" si="140"/>
        <v>0</v>
      </c>
      <c r="O921" s="249">
        <f t="shared" si="140"/>
        <v>0</v>
      </c>
      <c r="P921" s="250">
        <v>0.98753521119447352</v>
      </c>
      <c r="Q921" s="251">
        <v>0</v>
      </c>
      <c r="R921" s="250">
        <v>0.98724964786170799</v>
      </c>
      <c r="S921" s="251">
        <v>0</v>
      </c>
      <c r="T921" s="250">
        <v>0.9943177060798295</v>
      </c>
      <c r="U921" s="250">
        <v>0.99540466092444047</v>
      </c>
      <c r="V921" s="250">
        <v>0.99617263849154758</v>
      </c>
      <c r="W921" s="250">
        <v>0.99664224977104143</v>
      </c>
      <c r="X921" s="250">
        <v>0.99691985139731731</v>
      </c>
      <c r="Y921" s="250">
        <v>0.99709072159834267</v>
      </c>
      <c r="Z921" s="251">
        <v>0</v>
      </c>
      <c r="AA921" s="251">
        <v>0</v>
      </c>
      <c r="AB921" s="251">
        <v>0</v>
      </c>
      <c r="AC921" s="251">
        <v>0</v>
      </c>
      <c r="AD921" s="251">
        <v>0</v>
      </c>
      <c r="AE921" s="251">
        <v>0</v>
      </c>
      <c r="AF921" s="250">
        <v>0.98986934533559945</v>
      </c>
      <c r="AG921" s="251">
        <v>0</v>
      </c>
      <c r="AH921" s="250">
        <v>0</v>
      </c>
      <c r="AI921" s="252">
        <v>1</v>
      </c>
      <c r="AJ921" s="253">
        <f t="shared" si="144"/>
        <v>0</v>
      </c>
      <c r="AK921" s="253">
        <f t="shared" si="145"/>
        <v>0</v>
      </c>
      <c r="AL921" s="253">
        <f t="shared" si="146"/>
        <v>0</v>
      </c>
      <c r="AM921" s="253">
        <f t="shared" si="147"/>
        <v>0</v>
      </c>
      <c r="AN921" s="253">
        <f t="shared" si="148"/>
        <v>0</v>
      </c>
      <c r="AO921" s="254">
        <f t="shared" si="149"/>
        <v>0</v>
      </c>
    </row>
    <row r="922" spans="1:41">
      <c r="A922" s="247">
        <v>1213</v>
      </c>
      <c r="B922" s="248"/>
      <c r="C922" s="248">
        <f t="shared" si="143"/>
        <v>0</v>
      </c>
      <c r="D922" s="248">
        <f t="shared" si="143"/>
        <v>0</v>
      </c>
      <c r="E922" s="248">
        <f t="shared" si="143"/>
        <v>0</v>
      </c>
      <c r="F922" s="248">
        <f t="shared" si="143"/>
        <v>0</v>
      </c>
      <c r="G922" s="248">
        <f t="shared" si="143"/>
        <v>0</v>
      </c>
      <c r="H922" s="248">
        <f t="shared" si="143"/>
        <v>0</v>
      </c>
      <c r="I922" s="249"/>
      <c r="J922" s="249">
        <f t="shared" si="141"/>
        <v>0</v>
      </c>
      <c r="K922" s="249">
        <f t="shared" si="140"/>
        <v>0</v>
      </c>
      <c r="L922" s="249">
        <f t="shared" si="140"/>
        <v>0</v>
      </c>
      <c r="M922" s="249">
        <f t="shared" si="140"/>
        <v>0</v>
      </c>
      <c r="N922" s="249">
        <f t="shared" si="140"/>
        <v>0</v>
      </c>
      <c r="O922" s="249">
        <f t="shared" si="140"/>
        <v>0</v>
      </c>
      <c r="P922" s="250">
        <v>0.98741932845842384</v>
      </c>
      <c r="Q922" s="251">
        <v>0</v>
      </c>
      <c r="R922" s="250">
        <v>0.98713112763490674</v>
      </c>
      <c r="S922" s="251">
        <v>0</v>
      </c>
      <c r="T922" s="250">
        <v>0.99426469581588284</v>
      </c>
      <c r="U922" s="250">
        <v>0.99536176722478642</v>
      </c>
      <c r="V922" s="250">
        <v>0.99613689931158678</v>
      </c>
      <c r="W922" s="250">
        <v>0.99661088826954769</v>
      </c>
      <c r="X922" s="250">
        <v>0.99689107865853732</v>
      </c>
      <c r="Y922" s="250">
        <v>0.99706354266564434</v>
      </c>
      <c r="Z922" s="251">
        <v>0</v>
      </c>
      <c r="AA922" s="251">
        <v>0</v>
      </c>
      <c r="AB922" s="251">
        <v>0</v>
      </c>
      <c r="AC922" s="251">
        <v>0</v>
      </c>
      <c r="AD922" s="251">
        <v>0</v>
      </c>
      <c r="AE922" s="251">
        <v>0</v>
      </c>
      <c r="AF922" s="250">
        <v>0.9897750501028022</v>
      </c>
      <c r="AG922" s="251">
        <v>0</v>
      </c>
      <c r="AH922" s="250">
        <v>0</v>
      </c>
      <c r="AI922" s="252">
        <v>1</v>
      </c>
      <c r="AJ922" s="253">
        <f t="shared" si="144"/>
        <v>0</v>
      </c>
      <c r="AK922" s="253">
        <f t="shared" si="145"/>
        <v>0</v>
      </c>
      <c r="AL922" s="253">
        <f t="shared" si="146"/>
        <v>0</v>
      </c>
      <c r="AM922" s="253">
        <f t="shared" si="147"/>
        <v>0</v>
      </c>
      <c r="AN922" s="253">
        <f t="shared" si="148"/>
        <v>0</v>
      </c>
      <c r="AO922" s="254">
        <f t="shared" si="149"/>
        <v>0</v>
      </c>
    </row>
    <row r="923" spans="1:41">
      <c r="A923" s="247">
        <v>1214</v>
      </c>
      <c r="B923" s="248"/>
      <c r="C923" s="248">
        <f t="shared" si="143"/>
        <v>0</v>
      </c>
      <c r="D923" s="248">
        <f t="shared" si="143"/>
        <v>0</v>
      </c>
      <c r="E923" s="248">
        <f t="shared" si="143"/>
        <v>0</v>
      </c>
      <c r="F923" s="248">
        <f t="shared" si="143"/>
        <v>0</v>
      </c>
      <c r="G923" s="248">
        <f t="shared" si="143"/>
        <v>0</v>
      </c>
      <c r="H923" s="248">
        <f t="shared" si="143"/>
        <v>0</v>
      </c>
      <c r="I923" s="249"/>
      <c r="J923" s="249">
        <f t="shared" si="141"/>
        <v>0</v>
      </c>
      <c r="K923" s="249">
        <f t="shared" si="140"/>
        <v>0</v>
      </c>
      <c r="L923" s="249">
        <f t="shared" si="140"/>
        <v>0</v>
      </c>
      <c r="M923" s="249">
        <f t="shared" ref="K923:O934" si="150">IF($A923&lt;M$4,0,IF($A923&lt;M$5,($A923-M$4)/(M$5-M$4),IF($A923&lt;M$6,1,IF($A923&lt;M$7,($A923-M$7)/(M$6-M$7),0))))</f>
        <v>0</v>
      </c>
      <c r="N923" s="249">
        <f t="shared" si="150"/>
        <v>0</v>
      </c>
      <c r="O923" s="249">
        <f t="shared" si="150"/>
        <v>0</v>
      </c>
      <c r="P923" s="250">
        <v>0.98730345699839517</v>
      </c>
      <c r="Q923" s="251">
        <v>0</v>
      </c>
      <c r="R923" s="250">
        <v>0.98701261926143447</v>
      </c>
      <c r="S923" s="251">
        <v>0</v>
      </c>
      <c r="T923" s="250">
        <v>0.99421168731565635</v>
      </c>
      <c r="U923" s="250">
        <v>0.99531887451381107</v>
      </c>
      <c r="V923" s="250">
        <v>0.99610116069752253</v>
      </c>
      <c r="W923" s="250">
        <v>0.99657952712634656</v>
      </c>
      <c r="X923" s="250">
        <v>0.99686230617350402</v>
      </c>
      <c r="Y923" s="250">
        <v>0.99703636392905681</v>
      </c>
      <c r="Z923" s="251">
        <v>0</v>
      </c>
      <c r="AA923" s="251">
        <v>0</v>
      </c>
      <c r="AB923" s="251">
        <v>0</v>
      </c>
      <c r="AC923" s="251">
        <v>0</v>
      </c>
      <c r="AD923" s="251">
        <v>0</v>
      </c>
      <c r="AE923" s="251">
        <v>0</v>
      </c>
      <c r="AF923" s="250">
        <v>0.98968076196285837</v>
      </c>
      <c r="AG923" s="251">
        <v>0</v>
      </c>
      <c r="AH923" s="250">
        <v>0</v>
      </c>
      <c r="AI923" s="252">
        <v>1</v>
      </c>
      <c r="AJ923" s="253">
        <f t="shared" si="144"/>
        <v>0</v>
      </c>
      <c r="AK923" s="253">
        <f t="shared" si="145"/>
        <v>0</v>
      </c>
      <c r="AL923" s="253">
        <f t="shared" si="146"/>
        <v>0</v>
      </c>
      <c r="AM923" s="253">
        <f t="shared" si="147"/>
        <v>0</v>
      </c>
      <c r="AN923" s="253">
        <f t="shared" si="148"/>
        <v>0</v>
      </c>
      <c r="AO923" s="254">
        <f t="shared" si="149"/>
        <v>0</v>
      </c>
    </row>
    <row r="924" spans="1:41">
      <c r="A924" s="247">
        <v>1214.99999999999</v>
      </c>
      <c r="B924" s="248"/>
      <c r="C924" s="248">
        <f t="shared" si="143"/>
        <v>0</v>
      </c>
      <c r="D924" s="248">
        <f t="shared" si="143"/>
        <v>0</v>
      </c>
      <c r="E924" s="248">
        <f t="shared" si="143"/>
        <v>0</v>
      </c>
      <c r="F924" s="248">
        <f t="shared" si="143"/>
        <v>0</v>
      </c>
      <c r="G924" s="248">
        <f t="shared" si="143"/>
        <v>0</v>
      </c>
      <c r="H924" s="248">
        <f t="shared" si="143"/>
        <v>0</v>
      </c>
      <c r="I924" s="249"/>
      <c r="J924" s="249">
        <f t="shared" si="141"/>
        <v>0</v>
      </c>
      <c r="K924" s="249">
        <f t="shared" si="150"/>
        <v>0</v>
      </c>
      <c r="L924" s="249">
        <f t="shared" si="150"/>
        <v>0</v>
      </c>
      <c r="M924" s="249">
        <f t="shared" si="150"/>
        <v>0</v>
      </c>
      <c r="N924" s="249">
        <f t="shared" si="150"/>
        <v>0</v>
      </c>
      <c r="O924" s="249">
        <f t="shared" si="150"/>
        <v>0</v>
      </c>
      <c r="P924" s="250">
        <v>0.98718759681351886</v>
      </c>
      <c r="Q924" s="251">
        <v>0</v>
      </c>
      <c r="R924" s="250">
        <v>0.98689412274034605</v>
      </c>
      <c r="S924" s="251">
        <v>0</v>
      </c>
      <c r="T924" s="250">
        <v>0.99415868057912826</v>
      </c>
      <c r="U924" s="250">
        <v>0.99527598279151264</v>
      </c>
      <c r="V924" s="250">
        <v>0.99606542264935793</v>
      </c>
      <c r="W924" s="250">
        <v>0.99654816634144183</v>
      </c>
      <c r="X924" s="250">
        <v>0.99683353394222107</v>
      </c>
      <c r="Y924" s="250">
        <v>0.9970091853885833</v>
      </c>
      <c r="Z924" s="251">
        <v>0</v>
      </c>
      <c r="AA924" s="251">
        <v>0</v>
      </c>
      <c r="AB924" s="251">
        <v>0</v>
      </c>
      <c r="AC924" s="251">
        <v>0</v>
      </c>
      <c r="AD924" s="251">
        <v>0</v>
      </c>
      <c r="AE924" s="251">
        <v>0</v>
      </c>
      <c r="AF924" s="250">
        <v>0.98958648091537882</v>
      </c>
      <c r="AG924" s="251">
        <v>0</v>
      </c>
      <c r="AH924" s="250">
        <v>0</v>
      </c>
      <c r="AI924" s="252">
        <v>1</v>
      </c>
      <c r="AJ924" s="253">
        <f t="shared" si="144"/>
        <v>0</v>
      </c>
      <c r="AK924" s="253">
        <f t="shared" si="145"/>
        <v>0</v>
      </c>
      <c r="AL924" s="253">
        <f t="shared" si="146"/>
        <v>0</v>
      </c>
      <c r="AM924" s="253">
        <f t="shared" si="147"/>
        <v>0</v>
      </c>
      <c r="AN924" s="253">
        <f t="shared" si="148"/>
        <v>0</v>
      </c>
      <c r="AO924" s="254">
        <f t="shared" si="149"/>
        <v>0</v>
      </c>
    </row>
    <row r="925" spans="1:41">
      <c r="A925" s="247">
        <v>1216</v>
      </c>
      <c r="B925" s="248"/>
      <c r="C925" s="248">
        <f t="shared" si="143"/>
        <v>0</v>
      </c>
      <c r="D925" s="248">
        <f t="shared" si="143"/>
        <v>0</v>
      </c>
      <c r="E925" s="248">
        <f t="shared" si="143"/>
        <v>0</v>
      </c>
      <c r="F925" s="248">
        <f t="shared" si="143"/>
        <v>0</v>
      </c>
      <c r="G925" s="248">
        <f t="shared" si="143"/>
        <v>0</v>
      </c>
      <c r="H925" s="248">
        <f t="shared" si="143"/>
        <v>0</v>
      </c>
      <c r="I925" s="249"/>
      <c r="J925" s="249">
        <f t="shared" si="141"/>
        <v>0</v>
      </c>
      <c r="K925" s="249">
        <f t="shared" si="150"/>
        <v>0</v>
      </c>
      <c r="L925" s="249">
        <f t="shared" si="150"/>
        <v>0</v>
      </c>
      <c r="M925" s="249">
        <f t="shared" si="150"/>
        <v>0</v>
      </c>
      <c r="N925" s="249">
        <f t="shared" si="150"/>
        <v>0</v>
      </c>
      <c r="O925" s="249">
        <f t="shared" si="150"/>
        <v>0</v>
      </c>
      <c r="P925" s="250">
        <v>0.98695591026573415</v>
      </c>
      <c r="Q925" s="251">
        <v>0</v>
      </c>
      <c r="R925" s="250">
        <v>0.98665716525152358</v>
      </c>
      <c r="S925" s="251">
        <v>0</v>
      </c>
      <c r="T925" s="250">
        <v>0.99405267239707185</v>
      </c>
      <c r="U925" s="250">
        <v>0.99519020231293209</v>
      </c>
      <c r="V925" s="250">
        <v>0.99599394825073573</v>
      </c>
      <c r="W925" s="250">
        <v>0.99648544584653265</v>
      </c>
      <c r="X925" s="250">
        <v>0.9967759902409159</v>
      </c>
      <c r="Y925" s="250">
        <v>0.99695482889598741</v>
      </c>
      <c r="Z925" s="251">
        <v>0</v>
      </c>
      <c r="AA925" s="251">
        <v>0</v>
      </c>
      <c r="AB925" s="251">
        <v>0</v>
      </c>
      <c r="AC925" s="251">
        <v>0</v>
      </c>
      <c r="AD925" s="251">
        <v>0</v>
      </c>
      <c r="AE925" s="251">
        <v>0</v>
      </c>
      <c r="AF925" s="250">
        <v>0.98939794009624282</v>
      </c>
      <c r="AG925" s="251">
        <v>0</v>
      </c>
      <c r="AH925" s="250">
        <v>0</v>
      </c>
      <c r="AI925" s="252">
        <v>1</v>
      </c>
      <c r="AJ925" s="253">
        <f t="shared" si="144"/>
        <v>0</v>
      </c>
      <c r="AK925" s="253">
        <f t="shared" si="145"/>
        <v>0</v>
      </c>
      <c r="AL925" s="253">
        <f t="shared" si="146"/>
        <v>0</v>
      </c>
      <c r="AM925" s="253">
        <f t="shared" si="147"/>
        <v>0</v>
      </c>
      <c r="AN925" s="253">
        <f t="shared" si="148"/>
        <v>0</v>
      </c>
      <c r="AO925" s="254">
        <f t="shared" si="149"/>
        <v>0</v>
      </c>
    </row>
    <row r="926" spans="1:41">
      <c r="A926" s="247">
        <v>1217</v>
      </c>
      <c r="B926" s="248"/>
      <c r="C926" s="248">
        <f t="shared" si="143"/>
        <v>0</v>
      </c>
      <c r="D926" s="248">
        <f t="shared" si="143"/>
        <v>0</v>
      </c>
      <c r="E926" s="248">
        <f t="shared" si="143"/>
        <v>0</v>
      </c>
      <c r="F926" s="248">
        <f t="shared" si="143"/>
        <v>0</v>
      </c>
      <c r="G926" s="248">
        <f t="shared" si="143"/>
        <v>0</v>
      </c>
      <c r="H926" s="248">
        <f t="shared" si="143"/>
        <v>0</v>
      </c>
      <c r="I926" s="249"/>
      <c r="J926" s="249">
        <f t="shared" si="141"/>
        <v>0</v>
      </c>
      <c r="K926" s="249">
        <f t="shared" si="150"/>
        <v>0</v>
      </c>
      <c r="L926" s="249">
        <f t="shared" si="150"/>
        <v>0</v>
      </c>
      <c r="M926" s="249">
        <f t="shared" si="150"/>
        <v>0</v>
      </c>
      <c r="N926" s="249">
        <f t="shared" si="150"/>
        <v>0</v>
      </c>
      <c r="O926" s="249">
        <f t="shared" si="150"/>
        <v>0</v>
      </c>
      <c r="P926" s="250">
        <v>0.98672426880810082</v>
      </c>
      <c r="Q926" s="251">
        <v>0</v>
      </c>
      <c r="R926" s="250">
        <v>0.98642025516085807</v>
      </c>
      <c r="S926" s="251">
        <v>0</v>
      </c>
      <c r="T926" s="250">
        <v>0.99394667126952674</v>
      </c>
      <c r="U926" s="250">
        <v>0.99510442578902147</v>
      </c>
      <c r="V926" s="250">
        <v>0.99592247611573947</v>
      </c>
      <c r="W926" s="250">
        <v>0.996422726784845</v>
      </c>
      <c r="X926" s="250">
        <v>0.99671844755464478</v>
      </c>
      <c r="Y926" s="250">
        <v>0.99690047318787667</v>
      </c>
      <c r="Z926" s="251">
        <v>0</v>
      </c>
      <c r="AA926" s="251">
        <v>0</v>
      </c>
      <c r="AB926" s="251">
        <v>0</v>
      </c>
      <c r="AC926" s="251">
        <v>0</v>
      </c>
      <c r="AD926" s="251">
        <v>0</v>
      </c>
      <c r="AE926" s="251">
        <v>0</v>
      </c>
      <c r="AF926" s="250">
        <v>0.98920942764226383</v>
      </c>
      <c r="AG926" s="251">
        <v>0</v>
      </c>
      <c r="AH926" s="250">
        <v>0</v>
      </c>
      <c r="AI926" s="252">
        <v>1</v>
      </c>
      <c r="AJ926" s="253">
        <f t="shared" si="144"/>
        <v>0</v>
      </c>
      <c r="AK926" s="253">
        <f t="shared" si="145"/>
        <v>0</v>
      </c>
      <c r="AL926" s="253">
        <f t="shared" si="146"/>
        <v>0</v>
      </c>
      <c r="AM926" s="253">
        <f t="shared" si="147"/>
        <v>0</v>
      </c>
      <c r="AN926" s="253">
        <f t="shared" si="148"/>
        <v>0</v>
      </c>
      <c r="AO926" s="254">
        <f t="shared" si="149"/>
        <v>0</v>
      </c>
    </row>
    <row r="927" spans="1:41">
      <c r="A927" s="247">
        <v>1218</v>
      </c>
      <c r="B927" s="248"/>
      <c r="C927" s="248">
        <f t="shared" si="143"/>
        <v>0</v>
      </c>
      <c r="D927" s="248">
        <f t="shared" si="143"/>
        <v>0</v>
      </c>
      <c r="E927" s="248">
        <f t="shared" si="143"/>
        <v>0</v>
      </c>
      <c r="F927" s="248">
        <f t="shared" si="143"/>
        <v>0</v>
      </c>
      <c r="G927" s="248">
        <f t="shared" si="143"/>
        <v>0</v>
      </c>
      <c r="H927" s="248">
        <f t="shared" si="143"/>
        <v>0</v>
      </c>
      <c r="I927" s="249"/>
      <c r="J927" s="249">
        <f t="shared" si="141"/>
        <v>0</v>
      </c>
      <c r="K927" s="249">
        <f t="shared" si="150"/>
        <v>0</v>
      </c>
      <c r="L927" s="249">
        <f t="shared" si="150"/>
        <v>0</v>
      </c>
      <c r="M927" s="249">
        <f t="shared" si="150"/>
        <v>0</v>
      </c>
      <c r="N927" s="249">
        <f t="shared" si="150"/>
        <v>0</v>
      </c>
      <c r="O927" s="249">
        <f t="shared" si="150"/>
        <v>0</v>
      </c>
      <c r="P927" s="250">
        <v>0.98649267243365002</v>
      </c>
      <c r="Q927" s="251">
        <v>0</v>
      </c>
      <c r="R927" s="250">
        <v>0.98618339246076669</v>
      </c>
      <c r="S927" s="251">
        <v>0</v>
      </c>
      <c r="T927" s="250">
        <v>0.99384067719630598</v>
      </c>
      <c r="U927" s="250">
        <v>0.99501865321975613</v>
      </c>
      <c r="V927" s="250">
        <v>0.99585100624438783</v>
      </c>
      <c r="W927" s="250">
        <v>0.99636000915640333</v>
      </c>
      <c r="X927" s="250">
        <v>0.99666090588343015</v>
      </c>
      <c r="Y927" s="250">
        <v>0.99684611826427105</v>
      </c>
      <c r="Z927" s="251">
        <v>0</v>
      </c>
      <c r="AA927" s="251">
        <v>0</v>
      </c>
      <c r="AB927" s="251">
        <v>0</v>
      </c>
      <c r="AC927" s="251">
        <v>0</v>
      </c>
      <c r="AD927" s="251">
        <v>0</v>
      </c>
      <c r="AE927" s="251">
        <v>0</v>
      </c>
      <c r="AF927" s="250">
        <v>0.98902094355031034</v>
      </c>
      <c r="AG927" s="251">
        <v>0</v>
      </c>
      <c r="AH927" s="250">
        <v>0</v>
      </c>
      <c r="AI927" s="252">
        <v>1</v>
      </c>
      <c r="AJ927" s="253">
        <f t="shared" si="144"/>
        <v>0</v>
      </c>
      <c r="AK927" s="253">
        <f t="shared" si="145"/>
        <v>0</v>
      </c>
      <c r="AL927" s="253">
        <f t="shared" si="146"/>
        <v>0</v>
      </c>
      <c r="AM927" s="253">
        <f t="shared" si="147"/>
        <v>0</v>
      </c>
      <c r="AN927" s="253">
        <f t="shared" si="148"/>
        <v>0</v>
      </c>
      <c r="AO927" s="254">
        <f t="shared" si="149"/>
        <v>0</v>
      </c>
    </row>
    <row r="928" spans="1:41">
      <c r="A928" s="247">
        <v>1218.99999999999</v>
      </c>
      <c r="B928" s="248"/>
      <c r="C928" s="248">
        <f t="shared" si="143"/>
        <v>0</v>
      </c>
      <c r="D928" s="248">
        <f t="shared" si="143"/>
        <v>0</v>
      </c>
      <c r="E928" s="248">
        <f t="shared" si="143"/>
        <v>0</v>
      </c>
      <c r="F928" s="248">
        <f t="shared" si="143"/>
        <v>0</v>
      </c>
      <c r="G928" s="248">
        <f t="shared" si="143"/>
        <v>0</v>
      </c>
      <c r="H928" s="248">
        <f t="shared" si="143"/>
        <v>0</v>
      </c>
      <c r="I928" s="249"/>
      <c r="J928" s="249">
        <f t="shared" si="141"/>
        <v>0</v>
      </c>
      <c r="K928" s="249">
        <f t="shared" si="150"/>
        <v>0</v>
      </c>
      <c r="L928" s="249">
        <f t="shared" si="150"/>
        <v>0</v>
      </c>
      <c r="M928" s="249">
        <f t="shared" si="150"/>
        <v>0</v>
      </c>
      <c r="N928" s="249">
        <f t="shared" si="150"/>
        <v>0</v>
      </c>
      <c r="O928" s="249">
        <f t="shared" si="150"/>
        <v>0</v>
      </c>
      <c r="P928" s="250">
        <v>0.98626112113541553</v>
      </c>
      <c r="Q928" s="251">
        <v>0</v>
      </c>
      <c r="R928" s="250">
        <v>0.9859465771436704</v>
      </c>
      <c r="S928" s="251">
        <v>0</v>
      </c>
      <c r="T928" s="250">
        <v>0.99373469017722327</v>
      </c>
      <c r="U928" s="250">
        <v>0.99493288460511309</v>
      </c>
      <c r="V928" s="250">
        <v>0.99577953863670032</v>
      </c>
      <c r="W928" s="250">
        <v>0.99629729296123248</v>
      </c>
      <c r="X928" s="250">
        <v>0.99660336522729509</v>
      </c>
      <c r="Y928" s="250">
        <v>0.99679176412519088</v>
      </c>
      <c r="Z928" s="251">
        <v>0</v>
      </c>
      <c r="AA928" s="251">
        <v>0</v>
      </c>
      <c r="AB928" s="251">
        <v>0</v>
      </c>
      <c r="AC928" s="251">
        <v>0</v>
      </c>
      <c r="AD928" s="251">
        <v>0</v>
      </c>
      <c r="AE928" s="251">
        <v>0</v>
      </c>
      <c r="AF928" s="250">
        <v>0.98883248781725341</v>
      </c>
      <c r="AG928" s="251">
        <v>0</v>
      </c>
      <c r="AH928" s="250">
        <v>0</v>
      </c>
      <c r="AI928" s="252">
        <v>1</v>
      </c>
      <c r="AJ928" s="253">
        <f t="shared" si="144"/>
        <v>0</v>
      </c>
      <c r="AK928" s="253">
        <f t="shared" si="145"/>
        <v>0</v>
      </c>
      <c r="AL928" s="253">
        <f t="shared" si="146"/>
        <v>0</v>
      </c>
      <c r="AM928" s="253">
        <f t="shared" si="147"/>
        <v>0</v>
      </c>
      <c r="AN928" s="253">
        <f t="shared" si="148"/>
        <v>0</v>
      </c>
      <c r="AO928" s="254">
        <f t="shared" si="149"/>
        <v>0</v>
      </c>
    </row>
    <row r="929" spans="1:41">
      <c r="A929" s="247">
        <v>1220</v>
      </c>
      <c r="B929" s="248"/>
      <c r="C929" s="248">
        <f t="shared" si="143"/>
        <v>0</v>
      </c>
      <c r="D929" s="248">
        <f t="shared" si="143"/>
        <v>0</v>
      </c>
      <c r="E929" s="248">
        <f t="shared" si="143"/>
        <v>0</v>
      </c>
      <c r="F929" s="248">
        <f t="shared" si="143"/>
        <v>0</v>
      </c>
      <c r="G929" s="248">
        <f t="shared" si="143"/>
        <v>0</v>
      </c>
      <c r="H929" s="248">
        <f t="shared" si="143"/>
        <v>0</v>
      </c>
      <c r="I929" s="249"/>
      <c r="J929" s="249">
        <f t="shared" si="141"/>
        <v>0</v>
      </c>
      <c r="K929" s="249">
        <f t="shared" si="150"/>
        <v>0</v>
      </c>
      <c r="L929" s="249">
        <f t="shared" si="150"/>
        <v>0</v>
      </c>
      <c r="M929" s="249">
        <f t="shared" si="150"/>
        <v>0</v>
      </c>
      <c r="N929" s="249">
        <f t="shared" si="150"/>
        <v>0</v>
      </c>
      <c r="O929" s="249">
        <f t="shared" si="150"/>
        <v>0</v>
      </c>
      <c r="P929" s="250">
        <v>0.9860296149064296</v>
      </c>
      <c r="Q929" s="251">
        <v>0</v>
      </c>
      <c r="R929" s="250">
        <v>0.98570980920198847</v>
      </c>
      <c r="S929" s="251">
        <v>0</v>
      </c>
      <c r="T929" s="250">
        <v>0.99362871021209143</v>
      </c>
      <c r="U929" s="250">
        <v>0.99484711994506791</v>
      </c>
      <c r="V929" s="250">
        <v>0.99570807329269551</v>
      </c>
      <c r="W929" s="250">
        <v>0.9962345781993569</v>
      </c>
      <c r="X929" s="250">
        <v>0.99654582558626226</v>
      </c>
      <c r="Y929" s="250">
        <v>0.99673741077065581</v>
      </c>
      <c r="Z929" s="251">
        <v>0</v>
      </c>
      <c r="AA929" s="251">
        <v>0</v>
      </c>
      <c r="AB929" s="251">
        <v>0</v>
      </c>
      <c r="AC929" s="251">
        <v>0</v>
      </c>
      <c r="AD929" s="251">
        <v>0</v>
      </c>
      <c r="AE929" s="251">
        <v>0</v>
      </c>
      <c r="AF929" s="250">
        <v>0.98864406043996167</v>
      </c>
      <c r="AG929" s="251">
        <v>0</v>
      </c>
      <c r="AH929" s="250">
        <v>0</v>
      </c>
      <c r="AI929" s="252">
        <v>1</v>
      </c>
      <c r="AJ929" s="253">
        <f t="shared" si="144"/>
        <v>0</v>
      </c>
      <c r="AK929" s="253">
        <f t="shared" si="145"/>
        <v>0</v>
      </c>
      <c r="AL929" s="253">
        <f t="shared" si="146"/>
        <v>0</v>
      </c>
      <c r="AM929" s="253">
        <f t="shared" si="147"/>
        <v>0</v>
      </c>
      <c r="AN929" s="253">
        <f t="shared" si="148"/>
        <v>0</v>
      </c>
      <c r="AO929" s="254">
        <f t="shared" si="149"/>
        <v>0</v>
      </c>
    </row>
    <row r="930" spans="1:41">
      <c r="A930" s="247">
        <v>1221</v>
      </c>
      <c r="B930" s="248"/>
      <c r="C930" s="248">
        <f t="shared" si="143"/>
        <v>0</v>
      </c>
      <c r="D930" s="248">
        <f t="shared" si="143"/>
        <v>0</v>
      </c>
      <c r="E930" s="248">
        <f t="shared" si="143"/>
        <v>0</v>
      </c>
      <c r="F930" s="248">
        <f t="shared" si="143"/>
        <v>0</v>
      </c>
      <c r="G930" s="248">
        <f t="shared" si="143"/>
        <v>0</v>
      </c>
      <c r="H930" s="248">
        <f t="shared" si="143"/>
        <v>0</v>
      </c>
      <c r="I930" s="249"/>
      <c r="J930" s="249">
        <f t="shared" si="141"/>
        <v>0</v>
      </c>
      <c r="K930" s="249">
        <f t="shared" si="150"/>
        <v>0</v>
      </c>
      <c r="L930" s="249">
        <f t="shared" si="150"/>
        <v>0</v>
      </c>
      <c r="M930" s="249">
        <f t="shared" si="150"/>
        <v>0</v>
      </c>
      <c r="N930" s="249">
        <f t="shared" si="150"/>
        <v>0</v>
      </c>
      <c r="O930" s="249">
        <f t="shared" si="150"/>
        <v>0</v>
      </c>
      <c r="P930" s="250">
        <v>0.98533536656531406</v>
      </c>
      <c r="Q930" s="251">
        <v>0</v>
      </c>
      <c r="R930" s="250">
        <v>0.98499978955365275</v>
      </c>
      <c r="S930" s="251">
        <v>0</v>
      </c>
      <c r="T930" s="250">
        <v>0.99331081263853693</v>
      </c>
      <c r="U930" s="250">
        <v>0.99458984969228392</v>
      </c>
      <c r="V930" s="250">
        <v>0.99549369084296946</v>
      </c>
      <c r="W930" s="250">
        <v>0.99604644251375074</v>
      </c>
      <c r="X930" s="250">
        <v>0.99637321275400526</v>
      </c>
      <c r="Y930" s="250">
        <v>0.99657435541452566</v>
      </c>
      <c r="Z930" s="251">
        <v>0</v>
      </c>
      <c r="AA930" s="251">
        <v>0</v>
      </c>
      <c r="AB930" s="251">
        <v>0</v>
      </c>
      <c r="AC930" s="251">
        <v>0</v>
      </c>
      <c r="AD930" s="251">
        <v>0</v>
      </c>
      <c r="AE930" s="251">
        <v>0</v>
      </c>
      <c r="AF930" s="250">
        <v>0.98807894841138477</v>
      </c>
      <c r="AG930" s="251">
        <v>0</v>
      </c>
      <c r="AH930" s="250">
        <v>0</v>
      </c>
      <c r="AI930" s="252">
        <v>1</v>
      </c>
      <c r="AJ930" s="253">
        <f t="shared" si="144"/>
        <v>0</v>
      </c>
      <c r="AK930" s="253">
        <f t="shared" si="145"/>
        <v>0</v>
      </c>
      <c r="AL930" s="253">
        <f t="shared" si="146"/>
        <v>0</v>
      </c>
      <c r="AM930" s="253">
        <f t="shared" si="147"/>
        <v>0</v>
      </c>
      <c r="AN930" s="253">
        <f t="shared" si="148"/>
        <v>0</v>
      </c>
      <c r="AO930" s="254">
        <f t="shared" si="149"/>
        <v>0</v>
      </c>
    </row>
    <row r="931" spans="1:41">
      <c r="A931" s="247">
        <v>1222</v>
      </c>
      <c r="B931" s="248"/>
      <c r="C931" s="248">
        <f t="shared" si="143"/>
        <v>0</v>
      </c>
      <c r="D931" s="248">
        <f t="shared" si="143"/>
        <v>0</v>
      </c>
      <c r="E931" s="248">
        <f t="shared" si="143"/>
        <v>0</v>
      </c>
      <c r="F931" s="248">
        <f t="shared" si="143"/>
        <v>0</v>
      </c>
      <c r="G931" s="248">
        <f t="shared" si="143"/>
        <v>0</v>
      </c>
      <c r="H931" s="248">
        <f t="shared" si="143"/>
        <v>0</v>
      </c>
      <c r="I931" s="249"/>
      <c r="J931" s="249">
        <f t="shared" si="141"/>
        <v>0</v>
      </c>
      <c r="K931" s="249">
        <f t="shared" si="150"/>
        <v>0</v>
      </c>
      <c r="L931" s="249">
        <f t="shared" si="150"/>
        <v>0</v>
      </c>
      <c r="M931" s="249">
        <f t="shared" si="150"/>
        <v>0</v>
      </c>
      <c r="N931" s="249">
        <f t="shared" si="150"/>
        <v>0</v>
      </c>
      <c r="O931" s="249">
        <f t="shared" si="150"/>
        <v>0</v>
      </c>
      <c r="P931" s="250">
        <v>0.98464152359672297</v>
      </c>
      <c r="Q931" s="251">
        <v>0</v>
      </c>
      <c r="R931" s="250">
        <v>0.98429019601127909</v>
      </c>
      <c r="S931" s="251">
        <v>0</v>
      </c>
      <c r="T931" s="250">
        <v>0.99299297854382307</v>
      </c>
      <c r="U931" s="250">
        <v>0.99433261503002723</v>
      </c>
      <c r="V931" s="250">
        <v>0.99527932876707592</v>
      </c>
      <c r="W931" s="250">
        <v>0.99585831972869354</v>
      </c>
      <c r="X931" s="250">
        <v>0.99620060905848906</v>
      </c>
      <c r="Y931" s="250">
        <v>0.99641130712002979</v>
      </c>
      <c r="Z931" s="251">
        <v>0</v>
      </c>
      <c r="AA931" s="251">
        <v>0</v>
      </c>
      <c r="AB931" s="251">
        <v>0</v>
      </c>
      <c r="AC931" s="251">
        <v>0</v>
      </c>
      <c r="AD931" s="251">
        <v>0</v>
      </c>
      <c r="AE931" s="251">
        <v>0</v>
      </c>
      <c r="AF931" s="250">
        <v>0.98751409147204017</v>
      </c>
      <c r="AG931" s="251">
        <v>0</v>
      </c>
      <c r="AH931" s="250">
        <v>0</v>
      </c>
      <c r="AI931" s="252">
        <v>1</v>
      </c>
      <c r="AJ931" s="253">
        <f t="shared" si="144"/>
        <v>0</v>
      </c>
      <c r="AK931" s="253">
        <f t="shared" si="145"/>
        <v>0</v>
      </c>
      <c r="AL931" s="253">
        <f t="shared" si="146"/>
        <v>0</v>
      </c>
      <c r="AM931" s="253">
        <f t="shared" si="147"/>
        <v>0</v>
      </c>
      <c r="AN931" s="253">
        <f t="shared" si="148"/>
        <v>0</v>
      </c>
      <c r="AO931" s="254">
        <f t="shared" si="149"/>
        <v>0</v>
      </c>
    </row>
    <row r="932" spans="1:41">
      <c r="A932" s="247">
        <v>1222.99999999999</v>
      </c>
      <c r="B932" s="248"/>
      <c r="C932" s="248">
        <f t="shared" si="143"/>
        <v>0</v>
      </c>
      <c r="D932" s="248">
        <f t="shared" si="143"/>
        <v>0</v>
      </c>
      <c r="E932" s="248">
        <f t="shared" si="143"/>
        <v>0</v>
      </c>
      <c r="F932" s="248">
        <f t="shared" si="143"/>
        <v>0</v>
      </c>
      <c r="G932" s="248">
        <f t="shared" si="143"/>
        <v>0</v>
      </c>
      <c r="H932" s="248">
        <f t="shared" si="143"/>
        <v>0</v>
      </c>
      <c r="I932" s="249"/>
      <c r="J932" s="249">
        <f t="shared" si="141"/>
        <v>0</v>
      </c>
      <c r="K932" s="249">
        <f t="shared" si="150"/>
        <v>0</v>
      </c>
      <c r="L932" s="249">
        <f t="shared" si="150"/>
        <v>0</v>
      </c>
      <c r="M932" s="249">
        <f t="shared" si="150"/>
        <v>0</v>
      </c>
      <c r="N932" s="249">
        <f t="shared" si="150"/>
        <v>0</v>
      </c>
      <c r="O932" s="249">
        <f t="shared" si="150"/>
        <v>0</v>
      </c>
      <c r="P932" s="250">
        <v>0.98394808581268944</v>
      </c>
      <c r="Q932" s="251">
        <v>0</v>
      </c>
      <c r="R932" s="250">
        <v>0.98358102837036909</v>
      </c>
      <c r="S932" s="251">
        <v>0</v>
      </c>
      <c r="T932" s="250">
        <v>0.99267520792290953</v>
      </c>
      <c r="U932" s="250">
        <v>0.99407541595765547</v>
      </c>
      <c r="V932" s="250">
        <v>0.9950649870655297</v>
      </c>
      <c r="W932" s="250">
        <v>0.99567020984485299</v>
      </c>
      <c r="X932" s="250">
        <v>0.99602801450032952</v>
      </c>
      <c r="Y932" s="250">
        <v>0.99624826588771176</v>
      </c>
      <c r="Z932" s="251">
        <v>0</v>
      </c>
      <c r="AA932" s="251">
        <v>0</v>
      </c>
      <c r="AB932" s="251">
        <v>0</v>
      </c>
      <c r="AC932" s="251">
        <v>0</v>
      </c>
      <c r="AD932" s="251">
        <v>0</v>
      </c>
      <c r="AE932" s="251">
        <v>0</v>
      </c>
      <c r="AF932" s="250">
        <v>0.98694948953745243</v>
      </c>
      <c r="AG932" s="251">
        <v>0</v>
      </c>
      <c r="AH932" s="250">
        <v>0</v>
      </c>
      <c r="AI932" s="252">
        <v>1</v>
      </c>
      <c r="AJ932" s="253">
        <f t="shared" si="144"/>
        <v>0</v>
      </c>
      <c r="AK932" s="253">
        <f t="shared" si="145"/>
        <v>0</v>
      </c>
      <c r="AL932" s="253">
        <f t="shared" si="146"/>
        <v>0</v>
      </c>
      <c r="AM932" s="253">
        <f t="shared" si="147"/>
        <v>0</v>
      </c>
      <c r="AN932" s="253">
        <f t="shared" si="148"/>
        <v>0</v>
      </c>
      <c r="AO932" s="254">
        <f t="shared" si="149"/>
        <v>0</v>
      </c>
    </row>
    <row r="933" spans="1:41">
      <c r="A933" s="247">
        <v>1224</v>
      </c>
      <c r="B933" s="248"/>
      <c r="C933" s="248">
        <f t="shared" si="143"/>
        <v>0</v>
      </c>
      <c r="D933" s="248">
        <f t="shared" si="143"/>
        <v>0</v>
      </c>
      <c r="E933" s="248">
        <f t="shared" si="143"/>
        <v>0</v>
      </c>
      <c r="F933" s="248">
        <f t="shared" si="143"/>
        <v>0</v>
      </c>
      <c r="G933" s="248">
        <f t="shared" si="143"/>
        <v>0</v>
      </c>
      <c r="H933" s="248">
        <f t="shared" si="143"/>
        <v>0</v>
      </c>
      <c r="I933" s="249"/>
      <c r="J933" s="249">
        <f t="shared" si="141"/>
        <v>0</v>
      </c>
      <c r="K933" s="249">
        <f t="shared" si="150"/>
        <v>0</v>
      </c>
      <c r="L933" s="249">
        <f t="shared" si="150"/>
        <v>0</v>
      </c>
      <c r="M933" s="249">
        <f t="shared" si="150"/>
        <v>0</v>
      </c>
      <c r="N933" s="249">
        <f t="shared" si="150"/>
        <v>0</v>
      </c>
      <c r="O933" s="249">
        <f t="shared" si="150"/>
        <v>0</v>
      </c>
      <c r="P933" s="250">
        <v>0.98325505302531147</v>
      </c>
      <c r="Q933" s="251">
        <v>0</v>
      </c>
      <c r="R933" s="250">
        <v>0.98287228642649838</v>
      </c>
      <c r="S933" s="251">
        <v>0</v>
      </c>
      <c r="T933" s="250">
        <v>0.9923575007707558</v>
      </c>
      <c r="U933" s="250">
        <v>0.99381825247452626</v>
      </c>
      <c r="V933" s="250">
        <v>0.99485066573884562</v>
      </c>
      <c r="W933" s="250">
        <v>0.99548211286289634</v>
      </c>
      <c r="X933" s="250">
        <v>0.99585542908014224</v>
      </c>
      <c r="Y933" s="250">
        <v>0.99608523171811558</v>
      </c>
      <c r="Z933" s="251">
        <v>0</v>
      </c>
      <c r="AA933" s="251">
        <v>0</v>
      </c>
      <c r="AB933" s="251">
        <v>0</v>
      </c>
      <c r="AC933" s="251">
        <v>0</v>
      </c>
      <c r="AD933" s="251">
        <v>0</v>
      </c>
      <c r="AE933" s="251">
        <v>0</v>
      </c>
      <c r="AF933" s="250">
        <v>0.98638514252316423</v>
      </c>
      <c r="AG933" s="251">
        <v>0</v>
      </c>
      <c r="AH933" s="250">
        <v>0</v>
      </c>
      <c r="AI933" s="252">
        <v>1</v>
      </c>
      <c r="AJ933" s="253">
        <f t="shared" si="144"/>
        <v>0</v>
      </c>
      <c r="AK933" s="253">
        <f t="shared" si="145"/>
        <v>0</v>
      </c>
      <c r="AL933" s="253">
        <f t="shared" si="146"/>
        <v>0</v>
      </c>
      <c r="AM933" s="253">
        <f t="shared" si="147"/>
        <v>0</v>
      </c>
      <c r="AN933" s="253">
        <f t="shared" si="148"/>
        <v>0</v>
      </c>
      <c r="AO933" s="254">
        <f t="shared" si="149"/>
        <v>0</v>
      </c>
    </row>
    <row r="934" spans="1:41">
      <c r="A934" s="255">
        <v>1225</v>
      </c>
      <c r="B934" s="256"/>
      <c r="C934" s="256">
        <f t="shared" si="143"/>
        <v>0</v>
      </c>
      <c r="D934" s="256">
        <f t="shared" si="143"/>
        <v>0</v>
      </c>
      <c r="E934" s="256">
        <f t="shared" si="143"/>
        <v>0</v>
      </c>
      <c r="F934" s="256">
        <f t="shared" si="143"/>
        <v>0</v>
      </c>
      <c r="G934" s="256">
        <f t="shared" si="143"/>
        <v>0</v>
      </c>
      <c r="H934" s="256">
        <f t="shared" si="143"/>
        <v>0</v>
      </c>
      <c r="I934" s="257"/>
      <c r="J934" s="257">
        <f t="shared" si="141"/>
        <v>0</v>
      </c>
      <c r="K934" s="257">
        <f t="shared" si="150"/>
        <v>0</v>
      </c>
      <c r="L934" s="257">
        <f t="shared" si="150"/>
        <v>0</v>
      </c>
      <c r="M934" s="257">
        <f t="shared" si="150"/>
        <v>0</v>
      </c>
      <c r="N934" s="257">
        <f t="shared" si="150"/>
        <v>0</v>
      </c>
      <c r="O934" s="257">
        <f t="shared" si="150"/>
        <v>0</v>
      </c>
      <c r="P934" s="258">
        <v>0.98256242504675084</v>
      </c>
      <c r="Q934" s="259">
        <v>0</v>
      </c>
      <c r="R934" s="258">
        <v>0.98216396997531585</v>
      </c>
      <c r="S934" s="259">
        <v>0</v>
      </c>
      <c r="T934" s="258">
        <v>0.99203985708232112</v>
      </c>
      <c r="U934" s="258">
        <v>0.99356112457999723</v>
      </c>
      <c r="V934" s="258">
        <v>0.99463636478753881</v>
      </c>
      <c r="W934" s="258">
        <v>0.99529402878349127</v>
      </c>
      <c r="X934" s="258">
        <v>0.99568285279854296</v>
      </c>
      <c r="Y934" s="258">
        <v>0.99592220461178516</v>
      </c>
      <c r="Z934" s="259">
        <v>0</v>
      </c>
      <c r="AA934" s="259">
        <v>0</v>
      </c>
      <c r="AB934" s="259">
        <v>0</v>
      </c>
      <c r="AC934" s="259">
        <v>0</v>
      </c>
      <c r="AD934" s="259">
        <v>0</v>
      </c>
      <c r="AE934" s="259">
        <v>0</v>
      </c>
      <c r="AF934" s="258">
        <v>0.98582105034473566</v>
      </c>
      <c r="AG934" s="259">
        <v>0</v>
      </c>
      <c r="AH934" s="258">
        <v>0</v>
      </c>
      <c r="AI934" s="260">
        <v>1</v>
      </c>
      <c r="AJ934" s="261">
        <f t="shared" si="144"/>
        <v>0</v>
      </c>
      <c r="AK934" s="261">
        <f t="shared" si="145"/>
        <v>0</v>
      </c>
      <c r="AL934" s="261">
        <f t="shared" si="146"/>
        <v>0</v>
      </c>
      <c r="AM934" s="261">
        <f t="shared" si="147"/>
        <v>0</v>
      </c>
      <c r="AN934" s="261">
        <f t="shared" si="148"/>
        <v>0</v>
      </c>
      <c r="AO934" s="262">
        <f t="shared" si="149"/>
        <v>0</v>
      </c>
    </row>
  </sheetData>
  <mergeCells count="5">
    <mergeCell ref="B3:H3"/>
    <mergeCell ref="I3:O3"/>
    <mergeCell ref="T3:Y3"/>
    <mergeCell ref="Z3:AE3"/>
    <mergeCell ref="AJ3:AO3"/>
  </mergeCells>
  <pageMargins left="0.7" right="0.7" top="0.75" bottom="0.75" header="0.3" footer="0.3"/>
  <pageSetup paperSize="3" scale="40" fitToHeight="0" orientation="landscape" r:id="rId1"/>
  <headerFooter>
    <oddFooter>&amp;L&amp;F&amp;C&amp;A&amp;R&amp;P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Title Page</vt:lpstr>
      <vt:lpstr>Throughput Budget</vt:lpstr>
      <vt:lpstr>BBAR specification</vt:lpstr>
      <vt:lpstr>Filter band specifications</vt:lpstr>
      <vt:lpstr>CCD QE specifications</vt:lpstr>
      <vt:lpstr>Throughput Definition</vt:lpstr>
      <vt:lpstr>estimated contamination losses</vt:lpstr>
      <vt:lpstr>Performance summary design</vt:lpstr>
      <vt:lpstr>Performance summary as-built</vt:lpstr>
      <vt:lpstr>Sheet1</vt:lpstr>
      <vt:lpstr>__xlnm.Print_Area_1</vt:lpstr>
      <vt:lpstr>__xlnm.Print_Titles_1</vt:lpstr>
      <vt:lpstr>'Performance summary as-built'!Print_Titles</vt:lpstr>
      <vt:lpstr>'Performance summary design'!Print_Titles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Hascall, Patrick A.</dc:creator>
  <cp:lastModifiedBy>Riot, Vincent J.</cp:lastModifiedBy>
  <cp:lastPrinted>2016-11-14T19:18:28Z</cp:lastPrinted>
  <dcterms:created xsi:type="dcterms:W3CDTF">2011-05-12T21:52:35Z</dcterms:created>
  <dcterms:modified xsi:type="dcterms:W3CDTF">2019-02-13T20:09:17Z</dcterms:modified>
</cp:coreProperties>
</file>